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on\Scripts\Jupyter\PoU DAT102x\"/>
    </mc:Choice>
  </mc:AlternateContent>
  <xr:revisionPtr revIDLastSave="0" documentId="8_{55460E74-004F-49E5-A2B5-75F12B47C013}" xr6:coauthVersionLast="37" xr6:coauthVersionMax="37" xr10:uidLastSave="{00000000-0000-0000-0000-000000000000}"/>
  <bookViews>
    <workbookView xWindow="930" yWindow="0" windowWidth="27870" windowHeight="12750" activeTab="1" xr2:uid="{C0D89915-9F13-4BE0-9A52-1138BA2B15D6}"/>
  </bookViews>
  <sheets>
    <sheet name="Sheet2" sheetId="2" r:id="rId1"/>
    <sheet name="Sheet1" sheetId="1" r:id="rId2"/>
  </sheets>
  <definedNames>
    <definedName name="ExternalData_1" localSheetId="1" hidden="1">Sheet1!$A$1:$W$1312</definedName>
    <definedName name="ExternalData_2" localSheetId="0" hidden="1">Sheet2!$A$1:$U$1312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Y4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Y6" i="1" s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Y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1DEF3C-306D-4D43-819B-A78E620EA8CC}" keepAlive="1" name="Query - add_total_population" description="Connection to the 'add_total_population' query in the workbook." type="5" refreshedVersion="6" background="1" saveData="1">
    <dbPr connection="Provider=Microsoft.Mashup.OleDb.1;Data Source=$Workbook$;Location=add_total_population;Extended Properties=&quot;&quot;" command="SELECT * FROM [add_total_population]"/>
  </connection>
  <connection id="2" xr16:uid="{54DA50EB-8AAF-42FE-ACF5-6A13429F551B}" keepAlive="1" name="Query - PoU_training_labels" description="Connection to the 'PoU_training_labels' query in the workbook." type="5" refreshedVersion="0" background="1">
    <dbPr connection="Provider=Microsoft.Mashup.OleDb.1;Data Source=$Workbook$;Location=PoU_training_labels;Extended Properties=&quot;&quot;" command="SELECT * FROM [PoU_training_labels]"/>
  </connection>
  <connection id="3" xr16:uid="{8FF8D0DD-D5EB-43B0-9000-F03F43EC4A5D}" keepAlive="1" name="Query - PoU_training_values" description="Connection to the 'PoU_training_values' query in the workbook." type="5" refreshedVersion="6" background="1" saveData="1">
    <dbPr connection="Provider=Microsoft.Mashup.OleDb.1;Data Source=$Workbook$;Location=PoU_training_values;Extended Properties=&quot;&quot;" command="SELECT * FROM [PoU_training_values]"/>
  </connection>
  <connection id="4" xr16:uid="{890F0C7D-47F4-4CF0-ABAE-4E17E303356A}" keepAlive="1" name="Query - total_population" description="Connection to the 'total_population' query in the workbook." type="5" refreshedVersion="0" background="1">
    <dbPr connection="Provider=Microsoft.Mashup.OleDb.1;Data Source=$Workbook$;Location=total_population;Extended Properties=&quot;&quot;" command="SELECT * FROM [total_population]"/>
  </connection>
</connections>
</file>

<file path=xl/sharedStrings.xml><?xml version="1.0" encoding="utf-8"?>
<sst xmlns="http://schemas.openxmlformats.org/spreadsheetml/2006/main" count="5290" uniqueCount="127">
  <si>
    <t>row_id</t>
  </si>
  <si>
    <t>country_code</t>
  </si>
  <si>
    <t>year</t>
  </si>
  <si>
    <t>agricultural_land_area</t>
  </si>
  <si>
    <t>forest_area</t>
  </si>
  <si>
    <t>total_land_area</t>
  </si>
  <si>
    <t>population_growth</t>
  </si>
  <si>
    <t>avg_value_of_food_production</t>
  </si>
  <si>
    <t>food_imports_as_share_of_merch_exports</t>
  </si>
  <si>
    <t>gross_domestic_product_per_capita_ppp</t>
  </si>
  <si>
    <t>per_capita_food_supply_variability</t>
  </si>
  <si>
    <t>avg_supply_of_protein_of_animal_origin</t>
  </si>
  <si>
    <t>caloric_energy_from_cereals_roots_tubers</t>
  </si>
  <si>
    <t>access_to_improved_sanitation</t>
  </si>
  <si>
    <t>access_to_improved_water_sources</t>
  </si>
  <si>
    <t>obesity_prevalence</t>
  </si>
  <si>
    <t>access_to_electricity</t>
  </si>
  <si>
    <t>co2_emissions</t>
  </si>
  <si>
    <t>ratio_urban_population_total</t>
  </si>
  <si>
    <t>889f053</t>
  </si>
  <si>
    <t>2002</t>
  </si>
  <si>
    <t>9e614ab</t>
  </si>
  <si>
    <t>2012</t>
  </si>
  <si>
    <t>100c476</t>
  </si>
  <si>
    <t>2000</t>
  </si>
  <si>
    <t>4609682</t>
  </si>
  <si>
    <t>2013</t>
  </si>
  <si>
    <t>be2a7f5</t>
  </si>
  <si>
    <t>2008</t>
  </si>
  <si>
    <t>7e222a7</t>
  </si>
  <si>
    <t>2014</t>
  </si>
  <si>
    <t>066b021</t>
  </si>
  <si>
    <t>2007</t>
  </si>
  <si>
    <t>66b86bf</t>
  </si>
  <si>
    <t>583201c</t>
  </si>
  <si>
    <t>2010</t>
  </si>
  <si>
    <t>0ea781c</t>
  </si>
  <si>
    <t>2009</t>
  </si>
  <si>
    <t>2ddc563</t>
  </si>
  <si>
    <t>2015</t>
  </si>
  <si>
    <t>b79b5f9</t>
  </si>
  <si>
    <t>f787860</t>
  </si>
  <si>
    <t>2003</t>
  </si>
  <si>
    <t>4080343</t>
  </si>
  <si>
    <t>2011</t>
  </si>
  <si>
    <t>c408d26</t>
  </si>
  <si>
    <t>e256731</t>
  </si>
  <si>
    <t>2004</t>
  </si>
  <si>
    <t>99a7c06</t>
  </si>
  <si>
    <t>2005</t>
  </si>
  <si>
    <t>a0b37e7</t>
  </si>
  <si>
    <t>d090b87</t>
  </si>
  <si>
    <t>2006</t>
  </si>
  <si>
    <t>6966b4a</t>
  </si>
  <si>
    <t>12c8f8f</t>
  </si>
  <si>
    <t>3e049d7</t>
  </si>
  <si>
    <t>e509cda</t>
  </si>
  <si>
    <t>abd1492</t>
  </si>
  <si>
    <t>04952a0</t>
  </si>
  <si>
    <t>5dbddf9</t>
  </si>
  <si>
    <t>893d538</t>
  </si>
  <si>
    <t>c8e4701</t>
  </si>
  <si>
    <t>f405b98</t>
  </si>
  <si>
    <t>5c2e474</t>
  </si>
  <si>
    <t>10aeba6</t>
  </si>
  <si>
    <t>2e5e810</t>
  </si>
  <si>
    <t>0593aa0</t>
  </si>
  <si>
    <t>ed9ad13</t>
  </si>
  <si>
    <t>ba2039a</t>
  </si>
  <si>
    <t>6303e84</t>
  </si>
  <si>
    <t>71dc81f</t>
  </si>
  <si>
    <t>2001</t>
  </si>
  <si>
    <t>d680446</t>
  </si>
  <si>
    <t>11c9833</t>
  </si>
  <si>
    <t>75c02b8</t>
  </si>
  <si>
    <t>c3782c8</t>
  </si>
  <si>
    <t>81e884c</t>
  </si>
  <si>
    <t>5f1162c</t>
  </si>
  <si>
    <t>e8739c8</t>
  </si>
  <si>
    <t>085807f</t>
  </si>
  <si>
    <t>ba8e2c5</t>
  </si>
  <si>
    <t>cff4c58</t>
  </si>
  <si>
    <t>c3668f5</t>
  </si>
  <si>
    <t>e8bfe1e</t>
  </si>
  <si>
    <t>9621c07</t>
  </si>
  <si>
    <t>0845041</t>
  </si>
  <si>
    <t>dd64913</t>
  </si>
  <si>
    <t>9e79f12</t>
  </si>
  <si>
    <t>ee5721a</t>
  </si>
  <si>
    <t>30e2302</t>
  </si>
  <si>
    <t>6b615ad</t>
  </si>
  <si>
    <t>e15a18a</t>
  </si>
  <si>
    <t>7fb4d17</t>
  </si>
  <si>
    <t>0c0177b</t>
  </si>
  <si>
    <t>8fb5447</t>
  </si>
  <si>
    <t>8e8dfae</t>
  </si>
  <si>
    <t>5c83a63</t>
  </si>
  <si>
    <t>ea0b937</t>
  </si>
  <si>
    <t>611025c</t>
  </si>
  <si>
    <t>1881055</t>
  </si>
  <si>
    <t>2f1d47e</t>
  </si>
  <si>
    <t>679c02d</t>
  </si>
  <si>
    <t>fe2403f</t>
  </si>
  <si>
    <t>c9d2604</t>
  </si>
  <si>
    <t>22b9653</t>
  </si>
  <si>
    <t>42c298b</t>
  </si>
  <si>
    <t>6e49e65</t>
  </si>
  <si>
    <t>a7d355b</t>
  </si>
  <si>
    <t>ea3bfc2</t>
  </si>
  <si>
    <t>94e6bd5</t>
  </si>
  <si>
    <t>07f8d11</t>
  </si>
  <si>
    <t>75e8f46</t>
  </si>
  <si>
    <t>b3dfc85</t>
  </si>
  <si>
    <t>2ca26c6</t>
  </si>
  <si>
    <t>7328d3f</t>
  </si>
  <si>
    <t>45a15a2</t>
  </si>
  <si>
    <t>fedb6c4</t>
  </si>
  <si>
    <t>07f62b0</t>
  </si>
  <si>
    <t>4585568</t>
  </si>
  <si>
    <t>508731a</t>
  </si>
  <si>
    <t>efa9150</t>
  </si>
  <si>
    <t>prevalence_of_undernourishment</t>
  </si>
  <si>
    <t>money/food</t>
  </si>
  <si>
    <t>ratio_avg_food_prod_gdp</t>
  </si>
  <si>
    <t>avail_food</t>
  </si>
  <si>
    <t>total_population.total_population</t>
  </si>
  <si>
    <t>total_population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</si>
</sst>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FB046CA-6312-400C-B21B-F79CF44F5090}" autoFormatId="16" applyNumberFormats="0" applyBorderFormats="0" applyFontFormats="0" applyPatternFormats="0" applyAlignmentFormats="0" applyWidthHeightFormats="0">
  <queryTableRefresh nextId="22">
    <queryTableFields count="21">
      <queryTableField id="1" name="row_id" tableColumnId="1"/>
      <queryTableField id="2" name="country_code" tableColumnId="2"/>
      <queryTableField id="3" name="year" tableColumnId="3"/>
      <queryTableField id="4" name="agricultural_land_area" tableColumnId="4"/>
      <queryTableField id="5" name="forest_area" tableColumnId="5"/>
      <queryTableField id="6" name="total_land_area" tableColumnId="6"/>
      <queryTableField id="7" name="population_growth" tableColumnId="7"/>
      <queryTableField id="8" name="avg_value_of_food_production" tableColumnId="8"/>
      <queryTableField id="9" name="food_imports_as_share_of_merch_exports" tableColumnId="9"/>
      <queryTableField id="10" name="gross_domestic_product_per_capita_ppp" tableColumnId="10"/>
      <queryTableField id="11" name="per_capita_food_supply_variability" tableColumnId="11"/>
      <queryTableField id="12" name="avg_supply_of_protein_of_animal_origin" tableColumnId="12"/>
      <queryTableField id="13" name="caloric_energy_from_cereals_roots_tubers" tableColumnId="13"/>
      <queryTableField id="14" name="access_to_improved_sanitation" tableColumnId="14"/>
      <queryTableField id="15" name="access_to_improved_water_sources" tableColumnId="15"/>
      <queryTableField id="16" name="obesity_prevalence" tableColumnId="16"/>
      <queryTableField id="17" name="access_to_electricity" tableColumnId="17"/>
      <queryTableField id="18" name="co2_emissions" tableColumnId="18"/>
      <queryTableField id="19" name="ratio_urban_population_total" tableColumnId="19"/>
      <queryTableField id="20" name="prevalence_of_undernourishment" tableColumnId="20"/>
      <queryTableField id="21" name="total_population.total_population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C9EB43C-A9BA-4D2D-B2B7-494AA39C977B}" autoFormatId="16" applyNumberFormats="0" applyBorderFormats="0" applyFontFormats="0" applyPatternFormats="0" applyAlignmentFormats="0" applyWidthHeightFormats="0">
  <queryTableRefresh nextId="24">
    <queryTableFields count="23">
      <queryTableField id="1" name="row_id" tableColumnId="1"/>
      <queryTableField id="2" name="country_code" tableColumnId="2"/>
      <queryTableField id="3" name="year" tableColumnId="3"/>
      <queryTableField id="4" name="agricultural_land_area" tableColumnId="4"/>
      <queryTableField id="5" name="forest_area" tableColumnId="5"/>
      <queryTableField id="6" name="total_land_area" tableColumnId="6"/>
      <queryTableField id="7" name="population_growth" tableColumnId="7"/>
      <queryTableField id="8" name="avg_value_of_food_production" tableColumnId="8"/>
      <queryTableField id="9" name="food_imports_as_share_of_merch_exports" tableColumnId="9"/>
      <queryTableField id="10" name="gross_domestic_product_per_capita_ppp" tableColumnId="10"/>
      <queryTableField id="11" name="per_capita_food_supply_variability" tableColumnId="11"/>
      <queryTableField id="12" name="avg_supply_of_protein_of_animal_origin" tableColumnId="12"/>
      <queryTableField id="13" name="caloric_energy_from_cereals_roots_tubers" tableColumnId="13"/>
      <queryTableField id="14" name="access_to_improved_sanitation" tableColumnId="14"/>
      <queryTableField id="15" name="access_to_improved_water_sources" tableColumnId="15"/>
      <queryTableField id="16" name="obesity_prevalence" tableColumnId="16"/>
      <queryTableField id="17" name="access_to_electricity" tableColumnId="17"/>
      <queryTableField id="18" name="co2_emissions" tableColumnId="18"/>
      <queryTableField id="23" dataBound="0" tableColumnId="23"/>
      <queryTableField id="22" dataBound="0" tableColumnId="22"/>
      <queryTableField id="21" dataBound="0" tableColumnId="21"/>
      <queryTableField id="19" name="ratio_urban_population_total" tableColumnId="19"/>
      <queryTableField id="20" name="prevalence_of_undernourishment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3A4CE3-E8B9-4C3E-8CA9-8F258A76DC32}" name="add_total_population" displayName="add_total_population" ref="A1:U1312" tableType="queryTable" totalsRowShown="0">
  <autoFilter ref="A1:U1312" xr:uid="{EF5E3939-FA10-40E5-8C2B-AD37E3E3B7CD}"/>
  <tableColumns count="21">
    <tableColumn id="1" xr3:uid="{77DBA046-131C-4808-81F7-331180BE8D54}" uniqueName="1" name="row_id" queryTableFieldId="1"/>
    <tableColumn id="2" xr3:uid="{96A25D33-D34B-40FF-A415-B513E39D83E8}" uniqueName="2" name="country_code" queryTableFieldId="2" dataDxfId="4"/>
    <tableColumn id="3" xr3:uid="{E4330378-285D-40B3-A050-F91E18D292B9}" uniqueName="3" name="year" queryTableFieldId="3" dataDxfId="3"/>
    <tableColumn id="4" xr3:uid="{2FC5CA8B-77A6-4131-B023-B938A4BA5975}" uniqueName="4" name="agricultural_land_area" queryTableFieldId="4"/>
    <tableColumn id="5" xr3:uid="{EFB1B657-3E86-491C-8131-66ED975ADD3B}" uniqueName="5" name="forest_area" queryTableFieldId="5"/>
    <tableColumn id="6" xr3:uid="{6C951C2E-C175-468E-9B23-6C1AA662C21A}" uniqueName="6" name="total_land_area" queryTableFieldId="6"/>
    <tableColumn id="7" xr3:uid="{AF4B2CBD-2F98-43A7-8A5B-6E0977ED5204}" uniqueName="7" name="population_growth" queryTableFieldId="7"/>
    <tableColumn id="8" xr3:uid="{750D3084-5C31-49AF-BE2A-6A1E2AB49AFC}" uniqueName="8" name="avg_value_of_food_production" queryTableFieldId="8"/>
    <tableColumn id="9" xr3:uid="{F569930F-0A9C-4033-9186-82D701AB0CC1}" uniqueName="9" name="food_imports_as_share_of_merch_exports" queryTableFieldId="9"/>
    <tableColumn id="10" xr3:uid="{BACA7CE8-97BA-4112-8703-F72CD3AC217D}" uniqueName="10" name="gross_domestic_product_per_capita_ppp" queryTableFieldId="10"/>
    <tableColumn id="11" xr3:uid="{6F7449D8-8FCE-42D4-9664-19B73FBAAB24}" uniqueName="11" name="per_capita_food_supply_variability" queryTableFieldId="11"/>
    <tableColumn id="12" xr3:uid="{084632DB-53ED-4FD7-99D3-4D9373560B10}" uniqueName="12" name="avg_supply_of_protein_of_animal_origin" queryTableFieldId="12"/>
    <tableColumn id="13" xr3:uid="{F0A25BC5-5961-479F-AD56-0028DC289283}" uniqueName="13" name="caloric_energy_from_cereals_roots_tubers" queryTableFieldId="13"/>
    <tableColumn id="14" xr3:uid="{5792C220-06BD-41BB-B092-DFD12E69BBAA}" uniqueName="14" name="access_to_improved_sanitation" queryTableFieldId="14"/>
    <tableColumn id="15" xr3:uid="{0E4D30FF-93D9-4C1E-A4F4-452E966DA9E5}" uniqueName="15" name="access_to_improved_water_sources" queryTableFieldId="15"/>
    <tableColumn id="16" xr3:uid="{98E0ED3A-6BB1-400B-9711-AC94E9CB9AE7}" uniqueName="16" name="obesity_prevalence" queryTableFieldId="16"/>
    <tableColumn id="17" xr3:uid="{26C166F5-35DE-4A9D-A019-E33C8D612311}" uniqueName="17" name="access_to_electricity" queryTableFieldId="17"/>
    <tableColumn id="18" xr3:uid="{2D3A5430-8DA5-44AB-ACDF-EF4577508E43}" uniqueName="18" name="co2_emissions" queryTableFieldId="18"/>
    <tableColumn id="19" xr3:uid="{75F22AD0-15EC-4EAF-B267-83877EFE46F8}" uniqueName="19" name="ratio_urban_population_total" queryTableFieldId="19"/>
    <tableColumn id="20" xr3:uid="{50BDD074-21DE-44C0-A304-855A7DA31C03}" uniqueName="20" name="prevalence_of_undernourishment" queryTableFieldId="20"/>
    <tableColumn id="21" xr3:uid="{990203DF-30FD-415A-9B1F-FF64038A75C9}" uniqueName="21" name="total_population.total_population" queryTableField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74423C-0B05-4CD1-B8F7-275DBE6E53FE}" name="PoU_training_values" displayName="PoU_training_values" ref="A1:W1312" tableType="queryTable" totalsRowShown="0">
  <autoFilter ref="A1:W1312" xr:uid="{B9AB3889-6115-4008-9EB1-433CE4C4C33F}"/>
  <tableColumns count="23">
    <tableColumn id="1" xr3:uid="{4B0BA3BF-20B2-4EF9-9830-CF8D4F319FC1}" uniqueName="1" name="row_id" queryTableFieldId="1"/>
    <tableColumn id="2" xr3:uid="{CE8BDE39-B5AE-4AA4-B8BC-37EE6148FEE0}" uniqueName="2" name="country_code" queryTableFieldId="2" dataDxfId="6"/>
    <tableColumn id="3" xr3:uid="{91ADD398-979D-4544-B7F1-EBC680006468}" uniqueName="3" name="year" queryTableFieldId="3" dataDxfId="5"/>
    <tableColumn id="4" xr3:uid="{7B20CB6B-3F53-410A-BC07-4E28D5267868}" uniqueName="4" name="agricultural_land_area" queryTableFieldId="4"/>
    <tableColumn id="5" xr3:uid="{E40EEF3B-EDD4-47F1-966E-0A7A520C45C9}" uniqueName="5" name="forest_area" queryTableFieldId="5"/>
    <tableColumn id="6" xr3:uid="{64DC1623-A5E5-490E-B34D-5D3A59ACDCA0}" uniqueName="6" name="total_land_area" queryTableFieldId="6"/>
    <tableColumn id="7" xr3:uid="{B3CCFDF8-9EE2-4534-9410-17698957AC4A}" uniqueName="7" name="population_growth" queryTableFieldId="7"/>
    <tableColumn id="8" xr3:uid="{3B5EDA8E-93DF-4C84-A051-DB7DA56E2DB0}" uniqueName="8" name="avg_value_of_food_production" queryTableFieldId="8"/>
    <tableColumn id="9" xr3:uid="{E9D177E2-0FB3-4EF9-96A2-1A5358A49218}" uniqueName="9" name="food_imports_as_share_of_merch_exports" queryTableFieldId="9"/>
    <tableColumn id="10" xr3:uid="{943B168C-139D-4497-BD82-A5A532E1C94E}" uniqueName="10" name="gross_domestic_product_per_capita_ppp" queryTableFieldId="10"/>
    <tableColumn id="11" xr3:uid="{4EA5D141-EACA-43B9-8CFB-D3C1FAA7E3BE}" uniqueName="11" name="per_capita_food_supply_variability" queryTableFieldId="11"/>
    <tableColumn id="12" xr3:uid="{66E90CA7-3E6A-45C5-9D78-13784DF85139}" uniqueName="12" name="avg_supply_of_protein_of_animal_origin" queryTableFieldId="12"/>
    <tableColumn id="13" xr3:uid="{ED2D7E3A-2295-4B95-AA5C-845A9C8A6810}" uniqueName="13" name="caloric_energy_from_cereals_roots_tubers" queryTableFieldId="13"/>
    <tableColumn id="14" xr3:uid="{D9717583-5471-4E7B-8F37-4784262B4B28}" uniqueName="14" name="access_to_improved_sanitation" queryTableFieldId="14"/>
    <tableColumn id="15" xr3:uid="{BC75D5EC-C883-4C96-997C-34B922182500}" uniqueName="15" name="access_to_improved_water_sources" queryTableFieldId="15"/>
    <tableColumn id="16" xr3:uid="{47B64691-3C82-412A-8F0F-B2D6AF94D50E}" uniqueName="16" name="obesity_prevalence" queryTableFieldId="16"/>
    <tableColumn id="17" xr3:uid="{F2029B64-6783-489E-9958-C29E05B8DAFF}" uniqueName="17" name="access_to_electricity" queryTableFieldId="17"/>
    <tableColumn id="18" xr3:uid="{EC190FCB-BA5B-46A6-BC05-FAC8C196C455}" uniqueName="18" name="co2_emissions" queryTableFieldId="18"/>
    <tableColumn id="23" xr3:uid="{054CC3FE-DB35-45D5-B8A2-FDB824163E3D}" uniqueName="23" name="total_population" queryTableFieldId="23" dataDxfId="2">
      <calculatedColumnFormula>VLOOKUP(PoU_training_values[[#This Row],[row_id]],add_total_population[],21)</calculatedColumnFormula>
    </tableColumn>
    <tableColumn id="22" xr3:uid="{CAF49FA8-F9C0-4B05-B792-0CE6DEF434CA}" uniqueName="22" name="avail_food" queryTableFieldId="22" dataDxfId="1">
      <calculatedColumnFormula>(PoU_training_values[[#This Row],[caloric_energy_from_cereals_roots_tubers]]*1)+(PoU_training_values[[#This Row],[avg_supply_of_protein_of_animal_origin]]*0.004*PoU_training_values[[#This Row],[total_population]])</calculatedColumnFormula>
    </tableColumn>
    <tableColumn id="21" xr3:uid="{4036F27D-D5E4-4123-8B18-F73C20A99821}" uniqueName="21" name="ratio_avg_food_prod_gdp" queryTableFieldId="21" dataDxfId="0">
      <calculatedColumnFormula>(PoU_training_values[[#This Row],[avg_value_of_food_production]]/PoU_training_values[[#This Row],[gross_domestic_product_per_capita_ppp]])</calculatedColumnFormula>
    </tableColumn>
    <tableColumn id="19" xr3:uid="{0486F521-252D-4F1A-A8D7-DACB4B881DDA}" uniqueName="19" name="ratio_urban_population_total" queryTableFieldId="19"/>
    <tableColumn id="20" xr3:uid="{3383989C-6498-42B3-93CC-C31A7BD99D57}" uniqueName="20" name="prevalence_of_undernourishment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5F303-2293-4BA4-A986-85175742AB02}">
  <dimension ref="A1:U1312"/>
  <sheetViews>
    <sheetView topLeftCell="O1" workbookViewId="0">
      <selection activeCell="U2" sqref="U2:U1312"/>
    </sheetView>
  </sheetViews>
  <sheetFormatPr defaultRowHeight="15" x14ac:dyDescent="0.25"/>
  <cols>
    <col min="1" max="1" width="9.42578125" bestFit="1" customWidth="1"/>
    <col min="2" max="2" width="15.42578125" bestFit="1" customWidth="1"/>
    <col min="3" max="3" width="7.140625" bestFit="1" customWidth="1"/>
    <col min="4" max="4" width="23.28515625" bestFit="1" customWidth="1"/>
    <col min="5" max="5" width="13.42578125" bestFit="1" customWidth="1"/>
    <col min="6" max="6" width="17.28515625" bestFit="1" customWidth="1"/>
    <col min="7" max="7" width="20.5703125" bestFit="1" customWidth="1"/>
    <col min="8" max="8" width="31.42578125" bestFit="1" customWidth="1"/>
    <col min="9" max="9" width="42.140625" bestFit="1" customWidth="1"/>
    <col min="10" max="10" width="40.5703125" bestFit="1" customWidth="1"/>
    <col min="11" max="11" width="35.140625" bestFit="1" customWidth="1"/>
    <col min="12" max="12" width="40.5703125" bestFit="1" customWidth="1"/>
    <col min="13" max="13" width="42" bestFit="1" customWidth="1"/>
    <col min="14" max="14" width="31.7109375" bestFit="1" customWidth="1"/>
    <col min="15" max="15" width="35.85546875" bestFit="1" customWidth="1"/>
    <col min="16" max="16" width="21" bestFit="1" customWidth="1"/>
    <col min="17" max="17" width="21.85546875" bestFit="1" customWidth="1"/>
    <col min="18" max="18" width="16.28515625" bestFit="1" customWidth="1"/>
    <col min="19" max="19" width="30" bestFit="1" customWidth="1"/>
    <col min="20" max="20" width="34.42578125" bestFit="1" customWidth="1"/>
    <col min="21" max="21" width="34.28515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121</v>
      </c>
      <c r="U1" t="s">
        <v>125</v>
      </c>
    </row>
    <row r="2" spans="1:21" x14ac:dyDescent="0.25">
      <c r="A2">
        <v>0</v>
      </c>
      <c r="B2" s="1" t="s">
        <v>19</v>
      </c>
      <c r="C2" s="1" t="s">
        <v>20</v>
      </c>
      <c r="D2">
        <v>235077.65812821762</v>
      </c>
      <c r="E2">
        <v>5397.7375442359225</v>
      </c>
      <c r="F2">
        <v>537408.31251307076</v>
      </c>
      <c r="G2">
        <v>2.8649311465378458</v>
      </c>
      <c r="H2">
        <v>60.891335995695528</v>
      </c>
      <c r="I2">
        <v>22.080539155747914</v>
      </c>
      <c r="J2">
        <v>3969.5191059971362</v>
      </c>
      <c r="K2">
        <v>15.693491622674266</v>
      </c>
      <c r="L2">
        <v>11.024062290906882</v>
      </c>
      <c r="M2">
        <v>64.129571091826207</v>
      </c>
      <c r="N2">
        <v>43.286502304952471</v>
      </c>
      <c r="O2">
        <v>57.932800895580904</v>
      </c>
      <c r="P2">
        <v>8.2939396679254109</v>
      </c>
      <c r="Q2">
        <v>52.433239249991075</v>
      </c>
      <c r="R2">
        <v>15485.148165150404</v>
      </c>
      <c r="S2">
        <v>0.26913151918450773</v>
      </c>
      <c r="T2">
        <v>31.260712788709263</v>
      </c>
      <c r="U2">
        <v>18899505.082895294</v>
      </c>
    </row>
    <row r="3" spans="1:21" x14ac:dyDescent="0.25">
      <c r="A3">
        <v>1</v>
      </c>
      <c r="B3" s="1" t="s">
        <v>21</v>
      </c>
      <c r="C3" s="1" t="s">
        <v>22</v>
      </c>
      <c r="D3">
        <v>23000.640737819318</v>
      </c>
      <c r="E3">
        <v>178336.52991248918</v>
      </c>
      <c r="F3">
        <v>232013.63167600657</v>
      </c>
      <c r="G3">
        <v>1.2998841236724892</v>
      </c>
      <c r="H3">
        <v>266.06599864950715</v>
      </c>
      <c r="I3">
        <v>8.8979875923691854</v>
      </c>
      <c r="J3">
        <v>4527.2580445661215</v>
      </c>
      <c r="K3">
        <v>26.481297310780654</v>
      </c>
      <c r="L3">
        <v>14.046163643057447</v>
      </c>
      <c r="M3">
        <v>68.28570743405264</v>
      </c>
      <c r="N3">
        <v>63.513219649467537</v>
      </c>
      <c r="O3">
        <v>71.120737484073629</v>
      </c>
      <c r="P3">
        <v>2.4833034310700093</v>
      </c>
      <c r="Q3">
        <v>77.71557378319666</v>
      </c>
      <c r="R3">
        <v>1696.4581840116361</v>
      </c>
      <c r="S3">
        <v>0.35160797435248342</v>
      </c>
      <c r="T3">
        <v>18.29823273511343</v>
      </c>
      <c r="U3">
        <v>6447522.5449959654</v>
      </c>
    </row>
    <row r="4" spans="1:21" x14ac:dyDescent="0.25">
      <c r="A4">
        <v>2</v>
      </c>
      <c r="B4" s="1" t="s">
        <v>23</v>
      </c>
      <c r="C4" s="1" t="s">
        <v>24</v>
      </c>
      <c r="D4">
        <v>90.954867308966001</v>
      </c>
      <c r="E4">
        <v>101.78056637276876</v>
      </c>
      <c r="F4">
        <v>445.0371368607274</v>
      </c>
      <c r="G4">
        <v>2.1500289000876918</v>
      </c>
      <c r="H4">
        <v>111.63356017007747</v>
      </c>
      <c r="I4">
        <v>58.906128743445578</v>
      </c>
      <c r="J4">
        <v>18513.524512672018</v>
      </c>
      <c r="K4">
        <v>15.705756653196321</v>
      </c>
      <c r="L4">
        <v>47.203308260139345</v>
      </c>
      <c r="M4">
        <v>28.11074968751873</v>
      </c>
      <c r="N4">
        <v>85.820712293739447</v>
      </c>
      <c r="O4">
        <v>97.587324149029442</v>
      </c>
      <c r="P4">
        <v>18.726448190550087</v>
      </c>
      <c r="Q4">
        <v>91.150980763099483</v>
      </c>
      <c r="R4">
        <v>338.79519058820301</v>
      </c>
      <c r="S4">
        <v>0.31950859605234833</v>
      </c>
      <c r="T4">
        <v>39.513397132735975</v>
      </c>
      <c r="U4">
        <v>83777.290854611158</v>
      </c>
    </row>
    <row r="5" spans="1:21" x14ac:dyDescent="0.25">
      <c r="A5">
        <v>3</v>
      </c>
      <c r="B5" s="1" t="s">
        <v>25</v>
      </c>
      <c r="C5" s="1" t="s">
        <v>26</v>
      </c>
      <c r="D5">
        <v>100843.66121200589</v>
      </c>
      <c r="E5">
        <v>10348.866929392228</v>
      </c>
      <c r="F5">
        <v>154616.14818819732</v>
      </c>
      <c r="G5">
        <v>1.1857086422995342</v>
      </c>
      <c r="H5">
        <v>334.25296020578918</v>
      </c>
      <c r="I5">
        <v>11.912477389694159</v>
      </c>
      <c r="J5">
        <v>10710.266707275832</v>
      </c>
      <c r="K5">
        <v>16.191112330191007</v>
      </c>
      <c r="L5">
        <v>26.96654693489532</v>
      </c>
      <c r="M5">
        <v>50.597537916648491</v>
      </c>
      <c r="N5">
        <v>92.274314629138274</v>
      </c>
      <c r="O5">
        <v>95.611514914943641</v>
      </c>
      <c r="P5">
        <v>23.218547697982391</v>
      </c>
      <c r="Q5">
        <v>99.030402543761312</v>
      </c>
      <c r="R5">
        <v>27377.80260036527</v>
      </c>
      <c r="S5">
        <v>0.65016920301894654</v>
      </c>
      <c r="T5">
        <v>4.4440155362467424</v>
      </c>
      <c r="U5">
        <v>11201673.381032318</v>
      </c>
    </row>
    <row r="6" spans="1:21" x14ac:dyDescent="0.25">
      <c r="A6">
        <v>4</v>
      </c>
      <c r="B6" s="1" t="s">
        <v>27</v>
      </c>
      <c r="C6" s="1" t="s">
        <v>28</v>
      </c>
      <c r="D6">
        <v>224.28935697699731</v>
      </c>
      <c r="E6">
        <v>460.11342387201012</v>
      </c>
      <c r="F6">
        <v>740.29565859464094</v>
      </c>
      <c r="G6">
        <v>0.17357142783044746</v>
      </c>
      <c r="H6">
        <v>365.21414249910134</v>
      </c>
      <c r="I6">
        <v>76.154102908784111</v>
      </c>
      <c r="J6">
        <v>10416.098948407769</v>
      </c>
      <c r="K6">
        <v>55.067035104173527</v>
      </c>
      <c r="L6">
        <v>51.586009944833776</v>
      </c>
      <c r="M6">
        <v>34.326635062721927</v>
      </c>
      <c r="N6">
        <v>80.806131399708377</v>
      </c>
      <c r="O6">
        <v>94.742248461163769</v>
      </c>
      <c r="P6">
        <v>20.010812216577104</v>
      </c>
      <c r="Q6">
        <v>91.930366517800522</v>
      </c>
      <c r="R6">
        <v>134.25808334935658</v>
      </c>
      <c r="S6">
        <v>0.66963104175146149</v>
      </c>
      <c r="T6">
        <v>4.9403005326991432</v>
      </c>
      <c r="U6">
        <v>70708.040373164346</v>
      </c>
    </row>
    <row r="7" spans="1:21" x14ac:dyDescent="0.25">
      <c r="A7">
        <v>5</v>
      </c>
      <c r="B7" s="1" t="s">
        <v>29</v>
      </c>
      <c r="C7" s="1" t="s">
        <v>30</v>
      </c>
      <c r="D7">
        <v>51966.193263534122</v>
      </c>
      <c r="E7">
        <v>230945.21802033053</v>
      </c>
      <c r="F7">
        <v>256353.8649543839</v>
      </c>
      <c r="G7">
        <v>3.203028951277656</v>
      </c>
      <c r="H7">
        <v>136.97999639032258</v>
      </c>
      <c r="I7">
        <v>4.9354620970855425</v>
      </c>
      <c r="J7">
        <v>16718.781819891643</v>
      </c>
      <c r="K7">
        <v>43.181754195740687</v>
      </c>
      <c r="L7">
        <v>42.540690062224883</v>
      </c>
      <c r="M7">
        <v>50.654807153222286</v>
      </c>
      <c r="N7">
        <v>41.459807491912962</v>
      </c>
      <c r="O7">
        <v>92.64385363960092</v>
      </c>
      <c r="P7">
        <v>13.440813621357369</v>
      </c>
      <c r="Q7">
        <v>89.728417447550044</v>
      </c>
      <c r="R7">
        <v>5184.5634988684287</v>
      </c>
      <c r="S7">
        <v>0.869800334458247</v>
      </c>
      <c r="T7">
        <v>7.0449377393699466</v>
      </c>
      <c r="U7">
        <v>1847782.379097722</v>
      </c>
    </row>
    <row r="8" spans="1:21" x14ac:dyDescent="0.25">
      <c r="A8">
        <v>6</v>
      </c>
      <c r="B8" s="1" t="s">
        <v>31</v>
      </c>
      <c r="C8" s="1" t="s">
        <v>32</v>
      </c>
      <c r="D8">
        <v>47126.695392651134</v>
      </c>
      <c r="E8">
        <v>4142.6317373753664</v>
      </c>
      <c r="F8">
        <v>142737.42775140173</v>
      </c>
      <c r="G8">
        <v>2.1281195350393234</v>
      </c>
      <c r="H8">
        <v>114.39114891544556</v>
      </c>
      <c r="I8">
        <v>21.824390462022887</v>
      </c>
      <c r="J8">
        <v>1852.6735084282307</v>
      </c>
      <c r="K8">
        <v>30.957680943845521</v>
      </c>
      <c r="L8">
        <v>9.8846983448209667</v>
      </c>
      <c r="M8">
        <v>64.479927664776</v>
      </c>
      <c r="N8">
        <v>93.704542451489502</v>
      </c>
      <c r="O8">
        <v>66.040681297147927</v>
      </c>
      <c r="P8">
        <v>7.7456569593944593</v>
      </c>
      <c r="Q8">
        <v>100.71125513702476</v>
      </c>
      <c r="R8">
        <v>3197.9552492871539</v>
      </c>
      <c r="S8">
        <v>0.26447183808583979</v>
      </c>
      <c r="T8">
        <v>39.240910433644942</v>
      </c>
      <c r="U8">
        <v>7158708.0474220701</v>
      </c>
    </row>
    <row r="9" spans="1:21" x14ac:dyDescent="0.25">
      <c r="A9">
        <v>7</v>
      </c>
      <c r="B9" s="1" t="s">
        <v>33</v>
      </c>
      <c r="C9" s="1" t="s">
        <v>24</v>
      </c>
      <c r="D9">
        <v>55456.495138104023</v>
      </c>
      <c r="E9">
        <v>34131.532881609703</v>
      </c>
      <c r="F9">
        <v>110392.36533270717</v>
      </c>
      <c r="G9">
        <v>-0.49834195735044617</v>
      </c>
      <c r="H9">
        <v>367.43825170029459</v>
      </c>
      <c r="I9">
        <v>5.98578041359983</v>
      </c>
      <c r="J9">
        <v>8928.2691903990526</v>
      </c>
      <c r="K9">
        <v>103.46430701467092</v>
      </c>
      <c r="L9">
        <v>40.76364789210632</v>
      </c>
      <c r="M9">
        <v>42.61364054494144</v>
      </c>
      <c r="N9">
        <v>86.394347256762259</v>
      </c>
      <c r="O9">
        <v>100.35319326846826</v>
      </c>
      <c r="P9">
        <v>17.927028536361593</v>
      </c>
      <c r="Q9">
        <v>99.671256837959504</v>
      </c>
      <c r="R9">
        <v>43300.308222361935</v>
      </c>
      <c r="S9">
        <v>0.69191079606135142</v>
      </c>
      <c r="T9">
        <v>4.7244934429468026</v>
      </c>
      <c r="U9">
        <v>8077407.4079620549</v>
      </c>
    </row>
    <row r="10" spans="1:21" x14ac:dyDescent="0.25">
      <c r="A10">
        <v>8</v>
      </c>
      <c r="B10" s="1" t="s">
        <v>34</v>
      </c>
      <c r="C10" s="1" t="s">
        <v>35</v>
      </c>
      <c r="D10">
        <v>156937.91096280413</v>
      </c>
      <c r="E10">
        <v>93036.307481807162</v>
      </c>
      <c r="F10">
        <v>224242.63541297641</v>
      </c>
      <c r="G10">
        <v>2.5619773232936711</v>
      </c>
      <c r="H10">
        <v>268.68267149048154</v>
      </c>
      <c r="I10">
        <v>17.305615474419337</v>
      </c>
      <c r="J10">
        <v>3080.4589993848076</v>
      </c>
      <c r="K10">
        <v>58.939352013338613</v>
      </c>
      <c r="L10">
        <v>14.730994414268784</v>
      </c>
      <c r="M10">
        <v>63.123093319388133</v>
      </c>
      <c r="N10">
        <v>13.750937066586339</v>
      </c>
      <c r="O10">
        <v>84.181681667547991</v>
      </c>
      <c r="P10">
        <v>8.6281010188759009</v>
      </c>
      <c r="Q10">
        <v>65.724734142573425</v>
      </c>
      <c r="R10">
        <v>10046.847651708887</v>
      </c>
      <c r="S10">
        <v>0.5046705532267296</v>
      </c>
      <c r="T10">
        <v>5.4367014280600303</v>
      </c>
      <c r="U10">
        <v>24918630.959319279</v>
      </c>
    </row>
    <row r="11" spans="1:21" x14ac:dyDescent="0.25">
      <c r="A11">
        <v>9</v>
      </c>
      <c r="B11" s="1" t="s">
        <v>36</v>
      </c>
      <c r="C11" s="1" t="s">
        <v>37</v>
      </c>
      <c r="D11">
        <v>343.54032392091761</v>
      </c>
      <c r="E11">
        <v>1719.2163881356962</v>
      </c>
      <c r="F11">
        <v>2774.1522022862237</v>
      </c>
      <c r="G11">
        <v>0.70386992661225922</v>
      </c>
      <c r="H11">
        <v>270.24346781851511</v>
      </c>
      <c r="I11">
        <v>121.88955268677135</v>
      </c>
      <c r="J11">
        <v>5507.9050542304085</v>
      </c>
      <c r="K11">
        <v>45.500109119786366</v>
      </c>
      <c r="L11">
        <v>48.46535027921238</v>
      </c>
      <c r="M11">
        <v>28.456873241906948</v>
      </c>
      <c r="N11">
        <v>93.284679091010744</v>
      </c>
      <c r="O11">
        <v>97.407507185747122</v>
      </c>
      <c r="P11">
        <v>41.226103750523706</v>
      </c>
      <c r="Q11">
        <v>96.158750353932305</v>
      </c>
      <c r="R11">
        <v>189.00669937868636</v>
      </c>
      <c r="S11">
        <v>0.19855740560388821</v>
      </c>
      <c r="T11">
        <v>3.497731052627632</v>
      </c>
      <c r="U11">
        <v>186003.95428337235</v>
      </c>
    </row>
    <row r="12" spans="1:21" x14ac:dyDescent="0.25">
      <c r="A12">
        <v>10</v>
      </c>
      <c r="B12" s="1" t="s">
        <v>38</v>
      </c>
      <c r="C12" s="1" t="s">
        <v>39</v>
      </c>
      <c r="D12">
        <v>16767.621858273866</v>
      </c>
      <c r="E12">
        <v>3278.3276739576222</v>
      </c>
      <c r="F12">
        <v>28827.559930862692</v>
      </c>
      <c r="G12">
        <v>0.3674565302470057</v>
      </c>
      <c r="H12">
        <v>363.54274584524484</v>
      </c>
      <c r="I12">
        <v>42.249579429841901</v>
      </c>
      <c r="J12">
        <v>8105.8341140603234</v>
      </c>
      <c r="K12">
        <v>80.317161602794016</v>
      </c>
      <c r="L12">
        <v>41.461597825557725</v>
      </c>
      <c r="M12">
        <v>39.367003086111346</v>
      </c>
      <c r="N12">
        <v>90.428645779456303</v>
      </c>
      <c r="O12">
        <v>100.68953537316679</v>
      </c>
      <c r="P12">
        <v>19.039709042634705</v>
      </c>
      <c r="Q12">
        <v>100.38969612976395</v>
      </c>
      <c r="R12">
        <v>5523.9155464316536</v>
      </c>
      <c r="S12">
        <v>0.62903889850957395</v>
      </c>
      <c r="T12">
        <v>4.4343866219850536</v>
      </c>
      <c r="U12">
        <v>2903656.6051591216</v>
      </c>
    </row>
    <row r="13" spans="1:21" x14ac:dyDescent="0.25">
      <c r="A13">
        <v>11</v>
      </c>
      <c r="B13" s="1" t="s">
        <v>40</v>
      </c>
      <c r="C13" s="1" t="s">
        <v>37</v>
      </c>
      <c r="D13">
        <v>31503.112871573921</v>
      </c>
      <c r="E13">
        <v>52568.581442763767</v>
      </c>
      <c r="F13">
        <v>111926.59108056332</v>
      </c>
      <c r="G13">
        <v>2.0110077370869082</v>
      </c>
      <c r="H13">
        <v>214.20625888419369</v>
      </c>
      <c r="I13">
        <v>18.134190977303845</v>
      </c>
      <c r="J13">
        <v>3975.446083395861</v>
      </c>
      <c r="K13">
        <v>27.222379202872798</v>
      </c>
      <c r="L13">
        <v>23.98133754320282</v>
      </c>
      <c r="M13">
        <v>45.747140298470974</v>
      </c>
      <c r="N13">
        <v>74.939215991013938</v>
      </c>
      <c r="O13">
        <v>87.706121296852629</v>
      </c>
      <c r="P13">
        <v>13.471954940542687</v>
      </c>
      <c r="Q13">
        <v>79.516214397170344</v>
      </c>
      <c r="R13">
        <v>7889.9122565147763</v>
      </c>
      <c r="S13">
        <v>0.5041259278181669</v>
      </c>
      <c r="T13">
        <v>15.275224852232933</v>
      </c>
      <c r="U13">
        <v>7992295.0785523541</v>
      </c>
    </row>
    <row r="14" spans="1:21" x14ac:dyDescent="0.25">
      <c r="A14">
        <v>12</v>
      </c>
      <c r="B14" s="1" t="s">
        <v>41</v>
      </c>
      <c r="C14" s="1" t="s">
        <v>42</v>
      </c>
      <c r="D14">
        <v>99.718314729923719</v>
      </c>
      <c r="E14">
        <v>258.8933651534353</v>
      </c>
      <c r="F14">
        <v>397.17958891994317</v>
      </c>
      <c r="G14">
        <v>0.19208807165349207</v>
      </c>
      <c r="H14">
        <v>200.1324012834304</v>
      </c>
      <c r="I14">
        <v>82.48077675990163</v>
      </c>
      <c r="J14">
        <v>8836.1659381629433</v>
      </c>
      <c r="K14">
        <v>56.968688943220641</v>
      </c>
      <c r="L14">
        <v>42.384142557517492</v>
      </c>
      <c r="M14">
        <v>38.307932325959015</v>
      </c>
      <c r="N14">
        <v>77.034004946329546</v>
      </c>
      <c r="O14">
        <v>94.584914542063444</v>
      </c>
      <c r="P14">
        <v>14.831737855125098</v>
      </c>
      <c r="Q14">
        <v>83.617444462441597</v>
      </c>
      <c r="R14">
        <v>195.92714683766846</v>
      </c>
      <c r="S14">
        <v>0.45266276952515061</v>
      </c>
      <c r="T14">
        <v>11.228624363655221</v>
      </c>
      <c r="U14">
        <v>110204.04346992465</v>
      </c>
    </row>
    <row r="15" spans="1:21" x14ac:dyDescent="0.25">
      <c r="A15">
        <v>13</v>
      </c>
      <c r="B15" s="1" t="s">
        <v>43</v>
      </c>
      <c r="C15" s="1" t="s">
        <v>44</v>
      </c>
      <c r="D15">
        <v>36514.193465590914</v>
      </c>
      <c r="E15">
        <v>2720.4467866937998</v>
      </c>
      <c r="F15">
        <v>53759.398726196203</v>
      </c>
      <c r="G15">
        <v>2.7145542113887502</v>
      </c>
      <c r="H15">
        <v>123.44316123212036</v>
      </c>
      <c r="I15">
        <v>18.300480422505288</v>
      </c>
      <c r="J15">
        <v>1232.4578459128913</v>
      </c>
      <c r="K15">
        <v>5.9911751129781674</v>
      </c>
      <c r="L15">
        <v>7.9895235187224021</v>
      </c>
      <c r="M15">
        <v>71.329764429758697</v>
      </c>
      <c r="N15">
        <v>11.453458479212575</v>
      </c>
      <c r="O15">
        <v>59.939920445237817</v>
      </c>
      <c r="P15">
        <v>5.3996704270694496</v>
      </c>
      <c r="Q15">
        <v>39.483195107846505</v>
      </c>
      <c r="R15">
        <v>2433.736176517536</v>
      </c>
      <c r="S15">
        <v>0.36619953091833635</v>
      </c>
      <c r="T15">
        <v>19.669784278469042</v>
      </c>
      <c r="U15">
        <v>6811155.0713542048</v>
      </c>
    </row>
    <row r="16" spans="1:21" x14ac:dyDescent="0.25">
      <c r="A16">
        <v>14</v>
      </c>
      <c r="B16" s="1" t="s">
        <v>45</v>
      </c>
      <c r="C16" s="1" t="s">
        <v>24</v>
      </c>
      <c r="D16">
        <v>14936.262147952732</v>
      </c>
      <c r="E16">
        <v>3353.9671265621446</v>
      </c>
      <c r="F16">
        <v>20646.257678334056</v>
      </c>
      <c r="G16">
        <v>0.72023377422403967</v>
      </c>
      <c r="H16">
        <v>136.63227796459637</v>
      </c>
      <c r="I16">
        <v>17.752294093837172</v>
      </c>
      <c r="J16">
        <v>6465.9771578397849</v>
      </c>
      <c r="K16">
        <v>24.989330831624237</v>
      </c>
      <c r="L16">
        <v>18.658316747937679</v>
      </c>
      <c r="M16">
        <v>51.193862940816686</v>
      </c>
      <c r="N16">
        <v>63.187391725423261</v>
      </c>
      <c r="O16">
        <v>82.499597081420262</v>
      </c>
      <c r="P16">
        <v>13.759525714473956</v>
      </c>
      <c r="Q16">
        <v>83.335359389406307</v>
      </c>
      <c r="R16">
        <v>5801.1114024823146</v>
      </c>
      <c r="S16">
        <v>0.57505530924255865</v>
      </c>
      <c r="T16">
        <v>11.049226096823455</v>
      </c>
      <c r="U16">
        <v>5907380.6668715235</v>
      </c>
    </row>
    <row r="17" spans="1:21" x14ac:dyDescent="0.25">
      <c r="A17">
        <v>15</v>
      </c>
      <c r="B17" s="1" t="s">
        <v>46</v>
      </c>
      <c r="C17" s="1" t="s">
        <v>47</v>
      </c>
      <c r="D17">
        <v>358038.84172441479</v>
      </c>
      <c r="E17">
        <v>19341.85190508181</v>
      </c>
      <c r="F17">
        <v>762934.96597741812</v>
      </c>
      <c r="G17">
        <v>2.0247733710849789</v>
      </c>
      <c r="H17">
        <v>181.96066654412013</v>
      </c>
      <c r="I17">
        <v>9.0272157648722473</v>
      </c>
      <c r="J17">
        <v>3862.0802556555291</v>
      </c>
      <c r="K17">
        <v>66.755202588322362</v>
      </c>
      <c r="L17">
        <v>23.167937240465783</v>
      </c>
      <c r="M17">
        <v>48.452456045923263</v>
      </c>
      <c r="N17">
        <v>44.348503049832871</v>
      </c>
      <c r="O17">
        <v>90.039320013191841</v>
      </c>
      <c r="P17">
        <v>3.4961252516234174</v>
      </c>
      <c r="Q17">
        <v>80.741539737797808</v>
      </c>
      <c r="R17">
        <v>132199.89528030227</v>
      </c>
      <c r="S17">
        <v>0.35610767584340919</v>
      </c>
      <c r="T17">
        <v>24.417895287142475</v>
      </c>
      <c r="U17">
        <v>147798280.97901976</v>
      </c>
    </row>
    <row r="18" spans="1:21" x14ac:dyDescent="0.25">
      <c r="A18">
        <v>16</v>
      </c>
      <c r="B18" s="1" t="s">
        <v>48</v>
      </c>
      <c r="C18" s="1" t="s">
        <v>49</v>
      </c>
      <c r="D18">
        <v>1128012.3925907514</v>
      </c>
      <c r="E18">
        <v>113718.62834605695</v>
      </c>
      <c r="F18">
        <v>1547914.5758209603</v>
      </c>
      <c r="G18">
        <v>1.201594363267406</v>
      </c>
      <c r="H18">
        <v>238.32918682182429</v>
      </c>
      <c r="I18">
        <v>13.854347725076392</v>
      </c>
      <c r="J18">
        <v>6113.9546498151967</v>
      </c>
      <c r="K18">
        <v>35.611739744207078</v>
      </c>
      <c r="L18">
        <v>43.478239647151099</v>
      </c>
      <c r="M18">
        <v>49.399777998936536</v>
      </c>
      <c r="N18">
        <v>53.208282328703461</v>
      </c>
      <c r="O18">
        <v>59.876559241813382</v>
      </c>
      <c r="P18">
        <v>10.022631926336217</v>
      </c>
      <c r="Q18">
        <v>86.922860763945124</v>
      </c>
      <c r="R18">
        <v>8610.7223810993255</v>
      </c>
      <c r="S18">
        <v>0.63736028551216806</v>
      </c>
      <c r="T18">
        <v>31.00440466726106</v>
      </c>
      <c r="U18">
        <v>2519556.4835965671</v>
      </c>
    </row>
    <row r="19" spans="1:21" x14ac:dyDescent="0.25">
      <c r="A19">
        <v>17</v>
      </c>
      <c r="B19" s="1" t="s">
        <v>50</v>
      </c>
      <c r="C19" s="1" t="s">
        <v>39</v>
      </c>
      <c r="D19">
        <v>467257.92556258244</v>
      </c>
      <c r="E19">
        <v>107302.44165094245</v>
      </c>
      <c r="F19">
        <v>1596251.3510717426</v>
      </c>
      <c r="G19">
        <v>1.1812038119201382</v>
      </c>
      <c r="H19">
        <v>316.15782869416898</v>
      </c>
      <c r="I19">
        <v>7.0846490906875994</v>
      </c>
      <c r="J19">
        <v>15811.162485631608</v>
      </c>
      <c r="K19">
        <v>27.927154199113364</v>
      </c>
      <c r="L19">
        <v>22.110571923388481</v>
      </c>
      <c r="M19">
        <v>52.189918460530571</v>
      </c>
      <c r="N19">
        <v>88.772069403609663</v>
      </c>
      <c r="O19">
        <v>96.891474890374724</v>
      </c>
      <c r="P19">
        <v>22.70461332053063</v>
      </c>
      <c r="Q19">
        <v>100.90191391183301</v>
      </c>
      <c r="R19">
        <v>661500.11749333609</v>
      </c>
      <c r="S19">
        <v>0.73810803326611274</v>
      </c>
      <c r="T19">
        <v>5.577997121308873</v>
      </c>
      <c r="U19">
        <v>78773514.159989029</v>
      </c>
    </row>
    <row r="20" spans="1:21" x14ac:dyDescent="0.25">
      <c r="A20">
        <v>18</v>
      </c>
      <c r="B20" s="1" t="s">
        <v>51</v>
      </c>
      <c r="C20" s="1" t="s">
        <v>24</v>
      </c>
      <c r="D20">
        <v>16571.566687168423</v>
      </c>
      <c r="E20">
        <v>1100.5617890374949</v>
      </c>
      <c r="F20">
        <v>27072.998915838758</v>
      </c>
      <c r="G20">
        <v>1.7121289070363861</v>
      </c>
      <c r="H20">
        <v>99.659281202374643</v>
      </c>
      <c r="I20">
        <v>101.9988052426822</v>
      </c>
      <c r="J20">
        <v>1759.1543852215759</v>
      </c>
      <c r="K20">
        <v>53.123520338094615</v>
      </c>
      <c r="L20">
        <v>7.9889078188606355</v>
      </c>
      <c r="M20">
        <v>51.662323883437118</v>
      </c>
      <c r="N20">
        <v>20.807933186690072</v>
      </c>
      <c r="O20">
        <v>61.979494843734606</v>
      </c>
      <c r="P20">
        <v>6.1476495015120545</v>
      </c>
      <c r="Q20">
        <v>33.999265496469285</v>
      </c>
      <c r="R20">
        <v>1384.72177990717</v>
      </c>
      <c r="S20">
        <v>0.35920988569679441</v>
      </c>
      <c r="T20">
        <v>54.806817403364775</v>
      </c>
      <c r="U20">
        <v>8467387.8423357084</v>
      </c>
    </row>
    <row r="21" spans="1:21" x14ac:dyDescent="0.25">
      <c r="A21">
        <v>19</v>
      </c>
      <c r="B21" s="1" t="s">
        <v>46</v>
      </c>
      <c r="C21" s="1" t="s">
        <v>52</v>
      </c>
      <c r="D21">
        <v>368486.79285097751</v>
      </c>
      <c r="E21">
        <v>18379.703875565348</v>
      </c>
      <c r="F21">
        <v>778930.33049466764</v>
      </c>
      <c r="G21">
        <v>2.0524493774096637</v>
      </c>
      <c r="H21">
        <v>185.8468342353423</v>
      </c>
      <c r="I21">
        <v>11.850890778498433</v>
      </c>
      <c r="J21">
        <v>4160.2675985901242</v>
      </c>
      <c r="K21">
        <v>39.406896406830342</v>
      </c>
      <c r="L21">
        <v>24.122562122072463</v>
      </c>
      <c r="M21">
        <v>47.636230608677494</v>
      </c>
      <c r="N21">
        <v>48.176632966130619</v>
      </c>
      <c r="O21">
        <v>88.067141740796259</v>
      </c>
      <c r="P21">
        <v>3.8445051479040737</v>
      </c>
      <c r="Q21">
        <v>83.28930014872202</v>
      </c>
      <c r="R21">
        <v>148335.93218100938</v>
      </c>
      <c r="S21">
        <v>0.34516584615572621</v>
      </c>
      <c r="T21">
        <v>22.212467033027639</v>
      </c>
      <c r="U21">
        <v>157095233.07399428</v>
      </c>
    </row>
    <row r="22" spans="1:21" x14ac:dyDescent="0.25">
      <c r="A22">
        <v>20</v>
      </c>
      <c r="B22" s="1" t="s">
        <v>53</v>
      </c>
      <c r="C22" s="1" t="s">
        <v>44</v>
      </c>
      <c r="D22">
        <v>6154.2924879766542</v>
      </c>
      <c r="E22">
        <v>4762.2958992400254</v>
      </c>
      <c r="F22">
        <v>10186.466083049783</v>
      </c>
      <c r="G22">
        <v>3.1534599246071768</v>
      </c>
      <c r="H22">
        <v>74.991501842153056</v>
      </c>
      <c r="I22">
        <v>182.30399742171372</v>
      </c>
      <c r="J22">
        <v>1524.7833623723925</v>
      </c>
      <c r="K22">
        <v>74.723071580310716</v>
      </c>
      <c r="L22">
        <v>15.285873917661245</v>
      </c>
      <c r="M22">
        <v>61.787467077939183</v>
      </c>
      <c r="N22">
        <v>59.944554049199212</v>
      </c>
      <c r="O22">
        <v>89.59908532907366</v>
      </c>
      <c r="P22">
        <v>6.6486368693962898</v>
      </c>
      <c r="Q22">
        <v>40.622661600912927</v>
      </c>
      <c r="R22">
        <v>451.23548535803002</v>
      </c>
      <c r="S22">
        <v>0.57569143248995069</v>
      </c>
      <c r="T22">
        <v>9.1045152883727116</v>
      </c>
      <c r="U22">
        <v>1744385.3828865422</v>
      </c>
    </row>
    <row r="23" spans="1:21" x14ac:dyDescent="0.25">
      <c r="A23">
        <v>22</v>
      </c>
      <c r="B23" s="1" t="s">
        <v>54</v>
      </c>
      <c r="C23" s="1" t="s">
        <v>42</v>
      </c>
      <c r="D23">
        <v>18193.947153190933</v>
      </c>
      <c r="E23">
        <v>3647.2604266563189</v>
      </c>
      <c r="F23">
        <v>24814.527431857281</v>
      </c>
      <c r="G23">
        <v>1.6457035028968334</v>
      </c>
      <c r="H23">
        <v>180.86880283791885</v>
      </c>
      <c r="I23">
        <v>75.928424486604982</v>
      </c>
      <c r="J23">
        <v>922.73798153120879</v>
      </c>
      <c r="K23">
        <v>108.43027953605363</v>
      </c>
      <c r="L23">
        <v>4.0184673247713336</v>
      </c>
      <c r="M23">
        <v>53.012249095097658</v>
      </c>
      <c r="N23">
        <v>50.627590039413903</v>
      </c>
      <c r="O23">
        <v>68.926768732685531</v>
      </c>
      <c r="P23">
        <v>1.4147096557426866</v>
      </c>
      <c r="Q23">
        <v>7.7343671719932816</v>
      </c>
      <c r="R23">
        <v>530.9618754470082</v>
      </c>
      <c r="S23">
        <v>0.17706864635639105</v>
      </c>
      <c r="T23">
        <v>45.100830326831137</v>
      </c>
      <c r="U23">
        <v>8692096.790291423</v>
      </c>
    </row>
    <row r="24" spans="1:21" x14ac:dyDescent="0.25">
      <c r="A24">
        <v>23</v>
      </c>
      <c r="B24" s="1" t="s">
        <v>55</v>
      </c>
      <c r="C24" s="1" t="s">
        <v>22</v>
      </c>
      <c r="D24">
        <v>959044.47907301201</v>
      </c>
      <c r="E24">
        <v>90914.469850891561</v>
      </c>
      <c r="F24">
        <v>1229791.5696127035</v>
      </c>
      <c r="G24">
        <v>1.3899452197337256</v>
      </c>
      <c r="H24">
        <v>235.00258042155031</v>
      </c>
      <c r="I24">
        <v>4.0732479346479975</v>
      </c>
      <c r="J24">
        <v>12470.543184059796</v>
      </c>
      <c r="K24">
        <v>23.657564151773702</v>
      </c>
      <c r="L24">
        <v>35.602941157787363</v>
      </c>
      <c r="M24">
        <v>52.522019261926495</v>
      </c>
      <c r="N24">
        <v>64.21166432541574</v>
      </c>
      <c r="O24">
        <v>91.943099821894435</v>
      </c>
      <c r="P24">
        <v>24.170332954724607</v>
      </c>
      <c r="Q24">
        <v>84.011623881195888</v>
      </c>
      <c r="R24">
        <v>460541.01540203212</v>
      </c>
      <c r="S24">
        <v>0.64737470889220872</v>
      </c>
      <c r="T24">
        <v>3.5650899406834125</v>
      </c>
      <c r="U24">
        <v>52528734.977738179</v>
      </c>
    </row>
    <row r="25" spans="1:21" x14ac:dyDescent="0.25">
      <c r="A25">
        <v>24</v>
      </c>
      <c r="B25" s="1" t="s">
        <v>56</v>
      </c>
      <c r="C25" s="1" t="s">
        <v>20</v>
      </c>
      <c r="D25">
        <v>51092.210877555008</v>
      </c>
      <c r="E25">
        <v>219830.79183622039</v>
      </c>
      <c r="F25">
        <v>610918.15354873659</v>
      </c>
      <c r="G25">
        <v>1.9652816777114239</v>
      </c>
      <c r="H25">
        <v>181.91833073751786</v>
      </c>
      <c r="I25">
        <v>11.070470513847694</v>
      </c>
      <c r="J25">
        <v>859.6670590050478</v>
      </c>
      <c r="K25">
        <v>26.689878832636705</v>
      </c>
      <c r="L25">
        <v>17.303260205095008</v>
      </c>
      <c r="M25">
        <v>54.788660937089297</v>
      </c>
      <c r="N25">
        <v>17.720376987459048</v>
      </c>
      <c r="O25">
        <v>64.132866365559138</v>
      </c>
      <c r="P25">
        <v>2.2352652633267502</v>
      </c>
      <c r="Q25">
        <v>6.5757159292747867</v>
      </c>
      <c r="R25">
        <v>247.43966753682591</v>
      </c>
      <c r="S25">
        <v>0.37325669947164752</v>
      </c>
      <c r="T25">
        <v>42.201814318440618</v>
      </c>
      <c r="U25">
        <v>3893897.4064000985</v>
      </c>
    </row>
    <row r="26" spans="1:21" x14ac:dyDescent="0.25">
      <c r="A26">
        <v>25</v>
      </c>
      <c r="B26" s="1" t="s">
        <v>57</v>
      </c>
      <c r="C26" s="1" t="s">
        <v>52</v>
      </c>
      <c r="D26">
        <v>1804213.5094026062</v>
      </c>
      <c r="E26">
        <v>691929.58348367596</v>
      </c>
      <c r="F26">
        <v>2964217.950328425</v>
      </c>
      <c r="G26">
        <v>1.5633401835058796</v>
      </c>
      <c r="H26">
        <v>153.68342768917663</v>
      </c>
      <c r="I26">
        <v>4.0651212994016985</v>
      </c>
      <c r="J26">
        <v>3430.4209167940112</v>
      </c>
      <c r="K26">
        <v>31.305965997915621</v>
      </c>
      <c r="L26">
        <v>9.9311352795400136</v>
      </c>
      <c r="M26">
        <v>61.83674435060562</v>
      </c>
      <c r="N26">
        <v>30.992914119721519</v>
      </c>
      <c r="O26">
        <v>84.899995972780218</v>
      </c>
      <c r="P26">
        <v>2.198079456244721</v>
      </c>
      <c r="Q26">
        <v>67.603053131607069</v>
      </c>
      <c r="R26">
        <v>1325546.8516859992</v>
      </c>
      <c r="S26">
        <v>0.29361789764371538</v>
      </c>
      <c r="T26">
        <v>19.27343253777758</v>
      </c>
      <c r="U26">
        <v>1156724336.1531146</v>
      </c>
    </row>
    <row r="27" spans="1:21" x14ac:dyDescent="0.25">
      <c r="A27">
        <v>26</v>
      </c>
      <c r="B27" s="1" t="s">
        <v>58</v>
      </c>
      <c r="C27" s="1" t="s">
        <v>26</v>
      </c>
      <c r="D27">
        <v>705250.10509869433</v>
      </c>
      <c r="E27">
        <v>78558.313272843137</v>
      </c>
      <c r="F27">
        <v>921805.90394469269</v>
      </c>
      <c r="G27">
        <v>2.7016595852569729</v>
      </c>
      <c r="H27">
        <v>205.3008936942953</v>
      </c>
      <c r="I27">
        <v>5.9176479191157272</v>
      </c>
      <c r="J27">
        <v>5398.575240937228</v>
      </c>
      <c r="K27">
        <v>24.952374177023302</v>
      </c>
      <c r="L27">
        <v>10.13455143096416</v>
      </c>
      <c r="M27">
        <v>65.667501225539496</v>
      </c>
      <c r="N27">
        <v>29.552403701742879</v>
      </c>
      <c r="O27">
        <v>65.668858129959972</v>
      </c>
      <c r="P27">
        <v>8.7060407684527288</v>
      </c>
      <c r="Q27">
        <v>54.586315763438037</v>
      </c>
      <c r="R27">
        <v>99168.796181796191</v>
      </c>
      <c r="S27">
        <v>0.44592038333441725</v>
      </c>
      <c r="T27">
        <v>6.7103278540296696</v>
      </c>
      <c r="U27">
        <v>174095900.87131906</v>
      </c>
    </row>
    <row r="28" spans="1:21" x14ac:dyDescent="0.25">
      <c r="A28">
        <v>27</v>
      </c>
      <c r="B28" s="1" t="s">
        <v>59</v>
      </c>
      <c r="C28" s="1" t="s">
        <v>47</v>
      </c>
      <c r="D28">
        <v>379144.60369254416</v>
      </c>
      <c r="E28">
        <v>13749.616383710141</v>
      </c>
      <c r="F28">
        <v>661144.1219323593</v>
      </c>
      <c r="G28">
        <v>4.555175204394752</v>
      </c>
      <c r="H28">
        <v>118.80572162210144</v>
      </c>
      <c r="I28">
        <v>161.79739082742915</v>
      </c>
      <c r="J28">
        <v>1071.7773102902229</v>
      </c>
      <c r="K28">
        <v>52.864274795730722</v>
      </c>
      <c r="L28">
        <v>13.162212042011699</v>
      </c>
      <c r="M28">
        <v>76.995269874907024</v>
      </c>
      <c r="N28">
        <v>25.659680573537642</v>
      </c>
      <c r="O28">
        <v>37.201255590008181</v>
      </c>
      <c r="P28">
        <v>1.5247405907410565</v>
      </c>
      <c r="Q28">
        <v>17.141620610640153</v>
      </c>
      <c r="R28">
        <v>948.7590105002887</v>
      </c>
      <c r="S28">
        <v>0.22925618592610331</v>
      </c>
      <c r="T28">
        <v>36.668943818872023</v>
      </c>
      <c r="U28">
        <v>23904004.777336616</v>
      </c>
    </row>
    <row r="29" spans="1:21" x14ac:dyDescent="0.25">
      <c r="A29">
        <v>28</v>
      </c>
      <c r="B29" s="1" t="s">
        <v>60</v>
      </c>
      <c r="C29" s="1" t="s">
        <v>49</v>
      </c>
      <c r="D29">
        <v>133188.10290048446</v>
      </c>
      <c r="E29">
        <v>34437.763433975539</v>
      </c>
      <c r="F29">
        <v>197983.90506966444</v>
      </c>
      <c r="G29">
        <v>3.4185429105182106</v>
      </c>
      <c r="H29">
        <v>171.00250503101739</v>
      </c>
      <c r="I29">
        <v>33.677728174314105</v>
      </c>
      <c r="J29">
        <v>1252.9209492261866</v>
      </c>
      <c r="K29">
        <v>51.191462903999842</v>
      </c>
      <c r="L29">
        <v>10.889386149229855</v>
      </c>
      <c r="M29">
        <v>45.863067291419632</v>
      </c>
      <c r="N29">
        <v>16.573976793605752</v>
      </c>
      <c r="O29">
        <v>64.70200987050454</v>
      </c>
      <c r="P29">
        <v>1.8648167542379468</v>
      </c>
      <c r="Q29">
        <v>9.0418185699072673</v>
      </c>
      <c r="R29">
        <v>2158.6364904865445</v>
      </c>
      <c r="S29">
        <v>0.13053715784762734</v>
      </c>
      <c r="T29">
        <v>24.186690201581118</v>
      </c>
      <c r="U29">
        <v>28565929.596479569</v>
      </c>
    </row>
    <row r="30" spans="1:21" x14ac:dyDescent="0.25">
      <c r="A30">
        <v>30</v>
      </c>
      <c r="B30" s="1" t="s">
        <v>61</v>
      </c>
      <c r="C30" s="1" t="s">
        <v>26</v>
      </c>
      <c r="D30">
        <v>203937.4723720504</v>
      </c>
      <c r="E30">
        <v>102216.569471935</v>
      </c>
      <c r="F30">
        <v>312783.46372604498</v>
      </c>
      <c r="G30">
        <v>2.511061649984109</v>
      </c>
      <c r="H30">
        <v>270.84483251975399</v>
      </c>
      <c r="I30">
        <v>12.90364132891774</v>
      </c>
      <c r="J30">
        <v>2904.6505488039911</v>
      </c>
      <c r="K30">
        <v>29.247032226049051</v>
      </c>
      <c r="L30">
        <v>13.026296729961507</v>
      </c>
      <c r="M30">
        <v>64.427842207465886</v>
      </c>
      <c r="N30">
        <v>21.678946334456239</v>
      </c>
      <c r="O30">
        <v>83.097754838243191</v>
      </c>
      <c r="P30">
        <v>7.3789625073725427</v>
      </c>
      <c r="Q30">
        <v>62.37053908930374</v>
      </c>
      <c r="R30">
        <v>10657.249862293593</v>
      </c>
      <c r="S30">
        <v>0.53894485539005677</v>
      </c>
      <c r="T30">
        <v>15.106040758022473</v>
      </c>
      <c r="U30">
        <v>21625007.634550452</v>
      </c>
    </row>
    <row r="31" spans="1:21" x14ac:dyDescent="0.25">
      <c r="A31">
        <v>31</v>
      </c>
      <c r="B31" s="1" t="s">
        <v>62</v>
      </c>
      <c r="C31" s="1" t="s">
        <v>49</v>
      </c>
      <c r="D31">
        <v>37615.79827149777</v>
      </c>
      <c r="E31">
        <v>28420.534077450171</v>
      </c>
      <c r="F31">
        <v>71867.042611958168</v>
      </c>
      <c r="G31">
        <v>3.9150968439315768</v>
      </c>
      <c r="H31">
        <v>132.23702078235442</v>
      </c>
      <c r="I31">
        <v>83.971023134398436</v>
      </c>
      <c r="J31">
        <v>1036.4035271155446</v>
      </c>
      <c r="K31">
        <v>20.137590297121857</v>
      </c>
      <c r="L31">
        <v>10.964225863064179</v>
      </c>
      <c r="M31">
        <v>59.649315243249426</v>
      </c>
      <c r="N31">
        <v>11.751032824313382</v>
      </c>
      <c r="O31">
        <v>51.505473523320248</v>
      </c>
      <c r="P31">
        <v>3.8563749643459282</v>
      </c>
      <c r="Q31">
        <v>11.168180464608474</v>
      </c>
      <c r="R31">
        <v>542.5482542375803</v>
      </c>
      <c r="S31">
        <v>0.37044387094635584</v>
      </c>
      <c r="T31">
        <v>37.341270629223068</v>
      </c>
      <c r="U31">
        <v>5596407.2166054295</v>
      </c>
    </row>
    <row r="32" spans="1:21" x14ac:dyDescent="0.25">
      <c r="A32">
        <v>32</v>
      </c>
      <c r="B32" s="1" t="s">
        <v>29</v>
      </c>
      <c r="C32" s="1" t="s">
        <v>44</v>
      </c>
      <c r="D32">
        <v>51796.936708142151</v>
      </c>
      <c r="E32">
        <v>219192.7639946829</v>
      </c>
      <c r="F32">
        <v>258844.34064728071</v>
      </c>
      <c r="G32">
        <v>3.4417789295079557</v>
      </c>
      <c r="H32">
        <v>150.78606286168042</v>
      </c>
      <c r="I32">
        <v>4.9828476848391192</v>
      </c>
      <c r="J32">
        <v>15974.684260942537</v>
      </c>
      <c r="K32">
        <v>33.40750432388878</v>
      </c>
      <c r="L32">
        <v>39.626871279094132</v>
      </c>
      <c r="M32">
        <v>50.841045955212181</v>
      </c>
      <c r="N32">
        <v>41.125411282084606</v>
      </c>
      <c r="O32">
        <v>92.388126990943448</v>
      </c>
      <c r="P32">
        <v>12.350751663792956</v>
      </c>
      <c r="Q32">
        <v>85.277652385098662</v>
      </c>
      <c r="R32">
        <v>4937.4572033926142</v>
      </c>
      <c r="S32">
        <v>0.8593347725396504</v>
      </c>
      <c r="T32">
        <v>8.6146444409261118</v>
      </c>
      <c r="U32">
        <v>1702100.0801584371</v>
      </c>
    </row>
    <row r="33" spans="1:21" x14ac:dyDescent="0.25">
      <c r="A33">
        <v>33</v>
      </c>
      <c r="B33" s="1" t="s">
        <v>63</v>
      </c>
      <c r="C33" s="1" t="s">
        <v>42</v>
      </c>
      <c r="D33">
        <v>23245.517679328183</v>
      </c>
      <c r="E33">
        <v>421.22470936756088</v>
      </c>
      <c r="F33">
        <v>29989.068897699835</v>
      </c>
      <c r="G33">
        <v>0.84082943532260113</v>
      </c>
      <c r="H33">
        <v>58.60848697892429</v>
      </c>
      <c r="I33">
        <v>31.009052288379674</v>
      </c>
      <c r="J33">
        <v>1895.7551520815493</v>
      </c>
      <c r="K33">
        <v>9.0999513250839659</v>
      </c>
      <c r="L33">
        <v>8.9303095617663732</v>
      </c>
      <c r="M33">
        <v>81.050032748169457</v>
      </c>
      <c r="N33">
        <v>25.792045273413358</v>
      </c>
      <c r="O33">
        <v>77.97078918028663</v>
      </c>
      <c r="P33">
        <v>8.8838032819498061</v>
      </c>
      <c r="Q33">
        <v>7.0716930500257131</v>
      </c>
      <c r="R33">
        <v>1929.9691177383856</v>
      </c>
      <c r="S33">
        <v>0.21112985047733013</v>
      </c>
      <c r="T33">
        <v>12.423891541553214</v>
      </c>
      <c r="U33">
        <v>1942053.580256012</v>
      </c>
    </row>
    <row r="34" spans="1:21" x14ac:dyDescent="0.25">
      <c r="A34">
        <v>34</v>
      </c>
      <c r="B34" s="1" t="s">
        <v>64</v>
      </c>
      <c r="C34" s="1" t="s">
        <v>22</v>
      </c>
      <c r="D34">
        <v>9490.5707288565955</v>
      </c>
      <c r="E34">
        <v>22751.097549892358</v>
      </c>
      <c r="F34">
        <v>41714.720444146165</v>
      </c>
      <c r="G34">
        <v>-0.3606294911718424</v>
      </c>
      <c r="H34">
        <v>399.30651223697686</v>
      </c>
      <c r="I34">
        <v>6.0364887848144768</v>
      </c>
      <c r="J34">
        <v>25825.229703596011</v>
      </c>
      <c r="K34">
        <v>44.620136205363551</v>
      </c>
      <c r="L34">
        <v>53.36202185393924</v>
      </c>
      <c r="M34">
        <v>37.269180366518562</v>
      </c>
      <c r="N34">
        <v>97.751985193723428</v>
      </c>
      <c r="O34">
        <v>99.458705358959961</v>
      </c>
      <c r="P34">
        <v>21.829858122543406</v>
      </c>
      <c r="Q34">
        <v>100.636214668766</v>
      </c>
      <c r="R34">
        <v>17609.752308663108</v>
      </c>
      <c r="S34">
        <v>0.67222449416014174</v>
      </c>
      <c r="T34">
        <v>2.871498210088693</v>
      </c>
      <c r="U34">
        <v>1347665.2198008397</v>
      </c>
    </row>
    <row r="35" spans="1:21" x14ac:dyDescent="0.25">
      <c r="A35">
        <v>36</v>
      </c>
      <c r="B35" s="1" t="s">
        <v>50</v>
      </c>
      <c r="C35" s="1" t="s">
        <v>37</v>
      </c>
      <c r="D35">
        <v>461588.46815624565</v>
      </c>
      <c r="E35">
        <v>107395.51919622834</v>
      </c>
      <c r="F35">
        <v>1597521.9090594302</v>
      </c>
      <c r="G35">
        <v>1.1451345459591136</v>
      </c>
      <c r="H35">
        <v>330.37845742208401</v>
      </c>
      <c r="I35">
        <v>5.9657792446375861</v>
      </c>
      <c r="J35">
        <v>16498.683446902105</v>
      </c>
      <c r="K35">
        <v>34.982538598566997</v>
      </c>
      <c r="L35">
        <v>21.645091212613053</v>
      </c>
      <c r="M35">
        <v>53.168739700674287</v>
      </c>
      <c r="N35">
        <v>88.250220766450312</v>
      </c>
      <c r="O35">
        <v>93.726158841941924</v>
      </c>
      <c r="P35">
        <v>18.93449920917838</v>
      </c>
      <c r="Q35">
        <v>97.147447266741651</v>
      </c>
      <c r="R35">
        <v>547299.42478577467</v>
      </c>
      <c r="S35">
        <v>0.69561767259765661</v>
      </c>
      <c r="T35">
        <v>6.0176428353338745</v>
      </c>
      <c r="U35">
        <v>74997717.412259787</v>
      </c>
    </row>
    <row r="36" spans="1:21" x14ac:dyDescent="0.25">
      <c r="A36">
        <v>37</v>
      </c>
      <c r="B36" s="1" t="s">
        <v>65</v>
      </c>
      <c r="C36" s="1" t="s">
        <v>42</v>
      </c>
      <c r="D36">
        <v>93537.89335422263</v>
      </c>
      <c r="E36">
        <v>123194.63543419832</v>
      </c>
      <c r="F36">
        <v>310380.55249586346</v>
      </c>
      <c r="G36">
        <v>0.97956495086224959</v>
      </c>
      <c r="H36">
        <v>226.55338084202927</v>
      </c>
      <c r="I36">
        <v>4.0418369180352496</v>
      </c>
      <c r="J36">
        <v>3043.2514382053719</v>
      </c>
      <c r="K36">
        <v>19.935152673664106</v>
      </c>
      <c r="L36">
        <v>17.828159772877477</v>
      </c>
      <c r="M36">
        <v>68.907233431841348</v>
      </c>
      <c r="N36">
        <v>59.072240312460934</v>
      </c>
      <c r="O36">
        <v>82.932332018767454</v>
      </c>
      <c r="P36">
        <v>0.88900973639618708</v>
      </c>
      <c r="Q36">
        <v>90.107793454654313</v>
      </c>
      <c r="R36">
        <v>77564.202140210415</v>
      </c>
      <c r="S36">
        <v>0.2587281169266839</v>
      </c>
      <c r="T36">
        <v>19.197799526100429</v>
      </c>
      <c r="U36">
        <v>84387605.603560939</v>
      </c>
    </row>
    <row r="37" spans="1:21" x14ac:dyDescent="0.25">
      <c r="A37">
        <v>38</v>
      </c>
      <c r="B37" s="1" t="s">
        <v>55</v>
      </c>
      <c r="C37" s="1" t="s">
        <v>30</v>
      </c>
      <c r="D37">
        <v>976562.39260288817</v>
      </c>
      <c r="E37">
        <v>93832.344259956953</v>
      </c>
      <c r="F37">
        <v>1210030.8237123007</v>
      </c>
      <c r="G37">
        <v>1.4448765951637268</v>
      </c>
      <c r="H37">
        <v>237.48889375857442</v>
      </c>
      <c r="I37">
        <v>4.0732479346479975</v>
      </c>
      <c r="J37">
        <v>12438.578792769516</v>
      </c>
      <c r="K37">
        <v>25.719860031487869</v>
      </c>
      <c r="L37">
        <v>35.602941157787363</v>
      </c>
      <c r="M37">
        <v>52.522019261926495</v>
      </c>
      <c r="N37">
        <v>66.29714611499584</v>
      </c>
      <c r="O37">
        <v>94.035835104211515</v>
      </c>
      <c r="P37">
        <v>25.564819479764186</v>
      </c>
      <c r="Q37">
        <v>86.085819572587866</v>
      </c>
      <c r="R37">
        <v>487364.87008389784</v>
      </c>
      <c r="S37">
        <v>0.63802910913740929</v>
      </c>
      <c r="T37">
        <v>4.0356025771354016</v>
      </c>
      <c r="U37">
        <v>54734404.115569763</v>
      </c>
    </row>
    <row r="38" spans="1:21" x14ac:dyDescent="0.25">
      <c r="A38">
        <v>39</v>
      </c>
      <c r="B38" s="1" t="s">
        <v>61</v>
      </c>
      <c r="C38" s="1" t="s">
        <v>47</v>
      </c>
      <c r="D38">
        <v>196797.87049904512</v>
      </c>
      <c r="E38">
        <v>103250.97843118913</v>
      </c>
      <c r="F38">
        <v>320930.66811577982</v>
      </c>
      <c r="G38">
        <v>1.7546804783202667</v>
      </c>
      <c r="H38">
        <v>257.25952727393917</v>
      </c>
      <c r="I38">
        <v>9.0271694403563103</v>
      </c>
      <c r="J38">
        <v>2652.7796858035003</v>
      </c>
      <c r="K38">
        <v>22.036462339416666</v>
      </c>
      <c r="L38">
        <v>12.827806400952607</v>
      </c>
      <c r="M38">
        <v>64.73534680244866</v>
      </c>
      <c r="N38">
        <v>19.218179534802051</v>
      </c>
      <c r="O38">
        <v>77.433787932094958</v>
      </c>
      <c r="P38">
        <v>5.0735315974920665</v>
      </c>
      <c r="Q38">
        <v>51.933677563512013</v>
      </c>
      <c r="R38">
        <v>7562.6942399817417</v>
      </c>
      <c r="S38">
        <v>0.4750956009393939</v>
      </c>
      <c r="T38">
        <v>16.838006334201509</v>
      </c>
      <c r="U38">
        <v>17838664.686783981</v>
      </c>
    </row>
    <row r="39" spans="1:21" x14ac:dyDescent="0.25">
      <c r="A39">
        <v>40</v>
      </c>
      <c r="B39" s="1" t="s">
        <v>66</v>
      </c>
      <c r="C39" s="1" t="s">
        <v>44</v>
      </c>
      <c r="D39">
        <v>80.631735914520135</v>
      </c>
      <c r="E39">
        <v>171.91216938849914</v>
      </c>
      <c r="F39">
        <v>346.65119574392821</v>
      </c>
      <c r="G39">
        <v>0.38345599419221171</v>
      </c>
      <c r="H39">
        <v>127.50432979054385</v>
      </c>
      <c r="I39">
        <v>196.40045193751305</v>
      </c>
      <c r="J39">
        <v>11093.436242455295</v>
      </c>
      <c r="K39">
        <v>18.301481099520359</v>
      </c>
      <c r="L39">
        <v>40.693048083939722</v>
      </c>
      <c r="M39">
        <v>26.830744695958192</v>
      </c>
      <c r="N39">
        <v>98.802348589927661</v>
      </c>
      <c r="O39">
        <v>98.306697836446645</v>
      </c>
      <c r="P39">
        <v>19.372656929043838</v>
      </c>
      <c r="Q39">
        <v>87.934505525150911</v>
      </c>
      <c r="R39">
        <v>250.96730745334401</v>
      </c>
      <c r="S39">
        <v>0.35874259944374437</v>
      </c>
      <c r="T39">
        <v>25.258495625166582</v>
      </c>
      <c r="U39">
        <v>103005.82542421264</v>
      </c>
    </row>
    <row r="40" spans="1:21" x14ac:dyDescent="0.25">
      <c r="A40">
        <v>41</v>
      </c>
      <c r="B40" s="1" t="s">
        <v>67</v>
      </c>
      <c r="C40" s="1" t="s">
        <v>44</v>
      </c>
      <c r="D40">
        <v>1717589.5438133697</v>
      </c>
      <c r="E40">
        <v>9891.1692037270022</v>
      </c>
      <c r="F40">
        <v>2180775.1956002391</v>
      </c>
      <c r="G40">
        <v>2.9026383611253364</v>
      </c>
      <c r="H40">
        <v>114.24949942665691</v>
      </c>
      <c r="I40">
        <v>4.9668909630430118</v>
      </c>
      <c r="J40">
        <v>47768.74043283327</v>
      </c>
      <c r="K40">
        <v>42.045737582688666</v>
      </c>
      <c r="L40">
        <v>37.861957532936906</v>
      </c>
      <c r="M40">
        <v>46.051615932881354</v>
      </c>
      <c r="N40">
        <v>98.375602863157695</v>
      </c>
      <c r="O40">
        <v>97.7648869268602</v>
      </c>
      <c r="P40">
        <v>29.41535228362584</v>
      </c>
      <c r="Q40">
        <v>98.552643968316005</v>
      </c>
      <c r="R40">
        <v>492566.87607068819</v>
      </c>
      <c r="S40">
        <v>0.80734441555016434</v>
      </c>
      <c r="T40">
        <v>6.4016023465581116</v>
      </c>
      <c r="U40">
        <v>28601501.434360612</v>
      </c>
    </row>
    <row r="41" spans="1:21" x14ac:dyDescent="0.25">
      <c r="A41">
        <v>42</v>
      </c>
      <c r="B41" s="1" t="s">
        <v>68</v>
      </c>
      <c r="C41" s="1" t="s">
        <v>44</v>
      </c>
      <c r="D41">
        <v>127465.98900944449</v>
      </c>
      <c r="E41">
        <v>306465.59833812877</v>
      </c>
      <c r="F41">
        <v>643543.02639116044</v>
      </c>
      <c r="G41">
        <v>0.79035345499877496</v>
      </c>
      <c r="H41">
        <v>304.48394172346212</v>
      </c>
      <c r="I41">
        <v>7.8952080173191783</v>
      </c>
      <c r="J41">
        <v>3950.8682836156249</v>
      </c>
      <c r="K41">
        <v>26.488142516864446</v>
      </c>
      <c r="L41">
        <v>32.683263413133211</v>
      </c>
      <c r="M41">
        <v>52.571463602346789</v>
      </c>
      <c r="N41">
        <v>78.460121108162369</v>
      </c>
      <c r="O41">
        <v>78.564446527898554</v>
      </c>
      <c r="P41">
        <v>2.8547787051586635</v>
      </c>
      <c r="Q41">
        <v>51.972792236919915</v>
      </c>
      <c r="R41">
        <v>14309.637956253069</v>
      </c>
      <c r="S41">
        <v>0.30896376290395383</v>
      </c>
      <c r="T41">
        <v>15.221078388038906</v>
      </c>
      <c r="U41">
        <v>51347944.808904052</v>
      </c>
    </row>
    <row r="42" spans="1:21" x14ac:dyDescent="0.25">
      <c r="A42">
        <v>43</v>
      </c>
      <c r="B42" s="1" t="s">
        <v>69</v>
      </c>
      <c r="C42" s="1" t="s">
        <v>30</v>
      </c>
      <c r="D42">
        <v>3848.8964281156764</v>
      </c>
      <c r="E42">
        <v>6871.2709168271158</v>
      </c>
      <c r="F42">
        <v>14978.182259814435</v>
      </c>
      <c r="G42">
        <v>2.412008286946969</v>
      </c>
      <c r="H42">
        <v>107.117513664729</v>
      </c>
      <c r="I42">
        <v>322.17015677098721</v>
      </c>
      <c r="J42">
        <v>2126.324882417397</v>
      </c>
      <c r="K42">
        <v>21.675972268398016</v>
      </c>
      <c r="L42">
        <v>16.854571828871656</v>
      </c>
      <c r="M42">
        <v>68.280045983451359</v>
      </c>
      <c r="N42">
        <v>39.980959422321327</v>
      </c>
      <c r="O42">
        <v>71.337077386640601</v>
      </c>
      <c r="P42">
        <v>1.5378547901886186</v>
      </c>
      <c r="Q42">
        <v>57.933516515914327</v>
      </c>
      <c r="R42">
        <v>469.35984508506488</v>
      </c>
      <c r="S42">
        <v>0.31876505921656867</v>
      </c>
      <c r="T42">
        <v>27.02326647538964</v>
      </c>
      <c r="U42">
        <v>1200143.2507525065</v>
      </c>
    </row>
    <row r="43" spans="1:21" x14ac:dyDescent="0.25">
      <c r="A43">
        <v>44</v>
      </c>
      <c r="B43" s="1" t="s">
        <v>43</v>
      </c>
      <c r="C43" s="1" t="s">
        <v>26</v>
      </c>
      <c r="D43">
        <v>38908.692116723309</v>
      </c>
      <c r="E43">
        <v>2245.7722598314353</v>
      </c>
      <c r="F43">
        <v>55094.455555512941</v>
      </c>
      <c r="G43">
        <v>2.6486108354773146</v>
      </c>
      <c r="H43">
        <v>115.98161657587627</v>
      </c>
      <c r="I43">
        <v>16.976298954704806</v>
      </c>
      <c r="J43">
        <v>1262.1451885107974</v>
      </c>
      <c r="K43">
        <v>5.9406806887379506</v>
      </c>
      <c r="L43">
        <v>9.0540673799204345</v>
      </c>
      <c r="M43">
        <v>71.327467418725675</v>
      </c>
      <c r="N43">
        <v>11.598591056068303</v>
      </c>
      <c r="O43">
        <v>62.419902572849722</v>
      </c>
      <c r="P43">
        <v>6.0322587195256467</v>
      </c>
      <c r="Q43">
        <v>40.938110044485221</v>
      </c>
      <c r="R43">
        <v>2677.2957441294589</v>
      </c>
      <c r="S43">
        <v>0.40416886200848223</v>
      </c>
      <c r="T43">
        <v>15.890207093794816</v>
      </c>
      <c r="U43">
        <v>6923058.804284811</v>
      </c>
    </row>
    <row r="44" spans="1:21" x14ac:dyDescent="0.25">
      <c r="A44">
        <v>45</v>
      </c>
      <c r="B44" s="1" t="s">
        <v>23</v>
      </c>
      <c r="C44" s="1" t="s">
        <v>42</v>
      </c>
      <c r="D44">
        <v>90.316735499612108</v>
      </c>
      <c r="E44">
        <v>96.873481165716001</v>
      </c>
      <c r="F44">
        <v>447.82335938100113</v>
      </c>
      <c r="G44">
        <v>1.1674330524884391</v>
      </c>
      <c r="H44">
        <v>115.57552929743295</v>
      </c>
      <c r="I44">
        <v>51.473191750590573</v>
      </c>
      <c r="J44">
        <v>18637.656191804799</v>
      </c>
      <c r="K44">
        <v>25.981222050568427</v>
      </c>
      <c r="L44">
        <v>48.211407210309574</v>
      </c>
      <c r="M44">
        <v>28.368674299839054</v>
      </c>
      <c r="N44">
        <v>88.022236057406232</v>
      </c>
      <c r="O44">
        <v>96.332299024238324</v>
      </c>
      <c r="P44">
        <v>20.181447873877264</v>
      </c>
      <c r="Q44">
        <v>91.322912706750358</v>
      </c>
      <c r="R44">
        <v>404.53078054649285</v>
      </c>
      <c r="S44">
        <v>0.30934475471637413</v>
      </c>
      <c r="T44">
        <v>41.792469689720768</v>
      </c>
      <c r="U44">
        <v>86066.637178117948</v>
      </c>
    </row>
    <row r="45" spans="1:21" x14ac:dyDescent="0.25">
      <c r="A45">
        <v>46</v>
      </c>
      <c r="B45" s="1" t="s">
        <v>70</v>
      </c>
      <c r="C45" s="1" t="s">
        <v>71</v>
      </c>
      <c r="D45">
        <v>1474.626397775083</v>
      </c>
      <c r="E45">
        <v>14605.008042660742</v>
      </c>
      <c r="F45">
        <v>22532.045549160903</v>
      </c>
      <c r="G45">
        <v>3.0956998175831543</v>
      </c>
      <c r="H45">
        <v>571.46263513747419</v>
      </c>
      <c r="I45">
        <v>17.873019121204162</v>
      </c>
      <c r="J45">
        <v>6983.0089262483907</v>
      </c>
      <c r="K45">
        <v>23.072195390921731</v>
      </c>
      <c r="L45">
        <v>30.45692558689969</v>
      </c>
      <c r="M45">
        <v>39.581691728792208</v>
      </c>
      <c r="N45">
        <v>84.121309361853264</v>
      </c>
      <c r="O45">
        <v>86.87926176649755</v>
      </c>
      <c r="P45">
        <v>12.827162815737053</v>
      </c>
      <c r="Q45">
        <v>90.475827875131515</v>
      </c>
      <c r="R45">
        <v>455.24316036291219</v>
      </c>
      <c r="S45">
        <v>0.48681250400973231</v>
      </c>
      <c r="T45">
        <v>5.0609717830931436</v>
      </c>
      <c r="U45">
        <v>251774.32052359061</v>
      </c>
    </row>
    <row r="46" spans="1:21" x14ac:dyDescent="0.25">
      <c r="A46">
        <v>47</v>
      </c>
      <c r="B46" s="1" t="s">
        <v>72</v>
      </c>
      <c r="C46" s="1" t="s">
        <v>44</v>
      </c>
      <c r="D46">
        <v>410663.36693091854</v>
      </c>
      <c r="E46">
        <v>127047.47583706251</v>
      </c>
      <c r="F46">
        <v>582861.79072088283</v>
      </c>
      <c r="G46">
        <v>2.7854211278873642</v>
      </c>
      <c r="H46">
        <v>150.66994263288325</v>
      </c>
      <c r="I46">
        <v>27.356205125705298</v>
      </c>
      <c r="J46">
        <v>1354.5581775739847</v>
      </c>
      <c r="K46">
        <v>23.713465922801515</v>
      </c>
      <c r="L46">
        <v>9.8424855310353827</v>
      </c>
      <c r="M46">
        <v>79.319700134397564</v>
      </c>
      <c r="N46">
        <v>11.64620373944051</v>
      </c>
      <c r="O46">
        <v>48.538210648318852</v>
      </c>
      <c r="P46">
        <v>3.452542662773102</v>
      </c>
      <c r="Q46">
        <v>14.238864292855332</v>
      </c>
      <c r="R46">
        <v>2367.8050205488439</v>
      </c>
      <c r="S46">
        <v>0.33154172808125987</v>
      </c>
      <c r="T46">
        <v>31.680425347549967</v>
      </c>
      <c r="U46">
        <v>21536077.342521779</v>
      </c>
    </row>
    <row r="47" spans="1:21" x14ac:dyDescent="0.25">
      <c r="A47">
        <v>48</v>
      </c>
      <c r="B47" s="1" t="s">
        <v>73</v>
      </c>
      <c r="C47" s="1" t="s">
        <v>44</v>
      </c>
      <c r="D47">
        <v>35889.021248317527</v>
      </c>
      <c r="E47">
        <v>705.47436475668712</v>
      </c>
      <c r="F47">
        <v>1014638.6712526964</v>
      </c>
      <c r="G47">
        <v>2.0965318210992967</v>
      </c>
      <c r="H47">
        <v>245.79783698499369</v>
      </c>
      <c r="I47">
        <v>37.549801672734077</v>
      </c>
      <c r="J47">
        <v>9841.8854559945739</v>
      </c>
      <c r="K47">
        <v>31.034020745312247</v>
      </c>
      <c r="L47">
        <v>25.45330716758237</v>
      </c>
      <c r="M47">
        <v>63.379885291995059</v>
      </c>
      <c r="N47">
        <v>96.095011610584237</v>
      </c>
      <c r="O47">
        <v>98.850031263210639</v>
      </c>
      <c r="P47">
        <v>26.534925284611568</v>
      </c>
      <c r="Q47">
        <v>101.08832099668908</v>
      </c>
      <c r="R47">
        <v>220304.03557958954</v>
      </c>
      <c r="S47">
        <v>0.42668140475318928</v>
      </c>
      <c r="T47">
        <v>4.4134270141552649</v>
      </c>
      <c r="U47">
        <v>87499001.197885096</v>
      </c>
    </row>
    <row r="48" spans="1:21" x14ac:dyDescent="0.25">
      <c r="A48">
        <v>51</v>
      </c>
      <c r="B48" s="1" t="s">
        <v>74</v>
      </c>
      <c r="C48" s="1" t="s">
        <v>47</v>
      </c>
      <c r="D48">
        <v>2090916.5674687403</v>
      </c>
      <c r="E48">
        <v>33536.167187326064</v>
      </c>
      <c r="F48">
        <v>2730311.9396044333</v>
      </c>
      <c r="G48">
        <v>0.70862838842395182</v>
      </c>
      <c r="H48">
        <v>359.52072110781205</v>
      </c>
      <c r="I48">
        <v>4.0012949852388457</v>
      </c>
      <c r="J48">
        <v>14696.853567356962</v>
      </c>
      <c r="K48">
        <v>49.602072349596888</v>
      </c>
      <c r="L48">
        <v>44.429064099370613</v>
      </c>
      <c r="M48">
        <v>44.357809604058332</v>
      </c>
      <c r="N48">
        <v>97.473696396884151</v>
      </c>
      <c r="O48">
        <v>94.807570270174452</v>
      </c>
      <c r="P48">
        <v>16.587052090799702</v>
      </c>
      <c r="Q48">
        <v>99.148786298727842</v>
      </c>
      <c r="R48">
        <v>173381.20606743926</v>
      </c>
      <c r="S48">
        <v>0.55554226855989941</v>
      </c>
      <c r="T48">
        <v>6.0904105592004258</v>
      </c>
      <c r="U48">
        <v>14758832.413080964</v>
      </c>
    </row>
    <row r="49" spans="1:21" x14ac:dyDescent="0.25">
      <c r="A49">
        <v>52</v>
      </c>
      <c r="B49" s="1" t="s">
        <v>75</v>
      </c>
      <c r="C49" s="1" t="s">
        <v>20</v>
      </c>
      <c r="D49">
        <v>111500.75841228476</v>
      </c>
      <c r="E49">
        <v>70585.81946256799</v>
      </c>
      <c r="F49">
        <v>302026.84860902693</v>
      </c>
      <c r="G49">
        <v>2.1277383897382114</v>
      </c>
      <c r="H49">
        <v>189.3852522454174</v>
      </c>
      <c r="I49">
        <v>4.9129542720965684</v>
      </c>
      <c r="J49">
        <v>4389.1622854401157</v>
      </c>
      <c r="K49">
        <v>29.098715882312185</v>
      </c>
      <c r="L49">
        <v>22.058096213901287</v>
      </c>
      <c r="M49">
        <v>56.923045731482723</v>
      </c>
      <c r="N49">
        <v>65.427739220519868</v>
      </c>
      <c r="O49">
        <v>86.37749555929409</v>
      </c>
      <c r="P49">
        <v>2.7117859021481441</v>
      </c>
      <c r="Q49">
        <v>75.634572711306632</v>
      </c>
      <c r="R49">
        <v>71780.405642710932</v>
      </c>
      <c r="S49">
        <v>0.46454049199327418</v>
      </c>
      <c r="T49">
        <v>18.941836506465389</v>
      </c>
      <c r="U49">
        <v>81573785.299285054</v>
      </c>
    </row>
    <row r="50" spans="1:21" x14ac:dyDescent="0.25">
      <c r="A50">
        <v>53</v>
      </c>
      <c r="B50" s="1" t="s">
        <v>76</v>
      </c>
      <c r="C50" s="1" t="s">
        <v>20</v>
      </c>
      <c r="D50">
        <v>24668.678131300665</v>
      </c>
      <c r="E50">
        <v>15813.385717343634</v>
      </c>
      <c r="F50">
        <v>48776.757346886494</v>
      </c>
      <c r="G50">
        <v>1.5457890406272803</v>
      </c>
      <c r="H50">
        <v>224.36335197148475</v>
      </c>
      <c r="I50">
        <v>48.841381037913905</v>
      </c>
      <c r="J50">
        <v>8443.7118765371488</v>
      </c>
      <c r="K50">
        <v>35.828029355584476</v>
      </c>
      <c r="L50">
        <v>20.761719533209892</v>
      </c>
      <c r="M50">
        <v>28.788412136775872</v>
      </c>
      <c r="N50">
        <v>79.892272121194509</v>
      </c>
      <c r="O50">
        <v>87.074215282466568</v>
      </c>
      <c r="P50">
        <v>13.659086213695767</v>
      </c>
      <c r="Q50">
        <v>88.089589936369038</v>
      </c>
      <c r="R50">
        <v>21001.489496517534</v>
      </c>
      <c r="S50">
        <v>0.62676344841471709</v>
      </c>
      <c r="T50">
        <v>27.592137562965785</v>
      </c>
      <c r="U50">
        <v>8940320.9744975232</v>
      </c>
    </row>
    <row r="51" spans="1:21" x14ac:dyDescent="0.25">
      <c r="A51">
        <v>54</v>
      </c>
      <c r="B51" s="1" t="s">
        <v>38</v>
      </c>
      <c r="C51" s="1" t="s">
        <v>42</v>
      </c>
      <c r="D51">
        <v>14262.394202625916</v>
      </c>
      <c r="E51">
        <v>3372.1817626320312</v>
      </c>
      <c r="F51">
        <v>28050.336825669947</v>
      </c>
      <c r="G51">
        <v>-0.53708576916485884</v>
      </c>
      <c r="H51">
        <v>196.54228734744592</v>
      </c>
      <c r="I51">
        <v>27.57880441417241</v>
      </c>
      <c r="J51">
        <v>4177.0203517716782</v>
      </c>
      <c r="K51">
        <v>98.834670498046364</v>
      </c>
      <c r="L51">
        <v>25.492514620161966</v>
      </c>
      <c r="M51">
        <v>55.74550130826875</v>
      </c>
      <c r="N51">
        <v>88.75649737328547</v>
      </c>
      <c r="O51">
        <v>92.50208410734993</v>
      </c>
      <c r="P51">
        <v>13.278356857746868</v>
      </c>
      <c r="Q51">
        <v>97.167817797411402</v>
      </c>
      <c r="R51">
        <v>3480.6278026112373</v>
      </c>
      <c r="S51">
        <v>0.66234796377890115</v>
      </c>
      <c r="T51">
        <v>15.712302066793914</v>
      </c>
      <c r="U51">
        <v>2962547.4502283288</v>
      </c>
    </row>
    <row r="52" spans="1:21" x14ac:dyDescent="0.25">
      <c r="A52">
        <v>55</v>
      </c>
      <c r="B52" s="1" t="s">
        <v>36</v>
      </c>
      <c r="C52" s="1" t="s">
        <v>26</v>
      </c>
      <c r="D52">
        <v>349.00356952111366</v>
      </c>
      <c r="E52">
        <v>1704.2083807215506</v>
      </c>
      <c r="F52">
        <v>2785.6882557333684</v>
      </c>
      <c r="G52">
        <v>0.80863435256756633</v>
      </c>
      <c r="H52">
        <v>264.01417614052809</v>
      </c>
      <c r="I52">
        <v>100.67074674307942</v>
      </c>
      <c r="J52">
        <v>5571.0721978086985</v>
      </c>
      <c r="K52">
        <v>39.30964158015518</v>
      </c>
      <c r="L52">
        <v>51.171907829410287</v>
      </c>
      <c r="M52">
        <v>27.46010788751915</v>
      </c>
      <c r="N52">
        <v>91.252942234688277</v>
      </c>
      <c r="O52">
        <v>98.773480620713201</v>
      </c>
      <c r="P52">
        <v>44.447128524664208</v>
      </c>
      <c r="Q52">
        <v>97.591893652941508</v>
      </c>
      <c r="R52">
        <v>200.3695261973711</v>
      </c>
      <c r="S52">
        <v>0.2003218441118248</v>
      </c>
      <c r="T52">
        <v>2.955757492341426</v>
      </c>
      <c r="U52">
        <v>188121.55025716536</v>
      </c>
    </row>
    <row r="53" spans="1:21" x14ac:dyDescent="0.25">
      <c r="A53">
        <v>56</v>
      </c>
      <c r="B53" s="1" t="s">
        <v>46</v>
      </c>
      <c r="C53" s="1" t="s">
        <v>35</v>
      </c>
      <c r="D53">
        <v>348084.75387380808</v>
      </c>
      <c r="E53">
        <v>16898.414722490306</v>
      </c>
      <c r="F53">
        <v>762459.70958222169</v>
      </c>
      <c r="G53">
        <v>2.1037212813896877</v>
      </c>
      <c r="H53">
        <v>189.74754605250848</v>
      </c>
      <c r="I53">
        <v>17.207247006648576</v>
      </c>
      <c r="J53">
        <v>4266.2328009378898</v>
      </c>
      <c r="K53">
        <v>22.085492619945168</v>
      </c>
      <c r="L53">
        <v>25.35331718666659</v>
      </c>
      <c r="M53">
        <v>49.560308461570514</v>
      </c>
      <c r="N53">
        <v>55.843096640755526</v>
      </c>
      <c r="O53">
        <v>90.785280451333222</v>
      </c>
      <c r="P53">
        <v>4.4963397721599145</v>
      </c>
      <c r="Q53">
        <v>89.882737782436365</v>
      </c>
      <c r="R53">
        <v>163588.83050483401</v>
      </c>
      <c r="S53">
        <v>0.35878420774092862</v>
      </c>
      <c r="T53">
        <v>20.780743976210047</v>
      </c>
      <c r="U53">
        <v>171203699.51034102</v>
      </c>
    </row>
    <row r="54" spans="1:21" x14ac:dyDescent="0.25">
      <c r="A54">
        <v>57</v>
      </c>
      <c r="B54" s="1" t="s">
        <v>77</v>
      </c>
      <c r="C54" s="1" t="s">
        <v>71</v>
      </c>
      <c r="D54">
        <v>1412.6938275298105</v>
      </c>
      <c r="E54">
        <v>1700.6076329061555</v>
      </c>
      <c r="F54">
        <v>9143.9045629989469</v>
      </c>
      <c r="G54">
        <v>1.7957728801926105</v>
      </c>
      <c r="H54">
        <v>435.93900556019969</v>
      </c>
      <c r="I54">
        <v>26.129148790519906</v>
      </c>
      <c r="J54">
        <v>30650.470545658125</v>
      </c>
      <c r="K54">
        <v>12.125040962120275</v>
      </c>
      <c r="L54">
        <v>52.160121753828783</v>
      </c>
      <c r="M54">
        <v>25.776087266903485</v>
      </c>
      <c r="N54">
        <v>99.26768802062513</v>
      </c>
      <c r="O54">
        <v>98.4168992112334</v>
      </c>
      <c r="P54">
        <v>18.234858620226159</v>
      </c>
      <c r="Q54">
        <v>100.20159185917959</v>
      </c>
      <c r="R54">
        <v>6897.6760451068176</v>
      </c>
      <c r="S54">
        <v>0.71113518476362858</v>
      </c>
      <c r="T54">
        <v>3.8836357174703071</v>
      </c>
      <c r="U54">
        <v>946595.72281663818</v>
      </c>
    </row>
    <row r="55" spans="1:21" x14ac:dyDescent="0.25">
      <c r="A55">
        <v>58</v>
      </c>
      <c r="B55" s="1" t="s">
        <v>72</v>
      </c>
      <c r="C55" s="1" t="s">
        <v>39</v>
      </c>
      <c r="D55">
        <v>413881.74121689593</v>
      </c>
      <c r="E55">
        <v>126772.21199373034</v>
      </c>
      <c r="F55">
        <v>570789.2395598446</v>
      </c>
      <c r="G55">
        <v>2.6557422779253339</v>
      </c>
      <c r="H55">
        <v>144.00437301608434</v>
      </c>
      <c r="I55">
        <v>25.032530039064198</v>
      </c>
      <c r="J55">
        <v>1392.4298864964605</v>
      </c>
      <c r="K55">
        <v>10.808544400647447</v>
      </c>
      <c r="L55">
        <v>10.190240767662662</v>
      </c>
      <c r="M55">
        <v>79.365453678595955</v>
      </c>
      <c r="N55">
        <v>11.884462444255572</v>
      </c>
      <c r="O55">
        <v>50.575665328901302</v>
      </c>
      <c r="P55">
        <v>4.0671910328879735</v>
      </c>
      <c r="Q55">
        <v>19.271381044126436</v>
      </c>
      <c r="R55">
        <v>3044.4292167669178</v>
      </c>
      <c r="S55">
        <v>0.35219874606224255</v>
      </c>
      <c r="T55">
        <v>42.525108626520918</v>
      </c>
      <c r="U55">
        <v>23876159.438710012</v>
      </c>
    </row>
    <row r="56" spans="1:21" x14ac:dyDescent="0.25">
      <c r="A56">
        <v>59</v>
      </c>
      <c r="B56" s="1" t="s">
        <v>45</v>
      </c>
      <c r="C56" s="1" t="s">
        <v>30</v>
      </c>
      <c r="D56">
        <v>16313.034041175833</v>
      </c>
      <c r="E56">
        <v>2744.8844876668395</v>
      </c>
      <c r="F56">
        <v>20827.7271021048</v>
      </c>
      <c r="G56">
        <v>0.49230476028316977</v>
      </c>
      <c r="H56">
        <v>158.76464524441863</v>
      </c>
      <c r="I56">
        <v>25.470243451904203</v>
      </c>
      <c r="J56">
        <v>7644.1525267224415</v>
      </c>
      <c r="K56">
        <v>25.746793922315423</v>
      </c>
      <c r="L56">
        <v>23.861072615267449</v>
      </c>
      <c r="M56">
        <v>48.465435389342574</v>
      </c>
      <c r="N56">
        <v>74.67577847207356</v>
      </c>
      <c r="O56">
        <v>93.033459936377511</v>
      </c>
      <c r="P56">
        <v>19.932146232439255</v>
      </c>
      <c r="Q56">
        <v>94.384711151149119</v>
      </c>
      <c r="R56">
        <v>6252.1528300876598</v>
      </c>
      <c r="S56">
        <v>0.66243491819206057</v>
      </c>
      <c r="T56">
        <v>12.186396529784142</v>
      </c>
      <c r="U56">
        <v>6340192.3515633438</v>
      </c>
    </row>
    <row r="57" spans="1:21" x14ac:dyDescent="0.25">
      <c r="A57">
        <v>60</v>
      </c>
      <c r="B57" s="1" t="s">
        <v>50</v>
      </c>
      <c r="C57" s="1" t="s">
        <v>26</v>
      </c>
      <c r="D57">
        <v>459035.33346568857</v>
      </c>
      <c r="E57">
        <v>106752.42347297297</v>
      </c>
      <c r="F57">
        <v>1643791.589446953</v>
      </c>
      <c r="G57">
        <v>1.256247572681602</v>
      </c>
      <c r="H57">
        <v>316.15782869416898</v>
      </c>
      <c r="I57">
        <v>7.0846490906875994</v>
      </c>
      <c r="J57">
        <v>15650.640008780492</v>
      </c>
      <c r="K57">
        <v>27.927154199113364</v>
      </c>
      <c r="L57">
        <v>22.110571923388481</v>
      </c>
      <c r="M57">
        <v>52.189918460530571</v>
      </c>
      <c r="N57">
        <v>91.201804078252351</v>
      </c>
      <c r="O57">
        <v>95.398661047790171</v>
      </c>
      <c r="P57">
        <v>21.964049326939033</v>
      </c>
      <c r="Q57">
        <v>100.84701266208157</v>
      </c>
      <c r="R57">
        <v>618299.87761464098</v>
      </c>
      <c r="S57">
        <v>0.71386665145789219</v>
      </c>
      <c r="T57">
        <v>5.4820952969144683</v>
      </c>
      <c r="U57">
        <v>77465036.148308784</v>
      </c>
    </row>
    <row r="58" spans="1:21" x14ac:dyDescent="0.25">
      <c r="A58">
        <v>61</v>
      </c>
      <c r="B58" s="1" t="s">
        <v>78</v>
      </c>
      <c r="C58" s="1" t="s">
        <v>28</v>
      </c>
      <c r="D58">
        <v>35973.092514275719</v>
      </c>
      <c r="E58">
        <v>26684.984587509869</v>
      </c>
      <c r="F58">
        <v>87124.616797667622</v>
      </c>
      <c r="G58">
        <v>-0.42011597553485946</v>
      </c>
      <c r="H58">
        <v>419.3904570320272</v>
      </c>
      <c r="I58">
        <v>8.0022296199552159</v>
      </c>
      <c r="J58">
        <v>13130.548302408033</v>
      </c>
      <c r="K58">
        <v>18.636982149662376</v>
      </c>
      <c r="L58">
        <v>36.254013651230409</v>
      </c>
      <c r="M58">
        <v>37.227172703177523</v>
      </c>
      <c r="N58">
        <v>98.102122580613724</v>
      </c>
      <c r="O58">
        <v>100.24500788640221</v>
      </c>
      <c r="P58">
        <v>17.217817452451857</v>
      </c>
      <c r="Q58">
        <v>98.372237399084582</v>
      </c>
      <c r="R58">
        <v>52686.750504577627</v>
      </c>
      <c r="S58">
        <v>0.54760043658511948</v>
      </c>
      <c r="T58">
        <v>5.9154340424946845</v>
      </c>
      <c r="U58">
        <v>7335149.7213120991</v>
      </c>
    </row>
    <row r="59" spans="1:21" x14ac:dyDescent="0.25">
      <c r="A59">
        <v>62</v>
      </c>
      <c r="B59" s="1" t="s">
        <v>38</v>
      </c>
      <c r="C59" s="1" t="s">
        <v>26</v>
      </c>
      <c r="D59">
        <v>17002.569422253568</v>
      </c>
      <c r="E59">
        <v>3359.8481441125764</v>
      </c>
      <c r="F59">
        <v>28405.989536097954</v>
      </c>
      <c r="G59">
        <v>0.40158402501000606</v>
      </c>
      <c r="H59">
        <v>363.54274584524484</v>
      </c>
      <c r="I59">
        <v>42.249579429841901</v>
      </c>
      <c r="J59">
        <v>7668.383477079431</v>
      </c>
      <c r="K59">
        <v>80.317161602794016</v>
      </c>
      <c r="L59">
        <v>41.461597825557725</v>
      </c>
      <c r="M59">
        <v>39.367003086111346</v>
      </c>
      <c r="N59">
        <v>88.803777032155722</v>
      </c>
      <c r="O59">
        <v>100.33284472203106</v>
      </c>
      <c r="P59">
        <v>18.348417888164747</v>
      </c>
      <c r="Q59">
        <v>98.865597329841961</v>
      </c>
      <c r="R59">
        <v>5447.8015983262894</v>
      </c>
      <c r="S59">
        <v>0.63368583835751069</v>
      </c>
      <c r="T59">
        <v>4.5080358546700658</v>
      </c>
      <c r="U59">
        <v>2901527.9339952571</v>
      </c>
    </row>
    <row r="60" spans="1:21" x14ac:dyDescent="0.25">
      <c r="A60">
        <v>63</v>
      </c>
      <c r="B60" s="1" t="s">
        <v>73</v>
      </c>
      <c r="C60" s="1" t="s">
        <v>35</v>
      </c>
      <c r="D60">
        <v>36070.695384401544</v>
      </c>
      <c r="E60">
        <v>691.46734238150157</v>
      </c>
      <c r="F60">
        <v>984110.7703386806</v>
      </c>
      <c r="G60">
        <v>1.9547695180118048</v>
      </c>
      <c r="H60">
        <v>253.25134875661419</v>
      </c>
      <c r="I60">
        <v>32.611860018141755</v>
      </c>
      <c r="J60">
        <v>9823.8346906029328</v>
      </c>
      <c r="K60">
        <v>33.607751703015872</v>
      </c>
      <c r="L60">
        <v>22.6250535556741</v>
      </c>
      <c r="M60">
        <v>64.377096078190064</v>
      </c>
      <c r="N60">
        <v>95.165797418538475</v>
      </c>
      <c r="O60">
        <v>99.082266793612405</v>
      </c>
      <c r="P60">
        <v>26.287133803296431</v>
      </c>
      <c r="Q60">
        <v>101.33816062625387</v>
      </c>
      <c r="R60">
        <v>201536.36460325745</v>
      </c>
      <c r="S60">
        <v>0.4309409629533868</v>
      </c>
      <c r="T60">
        <v>4.4609424845545709</v>
      </c>
      <c r="U60">
        <v>84073347.585535109</v>
      </c>
    </row>
    <row r="61" spans="1:21" x14ac:dyDescent="0.25">
      <c r="A61">
        <v>64</v>
      </c>
      <c r="B61" s="1" t="s">
        <v>21</v>
      </c>
      <c r="C61" s="1" t="s">
        <v>37</v>
      </c>
      <c r="D61">
        <v>21701.887340221347</v>
      </c>
      <c r="E61">
        <v>174495.98362307524</v>
      </c>
      <c r="F61">
        <v>232268.87502834183</v>
      </c>
      <c r="G61">
        <v>1.6472672013045715</v>
      </c>
      <c r="H61">
        <v>227.95792538093968</v>
      </c>
      <c r="I61">
        <v>11.076950579934568</v>
      </c>
      <c r="J61">
        <v>3681.6324112179732</v>
      </c>
      <c r="K61">
        <v>37.495412173069923</v>
      </c>
      <c r="L61">
        <v>12.940746486538956</v>
      </c>
      <c r="M61">
        <v>72.51360142956247</v>
      </c>
      <c r="N61">
        <v>54.769544969632101</v>
      </c>
      <c r="O61">
        <v>64.243027328532918</v>
      </c>
      <c r="P61">
        <v>2.0255920343987568</v>
      </c>
      <c r="Q61">
        <v>68.394795869383358</v>
      </c>
      <c r="R61">
        <v>1234.1026988091228</v>
      </c>
      <c r="S61">
        <v>0.32896456599083218</v>
      </c>
      <c r="T61">
        <v>22.353776983550798</v>
      </c>
      <c r="U61">
        <v>6029314.1719947569</v>
      </c>
    </row>
    <row r="62" spans="1:21" x14ac:dyDescent="0.25">
      <c r="A62">
        <v>65</v>
      </c>
      <c r="B62" s="1" t="s">
        <v>65</v>
      </c>
      <c r="C62" s="1" t="s">
        <v>20</v>
      </c>
      <c r="D62">
        <v>95543.226649344128</v>
      </c>
      <c r="E62">
        <v>123520.934973172</v>
      </c>
      <c r="F62">
        <v>310596.9505784635</v>
      </c>
      <c r="G62">
        <v>0.99896680780392244</v>
      </c>
      <c r="H62">
        <v>215.73493656100877</v>
      </c>
      <c r="I62">
        <v>4.0737533896099434</v>
      </c>
      <c r="J62">
        <v>2920.5227601654969</v>
      </c>
      <c r="K62">
        <v>54.051215629857701</v>
      </c>
      <c r="L62">
        <v>15.905985848920569</v>
      </c>
      <c r="M62">
        <v>69.85223706734557</v>
      </c>
      <c r="N62">
        <v>55.350683770782787</v>
      </c>
      <c r="O62">
        <v>80.738121201029088</v>
      </c>
      <c r="P62">
        <v>0.83483712932985688</v>
      </c>
      <c r="Q62">
        <v>90.65805252978187</v>
      </c>
      <c r="R62">
        <v>70686.219653492532</v>
      </c>
      <c r="S62">
        <v>0.25457048167921931</v>
      </c>
      <c r="T62">
        <v>20.464975369258081</v>
      </c>
      <c r="U62">
        <v>82993787.846391827</v>
      </c>
    </row>
    <row r="63" spans="1:21" x14ac:dyDescent="0.25">
      <c r="A63">
        <v>66</v>
      </c>
      <c r="B63" s="1" t="s">
        <v>79</v>
      </c>
      <c r="C63" s="1" t="s">
        <v>32</v>
      </c>
      <c r="D63">
        <v>92740.21106146033</v>
      </c>
      <c r="E63">
        <v>202737.92172875907</v>
      </c>
      <c r="F63">
        <v>467521.13859462523</v>
      </c>
      <c r="G63">
        <v>2.7610319694188128</v>
      </c>
      <c r="H63">
        <v>198.36919032213626</v>
      </c>
      <c r="I63">
        <v>14.149922508299953</v>
      </c>
      <c r="J63">
        <v>2680.1422180696909</v>
      </c>
      <c r="K63">
        <v>11.836127042802261</v>
      </c>
      <c r="L63">
        <v>12.064677187729936</v>
      </c>
      <c r="M63">
        <v>54.866236140687903</v>
      </c>
      <c r="N63">
        <v>44.426545829443491</v>
      </c>
      <c r="O63">
        <v>68.352300139653082</v>
      </c>
      <c r="P63">
        <v>6.0570868618082585</v>
      </c>
      <c r="Q63">
        <v>48.991806657958882</v>
      </c>
      <c r="R63">
        <v>5830.3400828613258</v>
      </c>
      <c r="S63">
        <v>0.48826503468192806</v>
      </c>
      <c r="T63">
        <v>16.240823434874947</v>
      </c>
      <c r="U63">
        <v>18427259.187374178</v>
      </c>
    </row>
    <row r="64" spans="1:21" x14ac:dyDescent="0.25">
      <c r="A64">
        <v>67</v>
      </c>
      <c r="B64" s="1" t="s">
        <v>80</v>
      </c>
      <c r="C64" s="1" t="s">
        <v>35</v>
      </c>
      <c r="D64">
        <v>211933.55873978534</v>
      </c>
      <c r="E64">
        <v>475471.02100734157</v>
      </c>
      <c r="F64">
        <v>891450.68137366872</v>
      </c>
      <c r="G64">
        <v>1.5243308794694022</v>
      </c>
      <c r="H64">
        <v>212.67102073821721</v>
      </c>
      <c r="I64">
        <v>9.0021688720021373</v>
      </c>
      <c r="J64">
        <v>16513.607188373669</v>
      </c>
      <c r="K64">
        <v>118.87217068261288</v>
      </c>
      <c r="L64">
        <v>40.373056605018881</v>
      </c>
      <c r="M64">
        <v>40.925503752585577</v>
      </c>
      <c r="N64">
        <v>93.098217898682364</v>
      </c>
      <c r="O64">
        <v>91.568968041230278</v>
      </c>
      <c r="P64">
        <v>23.09223973988907</v>
      </c>
      <c r="Q64">
        <v>100.43323601179584</v>
      </c>
      <c r="R64">
        <v>186200.27347920681</v>
      </c>
      <c r="S64">
        <v>0.89160766270569958</v>
      </c>
      <c r="T64">
        <v>3.1031197108884618</v>
      </c>
      <c r="U64">
        <v>28675568.762738954</v>
      </c>
    </row>
    <row r="65" spans="1:21" x14ac:dyDescent="0.25">
      <c r="A65">
        <v>68</v>
      </c>
      <c r="B65" s="1" t="s">
        <v>57</v>
      </c>
      <c r="C65" s="1" t="s">
        <v>26</v>
      </c>
      <c r="D65">
        <v>1823809.5857243759</v>
      </c>
      <c r="E65">
        <v>714733.43935821543</v>
      </c>
      <c r="F65">
        <v>2915638.7225449975</v>
      </c>
      <c r="G65">
        <v>1.203184432689697</v>
      </c>
      <c r="H65">
        <v>183.73055782480216</v>
      </c>
      <c r="I65">
        <v>4.9962878630711591</v>
      </c>
      <c r="J65">
        <v>5146.2453178281921</v>
      </c>
      <c r="K65">
        <v>31.134289041039953</v>
      </c>
      <c r="L65">
        <v>12.038762879546713</v>
      </c>
      <c r="M65">
        <v>56.374872688339316</v>
      </c>
      <c r="N65">
        <v>37.955415947929872</v>
      </c>
      <c r="O65">
        <v>91.276299462864515</v>
      </c>
      <c r="P65">
        <v>3.3959475864450472</v>
      </c>
      <c r="Q65">
        <v>78.788687528226134</v>
      </c>
      <c r="R65">
        <v>2030772.4259236343</v>
      </c>
      <c r="S65">
        <v>0.32398902637118704</v>
      </c>
      <c r="T65">
        <v>15.424422519920277</v>
      </c>
      <c r="U65">
        <v>1275146420.7524636</v>
      </c>
    </row>
    <row r="66" spans="1:21" x14ac:dyDescent="0.25">
      <c r="A66">
        <v>69</v>
      </c>
      <c r="B66" s="1" t="s">
        <v>81</v>
      </c>
      <c r="C66" s="1" t="s">
        <v>32</v>
      </c>
      <c r="D66">
        <v>954.15922541820942</v>
      </c>
      <c r="E66">
        <v>22217.608764427427</v>
      </c>
      <c r="F66">
        <v>28368.237282184615</v>
      </c>
      <c r="G66">
        <v>2.3696341041572331</v>
      </c>
      <c r="H66">
        <v>226.94071155710429</v>
      </c>
      <c r="I66">
        <v>31.984137932870603</v>
      </c>
      <c r="J66">
        <v>1760.1054577574528</v>
      </c>
      <c r="K66">
        <v>13.018022974709526</v>
      </c>
      <c r="L66">
        <v>16.159336416550655</v>
      </c>
      <c r="M66">
        <v>65.89260601973227</v>
      </c>
      <c r="N66">
        <v>27.386224593281465</v>
      </c>
      <c r="O66">
        <v>81.650727488517902</v>
      </c>
      <c r="P66">
        <v>13.216163254037236</v>
      </c>
      <c r="Q66">
        <v>12.960097776104766</v>
      </c>
      <c r="R66">
        <v>177.1825729432436</v>
      </c>
      <c r="S66">
        <v>0.18646169623778019</v>
      </c>
      <c r="T66">
        <v>11.372105550486681</v>
      </c>
      <c r="U66">
        <v>486841.69220376969</v>
      </c>
    </row>
    <row r="67" spans="1:21" x14ac:dyDescent="0.25">
      <c r="A67">
        <v>70</v>
      </c>
      <c r="B67" s="1" t="s">
        <v>82</v>
      </c>
      <c r="C67" s="1" t="s">
        <v>28</v>
      </c>
      <c r="D67">
        <v>22676.908104007267</v>
      </c>
      <c r="E67">
        <v>47684.922581137464</v>
      </c>
      <c r="F67">
        <v>73943.030235263795</v>
      </c>
      <c r="G67">
        <v>1.8009621651307093</v>
      </c>
      <c r="H67">
        <v>254.45776497246345</v>
      </c>
      <c r="I67">
        <v>48.393561616438419</v>
      </c>
      <c r="J67">
        <v>15129.203172873342</v>
      </c>
      <c r="K67">
        <v>57.150876940397147</v>
      </c>
      <c r="L67">
        <v>37.97816413358828</v>
      </c>
      <c r="M67">
        <v>44.128298476562797</v>
      </c>
      <c r="N67">
        <v>70.435801005540043</v>
      </c>
      <c r="O67">
        <v>93.225863134773618</v>
      </c>
      <c r="P67">
        <v>19.651494990935824</v>
      </c>
      <c r="Q67">
        <v>86.709872213970641</v>
      </c>
      <c r="R67">
        <v>7478.2086472048313</v>
      </c>
      <c r="S67">
        <v>0.65531582421443302</v>
      </c>
      <c r="T67">
        <v>16.569950938374937</v>
      </c>
      <c r="U67">
        <v>3531783.0569351143</v>
      </c>
    </row>
    <row r="68" spans="1:21" x14ac:dyDescent="0.25">
      <c r="A68">
        <v>71</v>
      </c>
      <c r="B68" s="1" t="s">
        <v>77</v>
      </c>
      <c r="C68" s="1" t="s">
        <v>37</v>
      </c>
      <c r="D68">
        <v>1271.1666494173019</v>
      </c>
      <c r="E68">
        <v>1712.8216737008224</v>
      </c>
      <c r="F68">
        <v>9179.8551640653495</v>
      </c>
      <c r="G68">
        <v>1.5144763182524623</v>
      </c>
      <c r="H68">
        <v>313.11580755251509</v>
      </c>
      <c r="I68">
        <v>53.142896569053995</v>
      </c>
      <c r="J68">
        <v>34247.747690759868</v>
      </c>
      <c r="K68">
        <v>45.154555926808996</v>
      </c>
      <c r="L68">
        <v>48.423276943608492</v>
      </c>
      <c r="M68">
        <v>26.805337691704665</v>
      </c>
      <c r="N68">
        <v>99.721223579597833</v>
      </c>
      <c r="O68">
        <v>100.89377464941963</v>
      </c>
      <c r="P68">
        <v>22.458427739777544</v>
      </c>
      <c r="Q68">
        <v>99.98269050878595</v>
      </c>
      <c r="R68">
        <v>8163.7001767165721</v>
      </c>
      <c r="S68">
        <v>0.68768389183481471</v>
      </c>
      <c r="T68">
        <v>4.5516700972522317</v>
      </c>
      <c r="U68">
        <v>1077133.6100711362</v>
      </c>
    </row>
    <row r="69" spans="1:21" x14ac:dyDescent="0.25">
      <c r="A69">
        <v>72</v>
      </c>
      <c r="B69" s="1" t="s">
        <v>83</v>
      </c>
      <c r="C69" s="1" t="s">
        <v>22</v>
      </c>
      <c r="D69">
        <v>10622.585084700559</v>
      </c>
      <c r="E69">
        <v>982.30161529597171</v>
      </c>
      <c r="F69">
        <v>89539.427909273014</v>
      </c>
      <c r="G69">
        <v>5.4377404055857292</v>
      </c>
      <c r="H69">
        <v>182.56694515288987</v>
      </c>
      <c r="I69">
        <v>33.347231645389684</v>
      </c>
      <c r="J69">
        <v>8999.7027632649133</v>
      </c>
      <c r="K69">
        <v>30.20010727356885</v>
      </c>
      <c r="L69">
        <v>28.518260493924476</v>
      </c>
      <c r="M69">
        <v>45.496766726018613</v>
      </c>
      <c r="N69">
        <v>97.319394804658586</v>
      </c>
      <c r="O69">
        <v>98.483092323084492</v>
      </c>
      <c r="P69">
        <v>27.697697580251013</v>
      </c>
      <c r="Q69">
        <v>99.908135625927358</v>
      </c>
      <c r="R69">
        <v>24367.586692643257</v>
      </c>
      <c r="S69">
        <v>0.83129840098315888</v>
      </c>
      <c r="T69">
        <v>3.6709122257257141</v>
      </c>
      <c r="U69">
        <v>8080155.1893873326</v>
      </c>
    </row>
    <row r="70" spans="1:21" x14ac:dyDescent="0.25">
      <c r="A70">
        <v>73</v>
      </c>
      <c r="B70" s="1" t="s">
        <v>84</v>
      </c>
      <c r="C70" s="1" t="s">
        <v>32</v>
      </c>
      <c r="D70">
        <v>372322.65431190748</v>
      </c>
      <c r="E70">
        <v>576838.34096100938</v>
      </c>
      <c r="F70">
        <v>1062444.7619631593</v>
      </c>
      <c r="G70">
        <v>1.6746536465523545</v>
      </c>
      <c r="H70">
        <v>312.27880952256879</v>
      </c>
      <c r="I70">
        <v>7.1011497096682028</v>
      </c>
      <c r="J70">
        <v>5053.0404809276833</v>
      </c>
      <c r="K70">
        <v>35.096665204851142</v>
      </c>
      <c r="L70">
        <v>27.865305893400244</v>
      </c>
      <c r="M70">
        <v>50.382077909904538</v>
      </c>
      <c r="N70">
        <v>44.073745667385921</v>
      </c>
      <c r="O70">
        <v>83.13930722984891</v>
      </c>
      <c r="P70">
        <v>12.882535994895132</v>
      </c>
      <c r="Q70">
        <v>80.679267408255981</v>
      </c>
      <c r="R70">
        <v>12387.856130281067</v>
      </c>
      <c r="S70">
        <v>0.63027524514918554</v>
      </c>
      <c r="T70">
        <v>27.452371923263446</v>
      </c>
      <c r="U70">
        <v>9571565.1060064565</v>
      </c>
    </row>
    <row r="71" spans="1:21" x14ac:dyDescent="0.25">
      <c r="A71">
        <v>75</v>
      </c>
      <c r="B71" s="1" t="s">
        <v>85</v>
      </c>
      <c r="C71" s="1" t="s">
        <v>28</v>
      </c>
      <c r="D71">
        <v>72892.466194065826</v>
      </c>
      <c r="E71">
        <v>214823.08942415766</v>
      </c>
      <c r="F71">
        <v>328513.5362422425</v>
      </c>
      <c r="G71">
        <v>1.8310706611254171</v>
      </c>
      <c r="H71">
        <v>456.06733772497103</v>
      </c>
      <c r="I71">
        <v>4.0596777818227849</v>
      </c>
      <c r="J71">
        <v>20814.317629917707</v>
      </c>
      <c r="K71">
        <v>19.160749804236985</v>
      </c>
      <c r="L71">
        <v>40.633876776400143</v>
      </c>
      <c r="M71">
        <v>45.265529921106577</v>
      </c>
      <c r="N71">
        <v>96.382484399705774</v>
      </c>
      <c r="O71">
        <v>95.459782590023238</v>
      </c>
      <c r="P71">
        <v>9.4935835612819286</v>
      </c>
      <c r="Q71">
        <v>100.01289038582857</v>
      </c>
      <c r="R71">
        <v>203067.43258034345</v>
      </c>
      <c r="S71">
        <v>0.69767534399835807</v>
      </c>
      <c r="T71">
        <v>4.2461507538266146</v>
      </c>
      <c r="U71">
        <v>26722661.542836387</v>
      </c>
    </row>
    <row r="72" spans="1:21" x14ac:dyDescent="0.25">
      <c r="A72">
        <v>76</v>
      </c>
      <c r="B72" s="1" t="s">
        <v>86</v>
      </c>
      <c r="C72" s="1" t="s">
        <v>42</v>
      </c>
      <c r="D72">
        <v>5624.1931734032432</v>
      </c>
      <c r="E72">
        <v>3061.5689958079656</v>
      </c>
      <c r="F72">
        <v>83016.858939163722</v>
      </c>
      <c r="G72">
        <v>6.5685973760795893</v>
      </c>
      <c r="H72">
        <v>173.37797379918115</v>
      </c>
      <c r="I72">
        <v>4.0474043217533522</v>
      </c>
      <c r="J72">
        <v>96568.111032244036</v>
      </c>
      <c r="K72">
        <v>32.86343178038512</v>
      </c>
      <c r="L72">
        <v>55.276500206974973</v>
      </c>
      <c r="M72">
        <v>42.793140982873297</v>
      </c>
      <c r="N72">
        <v>97.48998920088691</v>
      </c>
      <c r="O72">
        <v>100.00818876858172</v>
      </c>
      <c r="P72">
        <v>26.789258898403965</v>
      </c>
      <c r="Q72">
        <v>99.85607372890324</v>
      </c>
      <c r="R72">
        <v>107215.46674338424</v>
      </c>
      <c r="S72">
        <v>0.80566715539491551</v>
      </c>
      <c r="T72">
        <v>2.6740825242996569</v>
      </c>
      <c r="U72">
        <v>3756210.5998639134</v>
      </c>
    </row>
    <row r="73" spans="1:21" x14ac:dyDescent="0.25">
      <c r="A73">
        <v>77</v>
      </c>
      <c r="B73" s="1" t="s">
        <v>55</v>
      </c>
      <c r="C73" s="1" t="s">
        <v>26</v>
      </c>
      <c r="D73">
        <v>966782.84388702514</v>
      </c>
      <c r="E73">
        <v>93953.92761790783</v>
      </c>
      <c r="F73">
        <v>1192595.8499696471</v>
      </c>
      <c r="G73">
        <v>1.4567306143702816</v>
      </c>
      <c r="H73">
        <v>237.48889375857442</v>
      </c>
      <c r="I73">
        <v>4.0732479346479975</v>
      </c>
      <c r="J73">
        <v>12655.747105000357</v>
      </c>
      <c r="K73">
        <v>25.719860031487869</v>
      </c>
      <c r="L73">
        <v>35.602941157787363</v>
      </c>
      <c r="M73">
        <v>52.522019261926495</v>
      </c>
      <c r="N73">
        <v>66.309810210208099</v>
      </c>
      <c r="O73">
        <v>91.712093370799565</v>
      </c>
      <c r="P73">
        <v>24.975424128374229</v>
      </c>
      <c r="Q73">
        <v>84.312539990342202</v>
      </c>
      <c r="R73">
        <v>474656.12811541505</v>
      </c>
      <c r="S73">
        <v>0.64881090639652894</v>
      </c>
      <c r="T73">
        <v>3.7500202299573648</v>
      </c>
      <c r="U73">
        <v>53640091.955609158</v>
      </c>
    </row>
    <row r="74" spans="1:21" x14ac:dyDescent="0.25">
      <c r="A74">
        <v>78</v>
      </c>
      <c r="B74" s="1" t="s">
        <v>87</v>
      </c>
      <c r="C74" s="1" t="s">
        <v>20</v>
      </c>
      <c r="D74">
        <v>107476.40266350305</v>
      </c>
      <c r="E74">
        <v>8487.059615016371</v>
      </c>
      <c r="F74">
        <v>188847.50227015367</v>
      </c>
      <c r="G74">
        <v>0.92965286768924538</v>
      </c>
      <c r="H74">
        <v>277.56311934539281</v>
      </c>
      <c r="I74">
        <v>10.150972779582572</v>
      </c>
      <c r="J74">
        <v>2144.3768758136953</v>
      </c>
      <c r="K74">
        <v>110.92306310289827</v>
      </c>
      <c r="L74">
        <v>36.627749637477933</v>
      </c>
      <c r="M74">
        <v>59.100182375478937</v>
      </c>
      <c r="N74">
        <v>92.156932255723873</v>
      </c>
      <c r="O74">
        <v>81.381611902185</v>
      </c>
      <c r="P74">
        <v>8.6479130067079026</v>
      </c>
      <c r="Q74">
        <v>98.080622209440151</v>
      </c>
      <c r="R74">
        <v>4940.5112013667949</v>
      </c>
      <c r="S74">
        <v>0.35891269612056864</v>
      </c>
      <c r="T74">
        <v>14.018053459379905</v>
      </c>
      <c r="U74">
        <v>4925440.5695248283</v>
      </c>
    </row>
    <row r="75" spans="1:21" x14ac:dyDescent="0.25">
      <c r="A75">
        <v>79</v>
      </c>
      <c r="B75" s="1" t="s">
        <v>31</v>
      </c>
      <c r="C75" s="1" t="s">
        <v>26</v>
      </c>
      <c r="D75">
        <v>47509.925568515515</v>
      </c>
      <c r="E75">
        <v>4108.7527986796622</v>
      </c>
      <c r="F75">
        <v>140844.73947578046</v>
      </c>
      <c r="G75">
        <v>2.2306654167406856</v>
      </c>
      <c r="H75">
        <v>139.88113359710391</v>
      </c>
      <c r="I75">
        <v>40.066360921013889</v>
      </c>
      <c r="J75">
        <v>2487.9415745204115</v>
      </c>
      <c r="K75">
        <v>39.222677364626229</v>
      </c>
      <c r="L75">
        <v>17.065515618297805</v>
      </c>
      <c r="M75">
        <v>57.044701260772477</v>
      </c>
      <c r="N75">
        <v>94.309765986677405</v>
      </c>
      <c r="O75">
        <v>72.063292673485321</v>
      </c>
      <c r="P75">
        <v>10.33610448999354</v>
      </c>
      <c r="Q75">
        <v>100.1768145842284</v>
      </c>
      <c r="R75">
        <v>3483.5592731757538</v>
      </c>
      <c r="S75">
        <v>0.26572942573907388</v>
      </c>
      <c r="T75">
        <v>32.51319615427748</v>
      </c>
      <c r="U75">
        <v>8048698.8744935142</v>
      </c>
    </row>
    <row r="76" spans="1:21" x14ac:dyDescent="0.25">
      <c r="A76">
        <v>80</v>
      </c>
      <c r="B76" s="1" t="s">
        <v>88</v>
      </c>
      <c r="C76" s="1" t="s">
        <v>32</v>
      </c>
      <c r="D76">
        <v>401793.27719303651</v>
      </c>
      <c r="E76">
        <v>53610.998573027035</v>
      </c>
      <c r="F76">
        <v>1200428.0692014729</v>
      </c>
      <c r="G76">
        <v>3.3887417936298974</v>
      </c>
      <c r="H76">
        <v>201.39378139539474</v>
      </c>
      <c r="I76">
        <v>18.822664475078145</v>
      </c>
      <c r="J76">
        <v>1808.5411587647807</v>
      </c>
      <c r="K76">
        <v>20.657347614223841</v>
      </c>
      <c r="L76">
        <v>21.741262431571727</v>
      </c>
      <c r="M76">
        <v>69.080106372881417</v>
      </c>
      <c r="N76">
        <v>21.378302082328879</v>
      </c>
      <c r="O76">
        <v>60.058825146390184</v>
      </c>
      <c r="P76">
        <v>4.2266461892252183</v>
      </c>
      <c r="Q76">
        <v>21.077504745891769</v>
      </c>
      <c r="R76">
        <v>988.41594290358842</v>
      </c>
      <c r="S76">
        <v>0.33288184636813084</v>
      </c>
      <c r="T76">
        <v>8.9583880630079396</v>
      </c>
      <c r="U76">
        <v>13708782.729055149</v>
      </c>
    </row>
    <row r="77" spans="1:21" x14ac:dyDescent="0.25">
      <c r="A77">
        <v>81</v>
      </c>
      <c r="B77" s="1" t="s">
        <v>89</v>
      </c>
      <c r="C77" s="1" t="s">
        <v>22</v>
      </c>
      <c r="D77">
        <v>406316.39411230531</v>
      </c>
      <c r="E77">
        <v>19008.98446061954</v>
      </c>
      <c r="F77">
        <v>2370730.1192345619</v>
      </c>
      <c r="G77">
        <v>2.0417311703588408</v>
      </c>
      <c r="H77">
        <v>202.48354377784489</v>
      </c>
      <c r="I77">
        <v>10.962170387735251</v>
      </c>
      <c r="J77">
        <v>12929.321986054156</v>
      </c>
      <c r="K77">
        <v>13.944977315037987</v>
      </c>
      <c r="L77">
        <v>24.557002387551933</v>
      </c>
      <c r="M77">
        <v>55.587582351904452</v>
      </c>
      <c r="N77">
        <v>86.38533303616201</v>
      </c>
      <c r="O77">
        <v>85.904966010739344</v>
      </c>
      <c r="P77">
        <v>20.002186166489011</v>
      </c>
      <c r="Q77">
        <v>100.15525750214373</v>
      </c>
      <c r="R77">
        <v>130760.69919769645</v>
      </c>
      <c r="S77">
        <v>0.69662029334603048</v>
      </c>
      <c r="T77">
        <v>4.9834079917938467</v>
      </c>
      <c r="U77">
        <v>37202904.578863829</v>
      </c>
    </row>
    <row r="78" spans="1:21" x14ac:dyDescent="0.25">
      <c r="A78">
        <v>82</v>
      </c>
      <c r="B78" s="1" t="s">
        <v>90</v>
      </c>
      <c r="C78" s="1" t="s">
        <v>32</v>
      </c>
      <c r="D78">
        <v>419494.56146314502</v>
      </c>
      <c r="E78">
        <v>591616.49515629094</v>
      </c>
      <c r="F78">
        <v>1108059.5619867686</v>
      </c>
      <c r="G78">
        <v>1.2246390428697564</v>
      </c>
      <c r="H78">
        <v>281.09709658628572</v>
      </c>
      <c r="I78">
        <v>6.9858353682030057</v>
      </c>
      <c r="J78">
        <v>10441.412940028744</v>
      </c>
      <c r="K78">
        <v>24.46547130273105</v>
      </c>
      <c r="L78">
        <v>31.986925911024947</v>
      </c>
      <c r="M78">
        <v>34.822816365887668</v>
      </c>
      <c r="N78">
        <v>79.38546513982223</v>
      </c>
      <c r="O78">
        <v>91.179919653397349</v>
      </c>
      <c r="P78">
        <v>16.007265526551073</v>
      </c>
      <c r="Q78">
        <v>93.947947412322776</v>
      </c>
      <c r="R78">
        <v>61605.453819211027</v>
      </c>
      <c r="S78">
        <v>0.74492583019709002</v>
      </c>
      <c r="T78">
        <v>9.3546970291389577</v>
      </c>
      <c r="U78">
        <v>44667777.163567916</v>
      </c>
    </row>
    <row r="79" spans="1:21" x14ac:dyDescent="0.25">
      <c r="A79">
        <v>83</v>
      </c>
      <c r="B79" s="1" t="s">
        <v>91</v>
      </c>
      <c r="C79" s="1" t="s">
        <v>49</v>
      </c>
      <c r="D79">
        <v>41448.205131271839</v>
      </c>
      <c r="E79">
        <v>36305.653718204157</v>
      </c>
      <c r="F79">
        <v>140584.55712670027</v>
      </c>
      <c r="G79">
        <v>1.310193848240244</v>
      </c>
      <c r="H79">
        <v>169.15457880685901</v>
      </c>
      <c r="I79">
        <v>37.407617508347904</v>
      </c>
      <c r="J79">
        <v>1674.2761930470845</v>
      </c>
      <c r="K79">
        <v>31.249983193875494</v>
      </c>
      <c r="L79">
        <v>9.1088646424024766</v>
      </c>
      <c r="M79">
        <v>73.748923293531575</v>
      </c>
      <c r="N79">
        <v>30.413716856520399</v>
      </c>
      <c r="O79">
        <v>80.746192549782265</v>
      </c>
      <c r="P79">
        <v>2.1154107061032974</v>
      </c>
      <c r="Q79">
        <v>47.610588299533227</v>
      </c>
      <c r="R79">
        <v>3105.9060231475928</v>
      </c>
      <c r="S79">
        <v>0.15155114459241353</v>
      </c>
      <c r="T79">
        <v>15.875655775954016</v>
      </c>
      <c r="U79">
        <v>25903595.257549256</v>
      </c>
    </row>
    <row r="80" spans="1:21" x14ac:dyDescent="0.25">
      <c r="A80">
        <v>84</v>
      </c>
      <c r="B80" s="1" t="s">
        <v>80</v>
      </c>
      <c r="C80" s="1" t="s">
        <v>42</v>
      </c>
      <c r="D80">
        <v>215977.70647811735</v>
      </c>
      <c r="E80">
        <v>491579.19974430936</v>
      </c>
      <c r="F80">
        <v>878346.76139355137</v>
      </c>
      <c r="G80">
        <v>1.8082427400128167</v>
      </c>
      <c r="H80">
        <v>201.86006385484509</v>
      </c>
      <c r="I80">
        <v>4.9453979864695521</v>
      </c>
      <c r="J80">
        <v>11791.559577638025</v>
      </c>
      <c r="K80">
        <v>122.63960099745834</v>
      </c>
      <c r="L80">
        <v>31.484416484772677</v>
      </c>
      <c r="M80">
        <v>40.347260962120572</v>
      </c>
      <c r="N80">
        <v>91.417878050802997</v>
      </c>
      <c r="O80">
        <v>90.168344066574434</v>
      </c>
      <c r="P80">
        <v>19.082337408643397</v>
      </c>
      <c r="Q80">
        <v>98.265027104199561</v>
      </c>
      <c r="R80">
        <v>195780.50140352934</v>
      </c>
      <c r="S80">
        <v>0.89067222133286017</v>
      </c>
      <c r="T80">
        <v>15.068215429864642</v>
      </c>
      <c r="U80">
        <v>25925174.141108137</v>
      </c>
    </row>
    <row r="81" spans="1:21" x14ac:dyDescent="0.25">
      <c r="A81">
        <v>85</v>
      </c>
      <c r="B81" s="1" t="s">
        <v>72</v>
      </c>
      <c r="C81" s="1" t="s">
        <v>20</v>
      </c>
      <c r="D81">
        <v>413401.47428999149</v>
      </c>
      <c r="E81">
        <v>131854.31227246401</v>
      </c>
      <c r="F81">
        <v>583611.28985178273</v>
      </c>
      <c r="G81">
        <v>3.0564919342618451</v>
      </c>
      <c r="H81">
        <v>144.66062066124232</v>
      </c>
      <c r="I81">
        <v>16.944900246260289</v>
      </c>
      <c r="J81">
        <v>1277.0766323154826</v>
      </c>
      <c r="K81">
        <v>8.8558061750827886</v>
      </c>
      <c r="L81">
        <v>9.9532861463789004</v>
      </c>
      <c r="M81">
        <v>79.392144661367411</v>
      </c>
      <c r="N81">
        <v>10.594958360163515</v>
      </c>
      <c r="O81">
        <v>39.939027708835489</v>
      </c>
      <c r="P81">
        <v>2.082372905336638</v>
      </c>
      <c r="Q81">
        <v>14.094586068821981</v>
      </c>
      <c r="R81">
        <v>1217.5517258467098</v>
      </c>
      <c r="S81">
        <v>0.28074888941393839</v>
      </c>
      <c r="T81">
        <v>37.44040206322299</v>
      </c>
      <c r="U81">
        <v>16653246.89023339</v>
      </c>
    </row>
    <row r="82" spans="1:21" x14ac:dyDescent="0.25">
      <c r="A82">
        <v>86</v>
      </c>
      <c r="B82" s="1" t="s">
        <v>91</v>
      </c>
      <c r="C82" s="1" t="s">
        <v>26</v>
      </c>
      <c r="D82">
        <v>41782.87396138053</v>
      </c>
      <c r="E82">
        <v>36935.990301543599</v>
      </c>
      <c r="F82">
        <v>143468.37750604766</v>
      </c>
      <c r="G82">
        <v>1.2096188515702608</v>
      </c>
      <c r="H82">
        <v>205.35419512089359</v>
      </c>
      <c r="I82">
        <v>69.044600624937289</v>
      </c>
      <c r="J82">
        <v>2167.9438938231615</v>
      </c>
      <c r="K82">
        <v>18.660596670670227</v>
      </c>
      <c r="L82">
        <v>11.171966145247438</v>
      </c>
      <c r="M82">
        <v>67.225226947821255</v>
      </c>
      <c r="N82">
        <v>42.427321799324034</v>
      </c>
      <c r="O82">
        <v>91.464390271042163</v>
      </c>
      <c r="P82">
        <v>3.3257681041464329</v>
      </c>
      <c r="Q82">
        <v>78.589981256334156</v>
      </c>
      <c r="R82">
        <v>6594.7045565187118</v>
      </c>
      <c r="S82">
        <v>0.17946982515592366</v>
      </c>
      <c r="T82">
        <v>8.4614270628064787</v>
      </c>
      <c r="U82">
        <v>27904571.802714881</v>
      </c>
    </row>
    <row r="83" spans="1:21" x14ac:dyDescent="0.25">
      <c r="A83">
        <v>87</v>
      </c>
      <c r="B83" s="1" t="s">
        <v>56</v>
      </c>
      <c r="C83" s="1" t="s">
        <v>24</v>
      </c>
      <c r="D83">
        <v>52472.516190335926</v>
      </c>
      <c r="E83">
        <v>223433.54882995001</v>
      </c>
      <c r="F83">
        <v>631302.73902627698</v>
      </c>
      <c r="G83">
        <v>2.1169052874481027</v>
      </c>
      <c r="H83">
        <v>184.52306748446546</v>
      </c>
      <c r="I83">
        <v>12.92072016209651</v>
      </c>
      <c r="J83">
        <v>811.57309681367371</v>
      </c>
      <c r="K83">
        <v>28.825333130724797</v>
      </c>
      <c r="L83">
        <v>15.690368254297258</v>
      </c>
      <c r="M83">
        <v>54.266299012422998</v>
      </c>
      <c r="N83">
        <v>16.951971776128605</v>
      </c>
      <c r="O83">
        <v>61.813292324878091</v>
      </c>
      <c r="P83">
        <v>2.066430505198213</v>
      </c>
      <c r="Q83">
        <v>5.9628828060935541</v>
      </c>
      <c r="R83">
        <v>271.0114605389407</v>
      </c>
      <c r="S83">
        <v>0.37325437607118706</v>
      </c>
      <c r="T83">
        <v>42.027314913815871</v>
      </c>
      <c r="U83">
        <v>3723804.4931626902</v>
      </c>
    </row>
    <row r="84" spans="1:21" x14ac:dyDescent="0.25">
      <c r="A84">
        <v>88</v>
      </c>
      <c r="B84" s="1" t="s">
        <v>83</v>
      </c>
      <c r="C84" s="1" t="s">
        <v>20</v>
      </c>
      <c r="D84">
        <v>10378.573003190113</v>
      </c>
      <c r="E84">
        <v>960.17394255707393</v>
      </c>
      <c r="F84">
        <v>86977.178492270483</v>
      </c>
      <c r="G84">
        <v>1.8071217767868959</v>
      </c>
      <c r="H84">
        <v>165.11043540151536</v>
      </c>
      <c r="I84">
        <v>30.591150568183039</v>
      </c>
      <c r="J84">
        <v>7840.5020535844387</v>
      </c>
      <c r="K84">
        <v>62.31813305848172</v>
      </c>
      <c r="L84">
        <v>23.789121362449354</v>
      </c>
      <c r="M84">
        <v>47.150770985258617</v>
      </c>
      <c r="N84">
        <v>99.058374728146546</v>
      </c>
      <c r="O84">
        <v>97.58314594207458</v>
      </c>
      <c r="P84">
        <v>20.836680975884125</v>
      </c>
      <c r="Q84">
        <v>100.95848632307731</v>
      </c>
      <c r="R84">
        <v>17119.395630868476</v>
      </c>
      <c r="S84">
        <v>0.79199062667221132</v>
      </c>
      <c r="T84">
        <v>5.1413058360113233</v>
      </c>
      <c r="U84">
        <v>5283016.4937568055</v>
      </c>
    </row>
    <row r="85" spans="1:21" x14ac:dyDescent="0.25">
      <c r="A85">
        <v>89</v>
      </c>
      <c r="B85" s="1" t="s">
        <v>56</v>
      </c>
      <c r="C85" s="1" t="s">
        <v>30</v>
      </c>
      <c r="D85">
        <v>50955.422737413879</v>
      </c>
      <c r="E85">
        <v>221524.34030519347</v>
      </c>
      <c r="F85">
        <v>613384.52872853039</v>
      </c>
      <c r="G85">
        <v>0.3496706231393657</v>
      </c>
      <c r="H85">
        <v>195.59581521656449</v>
      </c>
      <c r="I85">
        <v>31.827218142539788</v>
      </c>
      <c r="J85">
        <v>607.86130419245421</v>
      </c>
      <c r="K85">
        <v>16.038875645449867</v>
      </c>
      <c r="L85">
        <v>19.248056636816425</v>
      </c>
      <c r="M85">
        <v>56.270149997810535</v>
      </c>
      <c r="N85">
        <v>21.404942179140569</v>
      </c>
      <c r="O85">
        <v>68.069054768007987</v>
      </c>
      <c r="P85">
        <v>4.0030765763067615</v>
      </c>
      <c r="Q85">
        <v>12.70634920105396</v>
      </c>
      <c r="R85">
        <v>296.85978855315381</v>
      </c>
      <c r="S85">
        <v>0.39560940626987212</v>
      </c>
      <c r="T85">
        <v>55.782932834703011</v>
      </c>
      <c r="U85">
        <v>4578521.8900324889</v>
      </c>
    </row>
    <row r="86" spans="1:21" x14ac:dyDescent="0.25">
      <c r="A86">
        <v>90</v>
      </c>
      <c r="B86" s="1" t="s">
        <v>74</v>
      </c>
      <c r="C86" s="1" t="s">
        <v>44</v>
      </c>
      <c r="D86">
        <v>2152931.676430291</v>
      </c>
      <c r="E86">
        <v>33568.3318793406</v>
      </c>
      <c r="F86">
        <v>2711452.1936721848</v>
      </c>
      <c r="G86">
        <v>1.4251516110340987</v>
      </c>
      <c r="H86">
        <v>411.16938997100755</v>
      </c>
      <c r="I86">
        <v>4.0595652622243232</v>
      </c>
      <c r="J86">
        <v>21429.804265048781</v>
      </c>
      <c r="K86">
        <v>45.415936587122182</v>
      </c>
      <c r="L86">
        <v>57.064271516804496</v>
      </c>
      <c r="M86">
        <v>36.267574223695348</v>
      </c>
      <c r="N86">
        <v>96.933242130789722</v>
      </c>
      <c r="O86">
        <v>92.984955253941195</v>
      </c>
      <c r="P86">
        <v>20.470833489672049</v>
      </c>
      <c r="Q86">
        <v>101.60384726142648</v>
      </c>
      <c r="R86">
        <v>258204.15386280237</v>
      </c>
      <c r="S86">
        <v>0.55205532815887948</v>
      </c>
      <c r="T86">
        <v>2.691080862695256</v>
      </c>
      <c r="U86">
        <v>16244935.367407702</v>
      </c>
    </row>
    <row r="87" spans="1:21" x14ac:dyDescent="0.25">
      <c r="A87">
        <v>91</v>
      </c>
      <c r="B87" s="1" t="s">
        <v>92</v>
      </c>
      <c r="C87" s="1" t="s">
        <v>49</v>
      </c>
      <c r="D87">
        <v>197503.96770751855</v>
      </c>
      <c r="E87">
        <v>183024.84217163001</v>
      </c>
      <c r="F87">
        <v>392185.71916760213</v>
      </c>
      <c r="G87">
        <v>1.6262547240487972</v>
      </c>
      <c r="H87">
        <v>541.64861368694778</v>
      </c>
      <c r="I87">
        <v>8.0674301034462115</v>
      </c>
      <c r="J87">
        <v>6145.7953284131308</v>
      </c>
      <c r="K87">
        <v>41.450753748315918</v>
      </c>
      <c r="L87">
        <v>30.689966384677351</v>
      </c>
      <c r="M87">
        <v>43.027017703643573</v>
      </c>
      <c r="N87">
        <v>75.029743832461818</v>
      </c>
      <c r="O87">
        <v>81.702944855838638</v>
      </c>
      <c r="P87">
        <v>12.493999103269491</v>
      </c>
      <c r="Q87">
        <v>94.324605604661926</v>
      </c>
      <c r="R87">
        <v>3884.5195528137097</v>
      </c>
      <c r="S87">
        <v>0.57775076837266459</v>
      </c>
      <c r="T87">
        <v>12.002027045733932</v>
      </c>
      <c r="U87">
        <v>5750678.194845126</v>
      </c>
    </row>
    <row r="88" spans="1:21" x14ac:dyDescent="0.25">
      <c r="A88">
        <v>92</v>
      </c>
      <c r="B88" s="1" t="s">
        <v>93</v>
      </c>
      <c r="C88" s="1" t="s">
        <v>35</v>
      </c>
      <c r="D88">
        <v>548.54097896310145</v>
      </c>
      <c r="E88">
        <v>2254.096772764773</v>
      </c>
      <c r="F88">
        <v>5202.4339655885906</v>
      </c>
      <c r="G88">
        <v>0.48975956649379959</v>
      </c>
      <c r="H88">
        <v>103.40012047446388</v>
      </c>
      <c r="I88">
        <v>3.9902439361100601</v>
      </c>
      <c r="J88">
        <v>31190.771420238525</v>
      </c>
      <c r="K88">
        <v>20.037201371118311</v>
      </c>
      <c r="L88">
        <v>38.55932903263097</v>
      </c>
      <c r="M88">
        <v>35.46627316734579</v>
      </c>
      <c r="N88">
        <v>90.584082426691367</v>
      </c>
      <c r="O88">
        <v>96.056495923949683</v>
      </c>
      <c r="P88">
        <v>24.325566420195432</v>
      </c>
      <c r="Q88">
        <v>100.47188822821519</v>
      </c>
      <c r="R88">
        <v>48445.080548424514</v>
      </c>
      <c r="S88">
        <v>9.296890281439521E-2</v>
      </c>
      <c r="T88">
        <v>9.5303374156636629</v>
      </c>
      <c r="U88">
        <v>1304881.4096416754</v>
      </c>
    </row>
    <row r="89" spans="1:21" x14ac:dyDescent="0.25">
      <c r="A89">
        <v>93</v>
      </c>
      <c r="B89" s="1" t="s">
        <v>94</v>
      </c>
      <c r="C89" s="1" t="s">
        <v>37</v>
      </c>
      <c r="D89">
        <v>78.663186421906445</v>
      </c>
      <c r="E89">
        <v>10.108438664438767</v>
      </c>
      <c r="F89">
        <v>300.27667044868616</v>
      </c>
      <c r="G89">
        <v>2.6743688789382123</v>
      </c>
      <c r="H89">
        <v>26.611738930579161</v>
      </c>
      <c r="I89">
        <v>65.051257156304345</v>
      </c>
      <c r="J89">
        <v>10042.84890019735</v>
      </c>
      <c r="K89">
        <v>42.160876428302153</v>
      </c>
      <c r="L89">
        <v>69.034818073724821</v>
      </c>
      <c r="M89">
        <v>39.437907689962564</v>
      </c>
      <c r="N89">
        <v>94.765186049774641</v>
      </c>
      <c r="O89">
        <v>99.553947815641081</v>
      </c>
      <c r="P89">
        <v>5.3478356982220099</v>
      </c>
      <c r="Q89">
        <v>99.071673165232284</v>
      </c>
      <c r="R89">
        <v>901.16663320643204</v>
      </c>
      <c r="S89">
        <v>0.37916893097441612</v>
      </c>
      <c r="T89">
        <v>11.398621933275701</v>
      </c>
      <c r="U89">
        <v>361236.24214296375</v>
      </c>
    </row>
    <row r="90" spans="1:21" x14ac:dyDescent="0.25">
      <c r="A90">
        <v>94</v>
      </c>
      <c r="B90" s="1" t="s">
        <v>95</v>
      </c>
      <c r="C90" s="1" t="s">
        <v>39</v>
      </c>
      <c r="D90">
        <v>137.7891345526121</v>
      </c>
      <c r="E90">
        <v>63.943564708518508</v>
      </c>
      <c r="F90">
        <v>432.82960953145681</v>
      </c>
      <c r="G90">
        <v>0.29576862629082667</v>
      </c>
      <c r="H90">
        <v>156.69101712936066</v>
      </c>
      <c r="I90">
        <v>48.200719155094482</v>
      </c>
      <c r="J90">
        <v>15131.763010338747</v>
      </c>
      <c r="K90">
        <v>32.081558629820954</v>
      </c>
      <c r="L90">
        <v>48.920313564964161</v>
      </c>
      <c r="M90">
        <v>32.294820379809373</v>
      </c>
      <c r="N90">
        <v>97.686081363229619</v>
      </c>
      <c r="O90">
        <v>98.594032203542881</v>
      </c>
      <c r="P90">
        <v>27.543167626189309</v>
      </c>
      <c r="Q90">
        <v>99.92897405971388</v>
      </c>
      <c r="R90">
        <v>1251.5020295770055</v>
      </c>
      <c r="S90">
        <v>0.31496756982052315</v>
      </c>
      <c r="T90">
        <v>4.426026910538166</v>
      </c>
      <c r="U90">
        <v>288247.2981408746</v>
      </c>
    </row>
    <row r="91" spans="1:21" x14ac:dyDescent="0.25">
      <c r="A91">
        <v>95</v>
      </c>
      <c r="B91" s="1" t="s">
        <v>34</v>
      </c>
      <c r="C91" s="1" t="s">
        <v>20</v>
      </c>
      <c r="D91">
        <v>148719.22219767765</v>
      </c>
      <c r="E91">
        <v>90570.923398133687</v>
      </c>
      <c r="F91">
        <v>232032.88234010505</v>
      </c>
      <c r="G91">
        <v>2.6074922080911014</v>
      </c>
      <c r="H91">
        <v>239.18316068593586</v>
      </c>
      <c r="I91">
        <v>18.956714585845514</v>
      </c>
      <c r="J91">
        <v>2347.3663093142791</v>
      </c>
      <c r="K91">
        <v>18.148975930871273</v>
      </c>
      <c r="L91">
        <v>13.747083118187316</v>
      </c>
      <c r="M91">
        <v>66.108323101306354</v>
      </c>
      <c r="N91">
        <v>10.922100848094148</v>
      </c>
      <c r="O91">
        <v>74.046763083463063</v>
      </c>
      <c r="P91">
        <v>5.3836785224641934</v>
      </c>
      <c r="Q91">
        <v>48.690353062360508</v>
      </c>
      <c r="R91">
        <v>7497.7382582012524</v>
      </c>
      <c r="S91">
        <v>0.4689549144429872</v>
      </c>
      <c r="T91">
        <v>12.375093780949012</v>
      </c>
      <c r="U91">
        <v>19528819.364344608</v>
      </c>
    </row>
    <row r="92" spans="1:21" x14ac:dyDescent="0.25">
      <c r="A92">
        <v>96</v>
      </c>
      <c r="B92" s="1" t="s">
        <v>60</v>
      </c>
      <c r="C92" s="1" t="s">
        <v>39</v>
      </c>
      <c r="D92">
        <v>145342.22838092066</v>
      </c>
      <c r="E92">
        <v>21075.032544137284</v>
      </c>
      <c r="F92">
        <v>202547.87131357953</v>
      </c>
      <c r="G92">
        <v>3.3175071045579925</v>
      </c>
      <c r="H92">
        <v>132.30077134438793</v>
      </c>
      <c r="I92">
        <v>32.029299985620433</v>
      </c>
      <c r="J92">
        <v>1677.4546261496102</v>
      </c>
      <c r="K92">
        <v>24.958548771479396</v>
      </c>
      <c r="L92">
        <v>12.087605630455775</v>
      </c>
      <c r="M92">
        <v>44.007040792822522</v>
      </c>
      <c r="N92">
        <v>19.167055791698719</v>
      </c>
      <c r="O92">
        <v>78.12884664597712</v>
      </c>
      <c r="P92">
        <v>3.5940998909455288</v>
      </c>
      <c r="Q92">
        <v>18.456868783368851</v>
      </c>
      <c r="R92">
        <v>5246.8828223992123</v>
      </c>
      <c r="S92">
        <v>0.16292583119958789</v>
      </c>
      <c r="T92">
        <v>38.76653258730169</v>
      </c>
      <c r="U92">
        <v>40286009.580767237</v>
      </c>
    </row>
    <row r="93" spans="1:21" x14ac:dyDescent="0.25">
      <c r="A93">
        <v>98</v>
      </c>
      <c r="B93" s="1" t="s">
        <v>80</v>
      </c>
      <c r="C93" s="1" t="s">
        <v>20</v>
      </c>
      <c r="D93">
        <v>218740.3118662037</v>
      </c>
      <c r="E93">
        <v>487131.6166315226</v>
      </c>
      <c r="F93">
        <v>885862.59496579901</v>
      </c>
      <c r="G93">
        <v>1.8381852240223209</v>
      </c>
      <c r="H93">
        <v>210.64724855632869</v>
      </c>
      <c r="I93">
        <v>4.9207281616998122</v>
      </c>
      <c r="J93">
        <v>13112.428221547836</v>
      </c>
      <c r="K93">
        <v>68.732711278379824</v>
      </c>
      <c r="L93">
        <v>30.92879590895669</v>
      </c>
      <c r="M93">
        <v>39.301474119328532</v>
      </c>
      <c r="N93">
        <v>89.358224844131868</v>
      </c>
      <c r="O93">
        <v>90.802304147377782</v>
      </c>
      <c r="P93">
        <v>18.965980683350359</v>
      </c>
      <c r="Q93">
        <v>99.891778316446576</v>
      </c>
      <c r="R93">
        <v>197131.66709349392</v>
      </c>
      <c r="S93">
        <v>0.90231732117304342</v>
      </c>
      <c r="T93">
        <v>16.809416370279351</v>
      </c>
      <c r="U93">
        <v>25354755.756441012</v>
      </c>
    </row>
    <row r="94" spans="1:21" x14ac:dyDescent="0.25">
      <c r="A94">
        <v>99</v>
      </c>
      <c r="B94" s="1" t="s">
        <v>96</v>
      </c>
      <c r="C94" s="1" t="s">
        <v>42</v>
      </c>
      <c r="D94">
        <v>25859.220406225864</v>
      </c>
      <c r="E94">
        <v>20891.09791088324</v>
      </c>
      <c r="F94">
        <v>61894.380326829567</v>
      </c>
      <c r="G94">
        <v>-0.80597423425144665</v>
      </c>
      <c r="H94">
        <v>399.72549790319687</v>
      </c>
      <c r="I94">
        <v>6.9701406730152815</v>
      </c>
      <c r="J94">
        <v>15931.01159215623</v>
      </c>
      <c r="K94">
        <v>54.975134839494046</v>
      </c>
      <c r="L94">
        <v>59.971626420745956</v>
      </c>
      <c r="M94">
        <v>42.598106714020133</v>
      </c>
      <c r="N94">
        <v>88.56312543646311</v>
      </c>
      <c r="O94">
        <v>93.285048923482208</v>
      </c>
      <c r="P94">
        <v>21.443886484566391</v>
      </c>
      <c r="Q94">
        <v>100.26396905855944</v>
      </c>
      <c r="R94">
        <v>12773.365079089841</v>
      </c>
      <c r="S94">
        <v>0.67331824187574341</v>
      </c>
      <c r="T94">
        <v>3.0000008831179059</v>
      </c>
      <c r="U94">
        <v>3406230.0871144305</v>
      </c>
    </row>
    <row r="95" spans="1:21" x14ac:dyDescent="0.25">
      <c r="A95">
        <v>100</v>
      </c>
      <c r="B95" s="1" t="s">
        <v>97</v>
      </c>
      <c r="C95" s="1" t="s">
        <v>47</v>
      </c>
      <c r="D95">
        <v>1339734.090976625</v>
      </c>
      <c r="E95">
        <v>305514.36518526479</v>
      </c>
      <c r="F95">
        <v>2709602.7876805859</v>
      </c>
      <c r="G95">
        <v>1.083459199119885</v>
      </c>
      <c r="H95">
        <v>869.32027441528385</v>
      </c>
      <c r="I95">
        <v>1.0146687491262578</v>
      </c>
      <c r="J95">
        <v>14234.639142319038</v>
      </c>
      <c r="K95">
        <v>141.27571974823221</v>
      </c>
      <c r="L95">
        <v>56.100315140463934</v>
      </c>
      <c r="M95">
        <v>36.541732379099727</v>
      </c>
      <c r="N95">
        <v>92.843346665133339</v>
      </c>
      <c r="O95">
        <v>96.935705266438688</v>
      </c>
      <c r="P95">
        <v>22.561228990650786</v>
      </c>
      <c r="Q95">
        <v>95.898035401468931</v>
      </c>
      <c r="R95">
        <v>158018.3478463793</v>
      </c>
      <c r="S95">
        <v>0.89345939548514541</v>
      </c>
      <c r="T95">
        <v>5.2328093124293948</v>
      </c>
      <c r="U95">
        <v>39012121.978910208</v>
      </c>
    </row>
    <row r="96" spans="1:21" x14ac:dyDescent="0.25">
      <c r="A96">
        <v>101</v>
      </c>
      <c r="B96" s="1" t="s">
        <v>98</v>
      </c>
      <c r="C96" s="1" t="s">
        <v>20</v>
      </c>
      <c r="D96">
        <v>49231.968757608556</v>
      </c>
      <c r="E96">
        <v>35031.45717409451</v>
      </c>
      <c r="F96">
        <v>95130.75003221033</v>
      </c>
      <c r="G96">
        <v>2.7280722472871899</v>
      </c>
      <c r="H96">
        <v>128.04457463918729</v>
      </c>
      <c r="I96">
        <v>16.964898563134231</v>
      </c>
      <c r="J96">
        <v>788.26022029015166</v>
      </c>
      <c r="K96">
        <v>26.924203113992689</v>
      </c>
      <c r="L96">
        <v>4.0355305702726065</v>
      </c>
      <c r="M96">
        <v>73.494336800844621</v>
      </c>
      <c r="N96">
        <v>35.024820797317041</v>
      </c>
      <c r="O96">
        <v>65.773302999449029</v>
      </c>
      <c r="P96">
        <v>2.06214506819886</v>
      </c>
      <c r="Q96">
        <v>5.6911325895433764</v>
      </c>
      <c r="R96">
        <v>845.75791073927689</v>
      </c>
      <c r="S96">
        <v>0.14391354352110605</v>
      </c>
      <c r="T96">
        <v>26.69767313193525</v>
      </c>
      <c r="U96">
        <v>12103316.125783075</v>
      </c>
    </row>
    <row r="97" spans="1:21" x14ac:dyDescent="0.25">
      <c r="A97">
        <v>103</v>
      </c>
      <c r="B97" s="1" t="s">
        <v>99</v>
      </c>
      <c r="C97" s="1" t="s">
        <v>52</v>
      </c>
      <c r="D97">
        <v>12256.553732725393</v>
      </c>
      <c r="E97">
        <v>5408.417279903244</v>
      </c>
      <c r="F97">
        <v>17247.813404637287</v>
      </c>
      <c r="G97">
        <v>1.2986919902160388</v>
      </c>
      <c r="H97">
        <v>243.14911759055431</v>
      </c>
      <c r="I97">
        <v>10.075022696427519</v>
      </c>
      <c r="J97">
        <v>7029.2817789728233</v>
      </c>
      <c r="K97">
        <v>55.966280688730905</v>
      </c>
      <c r="L97">
        <v>19.72935564261919</v>
      </c>
      <c r="M97">
        <v>54.061879271705294</v>
      </c>
      <c r="N97">
        <v>54.099306366145534</v>
      </c>
      <c r="O97">
        <v>63.682170509815919</v>
      </c>
      <c r="P97">
        <v>11.201743378514537</v>
      </c>
      <c r="Q97">
        <v>34.861648888061019</v>
      </c>
      <c r="R97">
        <v>1023.4074759493136</v>
      </c>
      <c r="S97">
        <v>0.22183562861525241</v>
      </c>
      <c r="T97">
        <v>19.397796763437718</v>
      </c>
      <c r="U97">
        <v>1121229.9007095194</v>
      </c>
    </row>
    <row r="98" spans="1:21" x14ac:dyDescent="0.25">
      <c r="A98">
        <v>104</v>
      </c>
      <c r="B98" s="1" t="s">
        <v>96</v>
      </c>
      <c r="C98" s="1" t="s">
        <v>20</v>
      </c>
      <c r="D98">
        <v>28360.345770480038</v>
      </c>
      <c r="E98">
        <v>20545.278041036923</v>
      </c>
      <c r="F98">
        <v>62521.138532093079</v>
      </c>
      <c r="G98">
        <v>-0.7956358220054055</v>
      </c>
      <c r="H98">
        <v>363.21926876499651</v>
      </c>
      <c r="I98">
        <v>6.8863382137304523</v>
      </c>
      <c r="J98">
        <v>13959.663579893326</v>
      </c>
      <c r="K98">
        <v>76.453482448830471</v>
      </c>
      <c r="L98">
        <v>55.231196940789182</v>
      </c>
      <c r="M98">
        <v>43.176516751696347</v>
      </c>
      <c r="N98">
        <v>88.049368962068613</v>
      </c>
      <c r="O98">
        <v>90.408403801781631</v>
      </c>
      <c r="P98">
        <v>20.812536985503112</v>
      </c>
      <c r="Q98">
        <v>101.83449984707116</v>
      </c>
      <c r="R98">
        <v>12918.294296102837</v>
      </c>
      <c r="S98">
        <v>0.66816283771157803</v>
      </c>
      <c r="T98">
        <v>3.1227165334849398</v>
      </c>
      <c r="U98">
        <v>3467282.6316430862</v>
      </c>
    </row>
    <row r="99" spans="1:21" x14ac:dyDescent="0.25">
      <c r="A99">
        <v>105</v>
      </c>
      <c r="B99" s="1" t="s">
        <v>62</v>
      </c>
      <c r="C99" s="1" t="s">
        <v>71</v>
      </c>
      <c r="D99">
        <v>30050.946838379463</v>
      </c>
      <c r="E99">
        <v>29086.965450068346</v>
      </c>
      <c r="F99">
        <v>71504.206844933622</v>
      </c>
      <c r="G99">
        <v>3.8111047200786072</v>
      </c>
      <c r="H99">
        <v>79.396839356844751</v>
      </c>
      <c r="I99">
        <v>608.94137843751548</v>
      </c>
      <c r="J99">
        <v>822.63423032312653</v>
      </c>
      <c r="K99">
        <v>89.959776538609233</v>
      </c>
      <c r="L99">
        <v>6.9184726619384858</v>
      </c>
      <c r="M99">
        <v>62.19729143021528</v>
      </c>
      <c r="N99">
        <v>11.713265189461055</v>
      </c>
      <c r="O99">
        <v>48.453160962361352</v>
      </c>
      <c r="P99">
        <v>3.2613798700858792</v>
      </c>
      <c r="Q99">
        <v>11.441482722392152</v>
      </c>
      <c r="R99">
        <v>573.19001082013472</v>
      </c>
      <c r="S99">
        <v>0.36686595553448226</v>
      </c>
      <c r="T99">
        <v>40.047673313117357</v>
      </c>
      <c r="U99">
        <v>4654874.3582773199</v>
      </c>
    </row>
    <row r="100" spans="1:21" x14ac:dyDescent="0.25">
      <c r="A100">
        <v>106</v>
      </c>
      <c r="B100" s="1" t="s">
        <v>97</v>
      </c>
      <c r="C100" s="1" t="s">
        <v>39</v>
      </c>
      <c r="D100">
        <v>1457477.2760177772</v>
      </c>
      <c r="E100">
        <v>266797.85983800795</v>
      </c>
      <c r="F100">
        <v>2755657.9508322249</v>
      </c>
      <c r="G100">
        <v>1.0300366651858861</v>
      </c>
      <c r="H100">
        <v>937.34843754010637</v>
      </c>
      <c r="I100">
        <v>0.99094487869528758</v>
      </c>
      <c r="J100">
        <v>18792.268630516886</v>
      </c>
      <c r="K100">
        <v>14.773340515712714</v>
      </c>
      <c r="L100">
        <v>64.883198643141171</v>
      </c>
      <c r="M100">
        <v>34.794940329642927</v>
      </c>
      <c r="N100">
        <v>94.928304352200584</v>
      </c>
      <c r="O100">
        <v>99.297678982844872</v>
      </c>
      <c r="P100">
        <v>28.16816298089352</v>
      </c>
      <c r="Q100">
        <v>101.52115432047596</v>
      </c>
      <c r="R100">
        <v>204696.26098245254</v>
      </c>
      <c r="S100">
        <v>0.92810647358134524</v>
      </c>
      <c r="T100">
        <v>3.5753848250348952</v>
      </c>
      <c r="U100">
        <v>42605636.811333336</v>
      </c>
    </row>
    <row r="101" spans="1:21" x14ac:dyDescent="0.25">
      <c r="A101">
        <v>107</v>
      </c>
      <c r="B101" s="1" t="s">
        <v>19</v>
      </c>
      <c r="C101" s="1" t="s">
        <v>24</v>
      </c>
      <c r="D101">
        <v>238889.30965036212</v>
      </c>
      <c r="E101">
        <v>5410.8909347340914</v>
      </c>
      <c r="F101">
        <v>528021.9749652266</v>
      </c>
      <c r="G101">
        <v>2.774632846544717</v>
      </c>
      <c r="H101">
        <v>60.148303998239214</v>
      </c>
      <c r="I101">
        <v>25.917253330398307</v>
      </c>
      <c r="J101">
        <v>3842.7288962499215</v>
      </c>
      <c r="K101">
        <v>22.418786137348391</v>
      </c>
      <c r="L101">
        <v>9.8472874489164344</v>
      </c>
      <c r="M101">
        <v>66.880109404031572</v>
      </c>
      <c r="N101">
        <v>39.878587193192999</v>
      </c>
      <c r="O101">
        <v>59.965649494605934</v>
      </c>
      <c r="P101">
        <v>7.9529841447361562</v>
      </c>
      <c r="Q101">
        <v>50.61750650316079</v>
      </c>
      <c r="R101">
        <v>14481.940664704884</v>
      </c>
      <c r="S101">
        <v>0.26668603654015516</v>
      </c>
      <c r="T101">
        <v>29.95537249157514</v>
      </c>
      <c r="U101">
        <v>17535445.864541974</v>
      </c>
    </row>
    <row r="102" spans="1:21" x14ac:dyDescent="0.25">
      <c r="A102">
        <v>108</v>
      </c>
      <c r="B102" s="1" t="s">
        <v>38</v>
      </c>
      <c r="C102" s="1" t="s">
        <v>28</v>
      </c>
      <c r="D102">
        <v>17700.729493669234</v>
      </c>
      <c r="E102">
        <v>3290.5390006700441</v>
      </c>
      <c r="F102">
        <v>28950.212577056271</v>
      </c>
      <c r="G102">
        <v>-0.85916147619845007</v>
      </c>
      <c r="H102">
        <v>315.24797446261687</v>
      </c>
      <c r="I102">
        <v>34.488581064652337</v>
      </c>
      <c r="J102">
        <v>7625.6580627226376</v>
      </c>
      <c r="K102">
        <v>61.586973410918475</v>
      </c>
      <c r="L102">
        <v>36.680344401640184</v>
      </c>
      <c r="M102">
        <v>44.257353408971433</v>
      </c>
      <c r="N102">
        <v>89.641378826703701</v>
      </c>
      <c r="O102">
        <v>95.653604085816838</v>
      </c>
      <c r="P102">
        <v>15.422234178390012</v>
      </c>
      <c r="Q102">
        <v>100.51999963321951</v>
      </c>
      <c r="R102">
        <v>5641.7036388381312</v>
      </c>
      <c r="S102">
        <v>0.65376970522424216</v>
      </c>
      <c r="T102">
        <v>5.1157795103589674</v>
      </c>
      <c r="U102">
        <v>2879880.413689978</v>
      </c>
    </row>
    <row r="103" spans="1:21" x14ac:dyDescent="0.25">
      <c r="A103">
        <v>109</v>
      </c>
      <c r="B103" s="1" t="s">
        <v>98</v>
      </c>
      <c r="C103" s="1" t="s">
        <v>22</v>
      </c>
      <c r="D103">
        <v>58006.609016389782</v>
      </c>
      <c r="E103">
        <v>31940.623023619522</v>
      </c>
      <c r="F103">
        <v>92884.337992385059</v>
      </c>
      <c r="G103">
        <v>3.0020105699598134</v>
      </c>
      <c r="H103">
        <v>177.5320967886785</v>
      </c>
      <c r="I103">
        <v>17.192585101369144</v>
      </c>
      <c r="J103">
        <v>1058.5282142146907</v>
      </c>
      <c r="K103">
        <v>11.845073374930729</v>
      </c>
      <c r="L103">
        <v>7.0273510539465676</v>
      </c>
      <c r="M103">
        <v>70.098179262090227</v>
      </c>
      <c r="N103">
        <v>39.172806561898852</v>
      </c>
      <c r="O103">
        <v>83.432894870403217</v>
      </c>
      <c r="P103">
        <v>3.5427670943808907</v>
      </c>
      <c r="Q103">
        <v>7.339108067493501</v>
      </c>
      <c r="R103">
        <v>1080.5336098649259</v>
      </c>
      <c r="S103">
        <v>0.15546275248880137</v>
      </c>
      <c r="T103">
        <v>20.707467090725117</v>
      </c>
      <c r="U103">
        <v>16141017.74949888</v>
      </c>
    </row>
    <row r="104" spans="1:21" x14ac:dyDescent="0.25">
      <c r="A104">
        <v>110</v>
      </c>
      <c r="B104" s="1" t="s">
        <v>100</v>
      </c>
      <c r="C104" s="1" t="s">
        <v>26</v>
      </c>
      <c r="D104">
        <v>91195.99737427893</v>
      </c>
      <c r="E104">
        <v>14611.502411306799</v>
      </c>
      <c r="F104">
        <v>130048.13546424762</v>
      </c>
      <c r="G104">
        <v>1.1836219958257332</v>
      </c>
      <c r="H104">
        <v>135.37463828196772</v>
      </c>
      <c r="I104">
        <v>22.068914433972374</v>
      </c>
      <c r="J104">
        <v>2828.5801886722475</v>
      </c>
      <c r="K104">
        <v>15.210543793290601</v>
      </c>
      <c r="L104">
        <v>9.1542799918418911</v>
      </c>
      <c r="M104">
        <v>80.812746912720542</v>
      </c>
      <c r="N104">
        <v>57.982973657755153</v>
      </c>
      <c r="O104">
        <v>84.718985479958349</v>
      </c>
      <c r="P104">
        <v>2.8423081938964998</v>
      </c>
      <c r="Q104">
        <v>60.390299356498545</v>
      </c>
      <c r="R104">
        <v>69004.231573946265</v>
      </c>
      <c r="S104">
        <v>0.33612507630360533</v>
      </c>
      <c r="T104">
        <v>16.357489292112685</v>
      </c>
      <c r="U104">
        <v>156386423.42358577</v>
      </c>
    </row>
    <row r="105" spans="1:21" x14ac:dyDescent="0.25">
      <c r="A105">
        <v>111</v>
      </c>
      <c r="B105" s="1" t="s">
        <v>76</v>
      </c>
      <c r="C105" s="1" t="s">
        <v>39</v>
      </c>
      <c r="D105">
        <v>23986.760269701947</v>
      </c>
      <c r="E105">
        <v>19875.022831300321</v>
      </c>
      <c r="F105">
        <v>48464.8741625771</v>
      </c>
      <c r="G105">
        <v>1.1826595284564334</v>
      </c>
      <c r="H105">
        <v>270.76831199372958</v>
      </c>
      <c r="I105">
        <v>16.780837607708172</v>
      </c>
      <c r="J105">
        <v>13344.198305289608</v>
      </c>
      <c r="K105">
        <v>47.284632674357731</v>
      </c>
      <c r="L105">
        <v>25.146309933657374</v>
      </c>
      <c r="M105">
        <v>32.333918786658913</v>
      </c>
      <c r="N105">
        <v>83.514456515082955</v>
      </c>
      <c r="O105">
        <v>85.571674730397405</v>
      </c>
      <c r="P105">
        <v>21.306015783029899</v>
      </c>
      <c r="Q105">
        <v>99.648107510833441</v>
      </c>
      <c r="R105">
        <v>21311.475041703499</v>
      </c>
      <c r="S105">
        <v>0.78445416053386552</v>
      </c>
      <c r="T105">
        <v>13.261158253525164</v>
      </c>
      <c r="U105">
        <v>10456023.765070716</v>
      </c>
    </row>
    <row r="106" spans="1:21" x14ac:dyDescent="0.25">
      <c r="A106">
        <v>112</v>
      </c>
      <c r="B106" s="1" t="s">
        <v>60</v>
      </c>
      <c r="C106" s="1" t="s">
        <v>20</v>
      </c>
      <c r="D106">
        <v>130134.13011188943</v>
      </c>
      <c r="E106">
        <v>37573.826467515937</v>
      </c>
      <c r="F106">
        <v>199632.86680826059</v>
      </c>
      <c r="G106">
        <v>3.4509692266925871</v>
      </c>
      <c r="H106">
        <v>180.41221319989259</v>
      </c>
      <c r="I106">
        <v>21.694844133629235</v>
      </c>
      <c r="J106">
        <v>1126.3384526029718</v>
      </c>
      <c r="K106">
        <v>46.760048640669773</v>
      </c>
      <c r="L106">
        <v>8.886405258381556</v>
      </c>
      <c r="M106">
        <v>43.972669530904149</v>
      </c>
      <c r="N106">
        <v>15.706066433484139</v>
      </c>
      <c r="O106">
        <v>59.868375148534049</v>
      </c>
      <c r="P106">
        <v>1.5062143572369795</v>
      </c>
      <c r="Q106">
        <v>7.7459997820321069</v>
      </c>
      <c r="R106">
        <v>1588.8038188031617</v>
      </c>
      <c r="S106">
        <v>0.12236916229389308</v>
      </c>
      <c r="T106">
        <v>26.881482757983804</v>
      </c>
      <c r="U106">
        <v>25745358.702436455</v>
      </c>
    </row>
    <row r="107" spans="1:21" x14ac:dyDescent="0.25">
      <c r="A107">
        <v>113</v>
      </c>
      <c r="B107" s="1" t="s">
        <v>95</v>
      </c>
      <c r="C107" s="1" t="s">
        <v>22</v>
      </c>
      <c r="D107">
        <v>139.1451429491789</v>
      </c>
      <c r="E107">
        <v>61.928733366903067</v>
      </c>
      <c r="F107">
        <v>435.22990601404058</v>
      </c>
      <c r="G107">
        <v>0.35661614451496831</v>
      </c>
      <c r="H107">
        <v>155.95663222559426</v>
      </c>
      <c r="I107">
        <v>48.200719155094482</v>
      </c>
      <c r="J107">
        <v>15323.578562827373</v>
      </c>
      <c r="K107">
        <v>30.44868450522597</v>
      </c>
      <c r="L107">
        <v>48.920313564964161</v>
      </c>
      <c r="M107">
        <v>32.294820379809373</v>
      </c>
      <c r="N107">
        <v>96.613527087016493</v>
      </c>
      <c r="O107">
        <v>100.06483625268407</v>
      </c>
      <c r="P107">
        <v>26.256788683333784</v>
      </c>
      <c r="Q107">
        <v>100.87951223595716</v>
      </c>
      <c r="R107">
        <v>1486.1248942089478</v>
      </c>
      <c r="S107">
        <v>0.31408362991174199</v>
      </c>
      <c r="T107">
        <v>4.8560681074904499</v>
      </c>
      <c r="U107">
        <v>285723.1559555874</v>
      </c>
    </row>
    <row r="108" spans="1:21" x14ac:dyDescent="0.25">
      <c r="A108">
        <v>114</v>
      </c>
      <c r="B108" s="1" t="s">
        <v>65</v>
      </c>
      <c r="C108" s="1" t="s">
        <v>52</v>
      </c>
      <c r="D108">
        <v>99466.113331405199</v>
      </c>
      <c r="E108">
        <v>131735.70917082831</v>
      </c>
      <c r="F108">
        <v>306473.61389368284</v>
      </c>
      <c r="G108">
        <v>0.91960877067171443</v>
      </c>
      <c r="H108">
        <v>253.96236249146131</v>
      </c>
      <c r="I108">
        <v>3.9324517790233653</v>
      </c>
      <c r="J108">
        <v>3742.0024787607204</v>
      </c>
      <c r="K108">
        <v>21.651328096795467</v>
      </c>
      <c r="L108">
        <v>21.879001746387733</v>
      </c>
      <c r="M108">
        <v>63.885135846076238</v>
      </c>
      <c r="N108">
        <v>62.114630073937853</v>
      </c>
      <c r="O108">
        <v>85.152596964305076</v>
      </c>
      <c r="P108">
        <v>1.1692363159330337</v>
      </c>
      <c r="Q108">
        <v>97.745915670977283</v>
      </c>
      <c r="R108">
        <v>101332.29561011976</v>
      </c>
      <c r="S108">
        <v>0.28457133965215642</v>
      </c>
      <c r="T108">
        <v>17.485162495777768</v>
      </c>
      <c r="U108">
        <v>84789063.448311895</v>
      </c>
    </row>
    <row r="109" spans="1:21" x14ac:dyDescent="0.25">
      <c r="A109">
        <v>115</v>
      </c>
      <c r="B109" s="1" t="s">
        <v>68</v>
      </c>
      <c r="C109" s="1" t="s">
        <v>71</v>
      </c>
      <c r="D109">
        <v>109102.88198590762</v>
      </c>
      <c r="E109">
        <v>351875.08960011741</v>
      </c>
      <c r="F109">
        <v>652782.10868642363</v>
      </c>
      <c r="G109">
        <v>1.1300256213070254</v>
      </c>
      <c r="H109">
        <v>202.02982727130438</v>
      </c>
      <c r="I109">
        <v>10.907343710304975</v>
      </c>
      <c r="J109">
        <v>1440.6516034363494</v>
      </c>
      <c r="K109">
        <v>30.619238701003066</v>
      </c>
      <c r="L109">
        <v>11.088269058413561</v>
      </c>
      <c r="M109">
        <v>65.461414907528109</v>
      </c>
      <c r="N109">
        <v>62.745852168553171</v>
      </c>
      <c r="O109">
        <v>66.819578931872499</v>
      </c>
      <c r="P109">
        <v>1.0583001382908988</v>
      </c>
      <c r="Q109">
        <v>44.244853781671864</v>
      </c>
      <c r="R109">
        <v>8587.1181646370151</v>
      </c>
      <c r="S109">
        <v>0.27492667902614337</v>
      </c>
      <c r="T109">
        <v>45.06140130912452</v>
      </c>
      <c r="U109">
        <v>46659478.478590429</v>
      </c>
    </row>
    <row r="110" spans="1:21" x14ac:dyDescent="0.25">
      <c r="A110">
        <v>117</v>
      </c>
      <c r="B110" s="1" t="s">
        <v>101</v>
      </c>
      <c r="C110" s="1" t="s">
        <v>42</v>
      </c>
      <c r="D110">
        <v>4309.7493249055569</v>
      </c>
      <c r="E110">
        <v>10058.222241268244</v>
      </c>
      <c r="F110">
        <v>18261.370695883208</v>
      </c>
      <c r="G110">
        <v>0.1129330715322914</v>
      </c>
      <c r="H110">
        <v>264.40255786602046</v>
      </c>
      <c r="I110">
        <v>19.848678616741733</v>
      </c>
      <c r="J110">
        <v>6917.9352100848437</v>
      </c>
      <c r="K110">
        <v>18.197324429001203</v>
      </c>
      <c r="L110">
        <v>31.286279228762442</v>
      </c>
      <c r="M110">
        <v>49.38345755151456</v>
      </c>
      <c r="N110">
        <v>79.136469195715222</v>
      </c>
      <c r="O110">
        <v>93.781168440614493</v>
      </c>
      <c r="P110">
        <v>23.558919960266159</v>
      </c>
      <c r="Q110">
        <v>80.762175115174259</v>
      </c>
      <c r="R110">
        <v>1064.3002637089667</v>
      </c>
      <c r="S110">
        <v>0.48172104309847963</v>
      </c>
      <c r="T110">
        <v>4.4869539878208453</v>
      </c>
      <c r="U110">
        <v>817535.04151814838</v>
      </c>
    </row>
    <row r="111" spans="1:21" x14ac:dyDescent="0.25">
      <c r="A111">
        <v>118</v>
      </c>
      <c r="B111" s="1" t="s">
        <v>75</v>
      </c>
      <c r="C111" s="1" t="s">
        <v>28</v>
      </c>
      <c r="D111">
        <v>122080.9475152134</v>
      </c>
      <c r="E111">
        <v>68469.783589694125</v>
      </c>
      <c r="F111">
        <v>301884.07962142833</v>
      </c>
      <c r="G111">
        <v>1.5956820109997982</v>
      </c>
      <c r="H111">
        <v>205.9529210629679</v>
      </c>
      <c r="I111">
        <v>8.0155066054518063</v>
      </c>
      <c r="J111">
        <v>5311.5696192158348</v>
      </c>
      <c r="K111">
        <v>38.344667570580704</v>
      </c>
      <c r="L111">
        <v>25.251423317531298</v>
      </c>
      <c r="M111">
        <v>59.09017297327236</v>
      </c>
      <c r="N111">
        <v>69.675915267640363</v>
      </c>
      <c r="O111">
        <v>88.087307720825933</v>
      </c>
      <c r="P111">
        <v>3.7677085914373336</v>
      </c>
      <c r="Q111">
        <v>81.766820095404839</v>
      </c>
      <c r="R111">
        <v>78381.063740376427</v>
      </c>
      <c r="S111">
        <v>0.46483557867191</v>
      </c>
      <c r="T111">
        <v>13.323174233717458</v>
      </c>
      <c r="U111">
        <v>91011791.316380069</v>
      </c>
    </row>
    <row r="112" spans="1:21" x14ac:dyDescent="0.25">
      <c r="A112">
        <v>119</v>
      </c>
      <c r="B112" s="1" t="s">
        <v>85</v>
      </c>
      <c r="C112" s="1" t="s">
        <v>32</v>
      </c>
      <c r="D112">
        <v>73583.446680748923</v>
      </c>
      <c r="E112">
        <v>213075.99558972206</v>
      </c>
      <c r="F112">
        <v>334799.9918815089</v>
      </c>
      <c r="G112">
        <v>1.8413197013343121</v>
      </c>
      <c r="H112">
        <v>443.45972294402077</v>
      </c>
      <c r="I112">
        <v>2.9783688727831783</v>
      </c>
      <c r="J112">
        <v>20590.62205320963</v>
      </c>
      <c r="K112">
        <v>19.975911926433152</v>
      </c>
      <c r="L112">
        <v>40.375784858594642</v>
      </c>
      <c r="M112">
        <v>46.337732583386</v>
      </c>
      <c r="N112">
        <v>93.24047544527923</v>
      </c>
      <c r="O112">
        <v>98.213311415103689</v>
      </c>
      <c r="P112">
        <v>9.1693587813600246</v>
      </c>
      <c r="Q112">
        <v>100.33796624742956</v>
      </c>
      <c r="R112">
        <v>182521.5133935289</v>
      </c>
      <c r="S112">
        <v>0.68263289594587162</v>
      </c>
      <c r="T112">
        <v>4.2384394414352577</v>
      </c>
      <c r="U112">
        <v>26147179.749213215</v>
      </c>
    </row>
    <row r="113" spans="1:21" x14ac:dyDescent="0.25">
      <c r="A113">
        <v>120</v>
      </c>
      <c r="B113" s="1" t="s">
        <v>31</v>
      </c>
      <c r="C113" s="1" t="s">
        <v>52</v>
      </c>
      <c r="D113">
        <v>47578.382713351442</v>
      </c>
      <c r="E113">
        <v>4048.7527617806654</v>
      </c>
      <c r="F113">
        <v>139835.77322806118</v>
      </c>
      <c r="G113">
        <v>2.1053303900526932</v>
      </c>
      <c r="H113">
        <v>112.5336638722092</v>
      </c>
      <c r="I113">
        <v>20.774069232186282</v>
      </c>
      <c r="J113">
        <v>1796.837867084593</v>
      </c>
      <c r="K113">
        <v>28.345998584083929</v>
      </c>
      <c r="L113">
        <v>9.9136737182846932</v>
      </c>
      <c r="M113">
        <v>66.623221346940682</v>
      </c>
      <c r="N113">
        <v>92.70821607345556</v>
      </c>
      <c r="O113">
        <v>66.807395825959887</v>
      </c>
      <c r="P113">
        <v>7.5189779978944626</v>
      </c>
      <c r="Q113">
        <v>100.49155732977785</v>
      </c>
      <c r="R113">
        <v>2663.0687095649391</v>
      </c>
      <c r="S113">
        <v>0.25571538800046545</v>
      </c>
      <c r="T113">
        <v>40.25928095747166</v>
      </c>
      <c r="U113">
        <v>7119383.1574659012</v>
      </c>
    </row>
    <row r="114" spans="1:21" x14ac:dyDescent="0.25">
      <c r="A114">
        <v>121</v>
      </c>
      <c r="B114" s="1" t="s">
        <v>82</v>
      </c>
      <c r="C114" s="1" t="s">
        <v>49</v>
      </c>
      <c r="D114">
        <v>21954.805146769268</v>
      </c>
      <c r="E114">
        <v>46981.559155497096</v>
      </c>
      <c r="F114">
        <v>75612.861973865191</v>
      </c>
      <c r="G114">
        <v>1.8660536370127097</v>
      </c>
      <c r="H114">
        <v>249.24786003144857</v>
      </c>
      <c r="I114">
        <v>38.222285389187938</v>
      </c>
      <c r="J114">
        <v>11919.401648689634</v>
      </c>
      <c r="K114">
        <v>82.508084498144967</v>
      </c>
      <c r="L114">
        <v>34.749196359849783</v>
      </c>
      <c r="M114">
        <v>45.20484706611564</v>
      </c>
      <c r="N114">
        <v>68.926001470493091</v>
      </c>
      <c r="O114">
        <v>92.401712478526477</v>
      </c>
      <c r="P114">
        <v>18.052580484927347</v>
      </c>
      <c r="Q114">
        <v>82.766827752908441</v>
      </c>
      <c r="R114">
        <v>6821.4774259235755</v>
      </c>
      <c r="S114">
        <v>0.66131433516175675</v>
      </c>
      <c r="T114">
        <v>22.736510491751559</v>
      </c>
      <c r="U114">
        <v>3264399.1795130284</v>
      </c>
    </row>
    <row r="115" spans="1:21" x14ac:dyDescent="0.25">
      <c r="A115">
        <v>122</v>
      </c>
      <c r="B115" s="1" t="s">
        <v>102</v>
      </c>
      <c r="C115" s="1" t="s">
        <v>32</v>
      </c>
      <c r="D115">
        <v>143407.41276224647</v>
      </c>
      <c r="E115">
        <v>15890.055195781984</v>
      </c>
      <c r="F115">
        <v>174889.73196435758</v>
      </c>
      <c r="G115">
        <v>0.25743737450618004</v>
      </c>
      <c r="H115">
        <v>991.90901995656873</v>
      </c>
      <c r="I115">
        <v>5.9032860093785056</v>
      </c>
      <c r="J115">
        <v>14073.700941320463</v>
      </c>
      <c r="K115">
        <v>33.486882992377538</v>
      </c>
      <c r="L115">
        <v>46.319711462802715</v>
      </c>
      <c r="M115">
        <v>41.701844859122531</v>
      </c>
      <c r="N115">
        <v>93.533869615209483</v>
      </c>
      <c r="O115">
        <v>99.504566439787013</v>
      </c>
      <c r="P115">
        <v>24.234183466117859</v>
      </c>
      <c r="Q115">
        <v>97.74805649824269</v>
      </c>
      <c r="R115">
        <v>5986.1212246736804</v>
      </c>
      <c r="S115">
        <v>0.94791589827625111</v>
      </c>
      <c r="T115">
        <v>3.5523197758868248</v>
      </c>
      <c r="U115">
        <v>3338207.1147810118</v>
      </c>
    </row>
    <row r="116" spans="1:21" x14ac:dyDescent="0.25">
      <c r="A116">
        <v>123</v>
      </c>
      <c r="B116" s="1" t="s">
        <v>103</v>
      </c>
      <c r="C116" s="1" t="s">
        <v>26</v>
      </c>
      <c r="D116">
        <v>27242.418705580239</v>
      </c>
      <c r="E116">
        <v>42495.427029721272</v>
      </c>
      <c r="F116">
        <v>98116.145003505808</v>
      </c>
      <c r="G116">
        <v>2.4420499739219155</v>
      </c>
      <c r="H116">
        <v>74.502646011780342</v>
      </c>
      <c r="I116">
        <v>74.00670862201936</v>
      </c>
      <c r="J116">
        <v>803.21660735020077</v>
      </c>
      <c r="K116">
        <v>44.681559745130187</v>
      </c>
      <c r="L116">
        <v>8.0792066037588821</v>
      </c>
      <c r="M116">
        <v>66.348916035177396</v>
      </c>
      <c r="N116">
        <v>16.138286052022984</v>
      </c>
      <c r="O116">
        <v>74.993670055781863</v>
      </c>
      <c r="P116">
        <v>5.9908567454899373</v>
      </c>
      <c r="Q116">
        <v>9.6875187571367434</v>
      </c>
      <c r="R116">
        <v>955.55342686388531</v>
      </c>
      <c r="S116">
        <v>0.49130593346475498</v>
      </c>
      <c r="T116">
        <v>39.080169340592143</v>
      </c>
      <c r="U116">
        <v>4245326.0184607496</v>
      </c>
    </row>
    <row r="117" spans="1:21" x14ac:dyDescent="0.25">
      <c r="A117">
        <v>124</v>
      </c>
      <c r="B117" s="1" t="s">
        <v>67</v>
      </c>
      <c r="C117" s="1" t="s">
        <v>47</v>
      </c>
      <c r="D117">
        <v>1759117.8634028719</v>
      </c>
      <c r="E117">
        <v>9663.2513338756544</v>
      </c>
      <c r="F117">
        <v>2126723.3852918441</v>
      </c>
      <c r="G117">
        <v>2.8867389572310889</v>
      </c>
      <c r="H117">
        <v>129.12015704638927</v>
      </c>
      <c r="I117">
        <v>5.042225384309388</v>
      </c>
      <c r="J117">
        <v>44836.350721223709</v>
      </c>
      <c r="K117">
        <v>61.029236598862973</v>
      </c>
      <c r="L117">
        <v>31.527318174194889</v>
      </c>
      <c r="M117">
        <v>49.382470426153887</v>
      </c>
      <c r="N117">
        <v>99.34155811916628</v>
      </c>
      <c r="O117">
        <v>96.034075990098302</v>
      </c>
      <c r="P117">
        <v>24.919812509935927</v>
      </c>
      <c r="Q117">
        <v>100.00926323039258</v>
      </c>
      <c r="R117">
        <v>396874.8348007265</v>
      </c>
      <c r="S117">
        <v>0.80130968444044737</v>
      </c>
      <c r="T117">
        <v>7.9893505407110581</v>
      </c>
      <c r="U117">
        <v>23614293.395151168</v>
      </c>
    </row>
    <row r="118" spans="1:21" x14ac:dyDescent="0.25">
      <c r="A118">
        <v>125</v>
      </c>
      <c r="B118" s="1" t="s">
        <v>62</v>
      </c>
      <c r="C118" s="1" t="s">
        <v>37</v>
      </c>
      <c r="D118">
        <v>38611.665008782715</v>
      </c>
      <c r="E118">
        <v>27776.364471228291</v>
      </c>
      <c r="F118">
        <v>73502.118750935231</v>
      </c>
      <c r="G118">
        <v>2.2855836731583388</v>
      </c>
      <c r="H118">
        <v>158.24218769467981</v>
      </c>
      <c r="I118">
        <v>71.04303548026644</v>
      </c>
      <c r="J118">
        <v>1171.6676602743973</v>
      </c>
      <c r="K118">
        <v>44.686504070721</v>
      </c>
      <c r="L118">
        <v>13.821168223134329</v>
      </c>
      <c r="M118">
        <v>63.614438421370537</v>
      </c>
      <c r="N118">
        <v>12.519992689857929</v>
      </c>
      <c r="O118">
        <v>57.421550678357647</v>
      </c>
      <c r="P118">
        <v>4.8662126366083633</v>
      </c>
      <c r="Q118">
        <v>13.719996036300181</v>
      </c>
      <c r="R118">
        <v>658.02508451244967</v>
      </c>
      <c r="S118">
        <v>0.39235389313063973</v>
      </c>
      <c r="T118">
        <v>28.537073837926854</v>
      </c>
      <c r="U118">
        <v>6187282.8499137275</v>
      </c>
    </row>
    <row r="119" spans="1:21" x14ac:dyDescent="0.25">
      <c r="A119">
        <v>126</v>
      </c>
      <c r="B119" s="1" t="s">
        <v>36</v>
      </c>
      <c r="C119" s="1" t="s">
        <v>71</v>
      </c>
      <c r="D119">
        <v>488.53256820396905</v>
      </c>
      <c r="E119">
        <v>1679.0520793479266</v>
      </c>
      <c r="F119">
        <v>2825.7122254107176</v>
      </c>
      <c r="G119">
        <v>0.55000851869856193</v>
      </c>
      <c r="H119">
        <v>265.67562256212824</v>
      </c>
      <c r="I119">
        <v>133.40768648474162</v>
      </c>
      <c r="J119">
        <v>4559.3140923754854</v>
      </c>
      <c r="K119">
        <v>57.670900730051926</v>
      </c>
      <c r="L119">
        <v>46.355896715623608</v>
      </c>
      <c r="M119">
        <v>30.456850598639345</v>
      </c>
      <c r="N119">
        <v>93.991078874759907</v>
      </c>
      <c r="O119">
        <v>92.185293587905306</v>
      </c>
      <c r="P119">
        <v>35.629040737300294</v>
      </c>
      <c r="Q119">
        <v>87.066330919137386</v>
      </c>
      <c r="R119">
        <v>148.70242309428326</v>
      </c>
      <c r="S119">
        <v>0.22533977211956344</v>
      </c>
      <c r="T119">
        <v>4.4160070169866819</v>
      </c>
      <c r="U119">
        <v>174280.07820309061</v>
      </c>
    </row>
    <row r="120" spans="1:21" x14ac:dyDescent="0.25">
      <c r="A120">
        <v>127</v>
      </c>
      <c r="B120" s="1" t="s">
        <v>51</v>
      </c>
      <c r="C120" s="1" t="s">
        <v>71</v>
      </c>
      <c r="D120">
        <v>16572.607040530464</v>
      </c>
      <c r="E120">
        <v>1068.122854039606</v>
      </c>
      <c r="F120">
        <v>27726.023279550587</v>
      </c>
      <c r="G120">
        <v>1.6691324314498093</v>
      </c>
      <c r="H120">
        <v>98.329048330066712</v>
      </c>
      <c r="I120">
        <v>98.542465517444995</v>
      </c>
      <c r="J120">
        <v>1662.0239846961704</v>
      </c>
      <c r="K120">
        <v>41.351712792073776</v>
      </c>
      <c r="L120">
        <v>7.8785431487989008</v>
      </c>
      <c r="M120">
        <v>52.276823510094253</v>
      </c>
      <c r="N120">
        <v>21.361768683373924</v>
      </c>
      <c r="O120">
        <v>61.391445859315262</v>
      </c>
      <c r="P120">
        <v>6.2122645483026089</v>
      </c>
      <c r="Q120">
        <v>32.160109750343977</v>
      </c>
      <c r="R120">
        <v>1538.6601555988113</v>
      </c>
      <c r="S120">
        <v>0.37809899286350024</v>
      </c>
      <c r="T120">
        <v>56.143413297668886</v>
      </c>
      <c r="U120">
        <v>8596883.4264599644</v>
      </c>
    </row>
    <row r="121" spans="1:21" x14ac:dyDescent="0.25">
      <c r="A121">
        <v>128</v>
      </c>
      <c r="B121" s="1" t="s">
        <v>38</v>
      </c>
      <c r="C121" s="1" t="s">
        <v>52</v>
      </c>
      <c r="D121">
        <v>17273.172155580207</v>
      </c>
      <c r="E121">
        <v>3295.9966457738237</v>
      </c>
      <c r="F121">
        <v>28543.830824730099</v>
      </c>
      <c r="G121">
        <v>-0.77038412050811145</v>
      </c>
      <c r="H121">
        <v>286.12872590403464</v>
      </c>
      <c r="I121">
        <v>23.410107752024398</v>
      </c>
      <c r="J121">
        <v>6082.6530611756398</v>
      </c>
      <c r="K121">
        <v>104.1567857277352</v>
      </c>
      <c r="L121">
        <v>32.306520618545569</v>
      </c>
      <c r="M121">
        <v>48.207990424136632</v>
      </c>
      <c r="N121">
        <v>89.733176797249371</v>
      </c>
      <c r="O121">
        <v>96.350187941068384</v>
      </c>
      <c r="P121">
        <v>14.280604942998119</v>
      </c>
      <c r="Q121">
        <v>100.79797513852995</v>
      </c>
      <c r="R121">
        <v>4301.2394927220676</v>
      </c>
      <c r="S121">
        <v>0.65827977468248278</v>
      </c>
      <c r="T121">
        <v>6.1893099398561811</v>
      </c>
      <c r="U121">
        <v>2936301.6179786185</v>
      </c>
    </row>
    <row r="122" spans="1:21" x14ac:dyDescent="0.25">
      <c r="A122">
        <v>129</v>
      </c>
      <c r="B122" s="1" t="s">
        <v>69</v>
      </c>
      <c r="C122" s="1" t="s">
        <v>47</v>
      </c>
      <c r="D122">
        <v>3886.3909225740613</v>
      </c>
      <c r="E122">
        <v>8070.6678680020386</v>
      </c>
      <c r="F122">
        <v>14852.508364068281</v>
      </c>
      <c r="G122">
        <v>3.6647660652553982</v>
      </c>
      <c r="H122">
        <v>106.60128388460464</v>
      </c>
      <c r="I122">
        <v>48.39890565848993</v>
      </c>
      <c r="J122">
        <v>1316.3586687128395</v>
      </c>
      <c r="K122">
        <v>90.966277955210515</v>
      </c>
      <c r="L122">
        <v>17.110858498531741</v>
      </c>
      <c r="M122">
        <v>72.852726805256381</v>
      </c>
      <c r="N122">
        <v>38.408630911904417</v>
      </c>
      <c r="O122">
        <v>60.241111912544611</v>
      </c>
      <c r="P122">
        <v>0.85134848006607822</v>
      </c>
      <c r="Q122">
        <v>30.22933104730091</v>
      </c>
      <c r="R122">
        <v>177.85305661341619</v>
      </c>
      <c r="S122">
        <v>0.25957475310460526</v>
      </c>
      <c r="T122">
        <v>31.227649133989594</v>
      </c>
      <c r="U122">
        <v>982361.18834167789</v>
      </c>
    </row>
    <row r="123" spans="1:21" x14ac:dyDescent="0.25">
      <c r="A123">
        <v>130</v>
      </c>
      <c r="B123" s="1" t="s">
        <v>104</v>
      </c>
      <c r="C123" s="1" t="s">
        <v>30</v>
      </c>
      <c r="D123">
        <v>598571.65716679674</v>
      </c>
      <c r="E123">
        <v>568959.47025050106</v>
      </c>
      <c r="F123">
        <v>1231763.400550303</v>
      </c>
      <c r="G123">
        <v>3.5103768157395936</v>
      </c>
      <c r="H123">
        <v>158.91463025705309</v>
      </c>
      <c r="I123">
        <v>4.0695618000783123</v>
      </c>
      <c r="J123">
        <v>6291.2564994666809</v>
      </c>
      <c r="K123">
        <v>29.84534362946248</v>
      </c>
      <c r="L123">
        <v>18.298681163997756</v>
      </c>
      <c r="M123">
        <v>57.236086481642531</v>
      </c>
      <c r="N123">
        <v>50.214236770906069</v>
      </c>
      <c r="O123">
        <v>49.513142742159275</v>
      </c>
      <c r="P123">
        <v>7.231470338340622</v>
      </c>
      <c r="Q123">
        <v>31.726665405128077</v>
      </c>
      <c r="R123">
        <v>34376.818994962043</v>
      </c>
      <c r="S123">
        <v>0.43658366808358839</v>
      </c>
      <c r="T123">
        <v>14.353268958562881</v>
      </c>
      <c r="U123">
        <v>26502994.966537043</v>
      </c>
    </row>
    <row r="124" spans="1:21" x14ac:dyDescent="0.25">
      <c r="A124">
        <v>131</v>
      </c>
      <c r="B124" s="1" t="s">
        <v>67</v>
      </c>
      <c r="C124" s="1" t="s">
        <v>35</v>
      </c>
      <c r="D124">
        <v>1731841.7174869706</v>
      </c>
      <c r="E124">
        <v>9602.3530613000312</v>
      </c>
      <c r="F124">
        <v>2153533.0499106883</v>
      </c>
      <c r="G124">
        <v>2.8290109259269856</v>
      </c>
      <c r="H124">
        <v>116.67700073412516</v>
      </c>
      <c r="I124">
        <v>5.0896456666578631</v>
      </c>
      <c r="J124">
        <v>45268.433121025744</v>
      </c>
      <c r="K124">
        <v>36.908421073679683</v>
      </c>
      <c r="L124">
        <v>36.280756991694922</v>
      </c>
      <c r="M124">
        <v>47.73949969381939</v>
      </c>
      <c r="N124">
        <v>99.992782865812572</v>
      </c>
      <c r="O124">
        <v>96.111257669467491</v>
      </c>
      <c r="P124">
        <v>28.72837753064066</v>
      </c>
      <c r="Q124">
        <v>100.78491225657343</v>
      </c>
      <c r="R124">
        <v>510347.73298619437</v>
      </c>
      <c r="S124">
        <v>0.83142853099406777</v>
      </c>
      <c r="T124">
        <v>6.7900628234149538</v>
      </c>
      <c r="U124">
        <v>27515468.633099534</v>
      </c>
    </row>
    <row r="125" spans="1:21" x14ac:dyDescent="0.25">
      <c r="A125">
        <v>132</v>
      </c>
      <c r="B125" s="1" t="s">
        <v>105</v>
      </c>
      <c r="C125" s="1" t="s">
        <v>49</v>
      </c>
      <c r="D125">
        <v>4707.5499559828586</v>
      </c>
      <c r="E125">
        <v>3357.6924209423955</v>
      </c>
      <c r="F125">
        <v>10890.823977496744</v>
      </c>
      <c r="G125">
        <v>0.58142772122461628</v>
      </c>
      <c r="H125">
        <v>196.7843563048875</v>
      </c>
      <c r="I125">
        <v>28.294284911731744</v>
      </c>
      <c r="J125">
        <v>8365.1392193500615</v>
      </c>
      <c r="K125">
        <v>24.168759325082871</v>
      </c>
      <c r="L125">
        <v>38.511913861840384</v>
      </c>
      <c r="M125">
        <v>37.467087166583546</v>
      </c>
      <c r="N125">
        <v>81.241285481453758</v>
      </c>
      <c r="O125">
        <v>92.230725041778129</v>
      </c>
      <c r="P125">
        <v>18.245647952879786</v>
      </c>
      <c r="Q125">
        <v>88.647108452346359</v>
      </c>
      <c r="R125">
        <v>10429.958960964874</v>
      </c>
      <c r="S125">
        <v>0.5229040867523842</v>
      </c>
      <c r="T125">
        <v>7.0237085675086304</v>
      </c>
      <c r="U125">
        <v>2738415.5040306351</v>
      </c>
    </row>
    <row r="126" spans="1:21" x14ac:dyDescent="0.25">
      <c r="A126">
        <v>133</v>
      </c>
      <c r="B126" s="1" t="s">
        <v>25</v>
      </c>
      <c r="C126" s="1" t="s">
        <v>71</v>
      </c>
      <c r="D126">
        <v>95119.518777389196</v>
      </c>
      <c r="E126">
        <v>8358.841174776253</v>
      </c>
      <c r="F126">
        <v>156569.82428615386</v>
      </c>
      <c r="G126">
        <v>0.89834492997374693</v>
      </c>
      <c r="H126">
        <v>260.98836748344195</v>
      </c>
      <c r="I126">
        <v>9.0477027537587169</v>
      </c>
      <c r="J126">
        <v>7696.5445506451733</v>
      </c>
      <c r="K126">
        <v>60.935147558745612</v>
      </c>
      <c r="L126">
        <v>24.299974868202405</v>
      </c>
      <c r="M126">
        <v>51.700354596835993</v>
      </c>
      <c r="N126">
        <v>82.041305448873885</v>
      </c>
      <c r="O126">
        <v>91.047154257271657</v>
      </c>
      <c r="P126">
        <v>16.584105736236545</v>
      </c>
      <c r="Q126">
        <v>97.914779434644274</v>
      </c>
      <c r="R126">
        <v>20483.672658258871</v>
      </c>
      <c r="S126">
        <v>0.64699308036519154</v>
      </c>
      <c r="T126">
        <v>5.133294871066262</v>
      </c>
      <c r="U126">
        <v>9802529.1853663977</v>
      </c>
    </row>
    <row r="127" spans="1:21" x14ac:dyDescent="0.25">
      <c r="A127">
        <v>134</v>
      </c>
      <c r="B127" s="1" t="s">
        <v>92</v>
      </c>
      <c r="C127" s="1" t="s">
        <v>37</v>
      </c>
      <c r="D127">
        <v>208373.55466595784</v>
      </c>
      <c r="E127">
        <v>170373.33864370236</v>
      </c>
      <c r="F127">
        <v>389801.69907547568</v>
      </c>
      <c r="G127">
        <v>1.3167874311344872</v>
      </c>
      <c r="H127">
        <v>666.46076075279177</v>
      </c>
      <c r="I127">
        <v>7.9088342018543312</v>
      </c>
      <c r="J127">
        <v>6635.0806730467257</v>
      </c>
      <c r="K127">
        <v>45.801528085549108</v>
      </c>
      <c r="L127">
        <v>28.876755964215871</v>
      </c>
      <c r="M127">
        <v>43.125756828583</v>
      </c>
      <c r="N127">
        <v>82.805649996549448</v>
      </c>
      <c r="O127">
        <v>90.035181348788925</v>
      </c>
      <c r="P127">
        <v>13.953579521213506</v>
      </c>
      <c r="Q127">
        <v>95.20841309472128</v>
      </c>
      <c r="R127">
        <v>4498.3200196322714</v>
      </c>
      <c r="S127">
        <v>0.57895675369883859</v>
      </c>
      <c r="T127">
        <v>12.731329863090183</v>
      </c>
      <c r="U127">
        <v>6147056.6301058428</v>
      </c>
    </row>
    <row r="128" spans="1:21" x14ac:dyDescent="0.25">
      <c r="A128">
        <v>135</v>
      </c>
      <c r="B128" s="1" t="s">
        <v>21</v>
      </c>
      <c r="C128" s="1" t="s">
        <v>35</v>
      </c>
      <c r="D128">
        <v>21933.079785377849</v>
      </c>
      <c r="E128">
        <v>179133.86151986325</v>
      </c>
      <c r="F128">
        <v>233716.85499813815</v>
      </c>
      <c r="G128">
        <v>1.5182787579215444</v>
      </c>
      <c r="H128">
        <v>238.12312346942855</v>
      </c>
      <c r="I128">
        <v>11.199292891787556</v>
      </c>
      <c r="J128">
        <v>3934.4036354657292</v>
      </c>
      <c r="K128">
        <v>37.536211750133475</v>
      </c>
      <c r="L128">
        <v>12.950935534912565</v>
      </c>
      <c r="M128">
        <v>69.865316648593563</v>
      </c>
      <c r="N128">
        <v>57.900610908905776</v>
      </c>
      <c r="O128">
        <v>67.762319326173824</v>
      </c>
      <c r="P128">
        <v>2.1653091950956709</v>
      </c>
      <c r="Q128">
        <v>69.657841954275398</v>
      </c>
      <c r="R128">
        <v>1615.7116698203336</v>
      </c>
      <c r="S128">
        <v>0.32892163336960545</v>
      </c>
      <c r="T128">
        <v>20.336878874484647</v>
      </c>
      <c r="U128">
        <v>6235834.7908981852</v>
      </c>
    </row>
    <row r="129" spans="1:21" x14ac:dyDescent="0.25">
      <c r="A129">
        <v>136</v>
      </c>
      <c r="B129" s="1" t="s">
        <v>106</v>
      </c>
      <c r="C129" s="1" t="s">
        <v>26</v>
      </c>
      <c r="D129">
        <v>221103.76569133249</v>
      </c>
      <c r="E129">
        <v>163249.38562660155</v>
      </c>
      <c r="F129">
        <v>510374.75754353259</v>
      </c>
      <c r="G129">
        <v>0.44291808902184143</v>
      </c>
      <c r="H129">
        <v>423.10574953994484</v>
      </c>
      <c r="I129">
        <v>2.9643344997905801</v>
      </c>
      <c r="J129">
        <v>14507.730045526323</v>
      </c>
      <c r="K129">
        <v>21.15341911321385</v>
      </c>
      <c r="L129">
        <v>24.326734250484968</v>
      </c>
      <c r="M129">
        <v>48.915921865579293</v>
      </c>
      <c r="N129">
        <v>94.661815708250487</v>
      </c>
      <c r="O129">
        <v>97.079164949927844</v>
      </c>
      <c r="P129">
        <v>8.8791087512767763</v>
      </c>
      <c r="Q129">
        <v>100.99620114531959</v>
      </c>
      <c r="R129">
        <v>299589.3226711044</v>
      </c>
      <c r="S129">
        <v>0.47882557350052929</v>
      </c>
      <c r="T129">
        <v>8.3911372937935482</v>
      </c>
      <c r="U129">
        <v>68897762.600385904</v>
      </c>
    </row>
    <row r="130" spans="1:21" x14ac:dyDescent="0.25">
      <c r="A130">
        <v>137</v>
      </c>
      <c r="B130" s="1" t="s">
        <v>84</v>
      </c>
      <c r="C130" s="1" t="s">
        <v>39</v>
      </c>
      <c r="D130">
        <v>369582.44230097672</v>
      </c>
      <c r="E130">
        <v>540689.14884962386</v>
      </c>
      <c r="F130">
        <v>1077806.2286937484</v>
      </c>
      <c r="G130">
        <v>1.5292714560104923</v>
      </c>
      <c r="H130">
        <v>352.26335620568511</v>
      </c>
      <c r="I130">
        <v>4.9055518138441396</v>
      </c>
      <c r="J130">
        <v>6603.2737711229174</v>
      </c>
      <c r="K130">
        <v>22.702714155126404</v>
      </c>
      <c r="L130">
        <v>30.154016541059327</v>
      </c>
      <c r="M130">
        <v>49.465410417878246</v>
      </c>
      <c r="N130">
        <v>49.365046446139758</v>
      </c>
      <c r="O130">
        <v>91.608322480892085</v>
      </c>
      <c r="P130">
        <v>16.152924262086838</v>
      </c>
      <c r="Q130">
        <v>90.071301031984902</v>
      </c>
      <c r="R130">
        <v>20264.770692813683</v>
      </c>
      <c r="S130">
        <v>0.68794711190597868</v>
      </c>
      <c r="T130">
        <v>20.022712424424341</v>
      </c>
      <c r="U130">
        <v>10708172.279108981</v>
      </c>
    </row>
    <row r="131" spans="1:21" x14ac:dyDescent="0.25">
      <c r="A131">
        <v>138</v>
      </c>
      <c r="B131" s="1" t="s">
        <v>62</v>
      </c>
      <c r="C131" s="1" t="s">
        <v>26</v>
      </c>
      <c r="D131">
        <v>39737.243988163667</v>
      </c>
      <c r="E131">
        <v>29245.14913396569</v>
      </c>
      <c r="F131">
        <v>73317.565922154652</v>
      </c>
      <c r="G131">
        <v>2.3122381833566057</v>
      </c>
      <c r="H131">
        <v>183.20144701636261</v>
      </c>
      <c r="I131">
        <v>65.116659787840561</v>
      </c>
      <c r="J131">
        <v>1680.7033636843867</v>
      </c>
      <c r="K131">
        <v>9.8671515604331361</v>
      </c>
      <c r="L131">
        <v>13.895930755748706</v>
      </c>
      <c r="M131">
        <v>63.690967307841284</v>
      </c>
      <c r="N131">
        <v>12.993684102841707</v>
      </c>
      <c r="O131">
        <v>60.984595124373989</v>
      </c>
      <c r="P131">
        <v>6.1930292023442588</v>
      </c>
      <c r="Q131">
        <v>13.324019239331312</v>
      </c>
      <c r="R131">
        <v>1183.5485698852888</v>
      </c>
      <c r="S131">
        <v>0.39185278381323108</v>
      </c>
      <c r="T131">
        <v>24.977466084650079</v>
      </c>
      <c r="U131">
        <v>6876009.2690031854</v>
      </c>
    </row>
    <row r="132" spans="1:21" x14ac:dyDescent="0.25">
      <c r="A132">
        <v>139</v>
      </c>
      <c r="B132" s="1" t="s">
        <v>69</v>
      </c>
      <c r="C132" s="1" t="s">
        <v>20</v>
      </c>
      <c r="D132">
        <v>3662.8489278307893</v>
      </c>
      <c r="E132">
        <v>8266.2241057673073</v>
      </c>
      <c r="F132">
        <v>14742.741110468247</v>
      </c>
      <c r="G132">
        <v>3.4585540336121152</v>
      </c>
      <c r="H132">
        <v>108.95400701598592</v>
      </c>
      <c r="I132">
        <v>129.1026571625338</v>
      </c>
      <c r="J132">
        <v>1417.9066938427854</v>
      </c>
      <c r="K132">
        <v>56.551635977384137</v>
      </c>
      <c r="L132">
        <v>19.341225306955717</v>
      </c>
      <c r="M132">
        <v>71.12188243380956</v>
      </c>
      <c r="N132">
        <v>36.891664441133891</v>
      </c>
      <c r="O132">
        <v>57.328809822088097</v>
      </c>
      <c r="P132">
        <v>0.8085947792484971</v>
      </c>
      <c r="Q132">
        <v>24.656317770852734</v>
      </c>
      <c r="R132">
        <v>162.89691903936892</v>
      </c>
      <c r="S132">
        <v>0.24116068633379409</v>
      </c>
      <c r="T132">
        <v>31.981488239336429</v>
      </c>
      <c r="U132">
        <v>939290.95578484016</v>
      </c>
    </row>
    <row r="133" spans="1:21" x14ac:dyDescent="0.25">
      <c r="A133">
        <v>140</v>
      </c>
      <c r="B133" s="1" t="s">
        <v>107</v>
      </c>
      <c r="C133" s="1" t="s">
        <v>24</v>
      </c>
      <c r="D133">
        <v>1059548.0147192064</v>
      </c>
      <c r="E133">
        <v>665287.78408799833</v>
      </c>
      <c r="F133">
        <v>1946039.5310639262</v>
      </c>
      <c r="G133">
        <v>1.4147056929550763</v>
      </c>
      <c r="H133">
        <v>261.04235353049478</v>
      </c>
      <c r="I133">
        <v>8.9581702115158137</v>
      </c>
      <c r="J133">
        <v>15055.538687905486</v>
      </c>
      <c r="K133">
        <v>17.117606272167532</v>
      </c>
      <c r="L133">
        <v>36.152635632870286</v>
      </c>
      <c r="M133">
        <v>45.589942828506402</v>
      </c>
      <c r="N133">
        <v>75.879744123077828</v>
      </c>
      <c r="O133">
        <v>89.509927336160501</v>
      </c>
      <c r="P133">
        <v>19.231120898438853</v>
      </c>
      <c r="Q133">
        <v>96.186194908674779</v>
      </c>
      <c r="R133">
        <v>405333.1608379893</v>
      </c>
      <c r="S133">
        <v>0.74151197569591587</v>
      </c>
      <c r="T133">
        <v>4.3268983884907284</v>
      </c>
      <c r="U133">
        <v>102143760.20373265</v>
      </c>
    </row>
    <row r="134" spans="1:21" x14ac:dyDescent="0.25">
      <c r="A134">
        <v>141</v>
      </c>
      <c r="B134" s="1" t="s">
        <v>23</v>
      </c>
      <c r="C134" s="1" t="s">
        <v>30</v>
      </c>
      <c r="D134">
        <v>88.558912594859009</v>
      </c>
      <c r="E134">
        <v>97.017260979785704</v>
      </c>
      <c r="F134">
        <v>432.20802709552436</v>
      </c>
      <c r="G134">
        <v>1.0879355944124294</v>
      </c>
      <c r="H134">
        <v>85.447598423630708</v>
      </c>
      <c r="I134">
        <v>146.03499303204194</v>
      </c>
      <c r="J134">
        <v>19601.96816345576</v>
      </c>
      <c r="K134">
        <v>103.87404153039353</v>
      </c>
      <c r="L134">
        <v>55.908840261597291</v>
      </c>
      <c r="M134">
        <v>28.279330275682437</v>
      </c>
      <c r="N134">
        <v>91.952907764063724</v>
      </c>
      <c r="O134">
        <v>97.538741579190713</v>
      </c>
      <c r="P134">
        <v>28.703964032631443</v>
      </c>
      <c r="Q134">
        <v>94.956707112221849</v>
      </c>
      <c r="R134">
        <v>528.60155120438242</v>
      </c>
      <c r="S134">
        <v>0.24298317092723692</v>
      </c>
      <c r="T134">
        <v>27.321975037434093</v>
      </c>
      <c r="U134">
        <v>99342.022683175339</v>
      </c>
    </row>
    <row r="135" spans="1:21" x14ac:dyDescent="0.25">
      <c r="A135">
        <v>142</v>
      </c>
      <c r="B135" s="1" t="s">
        <v>70</v>
      </c>
      <c r="C135" s="1" t="s">
        <v>35</v>
      </c>
      <c r="D135">
        <v>1561.6212421664356</v>
      </c>
      <c r="E135">
        <v>14131.568630944565</v>
      </c>
      <c r="F135">
        <v>22820.151576973185</v>
      </c>
      <c r="G135">
        <v>2.3919071672668903</v>
      </c>
      <c r="H135">
        <v>477.74110335892539</v>
      </c>
      <c r="I135">
        <v>23.290147640016151</v>
      </c>
      <c r="J135">
        <v>7832.7877739932974</v>
      </c>
      <c r="K135">
        <v>40.076748474870293</v>
      </c>
      <c r="L135">
        <v>26.982906874736482</v>
      </c>
      <c r="M135">
        <v>39.304061535553906</v>
      </c>
      <c r="N135">
        <v>88.335412546208019</v>
      </c>
      <c r="O135">
        <v>96.7443215961287</v>
      </c>
      <c r="P135">
        <v>17.448118425125521</v>
      </c>
      <c r="Q135">
        <v>90.51944125575352</v>
      </c>
      <c r="R135">
        <v>548.55477421893329</v>
      </c>
      <c r="S135">
        <v>0.44823597774808865</v>
      </c>
      <c r="T135">
        <v>5.5229079325961221</v>
      </c>
      <c r="U135">
        <v>326971.93710773636</v>
      </c>
    </row>
    <row r="136" spans="1:21" x14ac:dyDescent="0.25">
      <c r="A136">
        <v>143</v>
      </c>
      <c r="B136" s="1" t="s">
        <v>97</v>
      </c>
      <c r="C136" s="1" t="s">
        <v>30</v>
      </c>
      <c r="D136">
        <v>1485691.7680630866</v>
      </c>
      <c r="E136">
        <v>271780.53857026284</v>
      </c>
      <c r="F136">
        <v>2774358.2180629401</v>
      </c>
      <c r="G136">
        <v>1.0295493905493474</v>
      </c>
      <c r="H136">
        <v>937.34843754010637</v>
      </c>
      <c r="I136">
        <v>0.99094487869528758</v>
      </c>
      <c r="J136">
        <v>18662.732762902921</v>
      </c>
      <c r="K136">
        <v>14.773340515712714</v>
      </c>
      <c r="L136">
        <v>64.883198643141171</v>
      </c>
      <c r="M136">
        <v>34.794940329642927</v>
      </c>
      <c r="N136">
        <v>94.213870746615356</v>
      </c>
      <c r="O136">
        <v>97.915625622421487</v>
      </c>
      <c r="P136">
        <v>28.16816298089352</v>
      </c>
      <c r="Q136">
        <v>99.396367128791852</v>
      </c>
      <c r="R136">
        <v>204696.26098245254</v>
      </c>
      <c r="S136">
        <v>0.92303207276052834</v>
      </c>
      <c r="T136">
        <v>3.3730067749288541</v>
      </c>
      <c r="U136">
        <v>42835685.830291942</v>
      </c>
    </row>
    <row r="137" spans="1:21" x14ac:dyDescent="0.25">
      <c r="A137">
        <v>144</v>
      </c>
      <c r="B137" s="1" t="s">
        <v>81</v>
      </c>
      <c r="C137" s="1" t="s">
        <v>39</v>
      </c>
      <c r="D137">
        <v>1068.3629972258611</v>
      </c>
      <c r="E137">
        <v>21573.453412311974</v>
      </c>
      <c r="F137">
        <v>27768.881919089836</v>
      </c>
      <c r="G137">
        <v>2.0842767558096642</v>
      </c>
      <c r="H137">
        <v>213.73590067376574</v>
      </c>
      <c r="I137">
        <v>22.328163012463811</v>
      </c>
      <c r="J137">
        <v>2039.3659724475547</v>
      </c>
      <c r="K137">
        <v>22.68531066262803</v>
      </c>
      <c r="L137">
        <v>16.747277950097992</v>
      </c>
      <c r="M137">
        <v>67.238644615276399</v>
      </c>
      <c r="N137">
        <v>29.905137102202481</v>
      </c>
      <c r="O137">
        <v>80.45451182923199</v>
      </c>
      <c r="P137">
        <v>15.977746088787002</v>
      </c>
      <c r="Q137">
        <v>54.46964192561537</v>
      </c>
      <c r="R137">
        <v>205.27234620574609</v>
      </c>
      <c r="S137">
        <v>0.22550472651613671</v>
      </c>
      <c r="T137">
        <v>13.810895867139996</v>
      </c>
      <c r="U137">
        <v>592926.42932505941</v>
      </c>
    </row>
    <row r="138" spans="1:21" x14ac:dyDescent="0.25">
      <c r="A138">
        <v>145</v>
      </c>
      <c r="B138" s="1" t="s">
        <v>66</v>
      </c>
      <c r="C138" s="1" t="s">
        <v>28</v>
      </c>
      <c r="D138">
        <v>70.951038218396647</v>
      </c>
      <c r="E138">
        <v>170.15712875900397</v>
      </c>
      <c r="F138">
        <v>334.46751285458197</v>
      </c>
      <c r="G138">
        <v>0.32543001792555809</v>
      </c>
      <c r="H138">
        <v>121.83108712194536</v>
      </c>
      <c r="I138">
        <v>169.83201909896115</v>
      </c>
      <c r="J138">
        <v>12169.200509637061</v>
      </c>
      <c r="K138">
        <v>35.821144659294795</v>
      </c>
      <c r="L138">
        <v>45.451302704784524</v>
      </c>
      <c r="M138">
        <v>25.443660025803471</v>
      </c>
      <c r="N138">
        <v>99.479646581511076</v>
      </c>
      <c r="O138">
        <v>95.441889717040496</v>
      </c>
      <c r="P138">
        <v>17.628089107344813</v>
      </c>
      <c r="Q138">
        <v>91.625237726646688</v>
      </c>
      <c r="R138">
        <v>253.75434637778403</v>
      </c>
      <c r="S138">
        <v>0.35334739244113239</v>
      </c>
      <c r="T138">
        <v>25.811234428120223</v>
      </c>
      <c r="U138">
        <v>105166.85758975208</v>
      </c>
    </row>
    <row r="139" spans="1:21" x14ac:dyDescent="0.25">
      <c r="A139">
        <v>146</v>
      </c>
      <c r="B139" s="1" t="s">
        <v>76</v>
      </c>
      <c r="C139" s="1" t="s">
        <v>37</v>
      </c>
      <c r="D139">
        <v>23715.95609651765</v>
      </c>
      <c r="E139">
        <v>18174.975853326541</v>
      </c>
      <c r="F139">
        <v>48497.513313003867</v>
      </c>
      <c r="G139">
        <v>1.3260868502583616</v>
      </c>
      <c r="H139">
        <v>258.85917710945949</v>
      </c>
      <c r="I139">
        <v>20.792645229789219</v>
      </c>
      <c r="J139">
        <v>10209.675805689947</v>
      </c>
      <c r="K139">
        <v>47.198216514401366</v>
      </c>
      <c r="L139">
        <v>29.51031227254742</v>
      </c>
      <c r="M139">
        <v>31.058438663245859</v>
      </c>
      <c r="N139">
        <v>82.553026402401727</v>
      </c>
      <c r="O139">
        <v>86.026849420018195</v>
      </c>
      <c r="P139">
        <v>17.927698690545782</v>
      </c>
      <c r="Q139">
        <v>99.306298912893425</v>
      </c>
      <c r="R139">
        <v>20171.947837864085</v>
      </c>
      <c r="S139">
        <v>0.71805945815872585</v>
      </c>
      <c r="T139">
        <v>18.232144084169043</v>
      </c>
      <c r="U139">
        <v>9682890.7027410921</v>
      </c>
    </row>
    <row r="140" spans="1:21" x14ac:dyDescent="0.25">
      <c r="A140">
        <v>147</v>
      </c>
      <c r="B140" s="1" t="s">
        <v>89</v>
      </c>
      <c r="C140" s="1" t="s">
        <v>52</v>
      </c>
      <c r="D140">
        <v>407268.95790456719</v>
      </c>
      <c r="E140">
        <v>15909.195764058701</v>
      </c>
      <c r="F140">
        <v>2406660.9461218743</v>
      </c>
      <c r="G140">
        <v>1.4758175500054249</v>
      </c>
      <c r="H140">
        <v>149.17134570364877</v>
      </c>
      <c r="I140">
        <v>7.9397044055225603</v>
      </c>
      <c r="J140">
        <v>12570.137329088921</v>
      </c>
      <c r="K140">
        <v>25.558497031000986</v>
      </c>
      <c r="L140">
        <v>21.302102090096188</v>
      </c>
      <c r="M140">
        <v>57.882089239082696</v>
      </c>
      <c r="N140">
        <v>84.401317271242192</v>
      </c>
      <c r="O140">
        <v>87.643111069366583</v>
      </c>
      <c r="P140">
        <v>16.930549011424375</v>
      </c>
      <c r="Q140">
        <v>99.364459000523354</v>
      </c>
      <c r="R140">
        <v>102554.13007734211</v>
      </c>
      <c r="S140">
        <v>0.62876326202650434</v>
      </c>
      <c r="T140">
        <v>8.3970548151275146</v>
      </c>
      <c r="U140">
        <v>34140118.325649805</v>
      </c>
    </row>
    <row r="141" spans="1:21" x14ac:dyDescent="0.25">
      <c r="A141">
        <v>148</v>
      </c>
      <c r="B141" s="1" t="s">
        <v>88</v>
      </c>
      <c r="C141" s="1" t="s">
        <v>44</v>
      </c>
      <c r="D141">
        <v>411498.47227199923</v>
      </c>
      <c r="E141">
        <v>50601.833355993782</v>
      </c>
      <c r="F141">
        <v>1215209.9740150981</v>
      </c>
      <c r="G141">
        <v>3.006421816860513</v>
      </c>
      <c r="H141">
        <v>216.59315167347233</v>
      </c>
      <c r="I141">
        <v>16.867217592770146</v>
      </c>
      <c r="J141">
        <v>1908.0734508979547</v>
      </c>
      <c r="K141">
        <v>28.881977434622129</v>
      </c>
      <c r="L141">
        <v>23.072968330565384</v>
      </c>
      <c r="M141">
        <v>67.79103559589791</v>
      </c>
      <c r="N141">
        <v>22.539639215762119</v>
      </c>
      <c r="O141">
        <v>68.629601122898862</v>
      </c>
      <c r="P141">
        <v>5.125790937292118</v>
      </c>
      <c r="Q141">
        <v>26.972585253745159</v>
      </c>
      <c r="R141">
        <v>1055.6066613077155</v>
      </c>
      <c r="S141">
        <v>0.37046036722184772</v>
      </c>
      <c r="T141">
        <v>6.7111730607095117</v>
      </c>
      <c r="U141">
        <v>15389683.444649063</v>
      </c>
    </row>
    <row r="142" spans="1:21" x14ac:dyDescent="0.25">
      <c r="A142">
        <v>149</v>
      </c>
      <c r="B142" s="1" t="s">
        <v>108</v>
      </c>
      <c r="C142" s="1" t="s">
        <v>44</v>
      </c>
      <c r="D142">
        <v>16869.427825348059</v>
      </c>
      <c r="E142">
        <v>164026.94410127128</v>
      </c>
      <c r="F142">
        <v>194290.78077950526</v>
      </c>
      <c r="G142">
        <v>0.34187526149178865</v>
      </c>
      <c r="H142">
        <v>465.41215812636568</v>
      </c>
      <c r="I142">
        <v>16.885667255094685</v>
      </c>
      <c r="J142">
        <v>6213.8217082674291</v>
      </c>
      <c r="K142">
        <v>26.64033178356636</v>
      </c>
      <c r="L142">
        <v>34.56453389810644</v>
      </c>
      <c r="M142">
        <v>49.433952650232541</v>
      </c>
      <c r="N142">
        <v>85.041092437775319</v>
      </c>
      <c r="O142">
        <v>95.517289005280574</v>
      </c>
      <c r="P142">
        <v>18.489532528060852</v>
      </c>
      <c r="Q142">
        <v>81.999413298693014</v>
      </c>
      <c r="R142">
        <v>1812.1246007189616</v>
      </c>
      <c r="S142">
        <v>0.27753716403914713</v>
      </c>
      <c r="T142">
        <v>10.853270499689589</v>
      </c>
      <c r="U142">
        <v>747970.95905006805</v>
      </c>
    </row>
    <row r="143" spans="1:21" x14ac:dyDescent="0.25">
      <c r="A143">
        <v>150</v>
      </c>
      <c r="B143" s="1" t="s">
        <v>57</v>
      </c>
      <c r="C143" s="1" t="s">
        <v>22</v>
      </c>
      <c r="D143">
        <v>1820420.322173029</v>
      </c>
      <c r="E143">
        <v>713087.15504261374</v>
      </c>
      <c r="F143">
        <v>2997576.8131709839</v>
      </c>
      <c r="G143">
        <v>1.2633617292623944</v>
      </c>
      <c r="H143">
        <v>182.03388684317349</v>
      </c>
      <c r="I143">
        <v>4.9962878630711591</v>
      </c>
      <c r="J143">
        <v>4756.5241770723642</v>
      </c>
      <c r="K143">
        <v>13.003250901938607</v>
      </c>
      <c r="L143">
        <v>12.038762879546713</v>
      </c>
      <c r="M143">
        <v>56.374872688339316</v>
      </c>
      <c r="N143">
        <v>37.754230432797286</v>
      </c>
      <c r="O143">
        <v>92.046297416838996</v>
      </c>
      <c r="P143">
        <v>3.1652183974650745</v>
      </c>
      <c r="Q143">
        <v>79.957063008208479</v>
      </c>
      <c r="R143">
        <v>2013505.8411578841</v>
      </c>
      <c r="S143">
        <v>0.32569011961472338</v>
      </c>
      <c r="T143">
        <v>15.430173311799321</v>
      </c>
      <c r="U143">
        <v>1244487372.8211823</v>
      </c>
    </row>
    <row r="144" spans="1:21" x14ac:dyDescent="0.25">
      <c r="A144">
        <v>151</v>
      </c>
      <c r="B144" s="1" t="s">
        <v>107</v>
      </c>
      <c r="C144" s="1" t="s">
        <v>22</v>
      </c>
      <c r="D144">
        <v>1059803.2360585772</v>
      </c>
      <c r="E144">
        <v>651502.72111994878</v>
      </c>
      <c r="F144">
        <v>1951380.6559065015</v>
      </c>
      <c r="G144">
        <v>1.4368838442546976</v>
      </c>
      <c r="H144">
        <v>280.39271664970096</v>
      </c>
      <c r="I144">
        <v>6.0608040057102075</v>
      </c>
      <c r="J144">
        <v>16534.086020887848</v>
      </c>
      <c r="K144">
        <v>22.275516528420162</v>
      </c>
      <c r="L144">
        <v>39.698644666647439</v>
      </c>
      <c r="M144">
        <v>43.685653498037176</v>
      </c>
      <c r="N144">
        <v>84.071564350673114</v>
      </c>
      <c r="O144">
        <v>96.96187210219108</v>
      </c>
      <c r="P144">
        <v>26.147935710144647</v>
      </c>
      <c r="Q144">
        <v>98.194757170168728</v>
      </c>
      <c r="R144">
        <v>492741.20556707756</v>
      </c>
      <c r="S144">
        <v>0.77390460261859839</v>
      </c>
      <c r="T144">
        <v>4.5569759577420967</v>
      </c>
      <c r="U144">
        <v>122925681.71731435</v>
      </c>
    </row>
    <row r="145" spans="1:21" x14ac:dyDescent="0.25">
      <c r="A145">
        <v>152</v>
      </c>
      <c r="B145" s="1" t="s">
        <v>45</v>
      </c>
      <c r="C145" s="1" t="s">
        <v>22</v>
      </c>
      <c r="D145">
        <v>15556.368467196868</v>
      </c>
      <c r="E145">
        <v>2806.590444608793</v>
      </c>
      <c r="F145">
        <v>20769.819199855599</v>
      </c>
      <c r="G145">
        <v>0.46426435858920978</v>
      </c>
      <c r="H145">
        <v>154.3625586951662</v>
      </c>
      <c r="I145">
        <v>25.470243451904203</v>
      </c>
      <c r="J145">
        <v>7503.6641522419795</v>
      </c>
      <c r="K145">
        <v>20.587959110259824</v>
      </c>
      <c r="L145">
        <v>23.861072615267449</v>
      </c>
      <c r="M145">
        <v>48.465435389342574</v>
      </c>
      <c r="N145">
        <v>73.414646096268172</v>
      </c>
      <c r="O145">
        <v>91.572773075240079</v>
      </c>
      <c r="P145">
        <v>19.136188455394343</v>
      </c>
      <c r="Q145">
        <v>93.542706754829368</v>
      </c>
      <c r="R145">
        <v>6662.5241866576071</v>
      </c>
      <c r="S145">
        <v>0.66300256214444775</v>
      </c>
      <c r="T145">
        <v>12.589891931192284</v>
      </c>
      <c r="U145">
        <v>6182916.4619749635</v>
      </c>
    </row>
    <row r="146" spans="1:21" x14ac:dyDescent="0.25">
      <c r="A146">
        <v>153</v>
      </c>
      <c r="B146" s="1" t="s">
        <v>109</v>
      </c>
      <c r="C146" s="1" t="s">
        <v>26</v>
      </c>
      <c r="D146">
        <v>49959.870394416132</v>
      </c>
      <c r="E146">
        <v>31556.613656402875</v>
      </c>
      <c r="F146">
        <v>122223.97769192814</v>
      </c>
      <c r="G146">
        <v>1.1441105803298717</v>
      </c>
      <c r="H146">
        <v>254.15212096347813</v>
      </c>
      <c r="I146">
        <v>28.143608900165905</v>
      </c>
      <c r="J146">
        <v>4613.203559602709</v>
      </c>
      <c r="K146">
        <v>24.758043894036717</v>
      </c>
      <c r="L146">
        <v>18.638729747523605</v>
      </c>
      <c r="M146">
        <v>50.359293010346896</v>
      </c>
      <c r="N146">
        <v>68.207345362583794</v>
      </c>
      <c r="O146">
        <v>85.278598975512978</v>
      </c>
      <c r="P146">
        <v>16.861732141718992</v>
      </c>
      <c r="Q146">
        <v>81.460724211709504</v>
      </c>
      <c r="R146">
        <v>4594.8600120608762</v>
      </c>
      <c r="S146">
        <v>0.58490521024548692</v>
      </c>
      <c r="T146">
        <v>17.990709969993354</v>
      </c>
      <c r="U146">
        <v>5847711.2939798366</v>
      </c>
    </row>
    <row r="147" spans="1:21" x14ac:dyDescent="0.25">
      <c r="A147">
        <v>154</v>
      </c>
      <c r="B147" s="1" t="s">
        <v>59</v>
      </c>
      <c r="C147" s="1" t="s">
        <v>44</v>
      </c>
      <c r="D147">
        <v>385822.53336993686</v>
      </c>
      <c r="E147">
        <v>13326.679726420527</v>
      </c>
      <c r="F147">
        <v>640906.69839083543</v>
      </c>
      <c r="G147">
        <v>3.0753096961259816</v>
      </c>
      <c r="H147">
        <v>116.03548665931416</v>
      </c>
      <c r="I147">
        <v>293.10735568810759</v>
      </c>
      <c r="J147">
        <v>1674.5268111427131</v>
      </c>
      <c r="K147">
        <v>18.768862860660146</v>
      </c>
      <c r="L147">
        <v>12.052647315972374</v>
      </c>
      <c r="M147">
        <v>76.529950202270399</v>
      </c>
      <c r="N147">
        <v>29.338342923397413</v>
      </c>
      <c r="O147">
        <v>50.355972352100402</v>
      </c>
      <c r="P147">
        <v>2.3256133435374458</v>
      </c>
      <c r="Q147">
        <v>42.616771989464652</v>
      </c>
      <c r="R147">
        <v>12309.890507146039</v>
      </c>
      <c r="S147">
        <v>0.25315181518916147</v>
      </c>
      <c r="T147">
        <v>21.838816831743131</v>
      </c>
      <c r="U147">
        <v>29495182.911981534</v>
      </c>
    </row>
    <row r="148" spans="1:21" x14ac:dyDescent="0.25">
      <c r="A148">
        <v>155</v>
      </c>
      <c r="B148" s="1" t="s">
        <v>56</v>
      </c>
      <c r="C148" s="1" t="s">
        <v>52</v>
      </c>
      <c r="D148">
        <v>51746.027434336487</v>
      </c>
      <c r="E148">
        <v>223656.44237379273</v>
      </c>
      <c r="F148">
        <v>625481.27182743268</v>
      </c>
      <c r="G148">
        <v>1.7994675099582431</v>
      </c>
      <c r="H148">
        <v>196.62989360648913</v>
      </c>
      <c r="I148">
        <v>21.042101805468572</v>
      </c>
      <c r="J148">
        <v>826.17938663404311</v>
      </c>
      <c r="K148">
        <v>23.03229823760056</v>
      </c>
      <c r="L148">
        <v>17.668664236400947</v>
      </c>
      <c r="M148">
        <v>53.841436441601623</v>
      </c>
      <c r="N148">
        <v>19.141732355560233</v>
      </c>
      <c r="O148">
        <v>64.492389041206209</v>
      </c>
      <c r="P148">
        <v>2.7084901961661605</v>
      </c>
      <c r="Q148">
        <v>7.7245169104061429</v>
      </c>
      <c r="R148">
        <v>254.193454253705</v>
      </c>
      <c r="S148">
        <v>0.37816740186078596</v>
      </c>
      <c r="T148">
        <v>38.051597121837808</v>
      </c>
      <c r="U148">
        <v>4238764.8456997005</v>
      </c>
    </row>
    <row r="149" spans="1:21" x14ac:dyDescent="0.25">
      <c r="A149">
        <v>156</v>
      </c>
      <c r="B149" s="1" t="s">
        <v>27</v>
      </c>
      <c r="C149" s="1" t="s">
        <v>52</v>
      </c>
      <c r="D149">
        <v>218.53348810208576</v>
      </c>
      <c r="E149">
        <v>449.48017140672073</v>
      </c>
      <c r="F149">
        <v>747.8857054219219</v>
      </c>
      <c r="G149">
        <v>0.25527790211340567</v>
      </c>
      <c r="H149">
        <v>356.27208858481879</v>
      </c>
      <c r="I149">
        <v>54.292223102075177</v>
      </c>
      <c r="J149">
        <v>9140.7459132378044</v>
      </c>
      <c r="K149">
        <v>42.109877698476843</v>
      </c>
      <c r="L149">
        <v>49.190961315443907</v>
      </c>
      <c r="M149">
        <v>33.69292905218412</v>
      </c>
      <c r="N149">
        <v>79.800587878111301</v>
      </c>
      <c r="O149">
        <v>92.718299569923687</v>
      </c>
      <c r="P149">
        <v>18.858700024620155</v>
      </c>
      <c r="Q149">
        <v>90.046988961811408</v>
      </c>
      <c r="R149">
        <v>112.29830282120815</v>
      </c>
      <c r="S149">
        <v>0.67668159530746741</v>
      </c>
      <c r="T149">
        <v>5.5676581699660472</v>
      </c>
      <c r="U149">
        <v>70389.909969176355</v>
      </c>
    </row>
    <row r="150" spans="1:21" x14ac:dyDescent="0.25">
      <c r="A150">
        <v>157</v>
      </c>
      <c r="B150" s="1" t="s">
        <v>67</v>
      </c>
      <c r="C150" s="1" t="s">
        <v>22</v>
      </c>
      <c r="D150">
        <v>1745979.3150969334</v>
      </c>
      <c r="E150">
        <v>9794.3143481253719</v>
      </c>
      <c r="F150">
        <v>2183030.016611245</v>
      </c>
      <c r="G150">
        <v>2.9999559288459348</v>
      </c>
      <c r="H150">
        <v>114.41167434386782</v>
      </c>
      <c r="I150">
        <v>5.0838819533744335</v>
      </c>
      <c r="J150">
        <v>50114.102866700778</v>
      </c>
      <c r="K150">
        <v>37.347780041944397</v>
      </c>
      <c r="L150">
        <v>39.136965581019822</v>
      </c>
      <c r="M150">
        <v>45.325799125488103</v>
      </c>
      <c r="N150">
        <v>98.90662560890793</v>
      </c>
      <c r="O150">
        <v>95.739477783705766</v>
      </c>
      <c r="P150">
        <v>30.390330296802073</v>
      </c>
      <c r="Q150">
        <v>101.81813491723869</v>
      </c>
      <c r="R150">
        <v>573515.74233628064</v>
      </c>
      <c r="S150">
        <v>0.84240422517493185</v>
      </c>
      <c r="T150">
        <v>5.7108562992984711</v>
      </c>
      <c r="U150">
        <v>28631535.607180718</v>
      </c>
    </row>
    <row r="151" spans="1:21" x14ac:dyDescent="0.25">
      <c r="A151">
        <v>158</v>
      </c>
      <c r="B151" s="1" t="s">
        <v>79</v>
      </c>
      <c r="C151" s="1" t="s">
        <v>37</v>
      </c>
      <c r="D151">
        <v>94700.570371555819</v>
      </c>
      <c r="E151">
        <v>200242.68237558348</v>
      </c>
      <c r="F151">
        <v>467424.76421386102</v>
      </c>
      <c r="G151">
        <v>2.7537629260812579</v>
      </c>
      <c r="H151">
        <v>216.89520962949695</v>
      </c>
      <c r="I151">
        <v>16.257157207963115</v>
      </c>
      <c r="J151">
        <v>2647.7890665125751</v>
      </c>
      <c r="K151">
        <v>15.086572893916669</v>
      </c>
      <c r="L151">
        <v>11.961953550032936</v>
      </c>
      <c r="M151">
        <v>53.631023808674421</v>
      </c>
      <c r="N151">
        <v>44.303923206525106</v>
      </c>
      <c r="O151">
        <v>70.05072482258123</v>
      </c>
      <c r="P151">
        <v>6.8368648172206425</v>
      </c>
      <c r="Q151">
        <v>51.012429442528287</v>
      </c>
      <c r="R151">
        <v>6637.1106799473255</v>
      </c>
      <c r="S151">
        <v>0.50062085003651702</v>
      </c>
      <c r="T151">
        <v>12.955314926619955</v>
      </c>
      <c r="U151">
        <v>19706274.988928288</v>
      </c>
    </row>
    <row r="152" spans="1:21" x14ac:dyDescent="0.25">
      <c r="A152">
        <v>159</v>
      </c>
      <c r="B152" s="1" t="s">
        <v>19</v>
      </c>
      <c r="C152" s="1" t="s">
        <v>49</v>
      </c>
      <c r="D152">
        <v>232711.59910807622</v>
      </c>
      <c r="E152">
        <v>5401.6836900926583</v>
      </c>
      <c r="F152">
        <v>523095.72421414865</v>
      </c>
      <c r="G152">
        <v>2.8161422949246502</v>
      </c>
      <c r="H152">
        <v>60.647492705050901</v>
      </c>
      <c r="I152">
        <v>20.906597697844923</v>
      </c>
      <c r="J152">
        <v>4213.9687588929401</v>
      </c>
      <c r="K152">
        <v>15.906018817460824</v>
      </c>
      <c r="L152">
        <v>12.880690813373757</v>
      </c>
      <c r="M152">
        <v>61.697901663800707</v>
      </c>
      <c r="N152">
        <v>47.477076922124262</v>
      </c>
      <c r="O152">
        <v>56.901857832700699</v>
      </c>
      <c r="P152">
        <v>9.0769328924212882</v>
      </c>
      <c r="Q152">
        <v>55.903151904410365</v>
      </c>
      <c r="R152">
        <v>19948.231181895761</v>
      </c>
      <c r="S152">
        <v>0.28307408201693157</v>
      </c>
      <c r="T152">
        <v>30.598456044559171</v>
      </c>
      <c r="U152">
        <v>20871901.296312865</v>
      </c>
    </row>
    <row r="153" spans="1:21" x14ac:dyDescent="0.25">
      <c r="A153">
        <v>160</v>
      </c>
      <c r="B153" s="1" t="s">
        <v>110</v>
      </c>
      <c r="C153" s="1" t="s">
        <v>52</v>
      </c>
      <c r="D153">
        <v>24275.450955256118</v>
      </c>
      <c r="E153">
        <v>20793.332680913245</v>
      </c>
      <c r="F153">
        <v>62942.988318498152</v>
      </c>
      <c r="G153">
        <v>0.72908525591027151</v>
      </c>
      <c r="H153">
        <v>100.6103311298673</v>
      </c>
      <c r="I153">
        <v>15.281745173088837</v>
      </c>
      <c r="J153">
        <v>6998.274767493489</v>
      </c>
      <c r="K153">
        <v>31.939243064357505</v>
      </c>
      <c r="L153">
        <v>12.890263632958948</v>
      </c>
      <c r="M153">
        <v>56.490195776446612</v>
      </c>
      <c r="N153">
        <v>87.152979958672731</v>
      </c>
      <c r="O153">
        <v>86.574250349976296</v>
      </c>
      <c r="P153">
        <v>3.5303850290221361</v>
      </c>
      <c r="Q153">
        <v>80.341891121168743</v>
      </c>
      <c r="R153">
        <v>11868.505675859518</v>
      </c>
      <c r="S153">
        <v>0.17937128791055121</v>
      </c>
      <c r="T153">
        <v>28.471625222580773</v>
      </c>
      <c r="U153">
        <v>19794626.854958147</v>
      </c>
    </row>
    <row r="154" spans="1:21" x14ac:dyDescent="0.25">
      <c r="A154">
        <v>161</v>
      </c>
      <c r="B154" s="1" t="s">
        <v>106</v>
      </c>
      <c r="C154" s="1" t="s">
        <v>22</v>
      </c>
      <c r="D154">
        <v>222640.86757241923</v>
      </c>
      <c r="E154">
        <v>161878.40073462098</v>
      </c>
      <c r="F154">
        <v>517621.8079846414</v>
      </c>
      <c r="G154">
        <v>0.47160226398067923</v>
      </c>
      <c r="H154">
        <v>424.24047511796175</v>
      </c>
      <c r="I154">
        <v>2.9643344997905801</v>
      </c>
      <c r="J154">
        <v>14349.384215105198</v>
      </c>
      <c r="K154">
        <v>18.192604820684661</v>
      </c>
      <c r="L154">
        <v>24.326734250484968</v>
      </c>
      <c r="M154">
        <v>48.915921865579293</v>
      </c>
      <c r="N154">
        <v>92.659426228141456</v>
      </c>
      <c r="O154">
        <v>97.771017762378023</v>
      </c>
      <c r="P154">
        <v>8.3070965186833714</v>
      </c>
      <c r="Q154">
        <v>97.507915957515323</v>
      </c>
      <c r="R154">
        <v>295388.70210834016</v>
      </c>
      <c r="S154">
        <v>0.47273441665760946</v>
      </c>
      <c r="T154">
        <v>8.3801977454698697</v>
      </c>
      <c r="U154">
        <v>68284720.224496588</v>
      </c>
    </row>
    <row r="155" spans="1:21" x14ac:dyDescent="0.25">
      <c r="A155">
        <v>162</v>
      </c>
      <c r="B155" s="1" t="s">
        <v>31</v>
      </c>
      <c r="C155" s="1" t="s">
        <v>30</v>
      </c>
      <c r="D155">
        <v>46785.250459917508</v>
      </c>
      <c r="E155">
        <v>4047.7622882962</v>
      </c>
      <c r="F155">
        <v>137267.34441691733</v>
      </c>
      <c r="G155">
        <v>2.200953086239188</v>
      </c>
      <c r="H155">
        <v>139.88113359710391</v>
      </c>
      <c r="I155">
        <v>40.066360921013889</v>
      </c>
      <c r="J155">
        <v>2551.5069986638932</v>
      </c>
      <c r="K155">
        <v>39.222677364626229</v>
      </c>
      <c r="L155">
        <v>17.065515618297805</v>
      </c>
      <c r="M155">
        <v>57.044701260772477</v>
      </c>
      <c r="N155">
        <v>95.171102291808353</v>
      </c>
      <c r="O155">
        <v>73.707155642566477</v>
      </c>
      <c r="P155">
        <v>10.771723909827649</v>
      </c>
      <c r="Q155">
        <v>98.477364851296102</v>
      </c>
      <c r="R155">
        <v>5116.2061255656681</v>
      </c>
      <c r="S155">
        <v>0.26522207908009343</v>
      </c>
      <c r="T155">
        <v>30.171533770289471</v>
      </c>
      <c r="U155">
        <v>8390418.7145149894</v>
      </c>
    </row>
    <row r="156" spans="1:21" x14ac:dyDescent="0.25">
      <c r="A156">
        <v>163</v>
      </c>
      <c r="B156" s="1" t="s">
        <v>68</v>
      </c>
      <c r="C156" s="1" t="s">
        <v>28</v>
      </c>
      <c r="D156">
        <v>123872.7379064937</v>
      </c>
      <c r="E156">
        <v>320060.86238676781</v>
      </c>
      <c r="F156">
        <v>647312.95079266152</v>
      </c>
      <c r="G156">
        <v>0.62944139630177354</v>
      </c>
      <c r="H156">
        <v>312.01126767709502</v>
      </c>
      <c r="I156">
        <v>6.8789353717385486</v>
      </c>
      <c r="J156">
        <v>3156.3020765235497</v>
      </c>
      <c r="K156">
        <v>14.007760121190708</v>
      </c>
      <c r="L156">
        <v>25.918581122226954</v>
      </c>
      <c r="M156">
        <v>53.700112948905584</v>
      </c>
      <c r="N156">
        <v>73.567845870721897</v>
      </c>
      <c r="O156">
        <v>76.961237276883878</v>
      </c>
      <c r="P156">
        <v>2.1153486641807344</v>
      </c>
      <c r="Q156">
        <v>51.131555934544494</v>
      </c>
      <c r="R156">
        <v>9878.3294237295904</v>
      </c>
      <c r="S156">
        <v>0.30497461627829109</v>
      </c>
      <c r="T156">
        <v>21.387834850843134</v>
      </c>
      <c r="U156">
        <v>49823951.188213639</v>
      </c>
    </row>
    <row r="157" spans="1:21" x14ac:dyDescent="0.25">
      <c r="A157">
        <v>164</v>
      </c>
      <c r="B157" s="1" t="s">
        <v>99</v>
      </c>
      <c r="C157" s="1" t="s">
        <v>30</v>
      </c>
      <c r="D157">
        <v>12421.341319791802</v>
      </c>
      <c r="E157">
        <v>5753.2727764509254</v>
      </c>
      <c r="F157">
        <v>17050.132555177475</v>
      </c>
      <c r="G157">
        <v>1.8345346822660611</v>
      </c>
      <c r="H157">
        <v>254.33678906132931</v>
      </c>
      <c r="I157">
        <v>8.1262248380235178</v>
      </c>
      <c r="J157">
        <v>8155.8393254026296</v>
      </c>
      <c r="K157">
        <v>35.807059284249817</v>
      </c>
      <c r="L157">
        <v>15.246672300835176</v>
      </c>
      <c r="M157">
        <v>57.644070828798256</v>
      </c>
      <c r="N157">
        <v>58.614740400906364</v>
      </c>
      <c r="O157">
        <v>74.78612557016001</v>
      </c>
      <c r="P157">
        <v>14.311122579447446</v>
      </c>
      <c r="Q157">
        <v>64.658419868597349</v>
      </c>
      <c r="R157">
        <v>1208.8431742821506</v>
      </c>
      <c r="S157">
        <v>0.20997674056763066</v>
      </c>
      <c r="T157">
        <v>20.59598443958987</v>
      </c>
      <c r="U157">
        <v>1314165.7734958297</v>
      </c>
    </row>
    <row r="158" spans="1:21" x14ac:dyDescent="0.25">
      <c r="A158">
        <v>165</v>
      </c>
      <c r="B158" s="1" t="s">
        <v>109</v>
      </c>
      <c r="C158" s="1" t="s">
        <v>49</v>
      </c>
      <c r="D158">
        <v>52830.775562066199</v>
      </c>
      <c r="E158">
        <v>34851.857398204083</v>
      </c>
      <c r="F158">
        <v>120439.44648852544</v>
      </c>
      <c r="G158">
        <v>1.3282421685173929</v>
      </c>
      <c r="H158">
        <v>214.50621644353802</v>
      </c>
      <c r="I158">
        <v>36.907248301714787</v>
      </c>
      <c r="J158">
        <v>3830.8078174173961</v>
      </c>
      <c r="K158">
        <v>44.460479078492391</v>
      </c>
      <c r="L158">
        <v>16.77171505342524</v>
      </c>
      <c r="M158">
        <v>52.366187692304742</v>
      </c>
      <c r="N158">
        <v>59.000398109317686</v>
      </c>
      <c r="O158">
        <v>80.947291584676364</v>
      </c>
      <c r="P158">
        <v>12.977879494464847</v>
      </c>
      <c r="Q158">
        <v>74.025418786238717</v>
      </c>
      <c r="R158">
        <v>4370.5974596216638</v>
      </c>
      <c r="S158">
        <v>0.57356409023153421</v>
      </c>
      <c r="T158">
        <v>24.134678038780859</v>
      </c>
      <c r="U158">
        <v>5331529.2634687033</v>
      </c>
    </row>
    <row r="159" spans="1:21" x14ac:dyDescent="0.25">
      <c r="A159">
        <v>166</v>
      </c>
      <c r="B159" s="1" t="s">
        <v>73</v>
      </c>
      <c r="C159" s="1" t="s">
        <v>42</v>
      </c>
      <c r="D159">
        <v>33894.597170186811</v>
      </c>
      <c r="E159">
        <v>645.95652970474407</v>
      </c>
      <c r="F159">
        <v>990349.93100816489</v>
      </c>
      <c r="G159">
        <v>1.8869894244781169</v>
      </c>
      <c r="H159">
        <v>231.15829868217827</v>
      </c>
      <c r="I159">
        <v>34.387530937676608</v>
      </c>
      <c r="J159">
        <v>7520.1221809933268</v>
      </c>
      <c r="K159">
        <v>18.936640206090754</v>
      </c>
      <c r="L159">
        <v>18.034983658839376</v>
      </c>
      <c r="M159">
        <v>65.776413908998649</v>
      </c>
      <c r="N159">
        <v>87.873747319191665</v>
      </c>
      <c r="O159">
        <v>97.611988603905218</v>
      </c>
      <c r="P159">
        <v>22.403193046311358</v>
      </c>
      <c r="Q159">
        <v>96.881342127098009</v>
      </c>
      <c r="R159">
        <v>147571.40977092466</v>
      </c>
      <c r="S159">
        <v>0.42039851312202497</v>
      </c>
      <c r="T159">
        <v>5.2942255340660083</v>
      </c>
      <c r="U159">
        <v>74086311.112119898</v>
      </c>
    </row>
    <row r="160" spans="1:21" x14ac:dyDescent="0.25">
      <c r="A160">
        <v>167</v>
      </c>
      <c r="B160" s="1" t="s">
        <v>78</v>
      </c>
      <c r="C160" s="1" t="s">
        <v>52</v>
      </c>
      <c r="D160">
        <v>35599.470831308965</v>
      </c>
      <c r="E160">
        <v>25117.083477781918</v>
      </c>
      <c r="F160">
        <v>88639.315421019259</v>
      </c>
      <c r="G160">
        <v>-0.38830292260470811</v>
      </c>
      <c r="H160">
        <v>406.14407358998983</v>
      </c>
      <c r="I160">
        <v>8.0145481283067586</v>
      </c>
      <c r="J160">
        <v>11552.824500293687</v>
      </c>
      <c r="K160">
        <v>18.636982149662376</v>
      </c>
      <c r="L160">
        <v>34.820915156948054</v>
      </c>
      <c r="M160">
        <v>37.270210905709895</v>
      </c>
      <c r="N160">
        <v>95.168691995116305</v>
      </c>
      <c r="O160">
        <v>97.821886934455435</v>
      </c>
      <c r="P160">
        <v>16.806108907938839</v>
      </c>
      <c r="Q160">
        <v>97.91018438957208</v>
      </c>
      <c r="R160">
        <v>55026.032512463476</v>
      </c>
      <c r="S160">
        <v>0.55216188838636926</v>
      </c>
      <c r="T160">
        <v>5.9966628727668061</v>
      </c>
      <c r="U160">
        <v>7276642.9591165474</v>
      </c>
    </row>
    <row r="161" spans="1:21" x14ac:dyDescent="0.25">
      <c r="A161">
        <v>168</v>
      </c>
      <c r="B161" s="1" t="s">
        <v>81</v>
      </c>
      <c r="C161" s="1" t="s">
        <v>22</v>
      </c>
      <c r="D161">
        <v>1087.5248389471553</v>
      </c>
      <c r="E161">
        <v>21833.249480090792</v>
      </c>
      <c r="F161">
        <v>28255.696524462743</v>
      </c>
      <c r="G161">
        <v>2.1600029883825811</v>
      </c>
      <c r="H161">
        <v>212.89826358151024</v>
      </c>
      <c r="I161">
        <v>22.328163012463811</v>
      </c>
      <c r="J161">
        <v>2037.5166175978366</v>
      </c>
      <c r="K161">
        <v>32.737435078214091</v>
      </c>
      <c r="L161">
        <v>16.747277950097992</v>
      </c>
      <c r="M161">
        <v>67.238644615276399</v>
      </c>
      <c r="N161">
        <v>28.445549723097525</v>
      </c>
      <c r="O161">
        <v>79.154916884172138</v>
      </c>
      <c r="P161">
        <v>15.056950335385444</v>
      </c>
      <c r="Q161">
        <v>37.128592017429007</v>
      </c>
      <c r="R161">
        <v>200.42602391845691</v>
      </c>
      <c r="S161">
        <v>0.20769663519069431</v>
      </c>
      <c r="T161">
        <v>12.228994402937845</v>
      </c>
      <c r="U161">
        <v>560979.37905564136</v>
      </c>
    </row>
    <row r="162" spans="1:21" x14ac:dyDescent="0.25">
      <c r="A162">
        <v>169</v>
      </c>
      <c r="B162" s="1" t="s">
        <v>58</v>
      </c>
      <c r="C162" s="1" t="s">
        <v>71</v>
      </c>
      <c r="D162">
        <v>704533.78368584567</v>
      </c>
      <c r="E162">
        <v>125034.54966823958</v>
      </c>
      <c r="F162">
        <v>916013.02110064798</v>
      </c>
      <c r="G162">
        <v>2.4767056966091348</v>
      </c>
      <c r="H162">
        <v>202.63479657281715</v>
      </c>
      <c r="I162">
        <v>6.0985825645792708</v>
      </c>
      <c r="J162">
        <v>2937.4781533647988</v>
      </c>
      <c r="K162">
        <v>23.001134108544136</v>
      </c>
      <c r="L162">
        <v>7.9147970534517578</v>
      </c>
      <c r="M162">
        <v>63.104056959627314</v>
      </c>
      <c r="N162">
        <v>33.211378232708803</v>
      </c>
      <c r="O162">
        <v>52.915959534948094</v>
      </c>
      <c r="P162">
        <v>4.0068218613465838</v>
      </c>
      <c r="Q162">
        <v>43.431233572732324</v>
      </c>
      <c r="R162">
        <v>84575.25097131147</v>
      </c>
      <c r="S162">
        <v>0.35134217180476418</v>
      </c>
      <c r="T162">
        <v>9.1111513519835743</v>
      </c>
      <c r="U162">
        <v>126264969.35878657</v>
      </c>
    </row>
    <row r="163" spans="1:21" x14ac:dyDescent="0.25">
      <c r="A163">
        <v>170</v>
      </c>
      <c r="B163" s="1" t="s">
        <v>27</v>
      </c>
      <c r="C163" s="1" t="s">
        <v>20</v>
      </c>
      <c r="D163">
        <v>222.75465237334686</v>
      </c>
      <c r="E163">
        <v>463.60671235234094</v>
      </c>
      <c r="F163">
        <v>760.57439820754121</v>
      </c>
      <c r="G163">
        <v>0.22179041621409196</v>
      </c>
      <c r="H163">
        <v>365.55793526600866</v>
      </c>
      <c r="I163">
        <v>45.138342859640474</v>
      </c>
      <c r="J163">
        <v>8099.9765021536341</v>
      </c>
      <c r="K163">
        <v>70.096538584351904</v>
      </c>
      <c r="L163">
        <v>50.599566728891574</v>
      </c>
      <c r="M163">
        <v>33.426672099758612</v>
      </c>
      <c r="N163">
        <v>79.560237811639738</v>
      </c>
      <c r="O163">
        <v>92.70508720032538</v>
      </c>
      <c r="P163">
        <v>16.335065710010802</v>
      </c>
      <c r="Q163">
        <v>88.459681244475803</v>
      </c>
      <c r="R163">
        <v>101.73688482526948</v>
      </c>
      <c r="S163">
        <v>0.66162491363352205</v>
      </c>
      <c r="T163">
        <v>4.597001463929991</v>
      </c>
      <c r="U163">
        <v>68881.023895333274</v>
      </c>
    </row>
    <row r="164" spans="1:21" x14ac:dyDescent="0.25">
      <c r="A164">
        <v>171</v>
      </c>
      <c r="B164" s="1" t="s">
        <v>102</v>
      </c>
      <c r="C164" s="1" t="s">
        <v>24</v>
      </c>
      <c r="D164">
        <v>150869.73420338045</v>
      </c>
      <c r="E164">
        <v>13461.569801833877</v>
      </c>
      <c r="F164">
        <v>178099.88390431297</v>
      </c>
      <c r="G164">
        <v>0.36653648401748751</v>
      </c>
      <c r="H164">
        <v>772.89957461784388</v>
      </c>
      <c r="I164">
        <v>10.832497241947463</v>
      </c>
      <c r="J164">
        <v>13119.927498622155</v>
      </c>
      <c r="K164">
        <v>49.507000813986103</v>
      </c>
      <c r="L164">
        <v>54.142009093324702</v>
      </c>
      <c r="M164">
        <v>36.601251081585829</v>
      </c>
      <c r="N164">
        <v>93.227383129462197</v>
      </c>
      <c r="O164">
        <v>97.614060116269457</v>
      </c>
      <c r="P164">
        <v>20.367931310910873</v>
      </c>
      <c r="Q164">
        <v>96.752111910757165</v>
      </c>
      <c r="R164">
        <v>5251.183425850928</v>
      </c>
      <c r="S164">
        <v>0.92648004203297507</v>
      </c>
      <c r="T164">
        <v>4.1564855790437774</v>
      </c>
      <c r="U164">
        <v>3276461.2697405075</v>
      </c>
    </row>
    <row r="165" spans="1:21" x14ac:dyDescent="0.25">
      <c r="A165">
        <v>172</v>
      </c>
      <c r="B165" s="1" t="s">
        <v>50</v>
      </c>
      <c r="C165" s="1" t="s">
        <v>28</v>
      </c>
      <c r="D165">
        <v>471749.25074167846</v>
      </c>
      <c r="E165">
        <v>106580.69100397806</v>
      </c>
      <c r="F165">
        <v>1602956.8935307218</v>
      </c>
      <c r="G165">
        <v>1.1243335399501879</v>
      </c>
      <c r="H165">
        <v>323.77212569390332</v>
      </c>
      <c r="I165">
        <v>5.0675834012376884</v>
      </c>
      <c r="J165">
        <v>16549.893207137404</v>
      </c>
      <c r="K165">
        <v>34.614039237349203</v>
      </c>
      <c r="L165">
        <v>21.664905189699702</v>
      </c>
      <c r="M165">
        <v>54.043990439034751</v>
      </c>
      <c r="N165">
        <v>86.182268575986541</v>
      </c>
      <c r="O165">
        <v>94.785306245896152</v>
      </c>
      <c r="P165">
        <v>17.982863800953638</v>
      </c>
      <c r="Q165">
        <v>98.963720612602842</v>
      </c>
      <c r="R165">
        <v>543795.80953837582</v>
      </c>
      <c r="S165">
        <v>0.69297123072996958</v>
      </c>
      <c r="T165">
        <v>6.4252175278696004</v>
      </c>
      <c r="U165">
        <v>72502525.057846695</v>
      </c>
    </row>
    <row r="166" spans="1:21" x14ac:dyDescent="0.25">
      <c r="A166">
        <v>173</v>
      </c>
      <c r="B166" s="1" t="s">
        <v>79</v>
      </c>
      <c r="C166" s="1" t="s">
        <v>20</v>
      </c>
      <c r="D166">
        <v>90284.019213403561</v>
      </c>
      <c r="E166">
        <v>218366.89273385613</v>
      </c>
      <c r="F166">
        <v>474999.22483709716</v>
      </c>
      <c r="G166">
        <v>2.5924712440063638</v>
      </c>
      <c r="H166">
        <v>162.4949529221652</v>
      </c>
      <c r="I166">
        <v>14.262002127299686</v>
      </c>
      <c r="J166">
        <v>2565.7261169921208</v>
      </c>
      <c r="K166">
        <v>16.997704193562956</v>
      </c>
      <c r="L166">
        <v>12.126572289288152</v>
      </c>
      <c r="M166">
        <v>55.737892933542732</v>
      </c>
      <c r="N166">
        <v>42.56267690662667</v>
      </c>
      <c r="O166">
        <v>64.230197394436871</v>
      </c>
      <c r="P166">
        <v>4.8728195762086015</v>
      </c>
      <c r="Q166">
        <v>44.017295542003993</v>
      </c>
      <c r="R166">
        <v>3390.6147421525184</v>
      </c>
      <c r="S166">
        <v>0.45766009801088492</v>
      </c>
      <c r="T166">
        <v>26.263226449543325</v>
      </c>
      <c r="U166">
        <v>16382206.983262509</v>
      </c>
    </row>
    <row r="167" spans="1:21" x14ac:dyDescent="0.25">
      <c r="A167">
        <v>174</v>
      </c>
      <c r="B167" s="1" t="s">
        <v>73</v>
      </c>
      <c r="C167" s="1" t="s">
        <v>32</v>
      </c>
      <c r="D167">
        <v>35591.986827647284</v>
      </c>
      <c r="E167">
        <v>671.76402046203077</v>
      </c>
      <c r="F167">
        <v>996947.9972637</v>
      </c>
      <c r="G167">
        <v>1.7408166556291575</v>
      </c>
      <c r="H167">
        <v>263.56235888685865</v>
      </c>
      <c r="I167">
        <v>25.107212602699366</v>
      </c>
      <c r="J167">
        <v>8802.3959958167488</v>
      </c>
      <c r="K167">
        <v>55.068136483111715</v>
      </c>
      <c r="L167">
        <v>22.18931001743886</v>
      </c>
      <c r="M167">
        <v>63.908685929974432</v>
      </c>
      <c r="N167">
        <v>92.294745392332302</v>
      </c>
      <c r="O167">
        <v>98.878584672785053</v>
      </c>
      <c r="P167">
        <v>24.552343066429053</v>
      </c>
      <c r="Q167">
        <v>97.825742306244777</v>
      </c>
      <c r="R167">
        <v>187748.02850131638</v>
      </c>
      <c r="S167">
        <v>0.44362766581047636</v>
      </c>
      <c r="T167">
        <v>4.8866428414048748</v>
      </c>
      <c r="U167">
        <v>78692540.502263308</v>
      </c>
    </row>
    <row r="168" spans="1:21" x14ac:dyDescent="0.25">
      <c r="A168">
        <v>175</v>
      </c>
      <c r="B168" s="1" t="s">
        <v>63</v>
      </c>
      <c r="C168" s="1" t="s">
        <v>30</v>
      </c>
      <c r="D168">
        <v>22644.907762460716</v>
      </c>
      <c r="E168">
        <v>479.64894917175786</v>
      </c>
      <c r="F168">
        <v>30297.788746307364</v>
      </c>
      <c r="G168">
        <v>1.3257926015697958</v>
      </c>
      <c r="H168">
        <v>57.49937203058861</v>
      </c>
      <c r="I168">
        <v>17.986233481796667</v>
      </c>
      <c r="J168">
        <v>2619.676076761104</v>
      </c>
      <c r="K168">
        <v>6.9987320376582929</v>
      </c>
      <c r="L168">
        <v>11.786982674620743</v>
      </c>
      <c r="M168">
        <v>78.822220863313945</v>
      </c>
      <c r="N168">
        <v>30.685328486499596</v>
      </c>
      <c r="O168">
        <v>80.53111793435292</v>
      </c>
      <c r="P168">
        <v>12.970540560029507</v>
      </c>
      <c r="Q168">
        <v>27.805395486413413</v>
      </c>
      <c r="R168">
        <v>2487.511979982603</v>
      </c>
      <c r="S168">
        <v>0.26570177702276299</v>
      </c>
      <c r="T168">
        <v>14.542311014962664</v>
      </c>
      <c r="U168">
        <v>2168297.0041816761</v>
      </c>
    </row>
    <row r="169" spans="1:21" x14ac:dyDescent="0.25">
      <c r="A169">
        <v>176</v>
      </c>
      <c r="B169" s="1" t="s">
        <v>23</v>
      </c>
      <c r="C169" s="1" t="s">
        <v>37</v>
      </c>
      <c r="D169">
        <v>89.38361951421885</v>
      </c>
      <c r="E169">
        <v>99.265391446746293</v>
      </c>
      <c r="F169">
        <v>442.14831990519167</v>
      </c>
      <c r="G169">
        <v>1.2058298254665332</v>
      </c>
      <c r="H169">
        <v>97.112794503254847</v>
      </c>
      <c r="I169">
        <v>94.037398688472706</v>
      </c>
      <c r="J169">
        <v>20538.064164328847</v>
      </c>
      <c r="K169">
        <v>104.55338633903369</v>
      </c>
      <c r="L169">
        <v>56.999509062900181</v>
      </c>
      <c r="M169">
        <v>29.213004640389734</v>
      </c>
      <c r="N169">
        <v>91.152616032611775</v>
      </c>
      <c r="O169">
        <v>98.122735983461936</v>
      </c>
      <c r="P169">
        <v>24.934085359213853</v>
      </c>
      <c r="Q169">
        <v>94.243651519339636</v>
      </c>
      <c r="R169">
        <v>510.95264610556666</v>
      </c>
      <c r="S169">
        <v>0.27043218158809318</v>
      </c>
      <c r="T169">
        <v>26.503120351200042</v>
      </c>
      <c r="U169">
        <v>93395.227673907211</v>
      </c>
    </row>
    <row r="170" spans="1:21" x14ac:dyDescent="0.25">
      <c r="A170">
        <v>177</v>
      </c>
      <c r="B170" s="1" t="s">
        <v>79</v>
      </c>
      <c r="C170" s="1" t="s">
        <v>47</v>
      </c>
      <c r="D170">
        <v>92881.807812257583</v>
      </c>
      <c r="E170">
        <v>213144.06382245809</v>
      </c>
      <c r="F170">
        <v>465223.57415866468</v>
      </c>
      <c r="G170">
        <v>2.6591617298475816</v>
      </c>
      <c r="H170">
        <v>167.48616231902079</v>
      </c>
      <c r="I170">
        <v>15.144875681305532</v>
      </c>
      <c r="J170">
        <v>2698.6504537315691</v>
      </c>
      <c r="K170">
        <v>13.20180179877458</v>
      </c>
      <c r="L170">
        <v>11.988228343311713</v>
      </c>
      <c r="M170">
        <v>54.326934154910603</v>
      </c>
      <c r="N170">
        <v>43.729115811482409</v>
      </c>
      <c r="O170">
        <v>66.338591950192139</v>
      </c>
      <c r="P170">
        <v>5.3087288519892786</v>
      </c>
      <c r="Q170">
        <v>46.694417055703106</v>
      </c>
      <c r="R170">
        <v>4004.9451100542219</v>
      </c>
      <c r="S170">
        <v>0.47238244464010937</v>
      </c>
      <c r="T170">
        <v>22.338457586950064</v>
      </c>
      <c r="U170">
        <v>16978545.496473409</v>
      </c>
    </row>
    <row r="171" spans="1:21" x14ac:dyDescent="0.25">
      <c r="A171">
        <v>178</v>
      </c>
      <c r="B171" s="1" t="s">
        <v>29</v>
      </c>
      <c r="C171" s="1" t="s">
        <v>24</v>
      </c>
      <c r="D171">
        <v>51062.361732875332</v>
      </c>
      <c r="E171">
        <v>220969.93910525032</v>
      </c>
      <c r="F171">
        <v>257020.60488671449</v>
      </c>
      <c r="G171">
        <v>2.4765322377022216</v>
      </c>
      <c r="H171">
        <v>168.53578822415594</v>
      </c>
      <c r="I171">
        <v>4.9886931431513553</v>
      </c>
      <c r="J171">
        <v>17705.442411949698</v>
      </c>
      <c r="K171">
        <v>39.412464173767319</v>
      </c>
      <c r="L171">
        <v>37.345479010574358</v>
      </c>
      <c r="M171">
        <v>48.339409827439425</v>
      </c>
      <c r="N171">
        <v>38.580338810700709</v>
      </c>
      <c r="O171">
        <v>84.781648012601423</v>
      </c>
      <c r="P171">
        <v>9.178371176855995</v>
      </c>
      <c r="Q171">
        <v>74.74047711686876</v>
      </c>
      <c r="R171">
        <v>4728.692244354148</v>
      </c>
      <c r="S171">
        <v>0.77992096559465418</v>
      </c>
      <c r="T171">
        <v>9.4404327055205481</v>
      </c>
      <c r="U171">
        <v>1244796.8134834447</v>
      </c>
    </row>
    <row r="172" spans="1:21" x14ac:dyDescent="0.25">
      <c r="A172">
        <v>179</v>
      </c>
      <c r="B172" s="1" t="s">
        <v>74</v>
      </c>
      <c r="C172" s="1" t="s">
        <v>20</v>
      </c>
      <c r="D172">
        <v>2151125.7080801358</v>
      </c>
      <c r="E172">
        <v>32975.016986053924</v>
      </c>
      <c r="F172">
        <v>2736057.8103726301</v>
      </c>
      <c r="G172">
        <v>4.1551383470770312E-3</v>
      </c>
      <c r="H172">
        <v>349.92073169621239</v>
      </c>
      <c r="I172">
        <v>4.070862207369025</v>
      </c>
      <c r="J172">
        <v>12560.071896435757</v>
      </c>
      <c r="K172">
        <v>57.361443751368462</v>
      </c>
      <c r="L172">
        <v>40.321256708064425</v>
      </c>
      <c r="M172">
        <v>51.976582959593856</v>
      </c>
      <c r="N172">
        <v>95.454486547038726</v>
      </c>
      <c r="O172">
        <v>95.102586022520043</v>
      </c>
      <c r="P172">
        <v>15.324804050060965</v>
      </c>
      <c r="Q172">
        <v>99.440331011928407</v>
      </c>
      <c r="R172">
        <v>133383.12225377213</v>
      </c>
      <c r="S172">
        <v>0.56926188476315487</v>
      </c>
      <c r="T172">
        <v>5.7310335490422695</v>
      </c>
      <c r="U172">
        <v>14597117.613446919</v>
      </c>
    </row>
    <row r="173" spans="1:21" x14ac:dyDescent="0.25">
      <c r="A173">
        <v>180</v>
      </c>
      <c r="B173" s="1" t="s">
        <v>85</v>
      </c>
      <c r="C173" s="1" t="s">
        <v>71</v>
      </c>
      <c r="D173">
        <v>68860.448292803834</v>
      </c>
      <c r="E173">
        <v>217295.04959719261</v>
      </c>
      <c r="F173">
        <v>332985.66033906909</v>
      </c>
      <c r="G173">
        <v>2.2159540612217405</v>
      </c>
      <c r="H173">
        <v>372.759602781723</v>
      </c>
      <c r="I173">
        <v>3.0464913545397714</v>
      </c>
      <c r="J173">
        <v>16166.990416081817</v>
      </c>
      <c r="K173">
        <v>34.929242870457237</v>
      </c>
      <c r="L173">
        <v>42.196737986640152</v>
      </c>
      <c r="M173">
        <v>43.652438882824399</v>
      </c>
      <c r="N173">
        <v>92.82854834383896</v>
      </c>
      <c r="O173">
        <v>92.637323002827728</v>
      </c>
      <c r="P173">
        <v>6.67389198288926</v>
      </c>
      <c r="Q173">
        <v>95.978117162907594</v>
      </c>
      <c r="R173">
        <v>135363.93807525039</v>
      </c>
      <c r="S173">
        <v>0.6132428242590402</v>
      </c>
      <c r="T173">
        <v>3.2102099211392656</v>
      </c>
      <c r="U173">
        <v>23856278.920094311</v>
      </c>
    </row>
    <row r="174" spans="1:21" x14ac:dyDescent="0.25">
      <c r="A174">
        <v>181</v>
      </c>
      <c r="B174" s="1" t="s">
        <v>29</v>
      </c>
      <c r="C174" s="1" t="s">
        <v>39</v>
      </c>
      <c r="D174">
        <v>51062.342154711718</v>
      </c>
      <c r="E174">
        <v>228085.92184701387</v>
      </c>
      <c r="F174">
        <v>254482.85824147172</v>
      </c>
      <c r="G174">
        <v>2.8551738933237751</v>
      </c>
      <c r="H174">
        <v>136.97999639032258</v>
      </c>
      <c r="I174">
        <v>4.9354620970855425</v>
      </c>
      <c r="J174">
        <v>17096.505698773581</v>
      </c>
      <c r="K174">
        <v>43.181754195740687</v>
      </c>
      <c r="L174">
        <v>42.540690062224883</v>
      </c>
      <c r="M174">
        <v>50.654807153222286</v>
      </c>
      <c r="N174">
        <v>41.868110563449143</v>
      </c>
      <c r="O174">
        <v>91.709715461558872</v>
      </c>
      <c r="P174">
        <v>13.440813621357369</v>
      </c>
      <c r="Q174">
        <v>90.582847301318765</v>
      </c>
      <c r="R174">
        <v>5184.5634988684287</v>
      </c>
      <c r="S174">
        <v>0.88141882415564887</v>
      </c>
      <c r="T174">
        <v>6.968391095498661</v>
      </c>
      <c r="U174">
        <v>1939100.356038081</v>
      </c>
    </row>
    <row r="175" spans="1:21" x14ac:dyDescent="0.25">
      <c r="A175">
        <v>182</v>
      </c>
      <c r="B175" s="1" t="s">
        <v>67</v>
      </c>
      <c r="C175" s="1" t="s">
        <v>52</v>
      </c>
      <c r="D175">
        <v>1710434.2210023461</v>
      </c>
      <c r="E175">
        <v>9884.2827894968996</v>
      </c>
      <c r="F175">
        <v>2183830.2641346417</v>
      </c>
      <c r="G175">
        <v>2.7255746675755441</v>
      </c>
      <c r="H175">
        <v>125.6881368702762</v>
      </c>
      <c r="I175">
        <v>4.0178541884581964</v>
      </c>
      <c r="J175">
        <v>46180.619048102461</v>
      </c>
      <c r="K175">
        <v>63.894041432664864</v>
      </c>
      <c r="L175">
        <v>32.545356236567379</v>
      </c>
      <c r="M175">
        <v>48.853853173712594</v>
      </c>
      <c r="N175">
        <v>99.493237265119021</v>
      </c>
      <c r="O175">
        <v>96.648518838650048</v>
      </c>
      <c r="P175">
        <v>25.939510724071649</v>
      </c>
      <c r="Q175">
        <v>101.32634586801693</v>
      </c>
      <c r="R175">
        <v>435658.38217645994</v>
      </c>
      <c r="S175">
        <v>0.81971522423926069</v>
      </c>
      <c r="T175">
        <v>7.9973811862483624</v>
      </c>
      <c r="U175">
        <v>24415537.46995065</v>
      </c>
    </row>
    <row r="176" spans="1:21" x14ac:dyDescent="0.25">
      <c r="A176">
        <v>183</v>
      </c>
      <c r="B176" s="1" t="s">
        <v>69</v>
      </c>
      <c r="C176" s="1" t="s">
        <v>35</v>
      </c>
      <c r="D176">
        <v>3706.389670599272</v>
      </c>
      <c r="E176">
        <v>7478.4473608259486</v>
      </c>
      <c r="F176">
        <v>14851.277145363902</v>
      </c>
      <c r="G176">
        <v>1.5854115126733297</v>
      </c>
      <c r="H176">
        <v>116.90389476493144</v>
      </c>
      <c r="I176">
        <v>207.3016964587629</v>
      </c>
      <c r="J176">
        <v>1830.5182367563486</v>
      </c>
      <c r="K176">
        <v>21.83048799289956</v>
      </c>
      <c r="L176">
        <v>15.961320282734654</v>
      </c>
      <c r="M176">
        <v>69.452094173071217</v>
      </c>
      <c r="N176">
        <v>39.570117597406615</v>
      </c>
      <c r="O176">
        <v>68.627558034320529</v>
      </c>
      <c r="P176">
        <v>1.1940879948615046</v>
      </c>
      <c r="Q176">
        <v>37.267181234075039</v>
      </c>
      <c r="R176">
        <v>237.18719662672089</v>
      </c>
      <c r="S176">
        <v>0.2953710935705598</v>
      </c>
      <c r="T176">
        <v>31.676026190407654</v>
      </c>
      <c r="U176">
        <v>1124367.046964013</v>
      </c>
    </row>
    <row r="177" spans="1:21" x14ac:dyDescent="0.25">
      <c r="A177">
        <v>184</v>
      </c>
      <c r="B177" s="1" t="s">
        <v>61</v>
      </c>
      <c r="C177" s="1" t="s">
        <v>39</v>
      </c>
      <c r="D177">
        <v>203242.62422275354</v>
      </c>
      <c r="E177">
        <v>106026.68282082722</v>
      </c>
      <c r="F177">
        <v>313624.27660335752</v>
      </c>
      <c r="G177">
        <v>2.4973975243469013</v>
      </c>
      <c r="H177">
        <v>270.84483251975399</v>
      </c>
      <c r="I177">
        <v>12.90364132891774</v>
      </c>
      <c r="J177">
        <v>3226.1430251370948</v>
      </c>
      <c r="K177">
        <v>29.247032226049051</v>
      </c>
      <c r="L177">
        <v>13.026296729961507</v>
      </c>
      <c r="M177">
        <v>64.427842207465886</v>
      </c>
      <c r="N177">
        <v>22.946700903864517</v>
      </c>
      <c r="O177">
        <v>80.656389708113053</v>
      </c>
      <c r="P177">
        <v>7.947168452936789</v>
      </c>
      <c r="Q177">
        <v>63.56301536294761</v>
      </c>
      <c r="R177">
        <v>11087.090257462594</v>
      </c>
      <c r="S177">
        <v>0.54602181088513391</v>
      </c>
      <c r="T177">
        <v>15.168875563063471</v>
      </c>
      <c r="U177">
        <v>23159775.53605561</v>
      </c>
    </row>
    <row r="178" spans="1:21" x14ac:dyDescent="0.25">
      <c r="A178">
        <v>185</v>
      </c>
      <c r="B178" s="1" t="s">
        <v>25</v>
      </c>
      <c r="C178" s="1" t="s">
        <v>30</v>
      </c>
      <c r="D178">
        <v>99441.2495411118</v>
      </c>
      <c r="E178">
        <v>10342.42504981725</v>
      </c>
      <c r="F178">
        <v>155627.56862247604</v>
      </c>
      <c r="G178">
        <v>1.1527967398385726</v>
      </c>
      <c r="H178">
        <v>334.25296020578918</v>
      </c>
      <c r="I178">
        <v>11.912477389694159</v>
      </c>
      <c r="J178">
        <v>10702.87050014528</v>
      </c>
      <c r="K178">
        <v>16.191112330191007</v>
      </c>
      <c r="L178">
        <v>26.96654693489532</v>
      </c>
      <c r="M178">
        <v>50.597537916648491</v>
      </c>
      <c r="N178">
        <v>90.671831359607225</v>
      </c>
      <c r="O178">
        <v>99.045181767218224</v>
      </c>
      <c r="P178">
        <v>24.326043534002505</v>
      </c>
      <c r="Q178">
        <v>99.119479941255562</v>
      </c>
      <c r="R178">
        <v>28882.997365514984</v>
      </c>
      <c r="S178">
        <v>0.65161406074307748</v>
      </c>
      <c r="T178">
        <v>4.5504046916233003</v>
      </c>
      <c r="U178">
        <v>11282130.831564438</v>
      </c>
    </row>
    <row r="179" spans="1:21" x14ac:dyDescent="0.25">
      <c r="A179">
        <v>186</v>
      </c>
      <c r="B179" s="1" t="s">
        <v>90</v>
      </c>
      <c r="C179" s="1" t="s">
        <v>28</v>
      </c>
      <c r="D179">
        <v>426372.53024230571</v>
      </c>
      <c r="E179">
        <v>590638.99397878186</v>
      </c>
      <c r="F179">
        <v>1117224.1107889127</v>
      </c>
      <c r="G179">
        <v>1.1893838299795891</v>
      </c>
      <c r="H179">
        <v>276.81179637031096</v>
      </c>
      <c r="I179">
        <v>7.8638327946204925</v>
      </c>
      <c r="J179">
        <v>10716.754350626994</v>
      </c>
      <c r="K179">
        <v>28.928844073912238</v>
      </c>
      <c r="L179">
        <v>32.333312086127968</v>
      </c>
      <c r="M179">
        <v>34.382212108124065</v>
      </c>
      <c r="N179">
        <v>77.238158793142887</v>
      </c>
      <c r="O179">
        <v>91.682145585001948</v>
      </c>
      <c r="P179">
        <v>17.117777375803097</v>
      </c>
      <c r="Q179">
        <v>96.98260709900751</v>
      </c>
      <c r="R179">
        <v>67886.744391407075</v>
      </c>
      <c r="S179">
        <v>0.74151077085004147</v>
      </c>
      <c r="T179">
        <v>9.4900876051527678</v>
      </c>
      <c r="U179">
        <v>45372467.990820982</v>
      </c>
    </row>
    <row r="180" spans="1:21" x14ac:dyDescent="0.25">
      <c r="A180">
        <v>188</v>
      </c>
      <c r="B180" s="1" t="s">
        <v>88</v>
      </c>
      <c r="C180" s="1" t="s">
        <v>71</v>
      </c>
      <c r="D180">
        <v>399876.5055696739</v>
      </c>
      <c r="E180">
        <v>57061.342581555975</v>
      </c>
      <c r="F180">
        <v>1210246.4048791714</v>
      </c>
      <c r="G180">
        <v>2.9164333473048565</v>
      </c>
      <c r="H180">
        <v>153.54022335510462</v>
      </c>
      <c r="I180">
        <v>18.144570096654668</v>
      </c>
      <c r="J180">
        <v>1663.6820528894809</v>
      </c>
      <c r="K180">
        <v>21.751176983783175</v>
      </c>
      <c r="L180">
        <v>17.028134606217058</v>
      </c>
      <c r="M180">
        <v>66.943429814782633</v>
      </c>
      <c r="N180">
        <v>18.19870089054568</v>
      </c>
      <c r="O180">
        <v>48.133997651108309</v>
      </c>
      <c r="P180">
        <v>3.0102396650268077</v>
      </c>
      <c r="Q180">
        <v>10.883527435244469</v>
      </c>
      <c r="R180">
        <v>840.40401949682462</v>
      </c>
      <c r="S180">
        <v>0.29210483029983209</v>
      </c>
      <c r="T180">
        <v>13.848816144732274</v>
      </c>
      <c r="U180">
        <v>11242352.147977408</v>
      </c>
    </row>
    <row r="181" spans="1:21" x14ac:dyDescent="0.25">
      <c r="A181">
        <v>189</v>
      </c>
      <c r="B181" s="1" t="s">
        <v>72</v>
      </c>
      <c r="C181" s="1" t="s">
        <v>32</v>
      </c>
      <c r="D181">
        <v>406182.23494076892</v>
      </c>
      <c r="E181">
        <v>129142.38558742493</v>
      </c>
      <c r="F181">
        <v>580738.57970859623</v>
      </c>
      <c r="G181">
        <v>2.8830585178794248</v>
      </c>
      <c r="H181">
        <v>150.476588457622</v>
      </c>
      <c r="I181">
        <v>29.993634425950042</v>
      </c>
      <c r="J181">
        <v>1484.9557882173544</v>
      </c>
      <c r="K181">
        <v>47.078774252321921</v>
      </c>
      <c r="L181">
        <v>10.937072268966212</v>
      </c>
      <c r="M181">
        <v>79.396100691577374</v>
      </c>
      <c r="N181">
        <v>11.173602979833401</v>
      </c>
      <c r="O181">
        <v>43.194663244844129</v>
      </c>
      <c r="P181">
        <v>2.7742751564026613</v>
      </c>
      <c r="Q181">
        <v>15.516149803484213</v>
      </c>
      <c r="R181">
        <v>1816.2600982850354</v>
      </c>
      <c r="S181">
        <v>0.30787862661198384</v>
      </c>
      <c r="T181">
        <v>33.047120034736011</v>
      </c>
      <c r="U181">
        <v>19245574.72785056</v>
      </c>
    </row>
    <row r="182" spans="1:21" x14ac:dyDescent="0.25">
      <c r="A182">
        <v>190</v>
      </c>
      <c r="B182" s="1" t="s">
        <v>70</v>
      </c>
      <c r="C182" s="1" t="s">
        <v>44</v>
      </c>
      <c r="D182">
        <v>1554.563296648558</v>
      </c>
      <c r="E182">
        <v>13621.737845436033</v>
      </c>
      <c r="F182">
        <v>22922.972243408421</v>
      </c>
      <c r="G182">
        <v>2.3772437679563523</v>
      </c>
      <c r="H182">
        <v>482.7437461281632</v>
      </c>
      <c r="I182">
        <v>21.965792947401127</v>
      </c>
      <c r="J182">
        <v>7857.7021582347434</v>
      </c>
      <c r="K182">
        <v>47.132639367305956</v>
      </c>
      <c r="L182">
        <v>27.692180347121845</v>
      </c>
      <c r="M182">
        <v>38.62930354789556</v>
      </c>
      <c r="N182">
        <v>91.226582324185486</v>
      </c>
      <c r="O182">
        <v>97.198730008593088</v>
      </c>
      <c r="P182">
        <v>17.847135018935028</v>
      </c>
      <c r="Q182">
        <v>91.620621684893806</v>
      </c>
      <c r="R182">
        <v>613.26465343785412</v>
      </c>
      <c r="S182">
        <v>0.45723605979384524</v>
      </c>
      <c r="T182">
        <v>5.9147187980281686</v>
      </c>
      <c r="U182">
        <v>323271.47096957563</v>
      </c>
    </row>
    <row r="183" spans="1:21" x14ac:dyDescent="0.25">
      <c r="A183">
        <v>191</v>
      </c>
      <c r="B183" s="1" t="s">
        <v>34</v>
      </c>
      <c r="C183" s="1" t="s">
        <v>37</v>
      </c>
      <c r="D183">
        <v>156744.580215013</v>
      </c>
      <c r="E183">
        <v>91512.36344758168</v>
      </c>
      <c r="F183">
        <v>230525.44961923856</v>
      </c>
      <c r="G183">
        <v>2.5495078832584674</v>
      </c>
      <c r="H183">
        <v>268.73536964251809</v>
      </c>
      <c r="I183">
        <v>20.008759050575701</v>
      </c>
      <c r="J183">
        <v>2876.4190280662124</v>
      </c>
      <c r="K183">
        <v>43.168021691502823</v>
      </c>
      <c r="L183">
        <v>14.777442748158526</v>
      </c>
      <c r="M183">
        <v>63.802978315116853</v>
      </c>
      <c r="N183">
        <v>13.285747670359907</v>
      </c>
      <c r="O183">
        <v>81.366688741553403</v>
      </c>
      <c r="P183">
        <v>8.1076853135564857</v>
      </c>
      <c r="Q183">
        <v>62.136331155825502</v>
      </c>
      <c r="R183">
        <v>7673.8545384653235</v>
      </c>
      <c r="S183">
        <v>0.50156634650909382</v>
      </c>
      <c r="T183">
        <v>5.6628119608608252</v>
      </c>
      <c r="U183">
        <v>24082796.932343073</v>
      </c>
    </row>
    <row r="184" spans="1:21" x14ac:dyDescent="0.25">
      <c r="A184">
        <v>193</v>
      </c>
      <c r="B184" s="1" t="s">
        <v>36</v>
      </c>
      <c r="C184" s="1" t="s">
        <v>49</v>
      </c>
      <c r="D184">
        <v>424.64781420751677</v>
      </c>
      <c r="E184">
        <v>1687.1313492531306</v>
      </c>
      <c r="F184">
        <v>2834.52463000333</v>
      </c>
      <c r="G184">
        <v>0.63764743272649238</v>
      </c>
      <c r="H184">
        <v>266.46155020918843</v>
      </c>
      <c r="I184">
        <v>255.31865546291743</v>
      </c>
      <c r="J184">
        <v>5301.9025085037983</v>
      </c>
      <c r="K184">
        <v>25.769773466413351</v>
      </c>
      <c r="L184">
        <v>44.774684863829997</v>
      </c>
      <c r="M184">
        <v>29.243025558702978</v>
      </c>
      <c r="N184">
        <v>90.393219891339783</v>
      </c>
      <c r="O184">
        <v>96.581817938800739</v>
      </c>
      <c r="P184">
        <v>38.601453026855033</v>
      </c>
      <c r="Q184">
        <v>91.368897012625425</v>
      </c>
      <c r="R184">
        <v>164.37541118923266</v>
      </c>
      <c r="S184">
        <v>0.21258591681399738</v>
      </c>
      <c r="T184">
        <v>3.498292418441634</v>
      </c>
      <c r="U184">
        <v>178454.05116850382</v>
      </c>
    </row>
    <row r="185" spans="1:21" x14ac:dyDescent="0.25">
      <c r="A185">
        <v>194</v>
      </c>
      <c r="B185" s="1" t="s">
        <v>38</v>
      </c>
      <c r="C185" s="1" t="s">
        <v>71</v>
      </c>
      <c r="D185">
        <v>13293.282052723602</v>
      </c>
      <c r="E185">
        <v>3289.9349085635804</v>
      </c>
      <c r="F185">
        <v>28509.1172677209</v>
      </c>
      <c r="G185">
        <v>-0.61610820357244822</v>
      </c>
      <c r="H185">
        <v>173.60087774389262</v>
      </c>
      <c r="I185">
        <v>51.270283406064856</v>
      </c>
      <c r="J185">
        <v>3261.0310835631649</v>
      </c>
      <c r="K185">
        <v>91.006683682080521</v>
      </c>
      <c r="L185">
        <v>21.043987555766481</v>
      </c>
      <c r="M185">
        <v>59.162721931001542</v>
      </c>
      <c r="N185">
        <v>88.565771442472553</v>
      </c>
      <c r="O185">
        <v>93.854608170970437</v>
      </c>
      <c r="P185">
        <v>12.472699541258375</v>
      </c>
      <c r="Q185">
        <v>100.72765626880708</v>
      </c>
      <c r="R185">
        <v>3532.8650641489839</v>
      </c>
      <c r="S185">
        <v>0.6614684037477353</v>
      </c>
      <c r="T185">
        <v>23.652214110078983</v>
      </c>
      <c r="U185">
        <v>3005539.8907170244</v>
      </c>
    </row>
    <row r="186" spans="1:21" x14ac:dyDescent="0.25">
      <c r="A186">
        <v>195</v>
      </c>
      <c r="B186" s="1" t="s">
        <v>59</v>
      </c>
      <c r="C186" s="1" t="s">
        <v>49</v>
      </c>
      <c r="D186">
        <v>379037.06207780202</v>
      </c>
      <c r="E186">
        <v>13718.598484142023</v>
      </c>
      <c r="F186">
        <v>643060.80682466005</v>
      </c>
      <c r="G186">
        <v>3.802536656279476</v>
      </c>
      <c r="H186">
        <v>113.0977045327527</v>
      </c>
      <c r="I186">
        <v>164.9798454282641</v>
      </c>
      <c r="J186">
        <v>1113.778581284234</v>
      </c>
      <c r="K186">
        <v>68.603695633156121</v>
      </c>
      <c r="L186">
        <v>12.005948553951411</v>
      </c>
      <c r="M186">
        <v>74.810483687402026</v>
      </c>
      <c r="N186">
        <v>26.12810770066001</v>
      </c>
      <c r="O186">
        <v>38.354902524705608</v>
      </c>
      <c r="P186">
        <v>1.6234313650166776</v>
      </c>
      <c r="Q186">
        <v>23.040337278456288</v>
      </c>
      <c r="R186">
        <v>1336.3101021225818</v>
      </c>
      <c r="S186">
        <v>0.23044124839529401</v>
      </c>
      <c r="T186">
        <v>33.858900873375745</v>
      </c>
      <c r="U186">
        <v>25175444.148957986</v>
      </c>
    </row>
    <row r="187" spans="1:21" x14ac:dyDescent="0.25">
      <c r="A187">
        <v>196</v>
      </c>
      <c r="B187" s="1" t="s">
        <v>77</v>
      </c>
      <c r="C187" s="1" t="s">
        <v>24</v>
      </c>
      <c r="D187">
        <v>1407.3331860952496</v>
      </c>
      <c r="E187">
        <v>1733.2362850473858</v>
      </c>
      <c r="F187">
        <v>9330.2746446671808</v>
      </c>
      <c r="G187">
        <v>1.8426809795044328</v>
      </c>
      <c r="H187">
        <v>438.3823586801854</v>
      </c>
      <c r="I187">
        <v>24.959016555781268</v>
      </c>
      <c r="J187">
        <v>30083.574517573281</v>
      </c>
      <c r="K187">
        <v>35.373376953366886</v>
      </c>
      <c r="L187">
        <v>50.809444696213319</v>
      </c>
      <c r="M187">
        <v>27.511818127311958</v>
      </c>
      <c r="N187">
        <v>98.254233401144091</v>
      </c>
      <c r="O187">
        <v>101.66036027362816</v>
      </c>
      <c r="P187">
        <v>17.960628199485921</v>
      </c>
      <c r="Q187">
        <v>99.293017257431799</v>
      </c>
      <c r="R187">
        <v>6819.3109097725355</v>
      </c>
      <c r="S187">
        <v>0.67124085676713974</v>
      </c>
      <c r="T187">
        <v>3.5080835636463559</v>
      </c>
      <c r="U187">
        <v>955388.32256963302</v>
      </c>
    </row>
    <row r="188" spans="1:21" x14ac:dyDescent="0.25">
      <c r="A188">
        <v>197</v>
      </c>
      <c r="B188" s="1" t="s">
        <v>55</v>
      </c>
      <c r="C188" s="1" t="s">
        <v>52</v>
      </c>
      <c r="D188">
        <v>987824.19599457551</v>
      </c>
      <c r="E188">
        <v>93935.616519885138</v>
      </c>
      <c r="F188">
        <v>1200093.2552647826</v>
      </c>
      <c r="G188">
        <v>1.1082059998427791</v>
      </c>
      <c r="H188">
        <v>216.12813632652959</v>
      </c>
      <c r="I188">
        <v>3.924064121439145</v>
      </c>
      <c r="J188">
        <v>11502.085255601418</v>
      </c>
      <c r="K188">
        <v>4.9406320076728418</v>
      </c>
      <c r="L188">
        <v>29.459527090019378</v>
      </c>
      <c r="M188">
        <v>53.382474169332468</v>
      </c>
      <c r="N188">
        <v>61.64322038145523</v>
      </c>
      <c r="O188">
        <v>88.420624184548842</v>
      </c>
      <c r="P188">
        <v>20.867260081912612</v>
      </c>
      <c r="Q188">
        <v>80.098847253419478</v>
      </c>
      <c r="R188">
        <v>455407.77043381991</v>
      </c>
      <c r="S188">
        <v>0.61609020487931232</v>
      </c>
      <c r="T188">
        <v>4.3923052994081591</v>
      </c>
      <c r="U188">
        <v>48837441.336772844</v>
      </c>
    </row>
    <row r="189" spans="1:21" x14ac:dyDescent="0.25">
      <c r="A189">
        <v>198</v>
      </c>
      <c r="B189" s="1" t="s">
        <v>57</v>
      </c>
      <c r="C189" s="1" t="s">
        <v>39</v>
      </c>
      <c r="D189">
        <v>1807797.105474181</v>
      </c>
      <c r="E189">
        <v>699966.03635812411</v>
      </c>
      <c r="F189">
        <v>2917208.5838857386</v>
      </c>
      <c r="G189">
        <v>1.1819830519002776</v>
      </c>
      <c r="H189">
        <v>183.73055782480216</v>
      </c>
      <c r="I189">
        <v>4.9962878630711591</v>
      </c>
      <c r="J189">
        <v>5783.006200889733</v>
      </c>
      <c r="K189">
        <v>31.134289041039953</v>
      </c>
      <c r="L189">
        <v>12.038762879546713</v>
      </c>
      <c r="M189">
        <v>56.374872688339316</v>
      </c>
      <c r="N189">
        <v>40.323277559796203</v>
      </c>
      <c r="O189">
        <v>92.946090630888193</v>
      </c>
      <c r="P189">
        <v>3.5625280606815144</v>
      </c>
      <c r="Q189">
        <v>89.067996215195123</v>
      </c>
      <c r="R189">
        <v>2265182.6484100358</v>
      </c>
      <c r="S189">
        <v>0.32961310373073988</v>
      </c>
      <c r="T189">
        <v>14.348960818726539</v>
      </c>
      <c r="U189">
        <v>1305215630.498101</v>
      </c>
    </row>
    <row r="190" spans="1:21" x14ac:dyDescent="0.25">
      <c r="A190">
        <v>199</v>
      </c>
      <c r="B190" s="1" t="s">
        <v>68</v>
      </c>
      <c r="C190" s="1" t="s">
        <v>30</v>
      </c>
      <c r="D190">
        <v>127643.37291547314</v>
      </c>
      <c r="E190">
        <v>295334.06950436451</v>
      </c>
      <c r="F190">
        <v>647304.23412920174</v>
      </c>
      <c r="G190">
        <v>0.93548902714522597</v>
      </c>
      <c r="H190">
        <v>293.08136603856519</v>
      </c>
      <c r="I190">
        <v>8.9879155932862638</v>
      </c>
      <c r="J190">
        <v>4723.7768036982379</v>
      </c>
      <c r="K190">
        <v>21.210070622956881</v>
      </c>
      <c r="L190">
        <v>32.412734026409652</v>
      </c>
      <c r="M190">
        <v>51.922742098688182</v>
      </c>
      <c r="N190">
        <v>80.330366487797235</v>
      </c>
      <c r="O190">
        <v>80.278791494418059</v>
      </c>
      <c r="P190">
        <v>3.830300935385285</v>
      </c>
      <c r="Q190">
        <v>51.179730659977672</v>
      </c>
      <c r="R190">
        <v>21964.899175496168</v>
      </c>
      <c r="S190">
        <v>0.34686389384222382</v>
      </c>
      <c r="T190">
        <v>14.575579409442517</v>
      </c>
      <c r="U190">
        <v>51195884.917971879</v>
      </c>
    </row>
    <row r="191" spans="1:21" x14ac:dyDescent="0.25">
      <c r="A191">
        <v>200</v>
      </c>
      <c r="B191" s="1" t="s">
        <v>98</v>
      </c>
      <c r="C191" s="1" t="s">
        <v>26</v>
      </c>
      <c r="D191">
        <v>57468.745142386018</v>
      </c>
      <c r="E191">
        <v>32053.847452845985</v>
      </c>
      <c r="F191">
        <v>93639.840708138596</v>
      </c>
      <c r="G191">
        <v>2.9090962347832483</v>
      </c>
      <c r="H191">
        <v>170.53843621763227</v>
      </c>
      <c r="I191">
        <v>17.192585101369144</v>
      </c>
      <c r="J191">
        <v>1056.1155593102669</v>
      </c>
      <c r="K191">
        <v>12.000126963589182</v>
      </c>
      <c r="L191">
        <v>7.0273510539465676</v>
      </c>
      <c r="M191">
        <v>70.098179262090227</v>
      </c>
      <c r="N191">
        <v>40.728903841060145</v>
      </c>
      <c r="O191">
        <v>88.162766065630109</v>
      </c>
      <c r="P191">
        <v>3.7834207001096023</v>
      </c>
      <c r="Q191">
        <v>8.9756066813786024</v>
      </c>
      <c r="R191">
        <v>1242.7966142434375</v>
      </c>
      <c r="S191">
        <v>0.15904267781792825</v>
      </c>
      <c r="T191">
        <v>21.71525285880594</v>
      </c>
      <c r="U191">
        <v>16713333.603762092</v>
      </c>
    </row>
    <row r="192" spans="1:21" x14ac:dyDescent="0.25">
      <c r="A192">
        <v>201</v>
      </c>
      <c r="B192" s="1" t="s">
        <v>40</v>
      </c>
      <c r="C192" s="1" t="s">
        <v>30</v>
      </c>
      <c r="D192">
        <v>32537.933182450583</v>
      </c>
      <c r="E192">
        <v>47701.82157809825</v>
      </c>
      <c r="F192">
        <v>111453.5274624624</v>
      </c>
      <c r="G192">
        <v>1.714720420933086</v>
      </c>
      <c r="H192">
        <v>227.17474036755854</v>
      </c>
      <c r="I192">
        <v>12.945532084411967</v>
      </c>
      <c r="J192">
        <v>4289.2264267941409</v>
      </c>
      <c r="K192">
        <v>22.158114763391765</v>
      </c>
      <c r="L192">
        <v>22.717093698584961</v>
      </c>
      <c r="M192">
        <v>45.52550219955743</v>
      </c>
      <c r="N192">
        <v>83.630087379849812</v>
      </c>
      <c r="O192">
        <v>89.209683150236131</v>
      </c>
      <c r="P192">
        <v>16.160212306365825</v>
      </c>
      <c r="Q192">
        <v>89.236868355464892</v>
      </c>
      <c r="R192">
        <v>9294.1099263417709</v>
      </c>
      <c r="S192">
        <v>0.54901046189021574</v>
      </c>
      <c r="T192">
        <v>15.692202754629781</v>
      </c>
      <c r="U192">
        <v>8772181.4387063552</v>
      </c>
    </row>
    <row r="193" spans="1:21" x14ac:dyDescent="0.25">
      <c r="A193">
        <v>202</v>
      </c>
      <c r="B193" s="1" t="s">
        <v>45</v>
      </c>
      <c r="C193" s="1" t="s">
        <v>47</v>
      </c>
      <c r="D193">
        <v>16340.358848880203</v>
      </c>
      <c r="E193">
        <v>3116.0717488954865</v>
      </c>
      <c r="F193">
        <v>20692.661460009982</v>
      </c>
      <c r="G193">
        <v>0.4907428272498382</v>
      </c>
      <c r="H193">
        <v>137.38629017120627</v>
      </c>
      <c r="I193">
        <v>19.791801133044281</v>
      </c>
      <c r="J193">
        <v>6751.7492641076242</v>
      </c>
      <c r="K193">
        <v>75.138837314370861</v>
      </c>
      <c r="L193">
        <v>21.763351150529555</v>
      </c>
      <c r="M193">
        <v>50.113866337614098</v>
      </c>
      <c r="N193">
        <v>66.724807060066894</v>
      </c>
      <c r="O193">
        <v>84.884906649758534</v>
      </c>
      <c r="P193">
        <v>15.298626741626133</v>
      </c>
      <c r="Q193">
        <v>87.692722837482535</v>
      </c>
      <c r="R193">
        <v>6315.5866145096652</v>
      </c>
      <c r="S193">
        <v>0.59699357440287681</v>
      </c>
      <c r="T193">
        <v>10.337861843277073</v>
      </c>
      <c r="U193">
        <v>6084868.8194675539</v>
      </c>
    </row>
    <row r="194" spans="1:21" x14ac:dyDescent="0.25">
      <c r="A194">
        <v>203</v>
      </c>
      <c r="B194" s="1" t="s">
        <v>111</v>
      </c>
      <c r="C194" s="1" t="s">
        <v>52</v>
      </c>
      <c r="D194">
        <v>16046.522297711716</v>
      </c>
      <c r="E194">
        <v>20329.764784859559</v>
      </c>
      <c r="F194">
        <v>28088.516946763444</v>
      </c>
      <c r="G194">
        <v>2.2356941293447079</v>
      </c>
      <c r="H194">
        <v>163.26359032980378</v>
      </c>
      <c r="I194">
        <v>44.161779447063999</v>
      </c>
      <c r="J194">
        <v>1325.3066037173242</v>
      </c>
      <c r="K194">
        <v>20.035657673191064</v>
      </c>
      <c r="L194">
        <v>6.8756074390044821</v>
      </c>
      <c r="M194">
        <v>64.107815958930559</v>
      </c>
      <c r="N194">
        <v>16.281787648211722</v>
      </c>
      <c r="O194">
        <v>63.200913757517206</v>
      </c>
      <c r="P194">
        <v>4.1966777743781565</v>
      </c>
      <c r="Q194">
        <v>14.572624351600131</v>
      </c>
      <c r="R194">
        <v>214.7485530960073</v>
      </c>
      <c r="S194">
        <v>0.42508358741158198</v>
      </c>
      <c r="T194">
        <v>24.530672721539108</v>
      </c>
      <c r="U194">
        <v>1408861.3140839508</v>
      </c>
    </row>
    <row r="195" spans="1:21" x14ac:dyDescent="0.25">
      <c r="A195">
        <v>204</v>
      </c>
      <c r="B195" s="1" t="s">
        <v>81</v>
      </c>
      <c r="C195" s="1" t="s">
        <v>52</v>
      </c>
      <c r="D195">
        <v>952.06886228486758</v>
      </c>
      <c r="E195">
        <v>22506.017137545532</v>
      </c>
      <c r="F195">
        <v>28267.450032588822</v>
      </c>
      <c r="G195">
        <v>2.4177528316445995</v>
      </c>
      <c r="H195">
        <v>225.3661408427869</v>
      </c>
      <c r="I195">
        <v>31.970826869700169</v>
      </c>
      <c r="J195">
        <v>1650.3561069222094</v>
      </c>
      <c r="K195">
        <v>24.931651762593962</v>
      </c>
      <c r="L195">
        <v>15.980186078411617</v>
      </c>
      <c r="M195">
        <v>66.415443307703612</v>
      </c>
      <c r="N195">
        <v>27.638611689001014</v>
      </c>
      <c r="O195">
        <v>79.896911864019131</v>
      </c>
      <c r="P195">
        <v>12.553002242825166</v>
      </c>
      <c r="Q195">
        <v>14.677102188882131</v>
      </c>
      <c r="R195">
        <v>164.33351706670251</v>
      </c>
      <c r="S195">
        <v>0.18435460775571483</v>
      </c>
      <c r="T195">
        <v>11.443762666280865</v>
      </c>
      <c r="U195">
        <v>485645.03257045901</v>
      </c>
    </row>
    <row r="196" spans="1:21" x14ac:dyDescent="0.25">
      <c r="A196">
        <v>205</v>
      </c>
      <c r="B196" s="1" t="s">
        <v>109</v>
      </c>
      <c r="C196" s="1" t="s">
        <v>32</v>
      </c>
      <c r="D196">
        <v>51183.242798672771</v>
      </c>
      <c r="E196">
        <v>33256.746657329364</v>
      </c>
      <c r="F196">
        <v>118880.74255611131</v>
      </c>
      <c r="G196">
        <v>1.3170337198164697</v>
      </c>
      <c r="H196">
        <v>215.82421129565796</v>
      </c>
      <c r="I196">
        <v>33.40390037345481</v>
      </c>
      <c r="J196">
        <v>3986.8978010559849</v>
      </c>
      <c r="K196">
        <v>27.526071397284586</v>
      </c>
      <c r="L196">
        <v>18.106894480968172</v>
      </c>
      <c r="M196">
        <v>50.41274637476733</v>
      </c>
      <c r="N196">
        <v>62.186514830874579</v>
      </c>
      <c r="O196">
        <v>84.226827117334651</v>
      </c>
      <c r="P196">
        <v>13.596976530379491</v>
      </c>
      <c r="Q196">
        <v>75.969206144059328</v>
      </c>
      <c r="R196">
        <v>4575.2024034057968</v>
      </c>
      <c r="S196">
        <v>0.55401472932316653</v>
      </c>
      <c r="T196">
        <v>22.251222126261116</v>
      </c>
      <c r="U196">
        <v>5627348.1699044583</v>
      </c>
    </row>
    <row r="197" spans="1:21" x14ac:dyDescent="0.25">
      <c r="A197">
        <v>206</v>
      </c>
      <c r="B197" s="1" t="s">
        <v>60</v>
      </c>
      <c r="C197" s="1" t="s">
        <v>26</v>
      </c>
      <c r="D197">
        <v>144582.25922404812</v>
      </c>
      <c r="E197">
        <v>23537.750625355282</v>
      </c>
      <c r="F197">
        <v>196859.63768317868</v>
      </c>
      <c r="G197">
        <v>3.376680361937777</v>
      </c>
      <c r="H197">
        <v>132.30077134438793</v>
      </c>
      <c r="I197">
        <v>32.029299985620433</v>
      </c>
      <c r="J197">
        <v>1659.6111085170417</v>
      </c>
      <c r="K197">
        <v>24.958548771479396</v>
      </c>
      <c r="L197">
        <v>12.087605630455775</v>
      </c>
      <c r="M197">
        <v>44.007040792822522</v>
      </c>
      <c r="N197">
        <v>19.076778630960806</v>
      </c>
      <c r="O197">
        <v>75.911305383266694</v>
      </c>
      <c r="P197">
        <v>3.2424136259461691</v>
      </c>
      <c r="Q197">
        <v>14.102827119489314</v>
      </c>
      <c r="R197">
        <v>4774.2482818654134</v>
      </c>
      <c r="S197">
        <v>0.15065420004865132</v>
      </c>
      <c r="T197">
        <v>34.871779453255407</v>
      </c>
      <c r="U197">
        <v>37935322.792718306</v>
      </c>
    </row>
    <row r="198" spans="1:21" x14ac:dyDescent="0.25">
      <c r="A198">
        <v>207</v>
      </c>
      <c r="B198" s="1" t="s">
        <v>48</v>
      </c>
      <c r="C198" s="1" t="s">
        <v>37</v>
      </c>
      <c r="D198">
        <v>1126863.385443772</v>
      </c>
      <c r="E198">
        <v>129404.11892915366</v>
      </c>
      <c r="F198">
        <v>1547413.903383286</v>
      </c>
      <c r="G198">
        <v>1.5025537707030625</v>
      </c>
      <c r="H198">
        <v>276.1444350071452</v>
      </c>
      <c r="I198">
        <v>11.910189695076019</v>
      </c>
      <c r="J198">
        <v>7441.8164377777293</v>
      </c>
      <c r="K198">
        <v>9.9165211234820596</v>
      </c>
      <c r="L198">
        <v>46.791712203012068</v>
      </c>
      <c r="M198">
        <v>45.106659182533093</v>
      </c>
      <c r="N198">
        <v>54.772429218177535</v>
      </c>
      <c r="O198">
        <v>61.417434030063184</v>
      </c>
      <c r="P198">
        <v>12.085366932903936</v>
      </c>
      <c r="Q198">
        <v>76.57819266950186</v>
      </c>
      <c r="R198">
        <v>13195.728684852684</v>
      </c>
      <c r="S198">
        <v>0.66342875173381366</v>
      </c>
      <c r="T198">
        <v>22.417792068261861</v>
      </c>
      <c r="U198">
        <v>2710729.2050073408</v>
      </c>
    </row>
    <row r="199" spans="1:21" x14ac:dyDescent="0.25">
      <c r="A199">
        <v>208</v>
      </c>
      <c r="B199" s="1" t="s">
        <v>87</v>
      </c>
      <c r="C199" s="1" t="s">
        <v>37</v>
      </c>
      <c r="D199">
        <v>105044.25122618878</v>
      </c>
      <c r="E199">
        <v>7227.693028509636</v>
      </c>
      <c r="F199">
        <v>192831.31307711682</v>
      </c>
      <c r="G199">
        <v>1.2256960971459188</v>
      </c>
      <c r="H199">
        <v>275.16191159801946</v>
      </c>
      <c r="I199">
        <v>24.215680098880487</v>
      </c>
      <c r="J199">
        <v>2888.2453335152363</v>
      </c>
      <c r="K199">
        <v>81.2080662455881</v>
      </c>
      <c r="L199">
        <v>34.078456620012219</v>
      </c>
      <c r="M199">
        <v>52.259559224979256</v>
      </c>
      <c r="N199">
        <v>94.494589118635048</v>
      </c>
      <c r="O199">
        <v>84.179819613090999</v>
      </c>
      <c r="P199">
        <v>10.716039841159843</v>
      </c>
      <c r="Q199">
        <v>100.55781553030252</v>
      </c>
      <c r="R199">
        <v>6675.2632920488095</v>
      </c>
      <c r="S199">
        <v>0.35671275804970931</v>
      </c>
      <c r="T199">
        <v>8.9915337483028974</v>
      </c>
      <c r="U199">
        <v>5414046.4856707277</v>
      </c>
    </row>
    <row r="200" spans="1:21" x14ac:dyDescent="0.25">
      <c r="A200">
        <v>210</v>
      </c>
      <c r="B200" s="1" t="s">
        <v>54</v>
      </c>
      <c r="C200" s="1" t="s">
        <v>71</v>
      </c>
      <c r="D200">
        <v>17697.128560526129</v>
      </c>
      <c r="E200">
        <v>3581.4328259504473</v>
      </c>
      <c r="F200">
        <v>24814.174862841792</v>
      </c>
      <c r="G200">
        <v>3.6463300647826142</v>
      </c>
      <c r="H200">
        <v>171.63951548422148</v>
      </c>
      <c r="I200">
        <v>71.5880845416997</v>
      </c>
      <c r="J200">
        <v>834.64954854291409</v>
      </c>
      <c r="K200">
        <v>40.87758264989904</v>
      </c>
      <c r="L200">
        <v>2.9855974894758472</v>
      </c>
      <c r="M200">
        <v>53.951724815180313</v>
      </c>
      <c r="N200">
        <v>47.820548842528318</v>
      </c>
      <c r="O200">
        <v>66.89083072842422</v>
      </c>
      <c r="P200">
        <v>1.2308471712329738</v>
      </c>
      <c r="Q200">
        <v>5.7590682317890618</v>
      </c>
      <c r="R200">
        <v>530.93195662785388</v>
      </c>
      <c r="S200">
        <v>0.15774574097939065</v>
      </c>
      <c r="T200">
        <v>49.492448977350172</v>
      </c>
      <c r="U200">
        <v>8377355.1280717663</v>
      </c>
    </row>
    <row r="201" spans="1:21" x14ac:dyDescent="0.25">
      <c r="A201">
        <v>212</v>
      </c>
      <c r="B201" s="1" t="s">
        <v>86</v>
      </c>
      <c r="C201" s="1" t="s">
        <v>39</v>
      </c>
      <c r="D201">
        <v>3758.5180822208958</v>
      </c>
      <c r="E201">
        <v>3170.4589560316267</v>
      </c>
      <c r="F201">
        <v>83079.296336290514</v>
      </c>
      <c r="G201">
        <v>0.91729333953779058</v>
      </c>
      <c r="H201">
        <v>45.337085843241283</v>
      </c>
      <c r="I201">
        <v>3.9851771239100193</v>
      </c>
      <c r="J201">
        <v>67169.030590784459</v>
      </c>
      <c r="K201">
        <v>61.758879309040893</v>
      </c>
      <c r="L201">
        <v>38.785177844400323</v>
      </c>
      <c r="M201">
        <v>42.692492034101747</v>
      </c>
      <c r="N201">
        <v>99.320411772930285</v>
      </c>
      <c r="O201">
        <v>100.6058338569446</v>
      </c>
      <c r="P201">
        <v>28.324938709681359</v>
      </c>
      <c r="Q201">
        <v>101.79234878532084</v>
      </c>
      <c r="R201">
        <v>210299.38644758574</v>
      </c>
      <c r="S201">
        <v>0.87400026196555247</v>
      </c>
      <c r="T201">
        <v>3.8369221445994173</v>
      </c>
      <c r="U201">
        <v>9065440.7506290935</v>
      </c>
    </row>
    <row r="202" spans="1:21" x14ac:dyDescent="0.25">
      <c r="A202">
        <v>213</v>
      </c>
      <c r="B202" s="1" t="s">
        <v>97</v>
      </c>
      <c r="C202" s="1" t="s">
        <v>42</v>
      </c>
      <c r="D202">
        <v>1302617.3717244531</v>
      </c>
      <c r="E202">
        <v>305866.68006960175</v>
      </c>
      <c r="F202">
        <v>2777655.1551995929</v>
      </c>
      <c r="G202">
        <v>1.0915426588392485</v>
      </c>
      <c r="H202">
        <v>824.14101717606979</v>
      </c>
      <c r="I202">
        <v>2.0350351151878443</v>
      </c>
      <c r="J202">
        <v>13468.391816309262</v>
      </c>
      <c r="K202">
        <v>118.17523517539776</v>
      </c>
      <c r="L202">
        <v>54.780688239580577</v>
      </c>
      <c r="M202">
        <v>36.501095986073615</v>
      </c>
      <c r="N202">
        <v>92.919636224962431</v>
      </c>
      <c r="O202">
        <v>98.673068521791691</v>
      </c>
      <c r="P202">
        <v>22.134212463753627</v>
      </c>
      <c r="Q202">
        <v>96.899219307543405</v>
      </c>
      <c r="R202">
        <v>133493.9790394654</v>
      </c>
      <c r="S202">
        <v>0.88462281666867293</v>
      </c>
      <c r="T202">
        <v>5.27549981665498</v>
      </c>
      <c r="U202">
        <v>38269439.485667318</v>
      </c>
    </row>
    <row r="203" spans="1:21" x14ac:dyDescent="0.25">
      <c r="A203">
        <v>214</v>
      </c>
      <c r="B203" s="1" t="s">
        <v>58</v>
      </c>
      <c r="C203" s="1" t="s">
        <v>30</v>
      </c>
      <c r="D203">
        <v>699947.50299453153</v>
      </c>
      <c r="E203">
        <v>75129.75553149647</v>
      </c>
      <c r="F203">
        <v>909699.83095548768</v>
      </c>
      <c r="G203">
        <v>2.6641365688417684</v>
      </c>
      <c r="H203">
        <v>205.3008936942953</v>
      </c>
      <c r="I203">
        <v>5.9176479191157272</v>
      </c>
      <c r="J203">
        <v>5600.5711076139514</v>
      </c>
      <c r="K203">
        <v>24.952374177023302</v>
      </c>
      <c r="L203">
        <v>10.13455143096416</v>
      </c>
      <c r="M203">
        <v>65.667501225539496</v>
      </c>
      <c r="N203">
        <v>29.049082756988287</v>
      </c>
      <c r="O203">
        <v>68.075425189481408</v>
      </c>
      <c r="P203">
        <v>8.9685924198148328</v>
      </c>
      <c r="Q203">
        <v>56.427177511304492</v>
      </c>
      <c r="R203">
        <v>97362.035121290872</v>
      </c>
      <c r="S203">
        <v>0.46375574764797722</v>
      </c>
      <c r="T203">
        <v>7.2289150838246936</v>
      </c>
      <c r="U203">
        <v>176349994.30430129</v>
      </c>
    </row>
    <row r="204" spans="1:21" x14ac:dyDescent="0.25">
      <c r="A204">
        <v>215</v>
      </c>
      <c r="B204" s="1" t="s">
        <v>34</v>
      </c>
      <c r="C204" s="1" t="s">
        <v>71</v>
      </c>
      <c r="D204">
        <v>147815.66316658314</v>
      </c>
      <c r="E204">
        <v>88181.166757071172</v>
      </c>
      <c r="F204">
        <v>226571.60889515589</v>
      </c>
      <c r="G204">
        <v>2.4936721512778828</v>
      </c>
      <c r="H204">
        <v>224.78144930785285</v>
      </c>
      <c r="I204">
        <v>17.174618113066799</v>
      </c>
      <c r="J204">
        <v>2334.6585076992751</v>
      </c>
      <c r="K204">
        <v>31.603645245430457</v>
      </c>
      <c r="L204">
        <v>13.944394333427301</v>
      </c>
      <c r="M204">
        <v>65.669558039581318</v>
      </c>
      <c r="N204">
        <v>10.491451608792733</v>
      </c>
      <c r="O204">
        <v>72.037821230359768</v>
      </c>
      <c r="P204">
        <v>5.1795067511510053</v>
      </c>
      <c r="Q204">
        <v>47.010062130465315</v>
      </c>
      <c r="R204">
        <v>6882.2795321038357</v>
      </c>
      <c r="S204">
        <v>0.44490582065682116</v>
      </c>
      <c r="T204">
        <v>13.740541581215087</v>
      </c>
      <c r="U204">
        <v>19741089.399974402</v>
      </c>
    </row>
    <row r="205" spans="1:21" x14ac:dyDescent="0.25">
      <c r="A205">
        <v>216</v>
      </c>
      <c r="B205" s="1" t="s">
        <v>99</v>
      </c>
      <c r="C205" s="1" t="s">
        <v>49</v>
      </c>
      <c r="D205">
        <v>12093.516358853703</v>
      </c>
      <c r="E205">
        <v>5351.8964220643638</v>
      </c>
      <c r="F205">
        <v>17526.895625232715</v>
      </c>
      <c r="G205">
        <v>0.99738502512145477</v>
      </c>
      <c r="H205">
        <v>247.62406415792512</v>
      </c>
      <c r="I205">
        <v>11.883698319412535</v>
      </c>
      <c r="J205">
        <v>6771.9675671842515</v>
      </c>
      <c r="K205">
        <v>52.238084304642236</v>
      </c>
      <c r="L205">
        <v>23.937851788470287</v>
      </c>
      <c r="M205">
        <v>54.101275704062317</v>
      </c>
      <c r="N205">
        <v>55.029169640472098</v>
      </c>
      <c r="O205">
        <v>62.263377784094402</v>
      </c>
      <c r="P205">
        <v>11.048142645609564</v>
      </c>
      <c r="Q205">
        <v>35.269363271421597</v>
      </c>
      <c r="R205">
        <v>1002.7238401240847</v>
      </c>
      <c r="S205">
        <v>0.21688178286034918</v>
      </c>
      <c r="T205">
        <v>17.62414308498537</v>
      </c>
      <c r="U205">
        <v>1121931.89023574</v>
      </c>
    </row>
    <row r="206" spans="1:21" x14ac:dyDescent="0.25">
      <c r="A206">
        <v>217</v>
      </c>
      <c r="B206" s="1" t="s">
        <v>110</v>
      </c>
      <c r="C206" s="1" t="s">
        <v>35</v>
      </c>
      <c r="D206">
        <v>26243.016851433302</v>
      </c>
      <c r="E206">
        <v>20919.184056385238</v>
      </c>
      <c r="F206">
        <v>62916.122910656923</v>
      </c>
      <c r="G206">
        <v>0.61895879964602074</v>
      </c>
      <c r="H206">
        <v>112.99498253286181</v>
      </c>
      <c r="I206">
        <v>17.87529310349403</v>
      </c>
      <c r="J206">
        <v>8733.9708447930952</v>
      </c>
      <c r="K206">
        <v>18.191413658906647</v>
      </c>
      <c r="L206">
        <v>14.885681729453161</v>
      </c>
      <c r="M206">
        <v>56.734875468028243</v>
      </c>
      <c r="N206">
        <v>90.346044587514911</v>
      </c>
      <c r="O206">
        <v>92.004382175505981</v>
      </c>
      <c r="P206">
        <v>4.8636761887245301</v>
      </c>
      <c r="Q206">
        <v>84.307126163455052</v>
      </c>
      <c r="R206">
        <v>13005.387217204718</v>
      </c>
      <c r="S206">
        <v>0.17887979288050557</v>
      </c>
      <c r="T206">
        <v>25.989405799291589</v>
      </c>
      <c r="U206">
        <v>20561717.611992605</v>
      </c>
    </row>
    <row r="207" spans="1:21" x14ac:dyDescent="0.25">
      <c r="A207">
        <v>218</v>
      </c>
      <c r="B207" s="1" t="s">
        <v>88</v>
      </c>
      <c r="C207" s="1" t="s">
        <v>52</v>
      </c>
      <c r="D207">
        <v>397924.20182070963</v>
      </c>
      <c r="E207">
        <v>53817.971569650115</v>
      </c>
      <c r="F207">
        <v>1199180.5090314629</v>
      </c>
      <c r="G207">
        <v>3.315099554071935</v>
      </c>
      <c r="H207">
        <v>186.37381126551173</v>
      </c>
      <c r="I207">
        <v>17.77605521380675</v>
      </c>
      <c r="J207">
        <v>1774.1514165374176</v>
      </c>
      <c r="K207">
        <v>13.939591598792601</v>
      </c>
      <c r="L207">
        <v>21.002809909709168</v>
      </c>
      <c r="M207">
        <v>67.411536357251705</v>
      </c>
      <c r="N207">
        <v>20.906630100969981</v>
      </c>
      <c r="O207">
        <v>59.091177924801464</v>
      </c>
      <c r="P207">
        <v>4.0036278442512705</v>
      </c>
      <c r="Q207">
        <v>16.412342869777028</v>
      </c>
      <c r="R207">
        <v>957.838683352766</v>
      </c>
      <c r="S207">
        <v>0.31978979645483691</v>
      </c>
      <c r="T207">
        <v>10.180735418786664</v>
      </c>
      <c r="U207">
        <v>13375821.103209095</v>
      </c>
    </row>
    <row r="208" spans="1:21" x14ac:dyDescent="0.25">
      <c r="A208">
        <v>219</v>
      </c>
      <c r="B208" s="1" t="s">
        <v>51</v>
      </c>
      <c r="C208" s="1" t="s">
        <v>35</v>
      </c>
      <c r="D208">
        <v>18943.490457855121</v>
      </c>
      <c r="E208">
        <v>1028.7688679686946</v>
      </c>
      <c r="F208">
        <v>27494.363691511666</v>
      </c>
      <c r="G208">
        <v>1.4630313286154597</v>
      </c>
      <c r="H208">
        <v>122.73133593790855</v>
      </c>
      <c r="I208">
        <v>145.08027624313982</v>
      </c>
      <c r="J208">
        <v>1521.9059502028176</v>
      </c>
      <c r="K208">
        <v>36.258557931514495</v>
      </c>
      <c r="L208">
        <v>9.1014407373343396</v>
      </c>
      <c r="M208">
        <v>52.184491743517931</v>
      </c>
      <c r="N208">
        <v>25.413755992285207</v>
      </c>
      <c r="O208">
        <v>59.765282376267159</v>
      </c>
      <c r="P208">
        <v>9.1220340487539158</v>
      </c>
      <c r="Q208">
        <v>36.326539598240771</v>
      </c>
      <c r="R208">
        <v>2100.7001849073677</v>
      </c>
      <c r="S208">
        <v>0.52282873708801803</v>
      </c>
      <c r="T208">
        <v>49.672152218528637</v>
      </c>
      <c r="U208">
        <v>10063877.073164631</v>
      </c>
    </row>
    <row r="209" spans="1:21" x14ac:dyDescent="0.25">
      <c r="A209">
        <v>220</v>
      </c>
      <c r="B209" s="1" t="s">
        <v>51</v>
      </c>
      <c r="C209" s="1" t="s">
        <v>32</v>
      </c>
      <c r="D209">
        <v>17898.047438717353</v>
      </c>
      <c r="E209">
        <v>1036.4228495330947</v>
      </c>
      <c r="F209">
        <v>27668.34910168832</v>
      </c>
      <c r="G209">
        <v>1.5553370782019522</v>
      </c>
      <c r="H209">
        <v>99.463777025542157</v>
      </c>
      <c r="I209">
        <v>102.21911082168351</v>
      </c>
      <c r="J209">
        <v>1609.1858828202085</v>
      </c>
      <c r="K209">
        <v>31.135805186024307</v>
      </c>
      <c r="L209">
        <v>8.0728419640639011</v>
      </c>
      <c r="M209">
        <v>53.517371331064645</v>
      </c>
      <c r="N209">
        <v>24.901656169495674</v>
      </c>
      <c r="O209">
        <v>60.038102646075032</v>
      </c>
      <c r="P209">
        <v>7.9299187785393617</v>
      </c>
      <c r="Q209">
        <v>35.245221474954121</v>
      </c>
      <c r="R209">
        <v>2391.519602546306</v>
      </c>
      <c r="S209">
        <v>0.47391292244283845</v>
      </c>
      <c r="T209">
        <v>54.881215740869976</v>
      </c>
      <c r="U209">
        <v>9395928.9101215824</v>
      </c>
    </row>
    <row r="210" spans="1:21" x14ac:dyDescent="0.25">
      <c r="A210">
        <v>221</v>
      </c>
      <c r="B210" s="1" t="s">
        <v>23</v>
      </c>
      <c r="C210" s="1" t="s">
        <v>47</v>
      </c>
      <c r="D210">
        <v>91.618786149113717</v>
      </c>
      <c r="E210">
        <v>98.252551324479199</v>
      </c>
      <c r="F210">
        <v>445.85438903158263</v>
      </c>
      <c r="G210">
        <v>1.0769151711758416</v>
      </c>
      <c r="H210">
        <v>109.325562549438</v>
      </c>
      <c r="I210">
        <v>51.366508903890001</v>
      </c>
      <c r="J210">
        <v>19516.734159901462</v>
      </c>
      <c r="K210">
        <v>27.506876535379792</v>
      </c>
      <c r="L210">
        <v>51.493634568208542</v>
      </c>
      <c r="M210">
        <v>28.180771351629907</v>
      </c>
      <c r="N210">
        <v>89.559912812138023</v>
      </c>
      <c r="O210">
        <v>97.775800526267503</v>
      </c>
      <c r="P210">
        <v>20.932098704350995</v>
      </c>
      <c r="Q210">
        <v>90.041065645835801</v>
      </c>
      <c r="R210">
        <v>424.90135208644392</v>
      </c>
      <c r="S210">
        <v>0.29855680018170538</v>
      </c>
      <c r="T210">
        <v>38.132148851317524</v>
      </c>
      <c r="U210">
        <v>89882.347333087964</v>
      </c>
    </row>
    <row r="211" spans="1:21" x14ac:dyDescent="0.25">
      <c r="A211">
        <v>222</v>
      </c>
      <c r="B211" s="1" t="s">
        <v>90</v>
      </c>
      <c r="C211" s="1" t="s">
        <v>52</v>
      </c>
      <c r="D211">
        <v>418984.67259492283</v>
      </c>
      <c r="E211">
        <v>592282.2026942292</v>
      </c>
      <c r="F211">
        <v>1092165.1492871959</v>
      </c>
      <c r="G211">
        <v>1.2584409532692504</v>
      </c>
      <c r="H211">
        <v>267.67038136093402</v>
      </c>
      <c r="I211">
        <v>7.1165035159627843</v>
      </c>
      <c r="J211">
        <v>9567.1314745577092</v>
      </c>
      <c r="K211">
        <v>31.536066702688174</v>
      </c>
      <c r="L211">
        <v>31.480461485863966</v>
      </c>
      <c r="M211">
        <v>34.577246095647119</v>
      </c>
      <c r="N211">
        <v>78.801552410879566</v>
      </c>
      <c r="O211">
        <v>92.116377390094954</v>
      </c>
      <c r="P211">
        <v>15.646213378976196</v>
      </c>
      <c r="Q211">
        <v>96.733247996960429</v>
      </c>
      <c r="R211">
        <v>62301.011393647721</v>
      </c>
      <c r="S211">
        <v>0.73583962259736302</v>
      </c>
      <c r="T211">
        <v>9.5154166067741244</v>
      </c>
      <c r="U211">
        <v>43427119.401901431</v>
      </c>
    </row>
    <row r="212" spans="1:21" x14ac:dyDescent="0.25">
      <c r="A212">
        <v>223</v>
      </c>
      <c r="B212" s="1" t="s">
        <v>81</v>
      </c>
      <c r="C212" s="1" t="s">
        <v>42</v>
      </c>
      <c r="D212">
        <v>841.65909745889849</v>
      </c>
      <c r="E212">
        <v>22288.004407012297</v>
      </c>
      <c r="F212">
        <v>27632.643097112817</v>
      </c>
      <c r="G212">
        <v>2.5690416187044374</v>
      </c>
      <c r="H212">
        <v>196.46466264218159</v>
      </c>
      <c r="I212">
        <v>29.56706255222085</v>
      </c>
      <c r="J212">
        <v>1523.1422973931287</v>
      </c>
      <c r="K212">
        <v>48.045493117909793</v>
      </c>
      <c r="L212">
        <v>15.286932401115935</v>
      </c>
      <c r="M212">
        <v>67.836857567125008</v>
      </c>
      <c r="N212">
        <v>26.671664941469245</v>
      </c>
      <c r="O212">
        <v>79.305437628738019</v>
      </c>
      <c r="P212">
        <v>12.078122865308426</v>
      </c>
      <c r="Q212">
        <v>14.21778448224851</v>
      </c>
      <c r="R212">
        <v>161.37629376826678</v>
      </c>
      <c r="S212">
        <v>0.16699531123506778</v>
      </c>
      <c r="T212">
        <v>12.943991180738903</v>
      </c>
      <c r="U212">
        <v>445860.11380588706</v>
      </c>
    </row>
    <row r="213" spans="1:21" x14ac:dyDescent="0.25">
      <c r="A213">
        <v>224</v>
      </c>
      <c r="B213" s="1" t="s">
        <v>27</v>
      </c>
      <c r="C213" s="1" t="s">
        <v>22</v>
      </c>
      <c r="D213">
        <v>248.68152791453761</v>
      </c>
      <c r="E213">
        <v>440.18392301656439</v>
      </c>
      <c r="F213">
        <v>748.01577139230119</v>
      </c>
      <c r="G213">
        <v>0.45502249383054222</v>
      </c>
      <c r="H213">
        <v>374.29131052008108</v>
      </c>
      <c r="I213">
        <v>91.430229670675786</v>
      </c>
      <c r="J213">
        <v>9960.4796274753044</v>
      </c>
      <c r="K213">
        <v>36.073102645975901</v>
      </c>
      <c r="L213">
        <v>41.515680145208592</v>
      </c>
      <c r="M213">
        <v>35.964253401014616</v>
      </c>
      <c r="N213">
        <v>80.806131399708377</v>
      </c>
      <c r="O213">
        <v>94.742248461163769</v>
      </c>
      <c r="P213">
        <v>22.487442190148268</v>
      </c>
      <c r="Q213">
        <v>98.77669454777336</v>
      </c>
      <c r="R213">
        <v>137.85965296985341</v>
      </c>
      <c r="S213">
        <v>0.69859525527567823</v>
      </c>
      <c r="T213">
        <v>5.9628440004712004</v>
      </c>
      <c r="U213">
        <v>71547.102348484477</v>
      </c>
    </row>
    <row r="214" spans="1:21" x14ac:dyDescent="0.25">
      <c r="A214">
        <v>225</v>
      </c>
      <c r="B214" s="1" t="s">
        <v>57</v>
      </c>
      <c r="C214" s="1" t="s">
        <v>35</v>
      </c>
      <c r="D214">
        <v>1772336.1852745125</v>
      </c>
      <c r="E214">
        <v>690463.27576966025</v>
      </c>
      <c r="F214">
        <v>2987825.4608325018</v>
      </c>
      <c r="G214">
        <v>1.3761437820002975</v>
      </c>
      <c r="H214">
        <v>169.9540829525767</v>
      </c>
      <c r="I214">
        <v>5.0710427252472003</v>
      </c>
      <c r="J214">
        <v>4342.5538777717029</v>
      </c>
      <c r="K214">
        <v>51.886264805905412</v>
      </c>
      <c r="L214">
        <v>11.084879920850899</v>
      </c>
      <c r="M214">
        <v>60.129149429785812</v>
      </c>
      <c r="N214">
        <v>35.703880327179064</v>
      </c>
      <c r="O214">
        <v>89.107610193855251</v>
      </c>
      <c r="P214">
        <v>2.8562957109270579</v>
      </c>
      <c r="Q214">
        <v>77.639408462740178</v>
      </c>
      <c r="R214">
        <v>1738144.3721226291</v>
      </c>
      <c r="S214">
        <v>0.30854913311988413</v>
      </c>
      <c r="T214">
        <v>15.788099617473772</v>
      </c>
      <c r="U214">
        <v>1227636255.2801719</v>
      </c>
    </row>
    <row r="215" spans="1:21" x14ac:dyDescent="0.25">
      <c r="A215">
        <v>227</v>
      </c>
      <c r="B215" s="1" t="s">
        <v>112</v>
      </c>
      <c r="C215" s="1" t="s">
        <v>52</v>
      </c>
      <c r="D215">
        <v>342967.12864702748</v>
      </c>
      <c r="E215">
        <v>40826.52000621878</v>
      </c>
      <c r="F215">
        <v>469440.79721841711</v>
      </c>
      <c r="G215">
        <v>1.1421471183742371</v>
      </c>
      <c r="H215">
        <v>358.34298255767004</v>
      </c>
      <c r="I215">
        <v>1.9875730619750684</v>
      </c>
      <c r="J215">
        <v>7228.2267372941724</v>
      </c>
      <c r="K215">
        <v>30.857221765491389</v>
      </c>
      <c r="L215">
        <v>35.453596712631963</v>
      </c>
      <c r="M215">
        <v>60.594958584678039</v>
      </c>
      <c r="N215">
        <v>62.485877302307387</v>
      </c>
      <c r="O215">
        <v>61.488309356109923</v>
      </c>
      <c r="P215">
        <v>12.303496129591133</v>
      </c>
      <c r="Q215">
        <v>100.472684665343</v>
      </c>
      <c r="R215">
        <v>49897.804561513913</v>
      </c>
      <c r="S215">
        <v>0.46060181807020778</v>
      </c>
      <c r="T215">
        <v>4.6252731650477834</v>
      </c>
      <c r="U215">
        <v>4873695.9643671261</v>
      </c>
    </row>
    <row r="216" spans="1:21" x14ac:dyDescent="0.25">
      <c r="A216">
        <v>228</v>
      </c>
      <c r="B216" s="1" t="s">
        <v>92</v>
      </c>
      <c r="C216" s="1" t="s">
        <v>32</v>
      </c>
      <c r="D216">
        <v>209255.35154319988</v>
      </c>
      <c r="E216">
        <v>179636.47715688997</v>
      </c>
      <c r="F216">
        <v>397161.27549725847</v>
      </c>
      <c r="G216">
        <v>1.3902852119019791</v>
      </c>
      <c r="H216">
        <v>629.58300438865672</v>
      </c>
      <c r="I216">
        <v>9.1217421619948489</v>
      </c>
      <c r="J216">
        <v>6629.812009604082</v>
      </c>
      <c r="K216">
        <v>60.437203944909108</v>
      </c>
      <c r="L216">
        <v>29.501959547867362</v>
      </c>
      <c r="M216">
        <v>43.371577164099072</v>
      </c>
      <c r="N216">
        <v>77.13472615667375</v>
      </c>
      <c r="O216">
        <v>85.167776656662852</v>
      </c>
      <c r="P216">
        <v>13.151838415496886</v>
      </c>
      <c r="Q216">
        <v>94.95213387903631</v>
      </c>
      <c r="R216">
        <v>4118.8490257856656</v>
      </c>
      <c r="S216">
        <v>0.56209329600684965</v>
      </c>
      <c r="T216">
        <v>12.756233889008614</v>
      </c>
      <c r="U216">
        <v>6029798.8966561994</v>
      </c>
    </row>
    <row r="217" spans="1:21" x14ac:dyDescent="0.25">
      <c r="A217">
        <v>230</v>
      </c>
      <c r="B217" s="1" t="s">
        <v>87</v>
      </c>
      <c r="C217" s="1" t="s">
        <v>39</v>
      </c>
      <c r="D217">
        <v>106397.65143497073</v>
      </c>
      <c r="E217">
        <v>6366.0487172764151</v>
      </c>
      <c r="F217">
        <v>188751.59841839733</v>
      </c>
      <c r="G217">
        <v>2.0530270555404733</v>
      </c>
      <c r="H217">
        <v>261.15309016524088</v>
      </c>
      <c r="I217">
        <v>28.627302129936069</v>
      </c>
      <c r="J217">
        <v>3282.806074583501</v>
      </c>
      <c r="K217">
        <v>26.451249175675859</v>
      </c>
      <c r="L217">
        <v>35.448710505924957</v>
      </c>
      <c r="M217">
        <v>53.056755120628473</v>
      </c>
      <c r="N217">
        <v>91.677946500030288</v>
      </c>
      <c r="O217">
        <v>91.167661610097639</v>
      </c>
      <c r="P217">
        <v>12.984135405097248</v>
      </c>
      <c r="Q217">
        <v>99.022031102671875</v>
      </c>
      <c r="R217">
        <v>9778.5302504882075</v>
      </c>
      <c r="S217">
        <v>0.35276388898258609</v>
      </c>
      <c r="T217">
        <v>6.354747795729371</v>
      </c>
      <c r="U217">
        <v>6067773.498378613</v>
      </c>
    </row>
    <row r="218" spans="1:21" x14ac:dyDescent="0.25">
      <c r="A218">
        <v>231</v>
      </c>
      <c r="B218" s="1" t="s">
        <v>103</v>
      </c>
      <c r="C218" s="1" t="s">
        <v>37</v>
      </c>
      <c r="D218">
        <v>26972.147582688693</v>
      </c>
      <c r="E218">
        <v>43876.513703778954</v>
      </c>
      <c r="F218">
        <v>96556.336724918438</v>
      </c>
      <c r="G218">
        <v>3.9681722288279375</v>
      </c>
      <c r="H218">
        <v>83.123282270420688</v>
      </c>
      <c r="I218">
        <v>93.181141070367161</v>
      </c>
      <c r="J218">
        <v>670.71397117589288</v>
      </c>
      <c r="K218">
        <v>36.614897442612111</v>
      </c>
      <c r="L218">
        <v>5.9514862556136512</v>
      </c>
      <c r="M218">
        <v>66.893794816849791</v>
      </c>
      <c r="N218">
        <v>15.586534377883812</v>
      </c>
      <c r="O218">
        <v>69.29567160505789</v>
      </c>
      <c r="P218">
        <v>4.5909417823184686</v>
      </c>
      <c r="Q218">
        <v>1.8837867012156055</v>
      </c>
      <c r="R218">
        <v>525.57987620617371</v>
      </c>
      <c r="S218">
        <v>0.48130475937824108</v>
      </c>
      <c r="T218">
        <v>36.316498671094173</v>
      </c>
      <c r="U218">
        <v>3770676.7017858117</v>
      </c>
    </row>
    <row r="219" spans="1:21" x14ac:dyDescent="0.25">
      <c r="A219">
        <v>232</v>
      </c>
      <c r="B219" s="1" t="s">
        <v>94</v>
      </c>
      <c r="C219" s="1" t="s">
        <v>49</v>
      </c>
      <c r="D219">
        <v>89.684527412937371</v>
      </c>
      <c r="E219">
        <v>9.9566198647619082</v>
      </c>
      <c r="F219">
        <v>297.30856260132873</v>
      </c>
      <c r="G219">
        <v>2.6485294954382002</v>
      </c>
      <c r="H219">
        <v>36.278976041275705</v>
      </c>
      <c r="I219">
        <v>76.850980743766485</v>
      </c>
      <c r="J219">
        <v>7989.1375337401014</v>
      </c>
      <c r="K219">
        <v>46.586652534553977</v>
      </c>
      <c r="L219">
        <v>56.590514932399685</v>
      </c>
      <c r="M219">
        <v>41.698216625433886</v>
      </c>
      <c r="N219">
        <v>88.428977449623318</v>
      </c>
      <c r="O219">
        <v>96.688919391763577</v>
      </c>
      <c r="P219">
        <v>4.1724697429007183</v>
      </c>
      <c r="Q219">
        <v>92.829983819065234</v>
      </c>
      <c r="R219">
        <v>594.20950883425007</v>
      </c>
      <c r="S219">
        <v>0.33836268955196597</v>
      </c>
      <c r="T219">
        <v>17.021311001377743</v>
      </c>
      <c r="U219">
        <v>323669.28828448389</v>
      </c>
    </row>
    <row r="220" spans="1:21" x14ac:dyDescent="0.25">
      <c r="A220">
        <v>233</v>
      </c>
      <c r="B220" s="1" t="s">
        <v>72</v>
      </c>
      <c r="C220" s="1" t="s">
        <v>37</v>
      </c>
      <c r="D220">
        <v>406792.55814709078</v>
      </c>
      <c r="E220">
        <v>126420.78315975088</v>
      </c>
      <c r="F220">
        <v>570610.34567394003</v>
      </c>
      <c r="G220">
        <v>2.8496495113101394</v>
      </c>
      <c r="H220">
        <v>150.58951571817119</v>
      </c>
      <c r="I220">
        <v>22.984996598735751</v>
      </c>
      <c r="J220">
        <v>1417.9363007979489</v>
      </c>
      <c r="K220">
        <v>38.588455838015101</v>
      </c>
      <c r="L220">
        <v>9.8909926414774159</v>
      </c>
      <c r="M220">
        <v>78.686983235075814</v>
      </c>
      <c r="N220">
        <v>11.323915390050701</v>
      </c>
      <c r="O220">
        <v>45.701453809173223</v>
      </c>
      <c r="P220">
        <v>3.0906925156848968</v>
      </c>
      <c r="Q220">
        <v>17.410868932394408</v>
      </c>
      <c r="R220">
        <v>1763.6084926390215</v>
      </c>
      <c r="S220">
        <v>0.3214461130725908</v>
      </c>
      <c r="T220">
        <v>31.658236144707779</v>
      </c>
      <c r="U220">
        <v>20355367.949986979</v>
      </c>
    </row>
    <row r="221" spans="1:21" x14ac:dyDescent="0.25">
      <c r="A221">
        <v>234</v>
      </c>
      <c r="B221" s="1" t="s">
        <v>113</v>
      </c>
      <c r="C221" s="1" t="s">
        <v>30</v>
      </c>
      <c r="D221">
        <v>55394.256534194021</v>
      </c>
      <c r="E221">
        <v>127058.23281219293</v>
      </c>
      <c r="F221">
        <v>252268.35479323554</v>
      </c>
      <c r="G221">
        <v>1.5017938398624382</v>
      </c>
      <c r="H221">
        <v>372.44264062323549</v>
      </c>
      <c r="I221">
        <v>5.9045090638387778</v>
      </c>
      <c r="J221">
        <v>11095.694456077495</v>
      </c>
      <c r="K221">
        <v>29.493380542482427</v>
      </c>
      <c r="L221">
        <v>36.036458300809038</v>
      </c>
      <c r="M221">
        <v>38.452097888913713</v>
      </c>
      <c r="N221">
        <v>83.90397729916512</v>
      </c>
      <c r="O221">
        <v>85.931025708846505</v>
      </c>
      <c r="P221">
        <v>18.530079569695737</v>
      </c>
      <c r="Q221">
        <v>99.2048987002469</v>
      </c>
      <c r="R221">
        <v>43606.302339641872</v>
      </c>
      <c r="S221">
        <v>0.62621297001399834</v>
      </c>
      <c r="T221">
        <v>11.905869201508322</v>
      </c>
      <c r="U221">
        <v>16153203.297986122</v>
      </c>
    </row>
    <row r="222" spans="1:21" x14ac:dyDescent="0.25">
      <c r="A222">
        <v>235</v>
      </c>
      <c r="B222" s="1" t="s">
        <v>51</v>
      </c>
      <c r="C222" s="1" t="s">
        <v>44</v>
      </c>
      <c r="D222">
        <v>18416.922462466558</v>
      </c>
      <c r="E222">
        <v>1015.3632905633998</v>
      </c>
      <c r="F222">
        <v>28024.533194650685</v>
      </c>
      <c r="G222">
        <v>1.4347634787314276</v>
      </c>
      <c r="H222">
        <v>126.0804552183624</v>
      </c>
      <c r="I222">
        <v>122.67163675962129</v>
      </c>
      <c r="J222">
        <v>1587.6876397622229</v>
      </c>
      <c r="K222">
        <v>63.942246241738616</v>
      </c>
      <c r="L222">
        <v>10.194947388924881</v>
      </c>
      <c r="M222">
        <v>51.446411745014608</v>
      </c>
      <c r="N222">
        <v>26.42397529669168</v>
      </c>
      <c r="O222">
        <v>59.694836839938482</v>
      </c>
      <c r="P222">
        <v>9.372447349363199</v>
      </c>
      <c r="Q222">
        <v>37.073427547005046</v>
      </c>
      <c r="R222">
        <v>2248.8432858167953</v>
      </c>
      <c r="S222">
        <v>0.53415567113861995</v>
      </c>
      <c r="T222">
        <v>50.344519029593464</v>
      </c>
      <c r="U222">
        <v>10172078.098706285</v>
      </c>
    </row>
    <row r="223" spans="1:21" x14ac:dyDescent="0.25">
      <c r="A223">
        <v>237</v>
      </c>
      <c r="B223" s="1" t="s">
        <v>23</v>
      </c>
      <c r="C223" s="1" t="s">
        <v>71</v>
      </c>
      <c r="D223">
        <v>90.449561906866052</v>
      </c>
      <c r="E223">
        <v>101.29183537688401</v>
      </c>
      <c r="F223">
        <v>436.28095691950239</v>
      </c>
      <c r="G223">
        <v>1.7743919491478026</v>
      </c>
      <c r="H223">
        <v>114.3019188760791</v>
      </c>
      <c r="I223">
        <v>50.334700757942564</v>
      </c>
      <c r="J223">
        <v>17640.067016905945</v>
      </c>
      <c r="K223">
        <v>17.215646551875697</v>
      </c>
      <c r="L223">
        <v>46.241692288460982</v>
      </c>
      <c r="M223">
        <v>26.819130628534932</v>
      </c>
      <c r="N223">
        <v>84.89535402751099</v>
      </c>
      <c r="O223">
        <v>98.528550791452687</v>
      </c>
      <c r="P223">
        <v>18.669637086168105</v>
      </c>
      <c r="Q223">
        <v>92.23697730615622</v>
      </c>
      <c r="R223">
        <v>346.93733998820198</v>
      </c>
      <c r="S223">
        <v>0.31290549653605387</v>
      </c>
      <c r="T223">
        <v>42.330024342509226</v>
      </c>
      <c r="U223">
        <v>85751.204570742775</v>
      </c>
    </row>
    <row r="224" spans="1:21" x14ac:dyDescent="0.25">
      <c r="A224">
        <v>238</v>
      </c>
      <c r="B224" s="1" t="s">
        <v>76</v>
      </c>
      <c r="C224" s="1" t="s">
        <v>42</v>
      </c>
      <c r="D224">
        <v>23929.521995817446</v>
      </c>
      <c r="E224">
        <v>15598.12710657989</v>
      </c>
      <c r="F224">
        <v>47463.190960972912</v>
      </c>
      <c r="G224">
        <v>1.5090300355744128</v>
      </c>
      <c r="H224">
        <v>219.34643606272525</v>
      </c>
      <c r="I224">
        <v>50.955322369607458</v>
      </c>
      <c r="J224">
        <v>8200.4481729750532</v>
      </c>
      <c r="K224">
        <v>42.455806903818022</v>
      </c>
      <c r="L224">
        <v>21.059041028534367</v>
      </c>
      <c r="M224">
        <v>29.336953841004554</v>
      </c>
      <c r="N224">
        <v>77.585528261901004</v>
      </c>
      <c r="O224">
        <v>86.236757142667599</v>
      </c>
      <c r="P224">
        <v>14.198330630221774</v>
      </c>
      <c r="Q224">
        <v>88.478588522631213</v>
      </c>
      <c r="R224">
        <v>21824.865289466667</v>
      </c>
      <c r="S224">
        <v>0.64267763089359575</v>
      </c>
      <c r="T224">
        <v>28.431759734047404</v>
      </c>
      <c r="U224">
        <v>9041922.623190999</v>
      </c>
    </row>
    <row r="225" spans="1:21" x14ac:dyDescent="0.25">
      <c r="A225">
        <v>239</v>
      </c>
      <c r="B225" s="1" t="s">
        <v>103</v>
      </c>
      <c r="C225" s="1" t="s">
        <v>24</v>
      </c>
      <c r="D225">
        <v>25813.735317599152</v>
      </c>
      <c r="E225">
        <v>47021.523784761652</v>
      </c>
      <c r="F225">
        <v>97580.735342554472</v>
      </c>
      <c r="G225">
        <v>5.3504211869536649</v>
      </c>
      <c r="H225">
        <v>84.858326255736173</v>
      </c>
      <c r="I225">
        <v>19.142376653177198</v>
      </c>
      <c r="J225">
        <v>846.33530148118757</v>
      </c>
      <c r="K225">
        <v>103.52334731376963</v>
      </c>
      <c r="L225">
        <v>5.9509977833991696</v>
      </c>
      <c r="M225">
        <v>64.003357951680059</v>
      </c>
      <c r="N225">
        <v>13.241986802296191</v>
      </c>
      <c r="O225">
        <v>61.656231108332612</v>
      </c>
      <c r="P225">
        <v>2.4417517369262671</v>
      </c>
      <c r="Q225">
        <v>1.0140183233182463E-2</v>
      </c>
      <c r="R225">
        <v>415.46047378804383</v>
      </c>
      <c r="S225">
        <v>0.44565386512099958</v>
      </c>
      <c r="T225">
        <v>38.657540067488561</v>
      </c>
      <c r="U225">
        <v>2845074.1515118727</v>
      </c>
    </row>
    <row r="226" spans="1:21" x14ac:dyDescent="0.25">
      <c r="A226">
        <v>240</v>
      </c>
      <c r="B226" s="1" t="s">
        <v>73</v>
      </c>
      <c r="C226" s="1" t="s">
        <v>30</v>
      </c>
      <c r="D226">
        <v>37512.982373482817</v>
      </c>
      <c r="E226">
        <v>717.64367968170552</v>
      </c>
      <c r="F226">
        <v>1012581.1707602416</v>
      </c>
      <c r="G226">
        <v>2.1981733888822359</v>
      </c>
      <c r="H226">
        <v>242.69892966434529</v>
      </c>
      <c r="I226">
        <v>41.042648861918089</v>
      </c>
      <c r="J226">
        <v>9708.6929606109952</v>
      </c>
      <c r="K226">
        <v>29.492240524058108</v>
      </c>
      <c r="L226">
        <v>25.201499101465163</v>
      </c>
      <c r="M226">
        <v>65.886748033679964</v>
      </c>
      <c r="N226">
        <v>95.701443644495939</v>
      </c>
      <c r="O226">
        <v>100.55272576287877</v>
      </c>
      <c r="P226">
        <v>28.975214278740118</v>
      </c>
      <c r="Q226">
        <v>100.59722806037855</v>
      </c>
      <c r="R226">
        <v>198422.90786656531</v>
      </c>
      <c r="S226">
        <v>0.41949085358132143</v>
      </c>
      <c r="T226">
        <v>4.3523977876143007</v>
      </c>
      <c r="U226">
        <v>93547149.331160486</v>
      </c>
    </row>
    <row r="227" spans="1:21" x14ac:dyDescent="0.25">
      <c r="A227">
        <v>241</v>
      </c>
      <c r="B227" s="1" t="s">
        <v>114</v>
      </c>
      <c r="C227" s="1" t="s">
        <v>47</v>
      </c>
      <c r="D227">
        <v>11925.419328254273</v>
      </c>
      <c r="E227">
        <v>18761.470410890262</v>
      </c>
      <c r="F227">
        <v>56855.288041028194</v>
      </c>
      <c r="G227">
        <v>-2.2227017137315081E-2</v>
      </c>
      <c r="H227">
        <v>236.7876958765923</v>
      </c>
      <c r="I227">
        <v>13.078154080207154</v>
      </c>
      <c r="J227">
        <v>18910.872205286785</v>
      </c>
      <c r="K227">
        <v>62.848348259339772</v>
      </c>
      <c r="L227">
        <v>38.299476732326539</v>
      </c>
      <c r="M227">
        <v>33.496155532385728</v>
      </c>
      <c r="N227">
        <v>96.995539282209592</v>
      </c>
      <c r="O227">
        <v>98.086543481613433</v>
      </c>
      <c r="P227">
        <v>18.288404632306875</v>
      </c>
      <c r="Q227">
        <v>101.94683028707504</v>
      </c>
      <c r="R227">
        <v>22580.507331779936</v>
      </c>
      <c r="S227">
        <v>0.55670960495758082</v>
      </c>
      <c r="T227">
        <v>3.5549848606328496</v>
      </c>
      <c r="U227">
        <v>4456404.8196625644</v>
      </c>
    </row>
    <row r="228" spans="1:21" x14ac:dyDescent="0.25">
      <c r="A228">
        <v>242</v>
      </c>
      <c r="B228" s="1" t="s">
        <v>101</v>
      </c>
      <c r="C228" s="1" t="s">
        <v>49</v>
      </c>
      <c r="D228">
        <v>4292.8105451043875</v>
      </c>
      <c r="E228">
        <v>9903.9583396234048</v>
      </c>
      <c r="F228">
        <v>18057.512154992408</v>
      </c>
      <c r="G228">
        <v>0.4143069376342689</v>
      </c>
      <c r="H228">
        <v>278.64380017888055</v>
      </c>
      <c r="I228">
        <v>23.315623730907053</v>
      </c>
      <c r="J228">
        <v>7532.1439778763297</v>
      </c>
      <c r="K228">
        <v>18.197435201879774</v>
      </c>
      <c r="L228">
        <v>32.775805854416596</v>
      </c>
      <c r="M228">
        <v>46.288557277902186</v>
      </c>
      <c r="N228">
        <v>83.267930923077813</v>
      </c>
      <c r="O228">
        <v>94.040683764124921</v>
      </c>
      <c r="P228">
        <v>24.861038170124111</v>
      </c>
      <c r="Q228">
        <v>82.024953247603889</v>
      </c>
      <c r="R228">
        <v>1099.8539843866813</v>
      </c>
      <c r="S228">
        <v>0.49608518055216616</v>
      </c>
      <c r="T228">
        <v>4.3380954904230862</v>
      </c>
      <c r="U228">
        <v>814191.33500210033</v>
      </c>
    </row>
    <row r="229" spans="1:21" x14ac:dyDescent="0.25">
      <c r="A229">
        <v>243</v>
      </c>
      <c r="B229" s="1" t="s">
        <v>85</v>
      </c>
      <c r="C229" s="1" t="s">
        <v>30</v>
      </c>
      <c r="D229">
        <v>77641.964090255453</v>
      </c>
      <c r="E229">
        <v>219912.31847255953</v>
      </c>
      <c r="F229">
        <v>332028.42267182411</v>
      </c>
      <c r="G229">
        <v>1.7472267079307058</v>
      </c>
      <c r="H229">
        <v>474.42279151544676</v>
      </c>
      <c r="I229">
        <v>4.970332182623995</v>
      </c>
      <c r="J229">
        <v>23837.988885263097</v>
      </c>
      <c r="K229">
        <v>33.046074315130525</v>
      </c>
      <c r="L229">
        <v>43.675576526848758</v>
      </c>
      <c r="M229">
        <v>44.619584446415899</v>
      </c>
      <c r="N229">
        <v>94.22755718001531</v>
      </c>
      <c r="O229">
        <v>96.6416249548612</v>
      </c>
      <c r="P229">
        <v>13.065739509612801</v>
      </c>
      <c r="Q229">
        <v>98.14471968527819</v>
      </c>
      <c r="R229">
        <v>240817.58220663731</v>
      </c>
      <c r="S229">
        <v>0.72514779294404663</v>
      </c>
      <c r="T229">
        <v>2.6477769356941576</v>
      </c>
      <c r="U229">
        <v>30507150.816622034</v>
      </c>
    </row>
    <row r="230" spans="1:21" x14ac:dyDescent="0.25">
      <c r="A230">
        <v>244</v>
      </c>
      <c r="B230" s="1" t="s">
        <v>84</v>
      </c>
      <c r="C230" s="1" t="s">
        <v>44</v>
      </c>
      <c r="D230">
        <v>369629.92820619862</v>
      </c>
      <c r="E230">
        <v>565237.65775965119</v>
      </c>
      <c r="F230">
        <v>1078102.2757562399</v>
      </c>
      <c r="G230">
        <v>1.5967785941618389</v>
      </c>
      <c r="H230">
        <v>325.72948035534159</v>
      </c>
      <c r="I230">
        <v>6.0948030615903521</v>
      </c>
      <c r="J230">
        <v>5513.7412113062646</v>
      </c>
      <c r="K230">
        <v>29.087669465810169</v>
      </c>
      <c r="L230">
        <v>29.587634569973851</v>
      </c>
      <c r="M230">
        <v>50.511425000966291</v>
      </c>
      <c r="N230">
        <v>47.860100826959972</v>
      </c>
      <c r="O230">
        <v>88.400335610234407</v>
      </c>
      <c r="P230">
        <v>14.86724698885566</v>
      </c>
      <c r="Q230">
        <v>87.040259222703568</v>
      </c>
      <c r="R230">
        <v>16363.692403267634</v>
      </c>
      <c r="S230">
        <v>0.66886973535113214</v>
      </c>
      <c r="T230">
        <v>24.426440350673442</v>
      </c>
      <c r="U230">
        <v>10222861.316371281</v>
      </c>
    </row>
    <row r="231" spans="1:21" x14ac:dyDescent="0.25">
      <c r="A231">
        <v>245</v>
      </c>
      <c r="B231" s="1" t="s">
        <v>50</v>
      </c>
      <c r="C231" s="1" t="s">
        <v>42</v>
      </c>
      <c r="D231">
        <v>644970.77387549973</v>
      </c>
      <c r="E231">
        <v>100150.26888709082</v>
      </c>
      <c r="F231">
        <v>1633656.1312967832</v>
      </c>
      <c r="G231">
        <v>1.2133871037918902</v>
      </c>
      <c r="H231">
        <v>302.85348739804039</v>
      </c>
      <c r="I231">
        <v>6.8851493032356386</v>
      </c>
      <c r="J231">
        <v>13427.209735155964</v>
      </c>
      <c r="K231">
        <v>28.823378147463274</v>
      </c>
      <c r="L231">
        <v>21.314418160675146</v>
      </c>
      <c r="M231">
        <v>58.568942539092205</v>
      </c>
      <c r="N231">
        <v>81.437467892818191</v>
      </c>
      <c r="O231">
        <v>94.542885157644591</v>
      </c>
      <c r="P231">
        <v>15.069160370768527</v>
      </c>
      <c r="Q231">
        <v>96.195608537235856</v>
      </c>
      <c r="R231">
        <v>424713.28196111601</v>
      </c>
      <c r="S231">
        <v>0.65235143270978091</v>
      </c>
      <c r="T231">
        <v>5.8346609084315775</v>
      </c>
      <c r="U231">
        <v>68944960.448687673</v>
      </c>
    </row>
    <row r="232" spans="1:21" x14ac:dyDescent="0.25">
      <c r="A232">
        <v>246</v>
      </c>
      <c r="B232" s="1" t="s">
        <v>105</v>
      </c>
      <c r="C232" s="1" t="s">
        <v>24</v>
      </c>
      <c r="D232">
        <v>4787.0417589022745</v>
      </c>
      <c r="E232">
        <v>3390.1770483732012</v>
      </c>
      <c r="F232">
        <v>10960.640719257826</v>
      </c>
      <c r="G232">
        <v>0.84607871173152771</v>
      </c>
      <c r="H232">
        <v>209.08130998940919</v>
      </c>
      <c r="I232">
        <v>21.878883540374993</v>
      </c>
      <c r="J232">
        <v>7948.6836369355015</v>
      </c>
      <c r="K232">
        <v>13.775301662461748</v>
      </c>
      <c r="L232">
        <v>36.110708929888141</v>
      </c>
      <c r="M232">
        <v>37.815636021296832</v>
      </c>
      <c r="N232">
        <v>81.439235138436302</v>
      </c>
      <c r="O232">
        <v>92.39208655713756</v>
      </c>
      <c r="P232">
        <v>14.905251527017901</v>
      </c>
      <c r="Q232">
        <v>85.999348709182257</v>
      </c>
      <c r="R232">
        <v>10483.422050936886</v>
      </c>
      <c r="S232">
        <v>0.52641106840261298</v>
      </c>
      <c r="T232">
        <v>7.2613215598864373</v>
      </c>
      <c r="U232">
        <v>2647234.099010353</v>
      </c>
    </row>
    <row r="233" spans="1:21" x14ac:dyDescent="0.25">
      <c r="A233">
        <v>247</v>
      </c>
      <c r="B233" s="1" t="s">
        <v>56</v>
      </c>
      <c r="C233" s="1" t="s">
        <v>37</v>
      </c>
      <c r="D233">
        <v>52378.650377891434</v>
      </c>
      <c r="E233">
        <v>222742.5707280357</v>
      </c>
      <c r="F233">
        <v>624770.7513530677</v>
      </c>
      <c r="G233">
        <v>1.3580071913850356</v>
      </c>
      <c r="H233">
        <v>205.27710367159091</v>
      </c>
      <c r="I233">
        <v>29.565115381405334</v>
      </c>
      <c r="J233">
        <v>863.43786121241271</v>
      </c>
      <c r="K233">
        <v>43.239105424518051</v>
      </c>
      <c r="L233">
        <v>19.919986414634849</v>
      </c>
      <c r="M233">
        <v>53.314125857550572</v>
      </c>
      <c r="N233">
        <v>19.948688688392643</v>
      </c>
      <c r="O233">
        <v>67.362613417580178</v>
      </c>
      <c r="P233">
        <v>3.2038275042308157</v>
      </c>
      <c r="Q233">
        <v>9.8334827462934715</v>
      </c>
      <c r="R233">
        <v>253.4103140328489</v>
      </c>
      <c r="S233">
        <v>0.38052962799907625</v>
      </c>
      <c r="T233">
        <v>33.41900837660782</v>
      </c>
      <c r="U233">
        <v>4403176.8174915174</v>
      </c>
    </row>
    <row r="234" spans="1:21" x14ac:dyDescent="0.25">
      <c r="A234">
        <v>248</v>
      </c>
      <c r="B234" s="1" t="s">
        <v>94</v>
      </c>
      <c r="C234" s="1" t="s">
        <v>42</v>
      </c>
      <c r="D234">
        <v>119.61947700055208</v>
      </c>
      <c r="E234">
        <v>9.8805928298348551</v>
      </c>
      <c r="F234">
        <v>301.46079673407183</v>
      </c>
      <c r="G234">
        <v>2.6740220872218483</v>
      </c>
      <c r="H234">
        <v>36.439152240789632</v>
      </c>
      <c r="I234">
        <v>79.388511493460868</v>
      </c>
      <c r="J234">
        <v>8215.4844254508098</v>
      </c>
      <c r="K234">
        <v>26.217052460782188</v>
      </c>
      <c r="L234">
        <v>61.756793059501675</v>
      </c>
      <c r="M234">
        <v>42.747516465563201</v>
      </c>
      <c r="N234">
        <v>85.248523467516009</v>
      </c>
      <c r="O234">
        <v>95.965848494406686</v>
      </c>
      <c r="P234">
        <v>3.6871644555573142</v>
      </c>
      <c r="Q234">
        <v>90.662499144396918</v>
      </c>
      <c r="R234">
        <v>498.00192968838371</v>
      </c>
      <c r="S234">
        <v>0.31716871670570185</v>
      </c>
      <c r="T234">
        <v>15.916412973875998</v>
      </c>
      <c r="U234">
        <v>302279.05959240487</v>
      </c>
    </row>
    <row r="235" spans="1:21" x14ac:dyDescent="0.25">
      <c r="A235">
        <v>249</v>
      </c>
      <c r="B235" s="1" t="s">
        <v>41</v>
      </c>
      <c r="C235" s="1" t="s">
        <v>49</v>
      </c>
      <c r="D235">
        <v>100.1240947771873</v>
      </c>
      <c r="E235">
        <v>260.1116518632424</v>
      </c>
      <c r="F235">
        <v>393.01254467507721</v>
      </c>
      <c r="G235">
        <v>0.17154738406269004</v>
      </c>
      <c r="H235">
        <v>198.85592533019542</v>
      </c>
      <c r="I235">
        <v>96.521619810601905</v>
      </c>
      <c r="J235">
        <v>9347.3283546496968</v>
      </c>
      <c r="K235">
        <v>57.766608700125644</v>
      </c>
      <c r="L235">
        <v>44.067575163545044</v>
      </c>
      <c r="M235">
        <v>35.729778446954775</v>
      </c>
      <c r="N235">
        <v>75.078025088901938</v>
      </c>
      <c r="O235">
        <v>93.757046147273542</v>
      </c>
      <c r="P235">
        <v>16.493859765990166</v>
      </c>
      <c r="Q235">
        <v>86.919876063995645</v>
      </c>
      <c r="R235">
        <v>222.93018966418785</v>
      </c>
      <c r="S235">
        <v>0.4688687193388914</v>
      </c>
      <c r="T235">
        <v>9.015640340311716</v>
      </c>
      <c r="U235">
        <v>109737.64701979891</v>
      </c>
    </row>
    <row r="236" spans="1:21" x14ac:dyDescent="0.25">
      <c r="A236">
        <v>250</v>
      </c>
      <c r="B236" s="1" t="s">
        <v>68</v>
      </c>
      <c r="C236" s="1" t="s">
        <v>42</v>
      </c>
      <c r="D236">
        <v>108528.97600063287</v>
      </c>
      <c r="E236">
        <v>338330.89909356157</v>
      </c>
      <c r="F236">
        <v>664503.72816094279</v>
      </c>
      <c r="G236">
        <v>1.006210618424177</v>
      </c>
      <c r="H236">
        <v>222.80192602041043</v>
      </c>
      <c r="I236">
        <v>8.14576980574172</v>
      </c>
      <c r="J236">
        <v>1815.4786043214481</v>
      </c>
      <c r="K236">
        <v>15.977197004916508</v>
      </c>
      <c r="L236">
        <v>13.76916141275257</v>
      </c>
      <c r="M236">
        <v>63.991871543078659</v>
      </c>
      <c r="N236">
        <v>65.503910590900034</v>
      </c>
      <c r="O236">
        <v>69.438307647440709</v>
      </c>
      <c r="P236">
        <v>1.2846003583242898</v>
      </c>
      <c r="Q236">
        <v>45.740288266464781</v>
      </c>
      <c r="R236">
        <v>9762.2321403598089</v>
      </c>
      <c r="S236">
        <v>0.28557324789396271</v>
      </c>
      <c r="T236">
        <v>38.753898475552269</v>
      </c>
      <c r="U236">
        <v>46990962.573587455</v>
      </c>
    </row>
    <row r="237" spans="1:21" x14ac:dyDescent="0.25">
      <c r="A237">
        <v>251</v>
      </c>
      <c r="B237" s="1" t="s">
        <v>33</v>
      </c>
      <c r="C237" s="1" t="s">
        <v>28</v>
      </c>
      <c r="D237">
        <v>50552.62013257722</v>
      </c>
      <c r="E237">
        <v>36542.470454653041</v>
      </c>
      <c r="F237">
        <v>107881.00912217837</v>
      </c>
      <c r="G237">
        <v>-0.71574326207108496</v>
      </c>
      <c r="H237">
        <v>321.46530491273091</v>
      </c>
      <c r="I237">
        <v>7.058594817321918</v>
      </c>
      <c r="J237">
        <v>15696.958115654243</v>
      </c>
      <c r="K237">
        <v>21.73308406203164</v>
      </c>
      <c r="L237">
        <v>36.452922632464031</v>
      </c>
      <c r="M237">
        <v>39.616350291719776</v>
      </c>
      <c r="N237">
        <v>84.938549481899571</v>
      </c>
      <c r="O237">
        <v>100.11890492231331</v>
      </c>
      <c r="P237">
        <v>21.071402284217935</v>
      </c>
      <c r="Q237">
        <v>100.85159860833296</v>
      </c>
      <c r="R237">
        <v>51692.467537207194</v>
      </c>
      <c r="S237">
        <v>0.73148402348788333</v>
      </c>
      <c r="T237">
        <v>5.8494517242631732</v>
      </c>
      <c r="U237">
        <v>7378974.1398823252</v>
      </c>
    </row>
    <row r="238" spans="1:21" x14ac:dyDescent="0.25">
      <c r="A238">
        <v>252</v>
      </c>
      <c r="B238" s="1" t="s">
        <v>92</v>
      </c>
      <c r="C238" s="1" t="s">
        <v>35</v>
      </c>
      <c r="D238">
        <v>213335.19873260887</v>
      </c>
      <c r="E238">
        <v>170434.08136214555</v>
      </c>
      <c r="F238">
        <v>400976.79008265596</v>
      </c>
      <c r="G238">
        <v>1.3458903793581725</v>
      </c>
      <c r="H238">
        <v>728.76698789512238</v>
      </c>
      <c r="I238">
        <v>7.8556708429713664</v>
      </c>
      <c r="J238">
        <v>7193.2181378402647</v>
      </c>
      <c r="K238">
        <v>32.083452827107521</v>
      </c>
      <c r="L238">
        <v>31.385247627218614</v>
      </c>
      <c r="M238">
        <v>42.634326750109466</v>
      </c>
      <c r="N238">
        <v>83.40819957149408</v>
      </c>
      <c r="O238">
        <v>90.60237347888571</v>
      </c>
      <c r="P238">
        <v>14.719225046445654</v>
      </c>
      <c r="Q238">
        <v>96.2019971123852</v>
      </c>
      <c r="R238">
        <v>5045.7611544200718</v>
      </c>
      <c r="S238">
        <v>0.59775279915457058</v>
      </c>
      <c r="T238">
        <v>12.16792286259907</v>
      </c>
      <c r="U238">
        <v>6100141.9848514209</v>
      </c>
    </row>
    <row r="239" spans="1:21" x14ac:dyDescent="0.25">
      <c r="A239">
        <v>253</v>
      </c>
      <c r="B239" s="1" t="s">
        <v>45</v>
      </c>
      <c r="C239" s="1" t="s">
        <v>37</v>
      </c>
      <c r="D239">
        <v>15143.804868636273</v>
      </c>
      <c r="E239">
        <v>2883.6902552209908</v>
      </c>
      <c r="F239">
        <v>20898.997414779042</v>
      </c>
      <c r="G239">
        <v>0.4481065808443368</v>
      </c>
      <c r="H239">
        <v>152.43535840028989</v>
      </c>
      <c r="I239">
        <v>26.159583370201613</v>
      </c>
      <c r="J239">
        <v>7320.1908116547202</v>
      </c>
      <c r="K239">
        <v>5.9919822896245485</v>
      </c>
      <c r="L239">
        <v>24.377572314036602</v>
      </c>
      <c r="M239">
        <v>48.669447741838347</v>
      </c>
      <c r="N239">
        <v>69.614988521015732</v>
      </c>
      <c r="O239">
        <v>88.899314793183294</v>
      </c>
      <c r="P239">
        <v>17.840056448905106</v>
      </c>
      <c r="Q239">
        <v>92.40062178819899</v>
      </c>
      <c r="R239">
        <v>6314.7009251903028</v>
      </c>
      <c r="S239">
        <v>0.64109223831606399</v>
      </c>
      <c r="T239">
        <v>12.111437065373618</v>
      </c>
      <c r="U239">
        <v>6127394.4383546095</v>
      </c>
    </row>
    <row r="240" spans="1:21" x14ac:dyDescent="0.25">
      <c r="A240">
        <v>254</v>
      </c>
      <c r="B240" s="1" t="s">
        <v>95</v>
      </c>
      <c r="C240" s="1" t="s">
        <v>20</v>
      </c>
      <c r="D240">
        <v>171.92024299740197</v>
      </c>
      <c r="E240">
        <v>63.785217325382177</v>
      </c>
      <c r="F240">
        <v>436.15612993316938</v>
      </c>
      <c r="G240">
        <v>0.28811983577362688</v>
      </c>
      <c r="H240">
        <v>163.8459782224341</v>
      </c>
      <c r="I240">
        <v>46.468664520704152</v>
      </c>
      <c r="J240">
        <v>14235.948994175269</v>
      </c>
      <c r="K240">
        <v>71.082833872805992</v>
      </c>
      <c r="L240">
        <v>48.319722195250634</v>
      </c>
      <c r="M240">
        <v>33.479513661826644</v>
      </c>
      <c r="N240">
        <v>89.008649693276439</v>
      </c>
      <c r="O240">
        <v>98.266775658372651</v>
      </c>
      <c r="P240">
        <v>18.354856764034231</v>
      </c>
      <c r="Q240">
        <v>98.465652040701443</v>
      </c>
      <c r="R240">
        <v>1242.1400513580666</v>
      </c>
      <c r="S240">
        <v>0.32886753369275579</v>
      </c>
      <c r="T240">
        <v>6.2369659655652798</v>
      </c>
      <c r="U240">
        <v>274399.81622530636</v>
      </c>
    </row>
    <row r="241" spans="1:21" x14ac:dyDescent="0.25">
      <c r="A241">
        <v>255</v>
      </c>
      <c r="B241" s="1" t="s">
        <v>113</v>
      </c>
      <c r="C241" s="1" t="s">
        <v>35</v>
      </c>
      <c r="D241">
        <v>73577.354588900023</v>
      </c>
      <c r="E241">
        <v>131997.22236964971</v>
      </c>
      <c r="F241">
        <v>248475.1465075163</v>
      </c>
      <c r="G241">
        <v>1.6236853012969592</v>
      </c>
      <c r="H241">
        <v>407.76322776671714</v>
      </c>
      <c r="I241">
        <v>5.9776097930332304</v>
      </c>
      <c r="J241">
        <v>9498.1831117711845</v>
      </c>
      <c r="K241">
        <v>19.086416926205679</v>
      </c>
      <c r="L241">
        <v>35.653755920465642</v>
      </c>
      <c r="M241">
        <v>37.471770871775973</v>
      </c>
      <c r="N241">
        <v>81.42713172782004</v>
      </c>
      <c r="O241">
        <v>83.944758221740969</v>
      </c>
      <c r="P241">
        <v>16.327930283570765</v>
      </c>
      <c r="Q241">
        <v>95.631129281261735</v>
      </c>
      <c r="R241">
        <v>36796.65678048972</v>
      </c>
      <c r="S241">
        <v>0.63228386408498982</v>
      </c>
      <c r="T241">
        <v>12.114095863221303</v>
      </c>
      <c r="U241">
        <v>14904374.210199084</v>
      </c>
    </row>
    <row r="242" spans="1:21" x14ac:dyDescent="0.25">
      <c r="A242">
        <v>256</v>
      </c>
      <c r="B242" s="1" t="s">
        <v>46</v>
      </c>
      <c r="C242" s="1" t="s">
        <v>71</v>
      </c>
      <c r="D242">
        <v>373703.79873663891</v>
      </c>
      <c r="E242">
        <v>20524.069169617742</v>
      </c>
      <c r="F242">
        <v>759666.44549111137</v>
      </c>
      <c r="G242">
        <v>2.2089910822106757</v>
      </c>
      <c r="H242">
        <v>179.10573752190697</v>
      </c>
      <c r="I242">
        <v>15.189843556501879</v>
      </c>
      <c r="J242">
        <v>3469.228986251017</v>
      </c>
      <c r="K242">
        <v>19.166644064520952</v>
      </c>
      <c r="L242">
        <v>22.177529681011986</v>
      </c>
      <c r="M242">
        <v>50.146651578701395</v>
      </c>
      <c r="N242">
        <v>39.049779390891132</v>
      </c>
      <c r="O242">
        <v>90.342051146898626</v>
      </c>
      <c r="P242">
        <v>3.1377082091667496</v>
      </c>
      <c r="Q242">
        <v>78.041192282761443</v>
      </c>
      <c r="R242">
        <v>106990.85610482869</v>
      </c>
      <c r="S242">
        <v>0.33497003334279707</v>
      </c>
      <c r="T242">
        <v>25.103253591852603</v>
      </c>
      <c r="U242">
        <v>139750809.28372952</v>
      </c>
    </row>
    <row r="243" spans="1:21" x14ac:dyDescent="0.25">
      <c r="A243">
        <v>257</v>
      </c>
      <c r="B243" s="1" t="s">
        <v>25</v>
      </c>
      <c r="C243" s="1" t="s">
        <v>42</v>
      </c>
      <c r="D243">
        <v>96322.562897723314</v>
      </c>
      <c r="E243">
        <v>8665.3153625477535</v>
      </c>
      <c r="F243">
        <v>154347.44597665494</v>
      </c>
      <c r="G243">
        <v>0.76737117166602675</v>
      </c>
      <c r="H243">
        <v>311.06156126823362</v>
      </c>
      <c r="I243">
        <v>9.8829133223396273</v>
      </c>
      <c r="J243">
        <v>8251.7287691095989</v>
      </c>
      <c r="K243">
        <v>77.793230994635451</v>
      </c>
      <c r="L243">
        <v>23.58982554986752</v>
      </c>
      <c r="M243">
        <v>52.683252089290427</v>
      </c>
      <c r="N243">
        <v>82.863321190239418</v>
      </c>
      <c r="O243">
        <v>90.107193358175081</v>
      </c>
      <c r="P243">
        <v>17.356860747893705</v>
      </c>
      <c r="Q243">
        <v>99.958046801072541</v>
      </c>
      <c r="R243">
        <v>21597.134392867956</v>
      </c>
      <c r="S243">
        <v>0.63884510739571421</v>
      </c>
      <c r="T243">
        <v>5.6884434984622008</v>
      </c>
      <c r="U243">
        <v>9861887.9032468554</v>
      </c>
    </row>
    <row r="244" spans="1:21" x14ac:dyDescent="0.25">
      <c r="A244">
        <v>258</v>
      </c>
      <c r="B244" s="1" t="s">
        <v>36</v>
      </c>
      <c r="C244" s="1" t="s">
        <v>39</v>
      </c>
      <c r="D244">
        <v>356.95888892243539</v>
      </c>
      <c r="E244">
        <v>1690.8494845153275</v>
      </c>
      <c r="F244">
        <v>2802.05735581114</v>
      </c>
      <c r="G244">
        <v>0.76234154653229191</v>
      </c>
      <c r="H244">
        <v>264.01417614052809</v>
      </c>
      <c r="I244">
        <v>100.67074674307942</v>
      </c>
      <c r="J244">
        <v>5661.0847343654568</v>
      </c>
      <c r="K244">
        <v>39.30964158015518</v>
      </c>
      <c r="L244">
        <v>51.171907829410287</v>
      </c>
      <c r="M244">
        <v>27.46010788751915</v>
      </c>
      <c r="N244">
        <v>91.016663149765648</v>
      </c>
      <c r="O244">
        <v>100.94171592302284</v>
      </c>
      <c r="P244">
        <v>44.008533223934364</v>
      </c>
      <c r="Q244">
        <v>101.83141106757692</v>
      </c>
      <c r="R244">
        <v>196.39717053143173</v>
      </c>
      <c r="S244">
        <v>0.18971404030506345</v>
      </c>
      <c r="T244">
        <v>3.2546129356024922</v>
      </c>
      <c r="U244">
        <v>192782.42678697087</v>
      </c>
    </row>
    <row r="245" spans="1:21" x14ac:dyDescent="0.25">
      <c r="A245">
        <v>259</v>
      </c>
      <c r="B245" s="1" t="s">
        <v>98</v>
      </c>
      <c r="C245" s="1" t="s">
        <v>35</v>
      </c>
      <c r="D245">
        <v>55870.603314320237</v>
      </c>
      <c r="E245">
        <v>32030.346470033139</v>
      </c>
      <c r="F245">
        <v>95571.603209512788</v>
      </c>
      <c r="G245">
        <v>2.986503277628016</v>
      </c>
      <c r="H245">
        <v>172.10976208751754</v>
      </c>
      <c r="I245">
        <v>18.685666553958626</v>
      </c>
      <c r="J245">
        <v>1016.4807329427676</v>
      </c>
      <c r="K245">
        <v>25.656340314144941</v>
      </c>
      <c r="L245">
        <v>6.0705634680638312</v>
      </c>
      <c r="M245">
        <v>70.979809216437687</v>
      </c>
      <c r="N245">
        <v>38.741990828859407</v>
      </c>
      <c r="O245">
        <v>82.042732266936554</v>
      </c>
      <c r="P245">
        <v>3.1579245379971064</v>
      </c>
      <c r="Q245">
        <v>8.5580231196142194</v>
      </c>
      <c r="R245">
        <v>1121.2767877705028</v>
      </c>
      <c r="S245">
        <v>0.15684252558576522</v>
      </c>
      <c r="T245">
        <v>21.448815155411801</v>
      </c>
      <c r="U245">
        <v>15014141.710935844</v>
      </c>
    </row>
    <row r="246" spans="1:21" x14ac:dyDescent="0.25">
      <c r="A246">
        <v>260</v>
      </c>
      <c r="B246" s="1" t="s">
        <v>21</v>
      </c>
      <c r="C246" s="1" t="s">
        <v>44</v>
      </c>
      <c r="D246">
        <v>23140.466493946231</v>
      </c>
      <c r="E246">
        <v>180487.00617393001</v>
      </c>
      <c r="F246">
        <v>231442.85241980641</v>
      </c>
      <c r="G246">
        <v>1.3977643482221964</v>
      </c>
      <c r="H246">
        <v>258.26987968120517</v>
      </c>
      <c r="I246">
        <v>9.8457323395317751</v>
      </c>
      <c r="J246">
        <v>4321.4404824463145</v>
      </c>
      <c r="K246">
        <v>23.046839628752057</v>
      </c>
      <c r="L246">
        <v>14.038810791270834</v>
      </c>
      <c r="M246">
        <v>69.725207735929416</v>
      </c>
      <c r="N246">
        <v>62.932553075201994</v>
      </c>
      <c r="O246">
        <v>69.701848107412019</v>
      </c>
      <c r="P246">
        <v>2.3002964583916969</v>
      </c>
      <c r="Q246">
        <v>70.564938896801991</v>
      </c>
      <c r="R246">
        <v>1629.3652744626004</v>
      </c>
      <c r="S246">
        <v>0.34688173661608801</v>
      </c>
      <c r="T246">
        <v>19.174567082214388</v>
      </c>
      <c r="U246">
        <v>6334792.7357094698</v>
      </c>
    </row>
    <row r="247" spans="1:21" x14ac:dyDescent="0.25">
      <c r="A247">
        <v>261</v>
      </c>
      <c r="B247" s="1" t="s">
        <v>100</v>
      </c>
      <c r="C247" s="1" t="s">
        <v>49</v>
      </c>
      <c r="D247">
        <v>92798.311606941425</v>
      </c>
      <c r="E247">
        <v>14271.265794867331</v>
      </c>
      <c r="F247">
        <v>127708.55519288902</v>
      </c>
      <c r="G247">
        <v>1.5134498162811889</v>
      </c>
      <c r="H247">
        <v>110.18709378135431</v>
      </c>
      <c r="I247">
        <v>22.942792832877174</v>
      </c>
      <c r="J247">
        <v>1962.6888061468253</v>
      </c>
      <c r="K247">
        <v>19.057361211193641</v>
      </c>
      <c r="L247">
        <v>7.8401913404271344</v>
      </c>
      <c r="M247">
        <v>80.895035387039741</v>
      </c>
      <c r="N247">
        <v>51.202151822997436</v>
      </c>
      <c r="O247">
        <v>78.402552697917741</v>
      </c>
      <c r="P247">
        <v>1.6598249643023899</v>
      </c>
      <c r="Q247">
        <v>43.528329433469857</v>
      </c>
      <c r="R247">
        <v>38943.894767336002</v>
      </c>
      <c r="S247">
        <v>0.26009954699911264</v>
      </c>
      <c r="T247">
        <v>16.293365327872817</v>
      </c>
      <c r="U247">
        <v>145330079.52149391</v>
      </c>
    </row>
    <row r="248" spans="1:21" x14ac:dyDescent="0.25">
      <c r="A248">
        <v>262</v>
      </c>
      <c r="B248" s="1" t="s">
        <v>43</v>
      </c>
      <c r="C248" s="1" t="s">
        <v>30</v>
      </c>
      <c r="D248">
        <v>37563.557956833218</v>
      </c>
      <c r="E248">
        <v>2044.7955461569104</v>
      </c>
      <c r="F248">
        <v>54782.529798394607</v>
      </c>
      <c r="G248">
        <v>2.5615174336419604</v>
      </c>
      <c r="H248">
        <v>115.98161657587627</v>
      </c>
      <c r="I248">
        <v>16.976298954704806</v>
      </c>
      <c r="J248">
        <v>1310.8842872329292</v>
      </c>
      <c r="K248">
        <v>5.9406806887379506</v>
      </c>
      <c r="L248">
        <v>9.0540673799204345</v>
      </c>
      <c r="M248">
        <v>71.327467418725675</v>
      </c>
      <c r="N248">
        <v>11.767675678312633</v>
      </c>
      <c r="O248">
        <v>61.326989916544584</v>
      </c>
      <c r="P248">
        <v>6.4662778055719654</v>
      </c>
      <c r="Q248">
        <v>46.597560457795716</v>
      </c>
      <c r="R248">
        <v>2570.0346638217238</v>
      </c>
      <c r="S248">
        <v>0.38946099976003701</v>
      </c>
      <c r="T248">
        <v>13.071536832201206</v>
      </c>
      <c r="U248">
        <v>7330222.3977805544</v>
      </c>
    </row>
    <row r="249" spans="1:21" x14ac:dyDescent="0.25">
      <c r="A249">
        <v>263</v>
      </c>
      <c r="B249" s="1" t="s">
        <v>21</v>
      </c>
      <c r="C249" s="1" t="s">
        <v>32</v>
      </c>
      <c r="D249">
        <v>20891.467814875414</v>
      </c>
      <c r="E249">
        <v>169718.00515022688</v>
      </c>
      <c r="F249">
        <v>229177.48883768488</v>
      </c>
      <c r="G249">
        <v>1.6713529570992156</v>
      </c>
      <c r="H249">
        <v>210.9949619512085</v>
      </c>
      <c r="I249">
        <v>11.021188169185116</v>
      </c>
      <c r="J249">
        <v>3294.1542960262236</v>
      </c>
      <c r="K249">
        <v>23.249070326082037</v>
      </c>
      <c r="L249">
        <v>12.009270092468304</v>
      </c>
      <c r="M249">
        <v>71.65417911119934</v>
      </c>
      <c r="N249">
        <v>50.443692661752692</v>
      </c>
      <c r="O249">
        <v>61.814300626393404</v>
      </c>
      <c r="P249">
        <v>1.7498981115398513</v>
      </c>
      <c r="Q249">
        <v>62.496656887402523</v>
      </c>
      <c r="R249">
        <v>906.25172794212631</v>
      </c>
      <c r="S249">
        <v>0.29509356969630796</v>
      </c>
      <c r="T249">
        <v>24.48987960420623</v>
      </c>
      <c r="U249">
        <v>5915943.7840224421</v>
      </c>
    </row>
    <row r="250" spans="1:21" x14ac:dyDescent="0.25">
      <c r="A250">
        <v>264</v>
      </c>
      <c r="B250" s="1" t="s">
        <v>63</v>
      </c>
      <c r="C250" s="1" t="s">
        <v>71</v>
      </c>
      <c r="D250">
        <v>23434.141184804776</v>
      </c>
      <c r="E250">
        <v>419.70896440435899</v>
      </c>
      <c r="F250">
        <v>30372.110473251581</v>
      </c>
      <c r="G250">
        <v>0.92009739551247283</v>
      </c>
      <c r="H250">
        <v>65.605873840299097</v>
      </c>
      <c r="I250">
        <v>49.596705245276006</v>
      </c>
      <c r="J250">
        <v>1849.6161610549841</v>
      </c>
      <c r="K250">
        <v>16.087388472689106</v>
      </c>
      <c r="L250">
        <v>8.8292482721529879</v>
      </c>
      <c r="M250">
        <v>79.802572417286697</v>
      </c>
      <c r="N250">
        <v>24.429790878859592</v>
      </c>
      <c r="O250">
        <v>79.140039638950938</v>
      </c>
      <c r="P250">
        <v>8.3777136916395811</v>
      </c>
      <c r="Q250">
        <v>3.6883555149701088</v>
      </c>
      <c r="R250">
        <v>1886.1062244313291</v>
      </c>
      <c r="S250">
        <v>0.19390063470513455</v>
      </c>
      <c r="T250">
        <v>12.775849118385194</v>
      </c>
      <c r="U250">
        <v>1918614.4453875674</v>
      </c>
    </row>
    <row r="251" spans="1:21" x14ac:dyDescent="0.25">
      <c r="A251">
        <v>265</v>
      </c>
      <c r="B251" s="1" t="s">
        <v>23</v>
      </c>
      <c r="C251" s="1" t="s">
        <v>20</v>
      </c>
      <c r="D251">
        <v>89.319361942695593</v>
      </c>
      <c r="E251">
        <v>97.861827813008361</v>
      </c>
      <c r="F251">
        <v>431.93428009350771</v>
      </c>
      <c r="G251">
        <v>1.4040095179998908</v>
      </c>
      <c r="H251">
        <v>113.05464036667796</v>
      </c>
      <c r="I251">
        <v>49.448574072985927</v>
      </c>
      <c r="J251">
        <v>17703.583057830238</v>
      </c>
      <c r="K251">
        <v>21.348445419642587</v>
      </c>
      <c r="L251">
        <v>48.079238613008023</v>
      </c>
      <c r="M251">
        <v>26.648609973916454</v>
      </c>
      <c r="N251">
        <v>86.796783511206172</v>
      </c>
      <c r="O251">
        <v>98.375953560317441</v>
      </c>
      <c r="P251">
        <v>19.702003635161255</v>
      </c>
      <c r="Q251">
        <v>91.928746194556993</v>
      </c>
      <c r="R251">
        <v>374.89598384218078</v>
      </c>
      <c r="S251">
        <v>0.3092436578051409</v>
      </c>
      <c r="T251">
        <v>44.15033159806918</v>
      </c>
      <c r="U251">
        <v>87771.247333225212</v>
      </c>
    </row>
    <row r="252" spans="1:21" x14ac:dyDescent="0.25">
      <c r="A252">
        <v>266</v>
      </c>
      <c r="B252" s="1" t="s">
        <v>25</v>
      </c>
      <c r="C252" s="1" t="s">
        <v>49</v>
      </c>
      <c r="D252">
        <v>99829.462433265915</v>
      </c>
      <c r="E252">
        <v>9018.7856277845494</v>
      </c>
      <c r="F252">
        <v>156590.88011362395</v>
      </c>
      <c r="G252">
        <v>0.83112282261737092</v>
      </c>
      <c r="H252">
        <v>330.39269902583482</v>
      </c>
      <c r="I252">
        <v>8.1199205706091924</v>
      </c>
      <c r="J252">
        <v>8903.834937350739</v>
      </c>
      <c r="K252">
        <v>30.86787570999731</v>
      </c>
      <c r="L252">
        <v>24.116477399189481</v>
      </c>
      <c r="M252">
        <v>52.183638798377849</v>
      </c>
      <c r="N252">
        <v>87.277623835703167</v>
      </c>
      <c r="O252">
        <v>93.941877675189758</v>
      </c>
      <c r="P252">
        <v>18.623823543093398</v>
      </c>
      <c r="Q252">
        <v>100.82217020330737</v>
      </c>
      <c r="R252">
        <v>22991.283256017035</v>
      </c>
      <c r="S252">
        <v>0.63207662445689783</v>
      </c>
      <c r="T252">
        <v>5.5409669450379671</v>
      </c>
      <c r="U252">
        <v>10301465.408677349</v>
      </c>
    </row>
    <row r="253" spans="1:21" x14ac:dyDescent="0.25">
      <c r="A253">
        <v>268</v>
      </c>
      <c r="B253" s="1" t="s">
        <v>84</v>
      </c>
      <c r="C253" s="1" t="s">
        <v>37</v>
      </c>
      <c r="D253">
        <v>373680.8187142181</v>
      </c>
      <c r="E253">
        <v>567858.08516435488</v>
      </c>
      <c r="F253">
        <v>1065665.2649717974</v>
      </c>
      <c r="G253">
        <v>1.6693738624998149</v>
      </c>
      <c r="H253">
        <v>316.44609728458619</v>
      </c>
      <c r="I253">
        <v>7.1116632143953522</v>
      </c>
      <c r="J253">
        <v>5211.9559880233774</v>
      </c>
      <c r="K253">
        <v>31.815858127379158</v>
      </c>
      <c r="L253">
        <v>29.49810804126502</v>
      </c>
      <c r="M253">
        <v>51.112130411708613</v>
      </c>
      <c r="N253">
        <v>44.937581022519311</v>
      </c>
      <c r="O253">
        <v>86.766228439441946</v>
      </c>
      <c r="P253">
        <v>13.900844930837088</v>
      </c>
      <c r="Q253">
        <v>88.279950565314621</v>
      </c>
      <c r="R253">
        <v>13965.187125040648</v>
      </c>
      <c r="S253">
        <v>0.6738198558924714</v>
      </c>
      <c r="T253">
        <v>28.338847328016222</v>
      </c>
      <c r="U253">
        <v>9585382.1789253987</v>
      </c>
    </row>
    <row r="254" spans="1:21" x14ac:dyDescent="0.25">
      <c r="A254">
        <v>269</v>
      </c>
      <c r="B254" s="1" t="s">
        <v>45</v>
      </c>
      <c r="C254" s="1" t="s">
        <v>26</v>
      </c>
      <c r="D254">
        <v>15757.733544305376</v>
      </c>
      <c r="E254">
        <v>2785.320823998688</v>
      </c>
      <c r="F254">
        <v>20699.458737924091</v>
      </c>
      <c r="G254">
        <v>0.47714040484572567</v>
      </c>
      <c r="H254">
        <v>158.76464524441863</v>
      </c>
      <c r="I254">
        <v>25.470243451904203</v>
      </c>
      <c r="J254">
        <v>7495.8599175521549</v>
      </c>
      <c r="K254">
        <v>25.746793922315423</v>
      </c>
      <c r="L254">
        <v>23.861072615267449</v>
      </c>
      <c r="M254">
        <v>48.465435389342574</v>
      </c>
      <c r="N254">
        <v>73.153828138655783</v>
      </c>
      <c r="O254">
        <v>93.268285931971505</v>
      </c>
      <c r="P254">
        <v>19.377657588997604</v>
      </c>
      <c r="Q254">
        <v>94.942297398673261</v>
      </c>
      <c r="R254">
        <v>6329.7121508043665</v>
      </c>
      <c r="S254">
        <v>0.67363199473894897</v>
      </c>
      <c r="T254">
        <v>12.179058344980236</v>
      </c>
      <c r="U254">
        <v>6209135.6558596632</v>
      </c>
    </row>
    <row r="255" spans="1:21" x14ac:dyDescent="0.25">
      <c r="A255">
        <v>270</v>
      </c>
      <c r="B255" s="1" t="s">
        <v>43</v>
      </c>
      <c r="C255" s="1" t="s">
        <v>24</v>
      </c>
      <c r="D255">
        <v>35845.270526876062</v>
      </c>
      <c r="E255">
        <v>4815.4853694251788</v>
      </c>
      <c r="F255">
        <v>55473.963207343419</v>
      </c>
      <c r="G255">
        <v>3.008200226857825</v>
      </c>
      <c r="H255">
        <v>106.91558020437709</v>
      </c>
      <c r="I255">
        <v>13.830700287171981</v>
      </c>
      <c r="J255">
        <v>1288.1065517508612</v>
      </c>
      <c r="K255">
        <v>26.569681131703511</v>
      </c>
      <c r="L255">
        <v>7.0419406530940041</v>
      </c>
      <c r="M255">
        <v>75.473813900447283</v>
      </c>
      <c r="N255">
        <v>11.245516906987827</v>
      </c>
      <c r="O255">
        <v>54.418853113805163</v>
      </c>
      <c r="P255">
        <v>3.1324442086474438</v>
      </c>
      <c r="Q255">
        <v>16.699967218230213</v>
      </c>
      <c r="R255">
        <v>1368.7322417480075</v>
      </c>
      <c r="S255">
        <v>0.32040864256489804</v>
      </c>
      <c r="T255">
        <v>30.217351487046024</v>
      </c>
      <c r="U255">
        <v>5008469.196332017</v>
      </c>
    </row>
    <row r="256" spans="1:21" x14ac:dyDescent="0.25">
      <c r="A256">
        <v>271</v>
      </c>
      <c r="B256" s="1" t="s">
        <v>115</v>
      </c>
      <c r="C256" s="1" t="s">
        <v>37</v>
      </c>
      <c r="D256">
        <v>40276.500401147765</v>
      </c>
      <c r="E256">
        <v>37528.022045664511</v>
      </c>
      <c r="F256">
        <v>105724.43132662548</v>
      </c>
      <c r="G256">
        <v>2.1847867934575969</v>
      </c>
      <c r="H256">
        <v>256.25931483754925</v>
      </c>
      <c r="I256">
        <v>17.733263888874578</v>
      </c>
      <c r="J256">
        <v>6788.7763130798457</v>
      </c>
      <c r="K256">
        <v>37.845534067002333</v>
      </c>
      <c r="L256">
        <v>18.201634622668831</v>
      </c>
      <c r="M256">
        <v>47.422886148347658</v>
      </c>
      <c r="N256">
        <v>60.133940156252812</v>
      </c>
      <c r="O256">
        <v>90.691465129287735</v>
      </c>
      <c r="P256">
        <v>14.347877142504835</v>
      </c>
      <c r="Q256">
        <v>82.855088516603971</v>
      </c>
      <c r="R256">
        <v>12055.519540146392</v>
      </c>
      <c r="S256">
        <v>0.48666649820768798</v>
      </c>
      <c r="T256">
        <v>15.5194563639392</v>
      </c>
      <c r="U256">
        <v>14350271.777881119</v>
      </c>
    </row>
    <row r="257" spans="1:21" x14ac:dyDescent="0.25">
      <c r="A257">
        <v>272</v>
      </c>
      <c r="B257" s="1" t="s">
        <v>109</v>
      </c>
      <c r="C257" s="1" t="s">
        <v>52</v>
      </c>
      <c r="D257">
        <v>53002.668886778469</v>
      </c>
      <c r="E257">
        <v>34364.155899617348</v>
      </c>
      <c r="F257">
        <v>120305.02762715502</v>
      </c>
      <c r="G257">
        <v>1.3140333791812624</v>
      </c>
      <c r="H257">
        <v>216.55602985385937</v>
      </c>
      <c r="I257">
        <v>33.79379536423734</v>
      </c>
      <c r="J257">
        <v>3799.8934971144067</v>
      </c>
      <c r="K257">
        <v>43.328250368485527</v>
      </c>
      <c r="L257">
        <v>18.213437204296905</v>
      </c>
      <c r="M257">
        <v>52.082156979858134</v>
      </c>
      <c r="N257">
        <v>61.647454716740285</v>
      </c>
      <c r="O257">
        <v>81.386909154568258</v>
      </c>
      <c r="P257">
        <v>13.056846574459538</v>
      </c>
      <c r="Q257">
        <v>76.28786245582198</v>
      </c>
      <c r="R257">
        <v>4466.2931784808243</v>
      </c>
      <c r="S257">
        <v>0.57295705875088632</v>
      </c>
      <c r="T257">
        <v>23.018459105562236</v>
      </c>
      <c r="U257">
        <v>5376412.7679212186</v>
      </c>
    </row>
    <row r="258" spans="1:21" x14ac:dyDescent="0.25">
      <c r="A258">
        <v>273</v>
      </c>
      <c r="B258" s="1" t="s">
        <v>108</v>
      </c>
      <c r="C258" s="1" t="s">
        <v>32</v>
      </c>
      <c r="D258">
        <v>16834.381438490112</v>
      </c>
      <c r="E258">
        <v>168305.25079719687</v>
      </c>
      <c r="F258">
        <v>196468.95329321321</v>
      </c>
      <c r="G258">
        <v>-0.23237965939132771</v>
      </c>
      <c r="H258">
        <v>414.06112587964867</v>
      </c>
      <c r="I258">
        <v>15.770259248182249</v>
      </c>
      <c r="J258">
        <v>5374.1501897178323</v>
      </c>
      <c r="K258">
        <v>40.677714102024567</v>
      </c>
      <c r="L258">
        <v>30.247924954793067</v>
      </c>
      <c r="M258">
        <v>50.074999711998451</v>
      </c>
      <c r="N258">
        <v>80.528676668228343</v>
      </c>
      <c r="O258">
        <v>90.447657584942434</v>
      </c>
      <c r="P258">
        <v>16.661656515063232</v>
      </c>
      <c r="Q258">
        <v>77.712250674200973</v>
      </c>
      <c r="R258">
        <v>1566.3050241980909</v>
      </c>
      <c r="S258">
        <v>0.28851858935057312</v>
      </c>
      <c r="T258">
        <v>10.485429022495847</v>
      </c>
      <c r="U258">
        <v>746357.49722672033</v>
      </c>
    </row>
    <row r="259" spans="1:21" x14ac:dyDescent="0.25">
      <c r="A259">
        <v>274</v>
      </c>
      <c r="B259" s="1" t="s">
        <v>48</v>
      </c>
      <c r="C259" s="1" t="s">
        <v>26</v>
      </c>
      <c r="D259">
        <v>1144525.0570896736</v>
      </c>
      <c r="E259">
        <v>127980.5921282786</v>
      </c>
      <c r="F259">
        <v>1579350.7866723964</v>
      </c>
      <c r="G259">
        <v>1.9633626859576885</v>
      </c>
      <c r="H259">
        <v>293.7784435894232</v>
      </c>
      <c r="I259">
        <v>8.1026898651845993</v>
      </c>
      <c r="J259">
        <v>10907.03931373944</v>
      </c>
      <c r="K259">
        <v>21.407689563697339</v>
      </c>
      <c r="L259">
        <v>46.444698797344962</v>
      </c>
      <c r="M259">
        <v>46.551896833879596</v>
      </c>
      <c r="N259">
        <v>59.13017345112074</v>
      </c>
      <c r="O259">
        <v>64.847229877900972</v>
      </c>
      <c r="P259">
        <v>14.633356870235806</v>
      </c>
      <c r="Q259">
        <v>81.455396470089511</v>
      </c>
      <c r="R259">
        <v>39119.276523111803</v>
      </c>
      <c r="S259">
        <v>0.69434702009440508</v>
      </c>
      <c r="T259">
        <v>18.472374585066621</v>
      </c>
      <c r="U259">
        <v>2915169.0489337193</v>
      </c>
    </row>
    <row r="260" spans="1:21" x14ac:dyDescent="0.25">
      <c r="A260">
        <v>275</v>
      </c>
      <c r="B260" s="1" t="s">
        <v>82</v>
      </c>
      <c r="C260" s="1" t="s">
        <v>39</v>
      </c>
      <c r="D260">
        <v>22228.831544349159</v>
      </c>
      <c r="E260">
        <v>46223.198729781136</v>
      </c>
      <c r="F260">
        <v>75341.972497702387</v>
      </c>
      <c r="G260">
        <v>1.6336027263408814</v>
      </c>
      <c r="H260">
        <v>246.23845379386205</v>
      </c>
      <c r="I260">
        <v>116.84373115634838</v>
      </c>
      <c r="J260">
        <v>20806.118575907502</v>
      </c>
      <c r="K260">
        <v>17.903262357147032</v>
      </c>
      <c r="L260">
        <v>40.329819318066633</v>
      </c>
      <c r="M260">
        <v>42.82500310656625</v>
      </c>
      <c r="N260">
        <v>75.097262046825662</v>
      </c>
      <c r="O260">
        <v>93.831199252226924</v>
      </c>
      <c r="P260">
        <v>24.371591682140146</v>
      </c>
      <c r="Q260">
        <v>93.924708105540319</v>
      </c>
      <c r="R260">
        <v>8774.2556181278633</v>
      </c>
      <c r="S260">
        <v>0.67670910775356652</v>
      </c>
      <c r="T260">
        <v>9.299531031062191</v>
      </c>
      <c r="U260">
        <v>3936432.9380282094</v>
      </c>
    </row>
    <row r="261" spans="1:21" x14ac:dyDescent="0.25">
      <c r="A261">
        <v>276</v>
      </c>
      <c r="B261" s="1" t="s">
        <v>100</v>
      </c>
      <c r="C261" s="1" t="s">
        <v>37</v>
      </c>
      <c r="D261">
        <v>92351.610106839391</v>
      </c>
      <c r="E261">
        <v>14441.197426440547</v>
      </c>
      <c r="F261">
        <v>128472.64144127975</v>
      </c>
      <c r="G261">
        <v>1.0845494729641991</v>
      </c>
      <c r="H261">
        <v>128.6266006768752</v>
      </c>
      <c r="I261">
        <v>18.768717597803608</v>
      </c>
      <c r="J261">
        <v>2364.3612824219658</v>
      </c>
      <c r="K261">
        <v>27.453906019869752</v>
      </c>
      <c r="L261">
        <v>8.8746274486630998</v>
      </c>
      <c r="M261">
        <v>79.087515230464859</v>
      </c>
      <c r="N261">
        <v>53.804266538117027</v>
      </c>
      <c r="O261">
        <v>83.274419041007008</v>
      </c>
      <c r="P261">
        <v>2.1740812157626177</v>
      </c>
      <c r="Q261">
        <v>53.495292174114276</v>
      </c>
      <c r="R261">
        <v>54733.388848064649</v>
      </c>
      <c r="S261">
        <v>0.29550239713815646</v>
      </c>
      <c r="T261">
        <v>16.8996125671047</v>
      </c>
      <c r="U261">
        <v>152792759.40902948</v>
      </c>
    </row>
    <row r="262" spans="1:21" x14ac:dyDescent="0.25">
      <c r="A262">
        <v>277</v>
      </c>
      <c r="B262" s="1" t="s">
        <v>31</v>
      </c>
      <c r="C262" s="1" t="s">
        <v>42</v>
      </c>
      <c r="D262">
        <v>45733.243244118115</v>
      </c>
      <c r="E262">
        <v>4045.4868014592516</v>
      </c>
      <c r="F262">
        <v>137795.28962080527</v>
      </c>
      <c r="G262">
        <v>1.9998972592209647</v>
      </c>
      <c r="H262">
        <v>108.31508341712021</v>
      </c>
      <c r="I262">
        <v>14.743188558990436</v>
      </c>
      <c r="J262">
        <v>1514.7890022563352</v>
      </c>
      <c r="K262">
        <v>13.918037203358464</v>
      </c>
      <c r="L262">
        <v>8.9649862145088584</v>
      </c>
      <c r="M262">
        <v>68.010269180042272</v>
      </c>
      <c r="N262">
        <v>91.186235513021089</v>
      </c>
      <c r="O262">
        <v>63.334124904843968</v>
      </c>
      <c r="P262">
        <v>6.4289338211177824</v>
      </c>
      <c r="Q262">
        <v>100.47225534254105</v>
      </c>
      <c r="R262">
        <v>2102.1730550588641</v>
      </c>
      <c r="S262">
        <v>0.26201055479582303</v>
      </c>
      <c r="T262">
        <v>44.045511585504379</v>
      </c>
      <c r="U262">
        <v>6563129.5661897054</v>
      </c>
    </row>
    <row r="263" spans="1:21" x14ac:dyDescent="0.25">
      <c r="A263">
        <v>278</v>
      </c>
      <c r="B263" s="1" t="s">
        <v>53</v>
      </c>
      <c r="C263" s="1" t="s">
        <v>47</v>
      </c>
      <c r="D263">
        <v>5212.845981878605</v>
      </c>
      <c r="E263">
        <v>4761.2136127051817</v>
      </c>
      <c r="F263">
        <v>10028.340918801452</v>
      </c>
      <c r="G263">
        <v>3.1951074804920183</v>
      </c>
      <c r="H263">
        <v>79.399001718354413</v>
      </c>
      <c r="I263">
        <v>232.39521202264092</v>
      </c>
      <c r="J263">
        <v>1590.684898196525</v>
      </c>
      <c r="K263">
        <v>63.349582990218849</v>
      </c>
      <c r="L263">
        <v>14.975111137312211</v>
      </c>
      <c r="M263">
        <v>53.962364556837386</v>
      </c>
      <c r="N263">
        <v>59.523278056815272</v>
      </c>
      <c r="O263">
        <v>83.982833779121265</v>
      </c>
      <c r="P263">
        <v>4.5853919929979199</v>
      </c>
      <c r="Q263">
        <v>32.533430506721245</v>
      </c>
      <c r="R263">
        <v>297.82580983842712</v>
      </c>
      <c r="S263">
        <v>0.51059894817493978</v>
      </c>
      <c r="T263">
        <v>15.360915448612658</v>
      </c>
      <c r="U263">
        <v>1387049.2767255523</v>
      </c>
    </row>
    <row r="264" spans="1:21" x14ac:dyDescent="0.25">
      <c r="A264">
        <v>279</v>
      </c>
      <c r="B264" s="1" t="s">
        <v>108</v>
      </c>
      <c r="C264" s="1" t="s">
        <v>52</v>
      </c>
      <c r="D264">
        <v>16639.179998988577</v>
      </c>
      <c r="E264">
        <v>163620.08980969046</v>
      </c>
      <c r="F264">
        <v>198127.1262424977</v>
      </c>
      <c r="G264">
        <v>-0.17996034512243425</v>
      </c>
      <c r="H264">
        <v>412.89631849993378</v>
      </c>
      <c r="I264">
        <v>15.291411644324189</v>
      </c>
      <c r="J264">
        <v>4884.0607014257585</v>
      </c>
      <c r="K264">
        <v>48.563222069493072</v>
      </c>
      <c r="L264">
        <v>30.979986671391746</v>
      </c>
      <c r="M264">
        <v>50.020060417606494</v>
      </c>
      <c r="N264">
        <v>80.561813417936563</v>
      </c>
      <c r="O264">
        <v>89.431187637110654</v>
      </c>
      <c r="P264">
        <v>15.740131922183323</v>
      </c>
      <c r="Q264">
        <v>74.507488802790576</v>
      </c>
      <c r="R264">
        <v>1302.8634676168706</v>
      </c>
      <c r="S264">
        <v>0.28161748012088827</v>
      </c>
      <c r="T264">
        <v>9.6797280937913452</v>
      </c>
      <c r="U264">
        <v>759673.56832597603</v>
      </c>
    </row>
    <row r="265" spans="1:21" x14ac:dyDescent="0.25">
      <c r="A265">
        <v>280</v>
      </c>
      <c r="B265" s="1" t="s">
        <v>112</v>
      </c>
      <c r="C265" s="1" t="s">
        <v>26</v>
      </c>
      <c r="D265">
        <v>334036.41480664304</v>
      </c>
      <c r="E265">
        <v>41279.853960261331</v>
      </c>
      <c r="F265">
        <v>470897.25218025187</v>
      </c>
      <c r="G265">
        <v>1.8815960756253556</v>
      </c>
      <c r="H265">
        <v>355.09721965136237</v>
      </c>
      <c r="I265">
        <v>2.96264387961544</v>
      </c>
      <c r="J265">
        <v>13058.454778150272</v>
      </c>
      <c r="K265">
        <v>8.1589640271956512</v>
      </c>
      <c r="L265">
        <v>37.340404067889686</v>
      </c>
      <c r="M265">
        <v>58.931409614232464</v>
      </c>
      <c r="N265">
        <v>62.485877302307387</v>
      </c>
      <c r="O265">
        <v>61.488309356109923</v>
      </c>
      <c r="P265">
        <v>17.302868741758633</v>
      </c>
      <c r="Q265">
        <v>99.161848568030237</v>
      </c>
      <c r="R265">
        <v>67031.44279646645</v>
      </c>
      <c r="S265">
        <v>0.49704897600894749</v>
      </c>
      <c r="T265">
        <v>5.344814681681914</v>
      </c>
      <c r="U265">
        <v>5260645.5348362327</v>
      </c>
    </row>
    <row r="266" spans="1:21" x14ac:dyDescent="0.25">
      <c r="A266">
        <v>281</v>
      </c>
      <c r="B266" s="1" t="s">
        <v>91</v>
      </c>
      <c r="C266" s="1" t="s">
        <v>42</v>
      </c>
      <c r="D266">
        <v>42698.204492505662</v>
      </c>
      <c r="E266">
        <v>38053.468783849705</v>
      </c>
      <c r="F266">
        <v>142943.15101617607</v>
      </c>
      <c r="G266">
        <v>1.564785330928067</v>
      </c>
      <c r="H266">
        <v>159.6959484173249</v>
      </c>
      <c r="I266">
        <v>31.957383532699641</v>
      </c>
      <c r="J266">
        <v>1596.1283101160398</v>
      </c>
      <c r="K266">
        <v>23.761934144331889</v>
      </c>
      <c r="L266">
        <v>8.8915120476830651</v>
      </c>
      <c r="M266">
        <v>72.391028403621291</v>
      </c>
      <c r="N266">
        <v>26.150709653730747</v>
      </c>
      <c r="O266">
        <v>80.606108775587018</v>
      </c>
      <c r="P266">
        <v>1.8346519582973799</v>
      </c>
      <c r="Q266">
        <v>40.020035967487289</v>
      </c>
      <c r="R266">
        <v>2843.5550412029211</v>
      </c>
      <c r="S266">
        <v>0.14220703598630666</v>
      </c>
      <c r="T266">
        <v>18.971461735304</v>
      </c>
      <c r="U266">
        <v>25164373.734795969</v>
      </c>
    </row>
    <row r="267" spans="1:21" x14ac:dyDescent="0.25">
      <c r="A267">
        <v>282</v>
      </c>
      <c r="B267" s="1" t="s">
        <v>96</v>
      </c>
      <c r="C267" s="1" t="s">
        <v>71</v>
      </c>
      <c r="D267">
        <v>28489.311411242525</v>
      </c>
      <c r="E267">
        <v>20672.545627854819</v>
      </c>
      <c r="F267">
        <v>61538.741544269753</v>
      </c>
      <c r="G267">
        <v>-0.81641874772210277</v>
      </c>
      <c r="H267">
        <v>350.09808342992653</v>
      </c>
      <c r="I267">
        <v>8.0842172787706836</v>
      </c>
      <c r="J267">
        <v>13056.464887352859</v>
      </c>
      <c r="K267">
        <v>77.472980670257797</v>
      </c>
      <c r="L267">
        <v>52.592474319221481</v>
      </c>
      <c r="M267">
        <v>46.2659823039344</v>
      </c>
      <c r="N267">
        <v>88.002664367899442</v>
      </c>
      <c r="O267">
        <v>89.725642212426663</v>
      </c>
      <c r="P267">
        <v>21.04578155183901</v>
      </c>
      <c r="Q267">
        <v>99.451262378735692</v>
      </c>
      <c r="R267">
        <v>12810.42939708328</v>
      </c>
      <c r="S267">
        <v>0.66762983747308169</v>
      </c>
      <c r="T267">
        <v>3.1401982189826492</v>
      </c>
      <c r="U267">
        <v>3439763.3814407773</v>
      </c>
    </row>
    <row r="268" spans="1:21" x14ac:dyDescent="0.25">
      <c r="A268">
        <v>283</v>
      </c>
      <c r="B268" s="1" t="s">
        <v>113</v>
      </c>
      <c r="C268" s="1" t="s">
        <v>49</v>
      </c>
      <c r="D268">
        <v>75635.901303618666</v>
      </c>
      <c r="E268">
        <v>131472.22716458992</v>
      </c>
      <c r="F268">
        <v>250245.17535261496</v>
      </c>
      <c r="G268">
        <v>1.6367525046350375</v>
      </c>
      <c r="H268">
        <v>372.49508783416252</v>
      </c>
      <c r="I268">
        <v>6.0551914995409097</v>
      </c>
      <c r="J268">
        <v>8657.5068430679949</v>
      </c>
      <c r="K268">
        <v>22.262390306303708</v>
      </c>
      <c r="L268">
        <v>31.606162271216544</v>
      </c>
      <c r="M268">
        <v>38.631944214475972</v>
      </c>
      <c r="N268">
        <v>76.329588275595924</v>
      </c>
      <c r="O268">
        <v>81.298682512970018</v>
      </c>
      <c r="P268">
        <v>13.825936982131491</v>
      </c>
      <c r="Q268">
        <v>96.074423436190742</v>
      </c>
      <c r="R268">
        <v>29971.341704317267</v>
      </c>
      <c r="S268">
        <v>0.60337567584803187</v>
      </c>
      <c r="T268">
        <v>16.823265209469373</v>
      </c>
      <c r="U268">
        <v>13860662.771757737</v>
      </c>
    </row>
    <row r="269" spans="1:21" x14ac:dyDescent="0.25">
      <c r="A269">
        <v>284</v>
      </c>
      <c r="B269" s="1" t="s">
        <v>68</v>
      </c>
      <c r="C269" s="1" t="s">
        <v>47</v>
      </c>
      <c r="D269">
        <v>112226.92844975939</v>
      </c>
      <c r="E269">
        <v>333560.32850766648</v>
      </c>
      <c r="F269">
        <v>641162.44140201481</v>
      </c>
      <c r="G269">
        <v>0.94549142876023862</v>
      </c>
      <c r="H269">
        <v>233.53965125506889</v>
      </c>
      <c r="I269">
        <v>9.0386526061244563</v>
      </c>
      <c r="J269">
        <v>2044.2351343206572</v>
      </c>
      <c r="K269">
        <v>15.906923405514336</v>
      </c>
      <c r="L269">
        <v>16.10388079278766</v>
      </c>
      <c r="M269">
        <v>62.345068826828957</v>
      </c>
      <c r="N269">
        <v>66.782916081684178</v>
      </c>
      <c r="O269">
        <v>72.022879679618057</v>
      </c>
      <c r="P269">
        <v>1.4260250593855162</v>
      </c>
      <c r="Q269">
        <v>46.216162376853958</v>
      </c>
      <c r="R269">
        <v>12368.400454569584</v>
      </c>
      <c r="S269">
        <v>0.28801613170925405</v>
      </c>
      <c r="T269">
        <v>34.959877587231247</v>
      </c>
      <c r="U269">
        <v>48342415.941709392</v>
      </c>
    </row>
    <row r="270" spans="1:21" x14ac:dyDescent="0.25">
      <c r="A270">
        <v>285</v>
      </c>
      <c r="B270" s="1" t="s">
        <v>109</v>
      </c>
      <c r="C270" s="1" t="s">
        <v>28</v>
      </c>
      <c r="D270">
        <v>50590.161555604944</v>
      </c>
      <c r="E270">
        <v>32904.207639831766</v>
      </c>
      <c r="F270">
        <v>120457.14620595225</v>
      </c>
      <c r="G270">
        <v>1.3060926410173914</v>
      </c>
      <c r="H270">
        <v>220.5824899516544</v>
      </c>
      <c r="I270">
        <v>36.809893095506027</v>
      </c>
      <c r="J270">
        <v>4102.4445165642855</v>
      </c>
      <c r="K270">
        <v>20.065554913204625</v>
      </c>
      <c r="L270">
        <v>17.812670365588748</v>
      </c>
      <c r="M270">
        <v>50.711024837692634</v>
      </c>
      <c r="N270">
        <v>61.499343682412778</v>
      </c>
      <c r="O270">
        <v>82.076590570750071</v>
      </c>
      <c r="P270">
        <v>14.226211324966179</v>
      </c>
      <c r="Q270">
        <v>75.399470161848654</v>
      </c>
      <c r="R270">
        <v>4394.2233224294159</v>
      </c>
      <c r="S270">
        <v>0.56103670649996107</v>
      </c>
      <c r="T270">
        <v>22.266184944473942</v>
      </c>
      <c r="U270">
        <v>5585189.1404334046</v>
      </c>
    </row>
    <row r="271" spans="1:21" x14ac:dyDescent="0.25">
      <c r="A271">
        <v>286</v>
      </c>
      <c r="B271" s="1" t="s">
        <v>104</v>
      </c>
      <c r="C271" s="1" t="s">
        <v>42</v>
      </c>
      <c r="D271">
        <v>566693.88727076352</v>
      </c>
      <c r="E271">
        <v>604952.06858152722</v>
      </c>
      <c r="F271">
        <v>1249191.4439498752</v>
      </c>
      <c r="G271">
        <v>3.5372893406996373</v>
      </c>
      <c r="H271">
        <v>109.6773358889297</v>
      </c>
      <c r="I271">
        <v>6.0756989077516845</v>
      </c>
      <c r="J271">
        <v>3279.6972447000794</v>
      </c>
      <c r="K271">
        <v>25.352924358178448</v>
      </c>
      <c r="L271">
        <v>13.188065740043536</v>
      </c>
      <c r="M271">
        <v>63.932895332354462</v>
      </c>
      <c r="N271">
        <v>35.541806358734434</v>
      </c>
      <c r="O271">
        <v>46.635478367097065</v>
      </c>
      <c r="P271">
        <v>3.5991820381209485</v>
      </c>
      <c r="Q271">
        <v>26.060179681058827</v>
      </c>
      <c r="R271">
        <v>9107.9108077013298</v>
      </c>
      <c r="S271">
        <v>0.353672591865485</v>
      </c>
      <c r="T271">
        <v>38.247901785421547</v>
      </c>
      <c r="U271">
        <v>18184075.405176077</v>
      </c>
    </row>
    <row r="272" spans="1:21" x14ac:dyDescent="0.25">
      <c r="A272">
        <v>287</v>
      </c>
      <c r="B272" s="1" t="s">
        <v>60</v>
      </c>
      <c r="C272" s="1" t="s">
        <v>32</v>
      </c>
      <c r="D272">
        <v>136962.50480512492</v>
      </c>
      <c r="E272">
        <v>31096.718339623319</v>
      </c>
      <c r="F272">
        <v>201405.46748248819</v>
      </c>
      <c r="G272">
        <v>3.4798271978555042</v>
      </c>
      <c r="H272">
        <v>171.26430779935228</v>
      </c>
      <c r="I272">
        <v>28.533293924940313</v>
      </c>
      <c r="J272">
        <v>1416.7250012792738</v>
      </c>
      <c r="K272">
        <v>32.353102641483076</v>
      </c>
      <c r="L272">
        <v>12.224290171377744</v>
      </c>
      <c r="M272">
        <v>43.749366807869556</v>
      </c>
      <c r="N272">
        <v>17.635206309046861</v>
      </c>
      <c r="O272">
        <v>68.87236052783868</v>
      </c>
      <c r="P272">
        <v>2.1120845117408766</v>
      </c>
      <c r="Q272">
        <v>12.810552599181984</v>
      </c>
      <c r="R272">
        <v>2905.5268854201122</v>
      </c>
      <c r="S272">
        <v>0.13850928931005208</v>
      </c>
      <c r="T272">
        <v>28.259783732538349</v>
      </c>
      <c r="U272">
        <v>30019996.363903046</v>
      </c>
    </row>
    <row r="273" spans="1:21" x14ac:dyDescent="0.25">
      <c r="A273">
        <v>288</v>
      </c>
      <c r="B273" s="1" t="s">
        <v>60</v>
      </c>
      <c r="C273" s="1" t="s">
        <v>24</v>
      </c>
      <c r="D273">
        <v>125272.44390488838</v>
      </c>
      <c r="E273">
        <v>38551.325673766936</v>
      </c>
      <c r="F273">
        <v>198821.95070888329</v>
      </c>
      <c r="G273">
        <v>3.2581515880697238</v>
      </c>
      <c r="H273">
        <v>170.90924739689243</v>
      </c>
      <c r="I273">
        <v>33.485165552115447</v>
      </c>
      <c r="J273">
        <v>1058.6958246437116</v>
      </c>
      <c r="K273">
        <v>59.018668627337888</v>
      </c>
      <c r="L273">
        <v>7.8400098300305228</v>
      </c>
      <c r="M273">
        <v>43.479390350163285</v>
      </c>
      <c r="N273">
        <v>15.404419716744885</v>
      </c>
      <c r="O273">
        <v>56.894861772064822</v>
      </c>
      <c r="P273">
        <v>1.3435949338059725</v>
      </c>
      <c r="Q273">
        <v>8.5656515898837124</v>
      </c>
      <c r="R273">
        <v>1458.3605327702192</v>
      </c>
      <c r="S273">
        <v>0.11949822740252446</v>
      </c>
      <c r="T273">
        <v>27.822103307964806</v>
      </c>
      <c r="U273">
        <v>24212745.600113284</v>
      </c>
    </row>
    <row r="274" spans="1:21" x14ac:dyDescent="0.25">
      <c r="A274">
        <v>289</v>
      </c>
      <c r="B274" s="1" t="s">
        <v>43</v>
      </c>
      <c r="C274" s="1" t="s">
        <v>71</v>
      </c>
      <c r="D274">
        <v>34613.522928469196</v>
      </c>
      <c r="E274">
        <v>4573.7952352888451</v>
      </c>
      <c r="F274">
        <v>53684.855174522054</v>
      </c>
      <c r="G274">
        <v>2.8182003554980062</v>
      </c>
      <c r="H274">
        <v>106.44345822459292</v>
      </c>
      <c r="I274">
        <v>12.168066782222992</v>
      </c>
      <c r="J274">
        <v>1243.654874397668</v>
      </c>
      <c r="K274">
        <v>21.692304369763953</v>
      </c>
      <c r="L274">
        <v>6.0919856643422934</v>
      </c>
      <c r="M274">
        <v>74.153395682711249</v>
      </c>
      <c r="N274">
        <v>11.351252562448044</v>
      </c>
      <c r="O274">
        <v>54.971149131439788</v>
      </c>
      <c r="P274">
        <v>3.3900231793068065</v>
      </c>
      <c r="Q274">
        <v>19.48423497506451</v>
      </c>
      <c r="R274">
        <v>1156.0271558154711</v>
      </c>
      <c r="S274">
        <v>0.33953745531421231</v>
      </c>
      <c r="T274">
        <v>29.837265591771409</v>
      </c>
      <c r="U274">
        <v>5035718.4145067707</v>
      </c>
    </row>
    <row r="275" spans="1:21" x14ac:dyDescent="0.25">
      <c r="A275">
        <v>290</v>
      </c>
      <c r="B275" s="1" t="s">
        <v>113</v>
      </c>
      <c r="C275" s="1" t="s">
        <v>22</v>
      </c>
      <c r="D275">
        <v>74262.514111730707</v>
      </c>
      <c r="E275">
        <v>126039.53073591679</v>
      </c>
      <c r="F275">
        <v>253264.9639346429</v>
      </c>
      <c r="G275">
        <v>1.5954767410874331</v>
      </c>
      <c r="H275">
        <v>383.47479343206237</v>
      </c>
      <c r="I275">
        <v>5.9045090638387778</v>
      </c>
      <c r="J275">
        <v>10295.354103945601</v>
      </c>
      <c r="K275">
        <v>32.742744131079945</v>
      </c>
      <c r="L275">
        <v>36.036458300809038</v>
      </c>
      <c r="M275">
        <v>38.452097888913713</v>
      </c>
      <c r="N275">
        <v>82.505326291999793</v>
      </c>
      <c r="O275">
        <v>87.238388352746369</v>
      </c>
      <c r="P275">
        <v>16.985329146529374</v>
      </c>
      <c r="Q275">
        <v>96.835957383071047</v>
      </c>
      <c r="R275">
        <v>37860.100137559391</v>
      </c>
      <c r="S275">
        <v>0.64594644026786052</v>
      </c>
      <c r="T275">
        <v>11.547491007841613</v>
      </c>
      <c r="U275">
        <v>15200081.070396598</v>
      </c>
    </row>
    <row r="276" spans="1:21" x14ac:dyDescent="0.25">
      <c r="A276">
        <v>291</v>
      </c>
      <c r="B276" s="1" t="s">
        <v>116</v>
      </c>
      <c r="C276" s="1" t="s">
        <v>30</v>
      </c>
      <c r="D276">
        <v>12541.774066625976</v>
      </c>
      <c r="E276">
        <v>9952.2759702145795</v>
      </c>
      <c r="F276">
        <v>24908.205818879811</v>
      </c>
      <c r="G276">
        <v>8.4759136059488357E-2</v>
      </c>
      <c r="H276">
        <v>352.28518191934364</v>
      </c>
      <c r="I276">
        <v>15.738476358943641</v>
      </c>
      <c r="J276">
        <v>12475.264621208631</v>
      </c>
      <c r="K276">
        <v>54.762358448395311</v>
      </c>
      <c r="L276">
        <v>31.595838274013023</v>
      </c>
      <c r="M276">
        <v>37.539069531498143</v>
      </c>
      <c r="N276">
        <v>92.143506738308261</v>
      </c>
      <c r="O276">
        <v>99.078671114586854</v>
      </c>
      <c r="P276">
        <v>19.132249793297017</v>
      </c>
      <c r="Q276">
        <v>100.98599215948134</v>
      </c>
      <c r="R276">
        <v>7465.1370893817875</v>
      </c>
      <c r="S276">
        <v>0.56078938621758667</v>
      </c>
      <c r="T276">
        <v>4.3255416132010867</v>
      </c>
      <c r="U276">
        <v>2084734.3399949321</v>
      </c>
    </row>
    <row r="277" spans="1:21" x14ac:dyDescent="0.25">
      <c r="A277">
        <v>292</v>
      </c>
      <c r="B277" s="1" t="s">
        <v>38</v>
      </c>
      <c r="C277" s="1" t="s">
        <v>32</v>
      </c>
      <c r="D277">
        <v>17781.56473361946</v>
      </c>
      <c r="E277">
        <v>3306.112576430136</v>
      </c>
      <c r="F277">
        <v>27967.452593072383</v>
      </c>
      <c r="G277">
        <v>-0.8574681735892965</v>
      </c>
      <c r="H277">
        <v>294.00289205622164</v>
      </c>
      <c r="I277">
        <v>25.701325755000035</v>
      </c>
      <c r="J277">
        <v>7065.4622118527677</v>
      </c>
      <c r="K277">
        <v>111.1020636483712</v>
      </c>
      <c r="L277">
        <v>34.646558100051259</v>
      </c>
      <c r="M277">
        <v>45.691798845730546</v>
      </c>
      <c r="N277">
        <v>89.567725384912563</v>
      </c>
      <c r="O277">
        <v>97.606829129268405</v>
      </c>
      <c r="P277">
        <v>15.337139661789776</v>
      </c>
      <c r="Q277">
        <v>99.95714853388607</v>
      </c>
      <c r="R277">
        <v>5158.7943269640609</v>
      </c>
      <c r="S277">
        <v>0.62823311774164581</v>
      </c>
      <c r="T277">
        <v>5.4811011052033791</v>
      </c>
      <c r="U277">
        <v>2978631.6495294697</v>
      </c>
    </row>
    <row r="278" spans="1:21" x14ac:dyDescent="0.25">
      <c r="A278">
        <v>293</v>
      </c>
      <c r="B278" s="1" t="s">
        <v>59</v>
      </c>
      <c r="C278" s="1" t="s">
        <v>22</v>
      </c>
      <c r="D278">
        <v>382944.68253870227</v>
      </c>
      <c r="E278">
        <v>13314.583862489619</v>
      </c>
      <c r="F278">
        <v>656045.80725691642</v>
      </c>
      <c r="G278">
        <v>3.2888786521126416</v>
      </c>
      <c r="H278">
        <v>113.0949982570837</v>
      </c>
      <c r="I278">
        <v>306.92031188662531</v>
      </c>
      <c r="J278">
        <v>1845.2165252927771</v>
      </c>
      <c r="K278">
        <v>24.277418100338203</v>
      </c>
      <c r="L278">
        <v>11.888708750213725</v>
      </c>
      <c r="M278">
        <v>74.469902625013162</v>
      </c>
      <c r="N278">
        <v>30.70441087713559</v>
      </c>
      <c r="O278">
        <v>52.342616208811243</v>
      </c>
      <c r="P278">
        <v>2.4806310667153464</v>
      </c>
      <c r="Q278">
        <v>69.444014664739427</v>
      </c>
      <c r="R278">
        <v>10736.01350142718</v>
      </c>
      <c r="S278">
        <v>0.26258574243562921</v>
      </c>
      <c r="T278">
        <v>22.431594853939352</v>
      </c>
      <c r="U278">
        <v>30224566.186268017</v>
      </c>
    </row>
    <row r="279" spans="1:21" x14ac:dyDescent="0.25">
      <c r="A279">
        <v>294</v>
      </c>
      <c r="B279" s="1" t="s">
        <v>100</v>
      </c>
      <c r="C279" s="1" t="s">
        <v>42</v>
      </c>
      <c r="D279">
        <v>91601.455006059477</v>
      </c>
      <c r="E279">
        <v>14330.020005566279</v>
      </c>
      <c r="F279">
        <v>132173.54245847411</v>
      </c>
      <c r="G279">
        <v>1.7425027984212542</v>
      </c>
      <c r="H279">
        <v>103.19631026758155</v>
      </c>
      <c r="I279">
        <v>22.066555190480319</v>
      </c>
      <c r="J279">
        <v>1742.351714479056</v>
      </c>
      <c r="K279">
        <v>33.525580263135986</v>
      </c>
      <c r="L279">
        <v>6.9776030812027861</v>
      </c>
      <c r="M279">
        <v>84.388121780513359</v>
      </c>
      <c r="N279">
        <v>48.198001740181034</v>
      </c>
      <c r="O279">
        <v>77.637285831248292</v>
      </c>
      <c r="P279">
        <v>1.4763335669373501</v>
      </c>
      <c r="Q279">
        <v>39.955804657000563</v>
      </c>
      <c r="R279">
        <v>35649.606721169963</v>
      </c>
      <c r="S279">
        <v>0.25608063721598445</v>
      </c>
      <c r="T279">
        <v>17.193262967703262</v>
      </c>
      <c r="U279">
        <v>139044246.25030175</v>
      </c>
    </row>
    <row r="280" spans="1:21" x14ac:dyDescent="0.25">
      <c r="A280">
        <v>295</v>
      </c>
      <c r="B280" s="1" t="s">
        <v>65</v>
      </c>
      <c r="C280" s="1" t="s">
        <v>32</v>
      </c>
      <c r="D280">
        <v>102580.490057584</v>
      </c>
      <c r="E280">
        <v>137539.10805413805</v>
      </c>
      <c r="F280">
        <v>307984.6682722033</v>
      </c>
      <c r="G280">
        <v>0.94006333923547236</v>
      </c>
      <c r="H280">
        <v>257.90143467831501</v>
      </c>
      <c r="I280">
        <v>3.9776243730328136</v>
      </c>
      <c r="J280">
        <v>3899.5463658216358</v>
      </c>
      <c r="K280">
        <v>38.020553556906968</v>
      </c>
      <c r="L280">
        <v>24.451026110048431</v>
      </c>
      <c r="M280">
        <v>61.132098615441372</v>
      </c>
      <c r="N280">
        <v>65.300998006027939</v>
      </c>
      <c r="O280">
        <v>86.551868069477706</v>
      </c>
      <c r="P280">
        <v>1.3022663899862783</v>
      </c>
      <c r="Q280">
        <v>92.793691488523848</v>
      </c>
      <c r="R280">
        <v>105350.25926475898</v>
      </c>
      <c r="S280">
        <v>0.28476013240694642</v>
      </c>
      <c r="T280">
        <v>16.590482098895396</v>
      </c>
      <c r="U280">
        <v>86704683.241701752</v>
      </c>
    </row>
    <row r="281" spans="1:21" x14ac:dyDescent="0.25">
      <c r="A281">
        <v>296</v>
      </c>
      <c r="B281" s="1" t="s">
        <v>94</v>
      </c>
      <c r="C281" s="1" t="s">
        <v>32</v>
      </c>
      <c r="D281">
        <v>79.735390084560592</v>
      </c>
      <c r="E281">
        <v>9.8841684052780536</v>
      </c>
      <c r="F281">
        <v>298.41726273405226</v>
      </c>
      <c r="G281">
        <v>2.6640254785242665</v>
      </c>
      <c r="H281">
        <v>31.816198061887569</v>
      </c>
      <c r="I281">
        <v>78.246178390433727</v>
      </c>
      <c r="J281">
        <v>9731.6187273219966</v>
      </c>
      <c r="K281">
        <v>62.762596854508523</v>
      </c>
      <c r="L281">
        <v>56.939433303375047</v>
      </c>
      <c r="M281">
        <v>41.067304201356507</v>
      </c>
      <c r="N281">
        <v>91.848538834668233</v>
      </c>
      <c r="O281">
        <v>97.681078232703584</v>
      </c>
      <c r="P281">
        <v>4.7683926528333256</v>
      </c>
      <c r="Q281">
        <v>94.115747538690869</v>
      </c>
      <c r="R281">
        <v>795.21293742010448</v>
      </c>
      <c r="S281">
        <v>0.36280170322667943</v>
      </c>
      <c r="T281">
        <v>15.153176569935356</v>
      </c>
      <c r="U281">
        <v>338080.9593213491</v>
      </c>
    </row>
    <row r="282" spans="1:21" x14ac:dyDescent="0.25">
      <c r="A282">
        <v>298</v>
      </c>
      <c r="B282" s="1" t="s">
        <v>48</v>
      </c>
      <c r="C282" s="1" t="s">
        <v>32</v>
      </c>
      <c r="D282">
        <v>1120171.2303879443</v>
      </c>
      <c r="E282">
        <v>118880.63743837057</v>
      </c>
      <c r="F282">
        <v>1554338.9253198563</v>
      </c>
      <c r="G282">
        <v>1.2863389270198589</v>
      </c>
      <c r="H282">
        <v>252.43327676264832</v>
      </c>
      <c r="I282">
        <v>10.051976031569216</v>
      </c>
      <c r="J282">
        <v>7043.9041164122445</v>
      </c>
      <c r="K282">
        <v>31.66249730254011</v>
      </c>
      <c r="L282">
        <v>45.373102041430208</v>
      </c>
      <c r="M282">
        <v>47.185460169448824</v>
      </c>
      <c r="N282">
        <v>54.466193784816959</v>
      </c>
      <c r="O282">
        <v>62.0632934116733</v>
      </c>
      <c r="P282">
        <v>10.771183894285429</v>
      </c>
      <c r="Q282">
        <v>75.44784993314066</v>
      </c>
      <c r="R282">
        <v>12275.000322502092</v>
      </c>
      <c r="S282">
        <v>0.64043334755608039</v>
      </c>
      <c r="T282">
        <v>26.881467235074481</v>
      </c>
      <c r="U282">
        <v>2625431.2559450208</v>
      </c>
    </row>
    <row r="283" spans="1:21" x14ac:dyDescent="0.25">
      <c r="A283">
        <v>299</v>
      </c>
      <c r="B283" s="1" t="s">
        <v>58</v>
      </c>
      <c r="C283" s="1" t="s">
        <v>42</v>
      </c>
      <c r="D283">
        <v>713730.945885233</v>
      </c>
      <c r="E283">
        <v>119049.35292144856</v>
      </c>
      <c r="F283">
        <v>907990.91226800403</v>
      </c>
      <c r="G283">
        <v>2.5474819571037925</v>
      </c>
      <c r="H283">
        <v>204.61368868101886</v>
      </c>
      <c r="I283">
        <v>7.9182739834055678</v>
      </c>
      <c r="J283">
        <v>3158.8491400181611</v>
      </c>
      <c r="K283">
        <v>35.40916698769189</v>
      </c>
      <c r="L283">
        <v>7.9987965510082617</v>
      </c>
      <c r="M283">
        <v>63.698442434574773</v>
      </c>
      <c r="N283">
        <v>32.257995288691795</v>
      </c>
      <c r="O283">
        <v>56.205621309892223</v>
      </c>
      <c r="P283">
        <v>4.4363655179376327</v>
      </c>
      <c r="Q283">
        <v>51.457601339591896</v>
      </c>
      <c r="R283">
        <v>100629.73449191524</v>
      </c>
      <c r="S283">
        <v>0.3782716588369382</v>
      </c>
      <c r="T283">
        <v>8.3247601625549308</v>
      </c>
      <c r="U283">
        <v>131952244.72786121</v>
      </c>
    </row>
    <row r="284" spans="1:21" x14ac:dyDescent="0.25">
      <c r="A284">
        <v>300</v>
      </c>
      <c r="B284" s="1" t="s">
        <v>76</v>
      </c>
      <c r="C284" s="1" t="s">
        <v>22</v>
      </c>
      <c r="D284">
        <v>23189.209755856915</v>
      </c>
      <c r="E284">
        <v>18990.843483478933</v>
      </c>
      <c r="F284">
        <v>48166.297919279023</v>
      </c>
      <c r="G284">
        <v>1.2848087629459468</v>
      </c>
      <c r="H284">
        <v>264.69841421037637</v>
      </c>
      <c r="I284">
        <v>16.780837607708172</v>
      </c>
      <c r="J284">
        <v>11313.99909437275</v>
      </c>
      <c r="K284">
        <v>49.489623462568282</v>
      </c>
      <c r="L284">
        <v>25.146309933657374</v>
      </c>
      <c r="M284">
        <v>32.333918786658913</v>
      </c>
      <c r="N284">
        <v>82.983441780239971</v>
      </c>
      <c r="O284">
        <v>84.626755667412411</v>
      </c>
      <c r="P284">
        <v>19.957888912645398</v>
      </c>
      <c r="Q284">
        <v>95.944984202190682</v>
      </c>
      <c r="R284">
        <v>21870.42934895257</v>
      </c>
      <c r="S284">
        <v>0.74441119840340908</v>
      </c>
      <c r="T284">
        <v>13.716597893279642</v>
      </c>
      <c r="U284">
        <v>10262267.905145649</v>
      </c>
    </row>
    <row r="285" spans="1:21" x14ac:dyDescent="0.25">
      <c r="A285">
        <v>301</v>
      </c>
      <c r="B285" s="1" t="s">
        <v>36</v>
      </c>
      <c r="C285" s="1" t="s">
        <v>42</v>
      </c>
      <c r="D285">
        <v>458.3350348260991</v>
      </c>
      <c r="E285">
        <v>1715.8899316581603</v>
      </c>
      <c r="F285">
        <v>2882.9046490894752</v>
      </c>
      <c r="G285">
        <v>0.62037176249063941</v>
      </c>
      <c r="H285">
        <v>271.34305721144727</v>
      </c>
      <c r="I285">
        <v>179.41008782117126</v>
      </c>
      <c r="J285">
        <v>4983.6111048467374</v>
      </c>
      <c r="K285">
        <v>38.573023023080459</v>
      </c>
      <c r="L285">
        <v>45.508366461983023</v>
      </c>
      <c r="M285">
        <v>30.441811263257147</v>
      </c>
      <c r="N285">
        <v>93.30266930514091</v>
      </c>
      <c r="O285">
        <v>93.313534359576721</v>
      </c>
      <c r="P285">
        <v>37.545498464710491</v>
      </c>
      <c r="Q285">
        <v>91.482893326459845</v>
      </c>
      <c r="R285">
        <v>153.64721323750192</v>
      </c>
      <c r="S285">
        <v>0.2193067625371557</v>
      </c>
      <c r="T285">
        <v>3.8023084177486375</v>
      </c>
      <c r="U285">
        <v>174444.08931491166</v>
      </c>
    </row>
    <row r="286" spans="1:21" x14ac:dyDescent="0.25">
      <c r="A286">
        <v>302</v>
      </c>
      <c r="B286" s="1" t="s">
        <v>72</v>
      </c>
      <c r="C286" s="1" t="s">
        <v>24</v>
      </c>
      <c r="D286">
        <v>411648.97817293298</v>
      </c>
      <c r="E286">
        <v>130636.10022075626</v>
      </c>
      <c r="F286">
        <v>582171.27993339975</v>
      </c>
      <c r="G286">
        <v>3.0882414870583075</v>
      </c>
      <c r="H286">
        <v>156.31574741666702</v>
      </c>
      <c r="I286">
        <v>22.019473778354612</v>
      </c>
      <c r="J286">
        <v>1439.809045348675</v>
      </c>
      <c r="K286">
        <v>5.0917486593816879</v>
      </c>
      <c r="L286">
        <v>11.079038600253863</v>
      </c>
      <c r="M286">
        <v>77.01995086992946</v>
      </c>
      <c r="N286">
        <v>10.407443440030162</v>
      </c>
      <c r="O286">
        <v>38.734952638527133</v>
      </c>
      <c r="P286">
        <v>1.893041187443796</v>
      </c>
      <c r="Q286">
        <v>13.673804942398984</v>
      </c>
      <c r="R286">
        <v>1871.194670050206</v>
      </c>
      <c r="S286">
        <v>0.26668928733873248</v>
      </c>
      <c r="T286">
        <v>34.270025675852295</v>
      </c>
      <c r="U286">
        <v>15843344.595020484</v>
      </c>
    </row>
    <row r="287" spans="1:21" x14ac:dyDescent="0.25">
      <c r="A287">
        <v>303</v>
      </c>
      <c r="B287" s="1" t="s">
        <v>102</v>
      </c>
      <c r="C287" s="1" t="s">
        <v>37</v>
      </c>
      <c r="D287">
        <v>146398.39843994298</v>
      </c>
      <c r="E287">
        <v>16717.579542900035</v>
      </c>
      <c r="F287">
        <v>177194.7494746595</v>
      </c>
      <c r="G287">
        <v>0.35921716554187272</v>
      </c>
      <c r="H287">
        <v>1042.4840810514818</v>
      </c>
      <c r="I287">
        <v>8.1159326638704403</v>
      </c>
      <c r="J287">
        <v>16129.251372655845</v>
      </c>
      <c r="K287">
        <v>41.294148415471504</v>
      </c>
      <c r="L287">
        <v>49.10035070063995</v>
      </c>
      <c r="M287">
        <v>40.366107252440528</v>
      </c>
      <c r="N287">
        <v>93.871208239876111</v>
      </c>
      <c r="O287">
        <v>97.725919370147679</v>
      </c>
      <c r="P287">
        <v>25.603339893605217</v>
      </c>
      <c r="Q287">
        <v>97.981059158231503</v>
      </c>
      <c r="R287">
        <v>8173.1673224745937</v>
      </c>
      <c r="S287">
        <v>0.93109034260863976</v>
      </c>
      <c r="T287">
        <v>2.7428203253175667</v>
      </c>
      <c r="U287">
        <v>3362158.9868198037</v>
      </c>
    </row>
    <row r="288" spans="1:21" x14ac:dyDescent="0.25">
      <c r="A288">
        <v>304</v>
      </c>
      <c r="B288" s="1" t="s">
        <v>87</v>
      </c>
      <c r="C288" s="1" t="s">
        <v>49</v>
      </c>
      <c r="D288">
        <v>109419.76617095356</v>
      </c>
      <c r="E288">
        <v>8752.9206567130332</v>
      </c>
      <c r="F288">
        <v>191340.36230373176</v>
      </c>
      <c r="G288">
        <v>1.1482276110191116</v>
      </c>
      <c r="H288">
        <v>276.19143295133296</v>
      </c>
      <c r="I288">
        <v>14.925620825756724</v>
      </c>
      <c r="J288">
        <v>2327.33404170109</v>
      </c>
      <c r="K288">
        <v>92.912186568033931</v>
      </c>
      <c r="L288">
        <v>34.202296074897234</v>
      </c>
      <c r="M288">
        <v>57.794299876173575</v>
      </c>
      <c r="N288">
        <v>94.080941853626555</v>
      </c>
      <c r="O288">
        <v>80.686669219152833</v>
      </c>
      <c r="P288">
        <v>9.265202853424821</v>
      </c>
      <c r="Q288">
        <v>100.0652682882053</v>
      </c>
      <c r="R288">
        <v>5628.1640556912398</v>
      </c>
      <c r="S288">
        <v>0.36185494947865843</v>
      </c>
      <c r="T288">
        <v>9.5083554016517589</v>
      </c>
      <c r="U288">
        <v>5135384.4952197243</v>
      </c>
    </row>
    <row r="289" spans="1:21" x14ac:dyDescent="0.25">
      <c r="A289">
        <v>305</v>
      </c>
      <c r="B289" s="1" t="s">
        <v>115</v>
      </c>
      <c r="C289" s="1" t="s">
        <v>47</v>
      </c>
      <c r="D289">
        <v>48855.078842679635</v>
      </c>
      <c r="E289">
        <v>40240.012186196851</v>
      </c>
      <c r="F289">
        <v>106839.58749574683</v>
      </c>
      <c r="G289">
        <v>2.323607638673542</v>
      </c>
      <c r="H289">
        <v>211.20823426842671</v>
      </c>
      <c r="I289">
        <v>15.213381974516986</v>
      </c>
      <c r="J289">
        <v>6149.7984752326929</v>
      </c>
      <c r="K289">
        <v>86.282272254056608</v>
      </c>
      <c r="L289">
        <v>18.22235495291401</v>
      </c>
      <c r="M289">
        <v>47.774275363162573</v>
      </c>
      <c r="N289">
        <v>57.383051143807627</v>
      </c>
      <c r="O289">
        <v>85.331581449430928</v>
      </c>
      <c r="P289">
        <v>12.437713792745335</v>
      </c>
      <c r="Q289">
        <v>77.28464318992377</v>
      </c>
      <c r="R289">
        <v>11742.456917299034</v>
      </c>
      <c r="S289">
        <v>0.45848300048673718</v>
      </c>
      <c r="T289">
        <v>16.065306438065956</v>
      </c>
      <c r="U289">
        <v>12878620.824040152</v>
      </c>
    </row>
    <row r="290" spans="1:21" x14ac:dyDescent="0.25">
      <c r="A290">
        <v>306</v>
      </c>
      <c r="B290" s="1" t="s">
        <v>91</v>
      </c>
      <c r="C290" s="1" t="s">
        <v>37</v>
      </c>
      <c r="D290">
        <v>40783.77269960969</v>
      </c>
      <c r="E290">
        <v>36121.909291026815</v>
      </c>
      <c r="F290">
        <v>144278.81449224378</v>
      </c>
      <c r="G290">
        <v>1.0004493641757484</v>
      </c>
      <c r="H290">
        <v>180.16779022626326</v>
      </c>
      <c r="I290">
        <v>47.136989026502867</v>
      </c>
      <c r="J290">
        <v>1923.3018575186566</v>
      </c>
      <c r="K290">
        <v>21.336315858771986</v>
      </c>
      <c r="L290">
        <v>9.8875086833643522</v>
      </c>
      <c r="M290">
        <v>70.202081256405435</v>
      </c>
      <c r="N290">
        <v>35.729335887576745</v>
      </c>
      <c r="O290">
        <v>85.598639523643271</v>
      </c>
      <c r="P290">
        <v>2.6422182839269484</v>
      </c>
      <c r="Q290">
        <v>64.237717710841096</v>
      </c>
      <c r="R290">
        <v>4345.4213181605655</v>
      </c>
      <c r="S290">
        <v>0.16824315296033315</v>
      </c>
      <c r="T290">
        <v>11.26190753383479</v>
      </c>
      <c r="U290">
        <v>26225981.632689659</v>
      </c>
    </row>
    <row r="291" spans="1:21" x14ac:dyDescent="0.25">
      <c r="A291">
        <v>307</v>
      </c>
      <c r="B291" s="1" t="s">
        <v>109</v>
      </c>
      <c r="C291" s="1" t="s">
        <v>35</v>
      </c>
      <c r="D291">
        <v>49907.490903969934</v>
      </c>
      <c r="E291">
        <v>30622.703797125439</v>
      </c>
      <c r="F291">
        <v>122375.39254553105</v>
      </c>
      <c r="G291">
        <v>1.2589624564285211</v>
      </c>
      <c r="H291">
        <v>241.35261375187588</v>
      </c>
      <c r="I291">
        <v>33.645080641069605</v>
      </c>
      <c r="J291">
        <v>4056.693284606919</v>
      </c>
      <c r="K291">
        <v>29.368272669593711</v>
      </c>
      <c r="L291">
        <v>19.058131566386297</v>
      </c>
      <c r="M291">
        <v>52.005212597433975</v>
      </c>
      <c r="N291">
        <v>65.653089243996888</v>
      </c>
      <c r="O291">
        <v>85.542336613378609</v>
      </c>
      <c r="P291">
        <v>15.285724422604703</v>
      </c>
      <c r="Q291">
        <v>78.01098849165426</v>
      </c>
      <c r="R291">
        <v>4445.6829054545451</v>
      </c>
      <c r="S291">
        <v>0.55675147299652217</v>
      </c>
      <c r="T291">
        <v>20.699547281585549</v>
      </c>
      <c r="U291">
        <v>5837398.0122573609</v>
      </c>
    </row>
    <row r="292" spans="1:21" x14ac:dyDescent="0.25">
      <c r="A292">
        <v>308</v>
      </c>
      <c r="B292" s="1" t="s">
        <v>55</v>
      </c>
      <c r="C292" s="1" t="s">
        <v>35</v>
      </c>
      <c r="D292">
        <v>954438.80291117716</v>
      </c>
      <c r="E292">
        <v>93781.754367928443</v>
      </c>
      <c r="F292">
        <v>1205197.8646420762</v>
      </c>
      <c r="G292">
        <v>1.2158899845689071</v>
      </c>
      <c r="H292">
        <v>232.81398504207871</v>
      </c>
      <c r="I292">
        <v>3.9685143829280758</v>
      </c>
      <c r="J292">
        <v>11881.089792279385</v>
      </c>
      <c r="K292">
        <v>27.354375207205447</v>
      </c>
      <c r="L292">
        <v>32.654542365130077</v>
      </c>
      <c r="M292">
        <v>52.166069938469093</v>
      </c>
      <c r="N292">
        <v>63.310753069498112</v>
      </c>
      <c r="O292">
        <v>91.800955913448092</v>
      </c>
      <c r="P292">
        <v>22.941476562203214</v>
      </c>
      <c r="Q292">
        <v>83.617671894165838</v>
      </c>
      <c r="R292">
        <v>472166.95710116532</v>
      </c>
      <c r="S292">
        <v>0.60468809529093259</v>
      </c>
      <c r="T292">
        <v>3.908247223847753</v>
      </c>
      <c r="U292">
        <v>52557268.830889978</v>
      </c>
    </row>
    <row r="293" spans="1:21" x14ac:dyDescent="0.25">
      <c r="A293">
        <v>309</v>
      </c>
      <c r="B293" s="1" t="s">
        <v>88</v>
      </c>
      <c r="C293" s="1" t="s">
        <v>28</v>
      </c>
      <c r="D293">
        <v>404678.12048601307</v>
      </c>
      <c r="E293">
        <v>52140.317014810273</v>
      </c>
      <c r="F293">
        <v>1228928.0834519209</v>
      </c>
      <c r="G293">
        <v>3.2797830263407133</v>
      </c>
      <c r="H293">
        <v>211.10828966781142</v>
      </c>
      <c r="I293">
        <v>17.978800781533266</v>
      </c>
      <c r="J293">
        <v>1787.8260170668357</v>
      </c>
      <c r="K293">
        <v>36.031431563083942</v>
      </c>
      <c r="L293">
        <v>22.959197585484684</v>
      </c>
      <c r="M293">
        <v>68.419572133282514</v>
      </c>
      <c r="N293">
        <v>21.429119467175042</v>
      </c>
      <c r="O293">
        <v>62.633159975093115</v>
      </c>
      <c r="P293">
        <v>4.4656804001921122</v>
      </c>
      <c r="Q293">
        <v>22.576081098245197</v>
      </c>
      <c r="R293">
        <v>1077.5745571723</v>
      </c>
      <c r="S293">
        <v>0.35411121672158308</v>
      </c>
      <c r="T293">
        <v>7.9632202785078521</v>
      </c>
      <c r="U293">
        <v>13866947.689723391</v>
      </c>
    </row>
    <row r="294" spans="1:21" x14ac:dyDescent="0.25">
      <c r="A294">
        <v>310</v>
      </c>
      <c r="B294" s="1" t="s">
        <v>105</v>
      </c>
      <c r="C294" s="1" t="s">
        <v>39</v>
      </c>
      <c r="D294">
        <v>4402.4281377630969</v>
      </c>
      <c r="E294">
        <v>3363.9045262792592</v>
      </c>
      <c r="F294">
        <v>10741.717477947077</v>
      </c>
      <c r="G294">
        <v>0.34531409258321016</v>
      </c>
      <c r="H294">
        <v>199.4439039150742</v>
      </c>
      <c r="I294">
        <v>47.882423851904477</v>
      </c>
      <c r="J294">
        <v>8093.6570901539681</v>
      </c>
      <c r="K294">
        <v>19.821128432874943</v>
      </c>
      <c r="L294">
        <v>36.319123000463421</v>
      </c>
      <c r="M294">
        <v>38.300509032474821</v>
      </c>
      <c r="N294">
        <v>80.427728153013291</v>
      </c>
      <c r="O294">
        <v>94.776123808572692</v>
      </c>
      <c r="P294">
        <v>23.555963827813354</v>
      </c>
      <c r="Q294">
        <v>97.644266467776163</v>
      </c>
      <c r="R294">
        <v>7274.5500203808642</v>
      </c>
      <c r="S294">
        <v>0.54529964453080826</v>
      </c>
      <c r="T294">
        <v>8.3934679430450547</v>
      </c>
      <c r="U294">
        <v>2923491.8754300675</v>
      </c>
    </row>
    <row r="295" spans="1:21" x14ac:dyDescent="0.25">
      <c r="A295">
        <v>311</v>
      </c>
      <c r="B295" s="1" t="s">
        <v>46</v>
      </c>
      <c r="C295" s="1" t="s">
        <v>32</v>
      </c>
      <c r="D295">
        <v>359428.48908592149</v>
      </c>
      <c r="E295">
        <v>18376.490384823897</v>
      </c>
      <c r="F295">
        <v>762583.49135899113</v>
      </c>
      <c r="G295">
        <v>2.0262499234885483</v>
      </c>
      <c r="H295">
        <v>194.36876129851132</v>
      </c>
      <c r="I295">
        <v>13.076254427030092</v>
      </c>
      <c r="J295">
        <v>4307.9649120175391</v>
      </c>
      <c r="K295">
        <v>47.716635765361296</v>
      </c>
      <c r="L295">
        <v>23.848175080240569</v>
      </c>
      <c r="M295">
        <v>48.417223176393684</v>
      </c>
      <c r="N295">
        <v>50.027268477995158</v>
      </c>
      <c r="O295">
        <v>88.755083828052747</v>
      </c>
      <c r="P295">
        <v>4.0134081910958468</v>
      </c>
      <c r="Q295">
        <v>90.022795708673556</v>
      </c>
      <c r="R295">
        <v>160588.93277856012</v>
      </c>
      <c r="S295">
        <v>0.3531528338256601</v>
      </c>
      <c r="T295">
        <v>21.813632420172333</v>
      </c>
      <c r="U295">
        <v>158705948.48574522</v>
      </c>
    </row>
    <row r="296" spans="1:21" x14ac:dyDescent="0.25">
      <c r="A296">
        <v>312</v>
      </c>
      <c r="B296" s="1" t="s">
        <v>94</v>
      </c>
      <c r="C296" s="1" t="s">
        <v>71</v>
      </c>
      <c r="D296">
        <v>101.76335659460081</v>
      </c>
      <c r="E296">
        <v>9.8583431272447761</v>
      </c>
      <c r="F296">
        <v>294.16037703205785</v>
      </c>
      <c r="G296">
        <v>2.3501805514153702</v>
      </c>
      <c r="H296">
        <v>33.393958626667569</v>
      </c>
      <c r="I296">
        <v>90.147302173823419</v>
      </c>
      <c r="J296">
        <v>7094.0857289991382</v>
      </c>
      <c r="K296">
        <v>29.322262086394943</v>
      </c>
      <c r="L296">
        <v>71.297743852928122</v>
      </c>
      <c r="M296">
        <v>42.21216186261988</v>
      </c>
      <c r="N296">
        <v>81.796310994793672</v>
      </c>
      <c r="O296">
        <v>96.918001122244874</v>
      </c>
      <c r="P296">
        <v>3.2020568641638523</v>
      </c>
      <c r="Q296">
        <v>87.226894074311616</v>
      </c>
      <c r="R296">
        <v>466.94153808342696</v>
      </c>
      <c r="S296">
        <v>0.29036351886616973</v>
      </c>
      <c r="T296">
        <v>14.523176130986148</v>
      </c>
      <c r="U296">
        <v>289372.50942791707</v>
      </c>
    </row>
    <row r="297" spans="1:21" x14ac:dyDescent="0.25">
      <c r="A297">
        <v>313</v>
      </c>
      <c r="B297" s="1" t="s">
        <v>51</v>
      </c>
      <c r="C297" s="1" t="s">
        <v>42</v>
      </c>
      <c r="D297">
        <v>16861.090129180619</v>
      </c>
      <c r="E297">
        <v>1081.5563413606649</v>
      </c>
      <c r="F297">
        <v>28048.860947479512</v>
      </c>
      <c r="G297">
        <v>1.5889598005732859</v>
      </c>
      <c r="H297">
        <v>97.729933676502284</v>
      </c>
      <c r="I297">
        <v>107.28960796818144</v>
      </c>
      <c r="J297">
        <v>1643.3443612578849</v>
      </c>
      <c r="K297">
        <v>54.465413710889351</v>
      </c>
      <c r="L297">
        <v>8.1214724789477639</v>
      </c>
      <c r="M297">
        <v>53.573613927178748</v>
      </c>
      <c r="N297">
        <v>22.781676094839053</v>
      </c>
      <c r="O297">
        <v>60.940347865440103</v>
      </c>
      <c r="P297">
        <v>6.7590904278614881</v>
      </c>
      <c r="Q297">
        <v>31.73750351526969</v>
      </c>
      <c r="R297">
        <v>1730.7392238818666</v>
      </c>
      <c r="S297">
        <v>0.41243155945627824</v>
      </c>
      <c r="T297">
        <v>58.458511803333003</v>
      </c>
      <c r="U297">
        <v>8955323.1729485746</v>
      </c>
    </row>
    <row r="298" spans="1:21" x14ac:dyDescent="0.25">
      <c r="A298">
        <v>314</v>
      </c>
      <c r="B298" s="1" t="s">
        <v>92</v>
      </c>
      <c r="C298" s="1" t="s">
        <v>39</v>
      </c>
      <c r="D298">
        <v>219617.43292759816</v>
      </c>
      <c r="E298">
        <v>153057.84296506454</v>
      </c>
      <c r="F298">
        <v>394644.65881963202</v>
      </c>
      <c r="G298">
        <v>1.3271509525695131</v>
      </c>
      <c r="H298">
        <v>784.57132637834263</v>
      </c>
      <c r="I298">
        <v>6.8932596379708269</v>
      </c>
      <c r="J298">
        <v>8656.3198603525998</v>
      </c>
      <c r="K298">
        <v>66.722090662239154</v>
      </c>
      <c r="L298">
        <v>33.386322193585876</v>
      </c>
      <c r="M298">
        <v>43.344788235459212</v>
      </c>
      <c r="N298">
        <v>87.791789829399846</v>
      </c>
      <c r="O298">
        <v>96.982883813906199</v>
      </c>
      <c r="P298">
        <v>17.30127445692256</v>
      </c>
      <c r="Q298">
        <v>97.82534960080423</v>
      </c>
      <c r="R298">
        <v>5704.0059877296962</v>
      </c>
      <c r="S298">
        <v>0.57876619846351529</v>
      </c>
      <c r="T298">
        <v>11.846628814123642</v>
      </c>
      <c r="U298">
        <v>6753803.3488064837</v>
      </c>
    </row>
    <row r="299" spans="1:21" x14ac:dyDescent="0.25">
      <c r="A299">
        <v>315</v>
      </c>
      <c r="B299" s="1" t="s">
        <v>31</v>
      </c>
      <c r="C299" s="1" t="s">
        <v>71</v>
      </c>
      <c r="D299">
        <v>46076.481377311131</v>
      </c>
      <c r="E299">
        <v>4084.1775405064036</v>
      </c>
      <c r="F299">
        <v>142352.61917613909</v>
      </c>
      <c r="G299">
        <v>1.7737300139428829</v>
      </c>
      <c r="H299">
        <v>98.406738636354561</v>
      </c>
      <c r="I299">
        <v>15.278966889295431</v>
      </c>
      <c r="J299">
        <v>1288.2355925803231</v>
      </c>
      <c r="K299">
        <v>18.677489957299585</v>
      </c>
      <c r="L299">
        <v>8.9610272822024211</v>
      </c>
      <c r="M299">
        <v>69.424494899232826</v>
      </c>
      <c r="N299">
        <v>92.25393974506828</v>
      </c>
      <c r="O299">
        <v>61.551476454850537</v>
      </c>
      <c r="P299">
        <v>6.0219684615056837</v>
      </c>
      <c r="Q299">
        <v>99.086664476718042</v>
      </c>
      <c r="R299">
        <v>2301.5705873063102</v>
      </c>
      <c r="S299">
        <v>0.26469836567346761</v>
      </c>
      <c r="T299">
        <v>42.850841112683781</v>
      </c>
      <c r="U299">
        <v>6220896.2638930818</v>
      </c>
    </row>
    <row r="300" spans="1:21" x14ac:dyDescent="0.25">
      <c r="A300">
        <v>316</v>
      </c>
      <c r="B300" s="1" t="s">
        <v>19</v>
      </c>
      <c r="C300" s="1" t="s">
        <v>42</v>
      </c>
      <c r="D300">
        <v>233024.49695146648</v>
      </c>
      <c r="E300">
        <v>5516.7824803662807</v>
      </c>
      <c r="F300">
        <v>532875.38610834826</v>
      </c>
      <c r="G300">
        <v>2.8798123716151269</v>
      </c>
      <c r="H300">
        <v>59.975354702170677</v>
      </c>
      <c r="I300">
        <v>25.419435876028853</v>
      </c>
      <c r="J300">
        <v>3991.3461208065214</v>
      </c>
      <c r="K300">
        <v>10.961065105275653</v>
      </c>
      <c r="L300">
        <v>11.860851452597927</v>
      </c>
      <c r="M300">
        <v>61.859350479209525</v>
      </c>
      <c r="N300">
        <v>44.588887159695986</v>
      </c>
      <c r="O300">
        <v>56.833388278175327</v>
      </c>
      <c r="P300">
        <v>8.4150026748998208</v>
      </c>
      <c r="Q300">
        <v>53.620718959293384</v>
      </c>
      <c r="R300">
        <v>17615.713352191524</v>
      </c>
      <c r="S300">
        <v>0.28171736642682782</v>
      </c>
      <c r="T300">
        <v>31.179124523657379</v>
      </c>
      <c r="U300">
        <v>19234374.2898404</v>
      </c>
    </row>
    <row r="301" spans="1:21" x14ac:dyDescent="0.25">
      <c r="A301">
        <v>317</v>
      </c>
      <c r="B301" s="1" t="s">
        <v>48</v>
      </c>
      <c r="C301" s="1" t="s">
        <v>39</v>
      </c>
      <c r="D301">
        <v>1136865.5965965355</v>
      </c>
      <c r="E301">
        <v>124077.35970302096</v>
      </c>
      <c r="F301">
        <v>1536608.5832314894</v>
      </c>
      <c r="G301">
        <v>1.7702348745742598</v>
      </c>
      <c r="H301">
        <v>293.7784435894232</v>
      </c>
      <c r="I301">
        <v>8.1026898651845993</v>
      </c>
      <c r="J301">
        <v>11254.205143621008</v>
      </c>
      <c r="K301">
        <v>21.407689563697339</v>
      </c>
      <c r="L301">
        <v>46.444698797344962</v>
      </c>
      <c r="M301">
        <v>46.551896833879596</v>
      </c>
      <c r="N301">
        <v>59.871630983690522</v>
      </c>
      <c r="O301">
        <v>65.187351322615967</v>
      </c>
      <c r="P301">
        <v>14.992753476823532</v>
      </c>
      <c r="Q301">
        <v>81.617816921806693</v>
      </c>
      <c r="R301">
        <v>20812.973794798734</v>
      </c>
      <c r="S301">
        <v>0.73130549451787863</v>
      </c>
      <c r="T301">
        <v>19.550132315392997</v>
      </c>
      <c r="U301">
        <v>2980840.3654157217</v>
      </c>
    </row>
    <row r="302" spans="1:21" x14ac:dyDescent="0.25">
      <c r="A302">
        <v>318</v>
      </c>
      <c r="B302" s="1" t="s">
        <v>36</v>
      </c>
      <c r="C302" s="1" t="s">
        <v>20</v>
      </c>
      <c r="D302">
        <v>460.71948916552623</v>
      </c>
      <c r="E302">
        <v>1734.0088368172135</v>
      </c>
      <c r="F302">
        <v>2886.2758538697917</v>
      </c>
      <c r="G302">
        <v>0.56939117136998785</v>
      </c>
      <c r="H302">
        <v>270.42002838360571</v>
      </c>
      <c r="I302">
        <v>164.67079396493116</v>
      </c>
      <c r="J302">
        <v>4859.4914490441233</v>
      </c>
      <c r="K302">
        <v>54.791496722444535</v>
      </c>
      <c r="L302">
        <v>45.306842153910061</v>
      </c>
      <c r="M302">
        <v>30.425893068478523</v>
      </c>
      <c r="N302">
        <v>93.799026037127305</v>
      </c>
      <c r="O302">
        <v>93.939952310894085</v>
      </c>
      <c r="P302">
        <v>36.67211328790723</v>
      </c>
      <c r="Q302">
        <v>88.824137547196059</v>
      </c>
      <c r="R302">
        <v>144.9307670420126</v>
      </c>
      <c r="S302">
        <v>0.22449004666923367</v>
      </c>
      <c r="T302">
        <v>4.0288971175783903</v>
      </c>
      <c r="U302">
        <v>174899.29020934639</v>
      </c>
    </row>
    <row r="303" spans="1:21" x14ac:dyDescent="0.25">
      <c r="A303">
        <v>319</v>
      </c>
      <c r="B303" s="1" t="s">
        <v>117</v>
      </c>
      <c r="C303" s="1" t="s">
        <v>47</v>
      </c>
      <c r="D303">
        <v>2775687.0838886201</v>
      </c>
      <c r="E303">
        <v>5150141.1218279377</v>
      </c>
      <c r="F303">
        <v>8425388.28428833</v>
      </c>
      <c r="G303">
        <v>1.2430552185524617</v>
      </c>
      <c r="H303">
        <v>533.17669516298372</v>
      </c>
      <c r="I303">
        <v>4.0074808714768304</v>
      </c>
      <c r="J303">
        <v>12270.611000964123</v>
      </c>
      <c r="K303">
        <v>49.914599595993792</v>
      </c>
      <c r="L303">
        <v>41.171073290874119</v>
      </c>
      <c r="M303">
        <v>36.39425545307239</v>
      </c>
      <c r="N303">
        <v>77.863200373204492</v>
      </c>
      <c r="O303">
        <v>93.184914103044946</v>
      </c>
      <c r="P303">
        <v>14.719337481925011</v>
      </c>
      <c r="Q303">
        <v>98.412749727706</v>
      </c>
      <c r="R303">
        <v>342911.04990427749</v>
      </c>
      <c r="S303">
        <v>0.85037310935686805</v>
      </c>
      <c r="T303">
        <v>5.5090707449274516</v>
      </c>
      <c r="U303">
        <v>181688216.14196059</v>
      </c>
    </row>
    <row r="304" spans="1:21" x14ac:dyDescent="0.25">
      <c r="A304">
        <v>320</v>
      </c>
      <c r="B304" s="1" t="s">
        <v>33</v>
      </c>
      <c r="C304" s="1" t="s">
        <v>49</v>
      </c>
      <c r="D304">
        <v>52852.517405285282</v>
      </c>
      <c r="E304">
        <v>37134.240425738826</v>
      </c>
      <c r="F304">
        <v>110269.02349808754</v>
      </c>
      <c r="G304">
        <v>-0.75946891631550362</v>
      </c>
      <c r="H304">
        <v>332.13655612123813</v>
      </c>
      <c r="I304">
        <v>6.0801174787308074</v>
      </c>
      <c r="J304">
        <v>12611.993419351345</v>
      </c>
      <c r="K304">
        <v>20.340981960164658</v>
      </c>
      <c r="L304">
        <v>38.199691486017926</v>
      </c>
      <c r="M304">
        <v>40.545351902612154</v>
      </c>
      <c r="N304">
        <v>87.24185173662228</v>
      </c>
      <c r="O304">
        <v>98.467510865839003</v>
      </c>
      <c r="P304">
        <v>19.469205181535987</v>
      </c>
      <c r="Q304">
        <v>99.95643591152249</v>
      </c>
      <c r="R304">
        <v>48737.267521255882</v>
      </c>
      <c r="S304">
        <v>0.72672630660567095</v>
      </c>
      <c r="T304">
        <v>6.4431274155365337</v>
      </c>
      <c r="U304">
        <v>7507935.9035468493</v>
      </c>
    </row>
    <row r="305" spans="1:21" x14ac:dyDescent="0.25">
      <c r="A305">
        <v>321</v>
      </c>
      <c r="B305" s="1" t="s">
        <v>85</v>
      </c>
      <c r="C305" s="1" t="s">
        <v>49</v>
      </c>
      <c r="D305">
        <v>71917.05512868696</v>
      </c>
      <c r="E305">
        <v>212507.99580059288</v>
      </c>
      <c r="F305">
        <v>323292.32198204444</v>
      </c>
      <c r="G305">
        <v>1.9246721371869744</v>
      </c>
      <c r="H305">
        <v>426.14636420199781</v>
      </c>
      <c r="I305">
        <v>2.9430116826596402</v>
      </c>
      <c r="J305">
        <v>18850.92022094284</v>
      </c>
      <c r="K305">
        <v>26.484501789557047</v>
      </c>
      <c r="L305">
        <v>42.761716837361924</v>
      </c>
      <c r="M305">
        <v>47.314349263440526</v>
      </c>
      <c r="N305">
        <v>93.525010639623559</v>
      </c>
      <c r="O305">
        <v>95.878297299699653</v>
      </c>
      <c r="P305">
        <v>8.1565030308418436</v>
      </c>
      <c r="Q305">
        <v>98.107724638986497</v>
      </c>
      <c r="R305">
        <v>172073.86542574826</v>
      </c>
      <c r="S305">
        <v>0.6748091042455836</v>
      </c>
      <c r="T305">
        <v>3.919938738934921</v>
      </c>
      <c r="U305">
        <v>25311552.880469121</v>
      </c>
    </row>
    <row r="306" spans="1:21" x14ac:dyDescent="0.25">
      <c r="A306">
        <v>322</v>
      </c>
      <c r="B306" s="1" t="s">
        <v>59</v>
      </c>
      <c r="C306" s="1" t="s">
        <v>32</v>
      </c>
      <c r="D306">
        <v>386275.61585443205</v>
      </c>
      <c r="E306">
        <v>13766.090507557989</v>
      </c>
      <c r="F306">
        <v>656470.08313595282</v>
      </c>
      <c r="G306">
        <v>2.7008050500671623</v>
      </c>
      <c r="H306">
        <v>113.11405134512444</v>
      </c>
      <c r="I306">
        <v>162.04035113267688</v>
      </c>
      <c r="J306">
        <v>1285.4520654131222</v>
      </c>
      <c r="K306">
        <v>38.329804889617094</v>
      </c>
      <c r="L306">
        <v>11.109722552123781</v>
      </c>
      <c r="M306">
        <v>77.275232040147898</v>
      </c>
      <c r="N306">
        <v>26.876626361918845</v>
      </c>
      <c r="O306">
        <v>42.253338090398906</v>
      </c>
      <c r="P306">
        <v>1.8262680346495068</v>
      </c>
      <c r="Q306">
        <v>33.337154287519731</v>
      </c>
      <c r="R306">
        <v>2255.5702045542012</v>
      </c>
      <c r="S306">
        <v>0.2348332389430369</v>
      </c>
      <c r="T306">
        <v>26.664519483101643</v>
      </c>
      <c r="U306">
        <v>26495808.428696543</v>
      </c>
    </row>
    <row r="307" spans="1:21" x14ac:dyDescent="0.25">
      <c r="A307">
        <v>324</v>
      </c>
      <c r="B307" s="1" t="s">
        <v>97</v>
      </c>
      <c r="C307" s="1" t="s">
        <v>24</v>
      </c>
      <c r="D307">
        <v>1279976.235508705</v>
      </c>
      <c r="E307">
        <v>317452.78719230089</v>
      </c>
      <c r="F307">
        <v>2757250.114311778</v>
      </c>
      <c r="G307">
        <v>1.1131154553766005</v>
      </c>
      <c r="H307">
        <v>815.91371772373327</v>
      </c>
      <c r="I307">
        <v>4.0431813772763405</v>
      </c>
      <c r="J307">
        <v>14721.972245646741</v>
      </c>
      <c r="K307">
        <v>48.421635423731352</v>
      </c>
      <c r="L307">
        <v>65.74135185258497</v>
      </c>
      <c r="M307">
        <v>34.209484889494945</v>
      </c>
      <c r="N307">
        <v>92.526488107687513</v>
      </c>
      <c r="O307">
        <v>94.998923079074103</v>
      </c>
      <c r="P307">
        <v>20.528824608615601</v>
      </c>
      <c r="Q307">
        <v>94.089762006529597</v>
      </c>
      <c r="R307">
        <v>144587.69949856872</v>
      </c>
      <c r="S307">
        <v>0.86661464958746748</v>
      </c>
      <c r="T307">
        <v>3.4462425915790793</v>
      </c>
      <c r="U307">
        <v>37477033.760438502</v>
      </c>
    </row>
    <row r="308" spans="1:21" x14ac:dyDescent="0.25">
      <c r="A308">
        <v>325</v>
      </c>
      <c r="B308" s="1" t="s">
        <v>86</v>
      </c>
      <c r="C308" s="1" t="s">
        <v>35</v>
      </c>
      <c r="D308">
        <v>4036.8681090018067</v>
      </c>
      <c r="E308">
        <v>3177.541861606468</v>
      </c>
      <c r="F308">
        <v>84560.21942199397</v>
      </c>
      <c r="G308">
        <v>7.6223655406645294</v>
      </c>
      <c r="H308">
        <v>70.445520992344413</v>
      </c>
      <c r="I308">
        <v>4.0165934192448685</v>
      </c>
      <c r="J308">
        <v>56829.60125809491</v>
      </c>
      <c r="K308">
        <v>17.151166943944087</v>
      </c>
      <c r="L308">
        <v>40.587296291806318</v>
      </c>
      <c r="M308">
        <v>42.267910509257462</v>
      </c>
      <c r="N308">
        <v>96.063113971996302</v>
      </c>
      <c r="O308">
        <v>97.732097985688881</v>
      </c>
      <c r="P308">
        <v>25.24986442859921</v>
      </c>
      <c r="Q308">
        <v>100.10161410048731</v>
      </c>
      <c r="R308">
        <v>163135.50663390115</v>
      </c>
      <c r="S308">
        <v>0.83933917997310981</v>
      </c>
      <c r="T308">
        <v>6.0564710515249232</v>
      </c>
      <c r="U308">
        <v>8273810.7995484406</v>
      </c>
    </row>
    <row r="309" spans="1:21" x14ac:dyDescent="0.25">
      <c r="A309">
        <v>326</v>
      </c>
      <c r="B309" s="1" t="s">
        <v>95</v>
      </c>
      <c r="C309" s="1" t="s">
        <v>35</v>
      </c>
      <c r="D309">
        <v>151.76351512138555</v>
      </c>
      <c r="E309">
        <v>64.118341873166841</v>
      </c>
      <c r="F309">
        <v>426.12951765747147</v>
      </c>
      <c r="G309">
        <v>0.38708960229203221</v>
      </c>
      <c r="H309">
        <v>164.21287794006201</v>
      </c>
      <c r="I309">
        <v>50.614642341103107</v>
      </c>
      <c r="J309">
        <v>15639.87942420897</v>
      </c>
      <c r="K309">
        <v>24.38232872032783</v>
      </c>
      <c r="L309">
        <v>49.008825731147482</v>
      </c>
      <c r="M309">
        <v>31.464605001910915</v>
      </c>
      <c r="N309">
        <v>93.01768497356241</v>
      </c>
      <c r="O309">
        <v>100.84046745254095</v>
      </c>
      <c r="P309">
        <v>24.028241996563487</v>
      </c>
      <c r="Q309">
        <v>98.006521007737561</v>
      </c>
      <c r="R309">
        <v>1472.3510116281068</v>
      </c>
      <c r="S309">
        <v>0.31203450810482458</v>
      </c>
      <c r="T309">
        <v>4.9221783046488348</v>
      </c>
      <c r="U309">
        <v>283271.47022793908</v>
      </c>
    </row>
    <row r="310" spans="1:21" x14ac:dyDescent="0.25">
      <c r="A310">
        <v>327</v>
      </c>
      <c r="B310" s="1" t="s">
        <v>66</v>
      </c>
      <c r="C310" s="1" t="s">
        <v>52</v>
      </c>
      <c r="D310">
        <v>68.991529129609219</v>
      </c>
      <c r="E310">
        <v>168.28048663495562</v>
      </c>
      <c r="F310">
        <v>342.53222822104425</v>
      </c>
      <c r="G310">
        <v>0.30409735485199108</v>
      </c>
      <c r="H310">
        <v>115.66180175138572</v>
      </c>
      <c r="I310">
        <v>158.34403705520813</v>
      </c>
      <c r="J310">
        <v>11222.132499297308</v>
      </c>
      <c r="K310">
        <v>49.999340487458106</v>
      </c>
      <c r="L310">
        <v>49.816318736186396</v>
      </c>
      <c r="M310">
        <v>24.191164239324898</v>
      </c>
      <c r="N310">
        <v>98.673819554906999</v>
      </c>
      <c r="O310">
        <v>96.311081708531233</v>
      </c>
      <c r="P310">
        <v>16.487438333738218</v>
      </c>
      <c r="Q310">
        <v>88.662587213485779</v>
      </c>
      <c r="R310">
        <v>233.92628978691189</v>
      </c>
      <c r="S310">
        <v>0.35259297283400071</v>
      </c>
      <c r="T310">
        <v>27.478284004175975</v>
      </c>
      <c r="U310">
        <v>103010.28144478846</v>
      </c>
    </row>
    <row r="311" spans="1:21" x14ac:dyDescent="0.25">
      <c r="A311">
        <v>328</v>
      </c>
      <c r="B311" s="1" t="s">
        <v>67</v>
      </c>
      <c r="C311" s="1" t="s">
        <v>30</v>
      </c>
      <c r="D311">
        <v>1741789.5054892334</v>
      </c>
      <c r="E311">
        <v>9810.6373075122756</v>
      </c>
      <c r="F311">
        <v>2114257.026200362</v>
      </c>
      <c r="G311">
        <v>2.7710459311086733</v>
      </c>
      <c r="H311">
        <v>107.95341419433257</v>
      </c>
      <c r="I311">
        <v>5.0838819533744335</v>
      </c>
      <c r="J311">
        <v>50315.030134808665</v>
      </c>
      <c r="K311">
        <v>76.212491051868241</v>
      </c>
      <c r="L311">
        <v>39.136965581019822</v>
      </c>
      <c r="M311">
        <v>45.325799125488103</v>
      </c>
      <c r="N311">
        <v>98.854045465242692</v>
      </c>
      <c r="O311">
        <v>97.50370413920669</v>
      </c>
      <c r="P311">
        <v>32.368079152467146</v>
      </c>
      <c r="Q311">
        <v>98.577939607653448</v>
      </c>
      <c r="R311">
        <v>591284.16103733692</v>
      </c>
      <c r="S311">
        <v>0.82900965863940612</v>
      </c>
      <c r="T311">
        <v>4.7768770614854255</v>
      </c>
      <c r="U311">
        <v>31387194.170108683</v>
      </c>
    </row>
    <row r="312" spans="1:21" x14ac:dyDescent="0.25">
      <c r="A312">
        <v>329</v>
      </c>
      <c r="B312" s="1" t="s">
        <v>94</v>
      </c>
      <c r="C312" s="1" t="s">
        <v>20</v>
      </c>
      <c r="D312">
        <v>118.67384660227304</v>
      </c>
      <c r="E312">
        <v>10.05547671867734</v>
      </c>
      <c r="F312">
        <v>302.38248316330083</v>
      </c>
      <c r="G312">
        <v>2.4679061806359761</v>
      </c>
      <c r="H312">
        <v>32.218530976566527</v>
      </c>
      <c r="I312">
        <v>83.142369675229119</v>
      </c>
      <c r="J312">
        <v>7221.6586155856185</v>
      </c>
      <c r="K312">
        <v>31.540212360467841</v>
      </c>
      <c r="L312">
        <v>65.462300117015474</v>
      </c>
      <c r="M312">
        <v>42.316646909141546</v>
      </c>
      <c r="N312">
        <v>85.136779859348223</v>
      </c>
      <c r="O312">
        <v>96.414423064359582</v>
      </c>
      <c r="P312">
        <v>3.5260130857212122</v>
      </c>
      <c r="Q312">
        <v>89.409161244098414</v>
      </c>
      <c r="R312">
        <v>590.5078224777219</v>
      </c>
      <c r="S312">
        <v>0.29607117162887608</v>
      </c>
      <c r="T312">
        <v>15.120373038095817</v>
      </c>
      <c r="U312">
        <v>293122.77326098591</v>
      </c>
    </row>
    <row r="313" spans="1:21" x14ac:dyDescent="0.25">
      <c r="A313">
        <v>330</v>
      </c>
      <c r="B313" s="1" t="s">
        <v>93</v>
      </c>
      <c r="C313" s="1" t="s">
        <v>20</v>
      </c>
      <c r="D313">
        <v>592.2749130176154</v>
      </c>
      <c r="E313">
        <v>2275.3773780446645</v>
      </c>
      <c r="F313">
        <v>5062.3984272994958</v>
      </c>
      <c r="G313">
        <v>0.43181827103763581</v>
      </c>
      <c r="H313">
        <v>121.57868775508604</v>
      </c>
      <c r="I313">
        <v>5.9988804832654665</v>
      </c>
      <c r="J313">
        <v>20722.304688082626</v>
      </c>
      <c r="K313">
        <v>60.648073124883645</v>
      </c>
      <c r="L313">
        <v>32.014985532306817</v>
      </c>
      <c r="M313">
        <v>36.160717050424793</v>
      </c>
      <c r="N313">
        <v>90.769548858424315</v>
      </c>
      <c r="O313">
        <v>91.976765753268054</v>
      </c>
      <c r="P313">
        <v>16.501359326626453</v>
      </c>
      <c r="Q313">
        <v>94.050012505218433</v>
      </c>
      <c r="R313">
        <v>28717.025129316029</v>
      </c>
      <c r="S313">
        <v>0.10315964965072899</v>
      </c>
      <c r="T313">
        <v>11.206584406609343</v>
      </c>
      <c r="U313">
        <v>1274420.2476379329</v>
      </c>
    </row>
    <row r="314" spans="1:21" x14ac:dyDescent="0.25">
      <c r="A314">
        <v>331</v>
      </c>
      <c r="B314" s="1" t="s">
        <v>43</v>
      </c>
      <c r="C314" s="1" t="s">
        <v>32</v>
      </c>
      <c r="D314">
        <v>35304.60179338904</v>
      </c>
      <c r="E314">
        <v>3486.0459374517432</v>
      </c>
      <c r="F314">
        <v>54169.005868409033</v>
      </c>
      <c r="G314">
        <v>2.6639119873247044</v>
      </c>
      <c r="H314">
        <v>115.87679060591951</v>
      </c>
      <c r="I314">
        <v>17.848602400748025</v>
      </c>
      <c r="J314">
        <v>1166.9048972248015</v>
      </c>
      <c r="K314">
        <v>18.138175219166087</v>
      </c>
      <c r="L314">
        <v>6.114548117562463</v>
      </c>
      <c r="M314">
        <v>72.678141337244753</v>
      </c>
      <c r="N314">
        <v>11.234419847311377</v>
      </c>
      <c r="O314">
        <v>59.00826498478925</v>
      </c>
      <c r="P314">
        <v>4.3558579490977438</v>
      </c>
      <c r="Q314">
        <v>29.895674254593249</v>
      </c>
      <c r="R314">
        <v>1382.8596543344504</v>
      </c>
      <c r="S314">
        <v>0.36652085899828313</v>
      </c>
      <c r="T314">
        <v>23.632531651036267</v>
      </c>
      <c r="U314">
        <v>5894856.9281634958</v>
      </c>
    </row>
    <row r="315" spans="1:21" x14ac:dyDescent="0.25">
      <c r="A315">
        <v>332</v>
      </c>
      <c r="B315" s="1" t="s">
        <v>116</v>
      </c>
      <c r="C315" s="1" t="s">
        <v>37</v>
      </c>
      <c r="D315">
        <v>10233.124783104498</v>
      </c>
      <c r="E315">
        <v>10131.489030682596</v>
      </c>
      <c r="F315">
        <v>25222.929300893618</v>
      </c>
      <c r="G315">
        <v>8.2373507933019438E-2</v>
      </c>
      <c r="H315">
        <v>355.02300861466216</v>
      </c>
      <c r="I315">
        <v>18.135347690885435</v>
      </c>
      <c r="J315">
        <v>11090.818280927529</v>
      </c>
      <c r="K315">
        <v>85.82311481469803</v>
      </c>
      <c r="L315">
        <v>31.74974774317316</v>
      </c>
      <c r="M315">
        <v>36.045618881169325</v>
      </c>
      <c r="N315">
        <v>91.803654260918861</v>
      </c>
      <c r="O315">
        <v>98.306828991091365</v>
      </c>
      <c r="P315">
        <v>17.390289475808331</v>
      </c>
      <c r="Q315">
        <v>100.40160628557982</v>
      </c>
      <c r="R315">
        <v>8665.1519144019803</v>
      </c>
      <c r="S315">
        <v>0.56024075446818422</v>
      </c>
      <c r="T315">
        <v>4.0127239094262261</v>
      </c>
      <c r="U315">
        <v>2077818.6680313339</v>
      </c>
    </row>
    <row r="316" spans="1:21" x14ac:dyDescent="0.25">
      <c r="A316">
        <v>333</v>
      </c>
      <c r="B316" s="1" t="s">
        <v>115</v>
      </c>
      <c r="C316" s="1" t="s">
        <v>52</v>
      </c>
      <c r="D316">
        <v>43524.036079786565</v>
      </c>
      <c r="E316">
        <v>38292.563644885333</v>
      </c>
      <c r="F316">
        <v>108524.07018148102</v>
      </c>
      <c r="G316">
        <v>2.2278610953757139</v>
      </c>
      <c r="H316">
        <v>228.19343038528839</v>
      </c>
      <c r="I316">
        <v>15.913260734983812</v>
      </c>
      <c r="J316">
        <v>6349.7243458004859</v>
      </c>
      <c r="K316">
        <v>52.559568336667901</v>
      </c>
      <c r="L316">
        <v>17.728738169855433</v>
      </c>
      <c r="M316">
        <v>46.196990220399577</v>
      </c>
      <c r="N316">
        <v>59.650919780623788</v>
      </c>
      <c r="O316">
        <v>89.551561512170949</v>
      </c>
      <c r="P316">
        <v>13.224682494946242</v>
      </c>
      <c r="Q316">
        <v>83.166610057000909</v>
      </c>
      <c r="R316">
        <v>12528.366807063236</v>
      </c>
      <c r="S316">
        <v>0.47736930310682513</v>
      </c>
      <c r="T316">
        <v>16.188799556530714</v>
      </c>
      <c r="U316">
        <v>13365844.053217515</v>
      </c>
    </row>
    <row r="317" spans="1:21" x14ac:dyDescent="0.25">
      <c r="A317">
        <v>334</v>
      </c>
      <c r="B317" s="1" t="s">
        <v>53</v>
      </c>
      <c r="C317" s="1" t="s">
        <v>20</v>
      </c>
      <c r="D317">
        <v>5172.9892314552753</v>
      </c>
      <c r="E317">
        <v>4639.2057994579582</v>
      </c>
      <c r="F317">
        <v>9965.151688566275</v>
      </c>
      <c r="G317">
        <v>3.1970732932077577</v>
      </c>
      <c r="H317">
        <v>77.538590557800504</v>
      </c>
      <c r="I317">
        <v>240.26055704980442</v>
      </c>
      <c r="J317">
        <v>1478.3199473058146</v>
      </c>
      <c r="K317">
        <v>85.515664683345392</v>
      </c>
      <c r="L317">
        <v>13.750556628638313</v>
      </c>
      <c r="M317">
        <v>54.963575916512063</v>
      </c>
      <c r="N317">
        <v>59.574624023132202</v>
      </c>
      <c r="O317">
        <v>83.737342679890475</v>
      </c>
      <c r="P317">
        <v>4.1688305525305562</v>
      </c>
      <c r="Q317">
        <v>30.56170188149639</v>
      </c>
      <c r="R317">
        <v>290.84419595516653</v>
      </c>
      <c r="S317">
        <v>0.49886257572896864</v>
      </c>
      <c r="T317">
        <v>13.691856383272937</v>
      </c>
      <c r="U317">
        <v>1286713.0153604348</v>
      </c>
    </row>
    <row r="318" spans="1:21" x14ac:dyDescent="0.25">
      <c r="A318">
        <v>336</v>
      </c>
      <c r="B318" s="1" t="s">
        <v>60</v>
      </c>
      <c r="C318" s="1" t="s">
        <v>35</v>
      </c>
      <c r="D318">
        <v>141905.84373141677</v>
      </c>
      <c r="E318">
        <v>27489.325279537443</v>
      </c>
      <c r="F318">
        <v>198016.54176225635</v>
      </c>
      <c r="G318">
        <v>3.4671947743872238</v>
      </c>
      <c r="H318">
        <v>160.38510573751103</v>
      </c>
      <c r="I318">
        <v>30.841947832826644</v>
      </c>
      <c r="J318">
        <v>1566.6158088737855</v>
      </c>
      <c r="K318">
        <v>46.507930084319661</v>
      </c>
      <c r="L318">
        <v>11.973848550956713</v>
      </c>
      <c r="M318">
        <v>42.285151653183433</v>
      </c>
      <c r="N318">
        <v>17.95580310181651</v>
      </c>
      <c r="O318">
        <v>73.06445878079181</v>
      </c>
      <c r="P318">
        <v>2.6346340843350062</v>
      </c>
      <c r="Q318">
        <v>14.950371795230815</v>
      </c>
      <c r="R318">
        <v>3920.994036341745</v>
      </c>
      <c r="S318">
        <v>0.14577857897590588</v>
      </c>
      <c r="T318">
        <v>30.933839885944295</v>
      </c>
      <c r="U318">
        <v>34094501.955728933</v>
      </c>
    </row>
    <row r="319" spans="1:21" x14ac:dyDescent="0.25">
      <c r="A319">
        <v>337</v>
      </c>
      <c r="B319" s="1" t="s">
        <v>87</v>
      </c>
      <c r="C319" s="1" t="s">
        <v>42</v>
      </c>
      <c r="D319">
        <v>109747.25975619012</v>
      </c>
      <c r="E319">
        <v>8477.9988815113156</v>
      </c>
      <c r="F319">
        <v>187973.46647640507</v>
      </c>
      <c r="G319">
        <v>1.0440754919996316</v>
      </c>
      <c r="H319">
        <v>271.56080784859097</v>
      </c>
      <c r="I319">
        <v>8.9306498092665247</v>
      </c>
      <c r="J319">
        <v>2264.9112807878364</v>
      </c>
      <c r="K319">
        <v>65.349371408460243</v>
      </c>
      <c r="L319">
        <v>35.029927830063237</v>
      </c>
      <c r="M319">
        <v>58.111782770917713</v>
      </c>
      <c r="N319">
        <v>91.932529282604492</v>
      </c>
      <c r="O319">
        <v>80.401681825276285</v>
      </c>
      <c r="P319">
        <v>8.7261969395895456</v>
      </c>
      <c r="Q319">
        <v>97.807524156560191</v>
      </c>
      <c r="R319">
        <v>5329.8164353099237</v>
      </c>
      <c r="S319">
        <v>0.34863512618184511</v>
      </c>
      <c r="T319">
        <v>11.877316150027831</v>
      </c>
      <c r="U319">
        <v>5047574.9285000162</v>
      </c>
    </row>
    <row r="320" spans="1:21" x14ac:dyDescent="0.25">
      <c r="A320">
        <v>338</v>
      </c>
      <c r="B320" s="1" t="s">
        <v>68</v>
      </c>
      <c r="C320" s="1" t="s">
        <v>35</v>
      </c>
      <c r="D320">
        <v>126352.56651219734</v>
      </c>
      <c r="E320">
        <v>313255.30071284442</v>
      </c>
      <c r="F320">
        <v>648940.82131830067</v>
      </c>
      <c r="G320">
        <v>0.69975033043675483</v>
      </c>
      <c r="H320">
        <v>321.55733114222573</v>
      </c>
      <c r="I320">
        <v>6.9377699962508794</v>
      </c>
      <c r="J320">
        <v>3775.0493125049652</v>
      </c>
      <c r="K320">
        <v>27.240461678549728</v>
      </c>
      <c r="L320">
        <v>31.864933620273739</v>
      </c>
      <c r="M320">
        <v>51.699811413184449</v>
      </c>
      <c r="N320">
        <v>77.314258300680422</v>
      </c>
      <c r="O320">
        <v>77.888649611284052</v>
      </c>
      <c r="P320">
        <v>2.5992475277847729</v>
      </c>
      <c r="Q320">
        <v>48.249167441662102</v>
      </c>
      <c r="R320">
        <v>12469.720542773579</v>
      </c>
      <c r="S320">
        <v>0.32307789203322163</v>
      </c>
      <c r="T320">
        <v>16.810617652946021</v>
      </c>
      <c r="U320">
        <v>49179765.020193927</v>
      </c>
    </row>
    <row r="321" spans="1:21" x14ac:dyDescent="0.25">
      <c r="A321">
        <v>339</v>
      </c>
      <c r="B321" s="1" t="s">
        <v>21</v>
      </c>
      <c r="C321" s="1" t="s">
        <v>24</v>
      </c>
      <c r="D321">
        <v>17744.76968327041</v>
      </c>
      <c r="E321">
        <v>168079.62500703768</v>
      </c>
      <c r="F321">
        <v>233746.54005387879</v>
      </c>
      <c r="G321">
        <v>1.6866298495860232</v>
      </c>
      <c r="H321">
        <v>171.94035233212617</v>
      </c>
      <c r="I321">
        <v>10.826899870415122</v>
      </c>
      <c r="J321">
        <v>2381.5680294409681</v>
      </c>
      <c r="K321">
        <v>19.369662918128824</v>
      </c>
      <c r="L321">
        <v>10.091511221780259</v>
      </c>
      <c r="M321">
        <v>75.525792107461569</v>
      </c>
      <c r="N321">
        <v>27.79207869880549</v>
      </c>
      <c r="O321">
        <v>46.195997790501359</v>
      </c>
      <c r="P321">
        <v>0.97557939952122041</v>
      </c>
      <c r="Q321">
        <v>43.897777557286389</v>
      </c>
      <c r="R321">
        <v>932.49799616138569</v>
      </c>
      <c r="S321">
        <v>0.2248908316237615</v>
      </c>
      <c r="T321">
        <v>36.989665455453036</v>
      </c>
      <c r="U321">
        <v>5286128.7027869271</v>
      </c>
    </row>
    <row r="322" spans="1:21" x14ac:dyDescent="0.25">
      <c r="A322">
        <v>340</v>
      </c>
      <c r="B322" s="1" t="s">
        <v>78</v>
      </c>
      <c r="C322" s="1" t="s">
        <v>35</v>
      </c>
      <c r="D322">
        <v>35131.609163082059</v>
      </c>
      <c r="E322">
        <v>27596.074808025052</v>
      </c>
      <c r="F322">
        <v>88236.542663758417</v>
      </c>
      <c r="G322">
        <v>-0.4079049781976547</v>
      </c>
      <c r="H322">
        <v>419.18078400336856</v>
      </c>
      <c r="I322">
        <v>8.0098369899077984</v>
      </c>
      <c r="J322">
        <v>12678.578066780403</v>
      </c>
      <c r="K322">
        <v>18.636982149662376</v>
      </c>
      <c r="L322">
        <v>37.690506490283212</v>
      </c>
      <c r="M322">
        <v>39.316256901576345</v>
      </c>
      <c r="N322">
        <v>94.790048863606287</v>
      </c>
      <c r="O322">
        <v>97.335105125354687</v>
      </c>
      <c r="P322">
        <v>18.0660057503895</v>
      </c>
      <c r="Q322">
        <v>100.26808563273615</v>
      </c>
      <c r="R322">
        <v>46047.572108286244</v>
      </c>
      <c r="S322">
        <v>0.54204367350238236</v>
      </c>
      <c r="T322">
        <v>5.9183384982396472</v>
      </c>
      <c r="U322">
        <v>7392935.5035183821</v>
      </c>
    </row>
    <row r="323" spans="1:21" x14ac:dyDescent="0.25">
      <c r="A323">
        <v>341</v>
      </c>
      <c r="B323" s="1" t="s">
        <v>70</v>
      </c>
      <c r="C323" s="1" t="s">
        <v>22</v>
      </c>
      <c r="D323">
        <v>1586.2736879390766</v>
      </c>
      <c r="E323">
        <v>13684.239160971978</v>
      </c>
      <c r="F323">
        <v>22931.14474481748</v>
      </c>
      <c r="G323">
        <v>2.2626095612626278</v>
      </c>
      <c r="H323">
        <v>477.54711584935694</v>
      </c>
      <c r="I323">
        <v>21.842208120209524</v>
      </c>
      <c r="J323">
        <v>7929.3866379468836</v>
      </c>
      <c r="K323">
        <v>47.491521454398992</v>
      </c>
      <c r="L323">
        <v>28.241160987792629</v>
      </c>
      <c r="M323">
        <v>37.637374791480994</v>
      </c>
      <c r="N323">
        <v>89.924847619164737</v>
      </c>
      <c r="O323">
        <v>98.74949581045486</v>
      </c>
      <c r="P323">
        <v>18.95980934314942</v>
      </c>
      <c r="Q323">
        <v>90.514382425073407</v>
      </c>
      <c r="R323">
        <v>467.76967136014014</v>
      </c>
      <c r="S323">
        <v>0.46088619507869472</v>
      </c>
      <c r="T323">
        <v>6.1624001027565729</v>
      </c>
      <c r="U323">
        <v>330861.77091193449</v>
      </c>
    </row>
    <row r="324" spans="1:21" x14ac:dyDescent="0.25">
      <c r="A324">
        <v>342</v>
      </c>
      <c r="B324" s="1" t="s">
        <v>111</v>
      </c>
      <c r="C324" s="1" t="s">
        <v>20</v>
      </c>
      <c r="D324">
        <v>16242.00623001866</v>
      </c>
      <c r="E324">
        <v>21194.867795807677</v>
      </c>
      <c r="F324">
        <v>28155.29435511816</v>
      </c>
      <c r="G324">
        <v>2.0433181445184228</v>
      </c>
      <c r="H324">
        <v>153.11770622055138</v>
      </c>
      <c r="I324">
        <v>56.584376652229842</v>
      </c>
      <c r="J324">
        <v>1305.5323925171256</v>
      </c>
      <c r="K324">
        <v>56.939522305250826</v>
      </c>
      <c r="L324">
        <v>8.0420668136265672</v>
      </c>
      <c r="M324">
        <v>69.01505170626119</v>
      </c>
      <c r="N324">
        <v>13.807393864939346</v>
      </c>
      <c r="O324">
        <v>55.730425905547648</v>
      </c>
      <c r="P324">
        <v>3.5834444127602132</v>
      </c>
      <c r="Q324">
        <v>6.5328200786170845</v>
      </c>
      <c r="R324">
        <v>156.40568873865968</v>
      </c>
      <c r="S324">
        <v>0.37981747567020296</v>
      </c>
      <c r="T324">
        <v>25.136331348466022</v>
      </c>
      <c r="U324">
        <v>1285997.3697427881</v>
      </c>
    </row>
    <row r="325" spans="1:21" x14ac:dyDescent="0.25">
      <c r="A325">
        <v>343</v>
      </c>
      <c r="B325" s="1" t="s">
        <v>61</v>
      </c>
      <c r="C325" s="1" t="s">
        <v>37</v>
      </c>
      <c r="D325">
        <v>201897.12631929206</v>
      </c>
      <c r="E325">
        <v>103124.09899247457</v>
      </c>
      <c r="F325">
        <v>318713.51845209789</v>
      </c>
      <c r="G325">
        <v>2.242284409114796</v>
      </c>
      <c r="H325">
        <v>259.33241949599778</v>
      </c>
      <c r="I325">
        <v>10.130535571034279</v>
      </c>
      <c r="J325">
        <v>2659.0265008835149</v>
      </c>
      <c r="K325">
        <v>32.509223781889816</v>
      </c>
      <c r="L325">
        <v>13.962390355792015</v>
      </c>
      <c r="M325">
        <v>68.314356951400995</v>
      </c>
      <c r="N325">
        <v>20.760665074168273</v>
      </c>
      <c r="O325">
        <v>81.376177112831741</v>
      </c>
      <c r="P325">
        <v>6.3598502394849037</v>
      </c>
      <c r="Q325">
        <v>57.662116472110405</v>
      </c>
      <c r="R325">
        <v>5650.3713118285195</v>
      </c>
      <c r="S325">
        <v>0.50123372120804721</v>
      </c>
      <c r="T325">
        <v>16.550277620877434</v>
      </c>
      <c r="U325">
        <v>20043900.951322958</v>
      </c>
    </row>
    <row r="326" spans="1:21" x14ac:dyDescent="0.25">
      <c r="A326">
        <v>344</v>
      </c>
      <c r="B326" s="1" t="s">
        <v>108</v>
      </c>
      <c r="C326" s="1" t="s">
        <v>28</v>
      </c>
      <c r="D326">
        <v>16759.395829908575</v>
      </c>
      <c r="E326">
        <v>164663.17195188656</v>
      </c>
      <c r="F326">
        <v>195018.0154892712</v>
      </c>
      <c r="G326">
        <v>-0.20583961518220795</v>
      </c>
      <c r="H326">
        <v>434.38614315068514</v>
      </c>
      <c r="I326">
        <v>16.29143505966795</v>
      </c>
      <c r="J326">
        <v>5329.274809267331</v>
      </c>
      <c r="K326">
        <v>30.606420442548004</v>
      </c>
      <c r="L326">
        <v>31.408661630971174</v>
      </c>
      <c r="M326">
        <v>49.990759634571972</v>
      </c>
      <c r="N326">
        <v>82.922257247034167</v>
      </c>
      <c r="O326">
        <v>90.956076190494912</v>
      </c>
      <c r="P326">
        <v>17.308915378459258</v>
      </c>
      <c r="Q326">
        <v>78.178086979277339</v>
      </c>
      <c r="R326">
        <v>1548.3436658673022</v>
      </c>
      <c r="S326">
        <v>0.28099769842457945</v>
      </c>
      <c r="T326">
        <v>11.476003417775301</v>
      </c>
      <c r="U326">
        <v>737197.4255337388</v>
      </c>
    </row>
    <row r="327" spans="1:21" x14ac:dyDescent="0.25">
      <c r="A327">
        <v>345</v>
      </c>
      <c r="B327" s="1" t="s">
        <v>100</v>
      </c>
      <c r="C327" s="1" t="s">
        <v>28</v>
      </c>
      <c r="D327">
        <v>93477.329183178823</v>
      </c>
      <c r="E327">
        <v>14562.574431029539</v>
      </c>
      <c r="F327">
        <v>129955.82928657145</v>
      </c>
      <c r="G327">
        <v>1.1197249499107915</v>
      </c>
      <c r="H327">
        <v>125.5365239264782</v>
      </c>
      <c r="I327">
        <v>17.09528641851664</v>
      </c>
      <c r="J327">
        <v>2249.4327018712961</v>
      </c>
      <c r="K327">
        <v>21.663555331127863</v>
      </c>
      <c r="L327">
        <v>7.9801279638857325</v>
      </c>
      <c r="M327">
        <v>78.791767355378028</v>
      </c>
      <c r="N327">
        <v>54.841747625716884</v>
      </c>
      <c r="O327">
        <v>80.867837849320523</v>
      </c>
      <c r="P327">
        <v>2.0631833275914184</v>
      </c>
      <c r="Q327">
        <v>50.571968528978367</v>
      </c>
      <c r="R327">
        <v>49148.072180023439</v>
      </c>
      <c r="S327">
        <v>0.28711065694336513</v>
      </c>
      <c r="T327">
        <v>16.093761328615081</v>
      </c>
      <c r="U327">
        <v>150785861.22194418</v>
      </c>
    </row>
    <row r="328" spans="1:21" x14ac:dyDescent="0.25">
      <c r="A328">
        <v>346</v>
      </c>
      <c r="B328" s="1" t="s">
        <v>108</v>
      </c>
      <c r="C328" s="1" t="s">
        <v>42</v>
      </c>
      <c r="D328">
        <v>17165.884132726769</v>
      </c>
      <c r="E328">
        <v>168411.03958572785</v>
      </c>
      <c r="F328">
        <v>197154.6116944789</v>
      </c>
      <c r="G328">
        <v>-3.5518871257631478E-3</v>
      </c>
      <c r="H328">
        <v>447.64172158792326</v>
      </c>
      <c r="I328">
        <v>13.808895592227335</v>
      </c>
      <c r="J328">
        <v>4693.8040437052059</v>
      </c>
      <c r="K328">
        <v>20.998798142249385</v>
      </c>
      <c r="L328">
        <v>36.707807197191435</v>
      </c>
      <c r="M328">
        <v>51.001666767911438</v>
      </c>
      <c r="N328">
        <v>81.43510195067779</v>
      </c>
      <c r="O328">
        <v>88.885177177921662</v>
      </c>
      <c r="P328">
        <v>14.161735817192453</v>
      </c>
      <c r="Q328">
        <v>75.643551296138909</v>
      </c>
      <c r="R328">
        <v>1544.0035414798251</v>
      </c>
      <c r="S328">
        <v>0.27725610064210493</v>
      </c>
      <c r="T328">
        <v>8.1874199148734554</v>
      </c>
      <c r="U328">
        <v>759001.89623349928</v>
      </c>
    </row>
    <row r="329" spans="1:21" x14ac:dyDescent="0.25">
      <c r="A329">
        <v>347</v>
      </c>
      <c r="B329" s="1" t="s">
        <v>86</v>
      </c>
      <c r="C329" s="1" t="s">
        <v>44</v>
      </c>
      <c r="D329">
        <v>3908.9991693687602</v>
      </c>
      <c r="E329">
        <v>3232.3234109634905</v>
      </c>
      <c r="F329">
        <v>84644.734028996536</v>
      </c>
      <c r="G329">
        <v>4.6510728612094034</v>
      </c>
      <c r="H329">
        <v>57.285145787818443</v>
      </c>
      <c r="I329">
        <v>3.9474171230423409</v>
      </c>
      <c r="J329">
        <v>59061.606246690935</v>
      </c>
      <c r="K329">
        <v>16.115825874695528</v>
      </c>
      <c r="L329">
        <v>37.936712488727984</v>
      </c>
      <c r="M329">
        <v>42.167515092910072</v>
      </c>
      <c r="N329">
        <v>97.299905128227877</v>
      </c>
      <c r="O329">
        <v>101.48595635475263</v>
      </c>
      <c r="P329">
        <v>25.599744751252903</v>
      </c>
      <c r="Q329">
        <v>98.545732918098281</v>
      </c>
      <c r="R329">
        <v>166139.57242695507</v>
      </c>
      <c r="S329">
        <v>0.8443130403289667</v>
      </c>
      <c r="T329">
        <v>5.600811222963876</v>
      </c>
      <c r="U329">
        <v>8757028.2434817385</v>
      </c>
    </row>
    <row r="330" spans="1:21" x14ac:dyDescent="0.25">
      <c r="A330">
        <v>348</v>
      </c>
      <c r="B330" s="1" t="s">
        <v>94</v>
      </c>
      <c r="C330" s="1" t="s">
        <v>22</v>
      </c>
      <c r="D330">
        <v>78.346883186229931</v>
      </c>
      <c r="E330">
        <v>10.015596085050355</v>
      </c>
      <c r="F330">
        <v>297.79419207976053</v>
      </c>
      <c r="G330">
        <v>2.9294976169713993</v>
      </c>
      <c r="H330">
        <v>21.160123103348329</v>
      </c>
      <c r="I330">
        <v>79.41408961417028</v>
      </c>
      <c r="J330">
        <v>11390.495630362875</v>
      </c>
      <c r="K330">
        <v>52.379036876559297</v>
      </c>
      <c r="L330">
        <v>83.212602502313359</v>
      </c>
      <c r="M330">
        <v>40.859549500133511</v>
      </c>
      <c r="N330">
        <v>98.928545080181195</v>
      </c>
      <c r="O330">
        <v>97.402677387399237</v>
      </c>
      <c r="P330">
        <v>6.365933968264418</v>
      </c>
      <c r="Q330">
        <v>100.805947920289</v>
      </c>
      <c r="R330">
        <v>1132.589949173318</v>
      </c>
      <c r="S330">
        <v>0.41153864937358858</v>
      </c>
      <c r="T330">
        <v>9.2196801807292719</v>
      </c>
      <c r="U330">
        <v>389768.04547260061</v>
      </c>
    </row>
    <row r="331" spans="1:21" x14ac:dyDescent="0.25">
      <c r="A331">
        <v>350</v>
      </c>
      <c r="B331" s="1" t="s">
        <v>62</v>
      </c>
      <c r="C331" s="1" t="s">
        <v>32</v>
      </c>
      <c r="D331">
        <v>36747.309965191154</v>
      </c>
      <c r="E331">
        <v>27678.045380767519</v>
      </c>
      <c r="F331">
        <v>73622.332754507195</v>
      </c>
      <c r="G331">
        <v>2.8417244926738525</v>
      </c>
      <c r="H331">
        <v>137.37483562977332</v>
      </c>
      <c r="I331">
        <v>53.94241235653822</v>
      </c>
      <c r="J331">
        <v>1115.4988605877102</v>
      </c>
      <c r="K331">
        <v>35.557562894994305</v>
      </c>
      <c r="L331">
        <v>11.973529167757221</v>
      </c>
      <c r="M331">
        <v>61.276689063570757</v>
      </c>
      <c r="N331">
        <v>11.997728163056982</v>
      </c>
      <c r="O331">
        <v>54.82539882215432</v>
      </c>
      <c r="P331">
        <v>4.3552624398756654</v>
      </c>
      <c r="Q331">
        <v>13.335782346726775</v>
      </c>
      <c r="R331">
        <v>636.38013996446261</v>
      </c>
      <c r="S331">
        <v>0.36862544388138341</v>
      </c>
      <c r="T331">
        <v>31.695033647052696</v>
      </c>
      <c r="U331">
        <v>6050307.5425381456</v>
      </c>
    </row>
    <row r="332" spans="1:21" x14ac:dyDescent="0.25">
      <c r="A332">
        <v>351</v>
      </c>
      <c r="B332" s="1" t="s">
        <v>118</v>
      </c>
      <c r="C332" s="1" t="s">
        <v>20</v>
      </c>
      <c r="D332">
        <v>2202039.231704277</v>
      </c>
      <c r="E332">
        <v>8088359.4527232628</v>
      </c>
      <c r="F332">
        <v>16576770.742101206</v>
      </c>
      <c r="G332">
        <v>-0.45314446301096128</v>
      </c>
      <c r="H332">
        <v>236.07276411054559</v>
      </c>
      <c r="I332">
        <v>6.0121686427154621</v>
      </c>
      <c r="J332">
        <v>15392.953294573634</v>
      </c>
      <c r="K332">
        <v>21.864482123415602</v>
      </c>
      <c r="L332">
        <v>43.243929568898466</v>
      </c>
      <c r="M332">
        <v>45.606605163697651</v>
      </c>
      <c r="N332">
        <v>71.768251427743763</v>
      </c>
      <c r="O332">
        <v>93.884182717426413</v>
      </c>
      <c r="P332">
        <v>19.8368013727681</v>
      </c>
      <c r="Q332">
        <v>100.81632108010895</v>
      </c>
      <c r="R332">
        <v>1583907.1619209391</v>
      </c>
      <c r="S332">
        <v>0.74628859472880571</v>
      </c>
      <c r="T332">
        <v>3.758723161296647</v>
      </c>
      <c r="U332">
        <v>143358840.73143369</v>
      </c>
    </row>
    <row r="333" spans="1:21" x14ac:dyDescent="0.25">
      <c r="A333">
        <v>352</v>
      </c>
      <c r="B333" s="1" t="s">
        <v>104</v>
      </c>
      <c r="C333" s="1" t="s">
        <v>52</v>
      </c>
      <c r="D333">
        <v>573216.21240354714</v>
      </c>
      <c r="E333">
        <v>599016.63823681406</v>
      </c>
      <c r="F333">
        <v>1233571.0742544779</v>
      </c>
      <c r="G333">
        <v>3.585437545818785</v>
      </c>
      <c r="H333">
        <v>120.80921954536218</v>
      </c>
      <c r="I333">
        <v>4.0542090136037015</v>
      </c>
      <c r="J333">
        <v>4647.1386583713047</v>
      </c>
      <c r="K333">
        <v>24.103976666979413</v>
      </c>
      <c r="L333">
        <v>13.852990650894856</v>
      </c>
      <c r="M333">
        <v>62.860458184302423</v>
      </c>
      <c r="N333">
        <v>40.613739089277956</v>
      </c>
      <c r="O333">
        <v>45.684135942915653</v>
      </c>
      <c r="P333">
        <v>4.3770997265548237</v>
      </c>
      <c r="Q333">
        <v>28.655655806658416</v>
      </c>
      <c r="R333">
        <v>21943.865672683278</v>
      </c>
      <c r="S333">
        <v>0.36436818350138056</v>
      </c>
      <c r="T333">
        <v>28.734734933897986</v>
      </c>
      <c r="U333">
        <v>20648627.444561783</v>
      </c>
    </row>
    <row r="334" spans="1:21" x14ac:dyDescent="0.25">
      <c r="A334">
        <v>353</v>
      </c>
      <c r="B334" s="1" t="s">
        <v>98</v>
      </c>
      <c r="C334" s="1" t="s">
        <v>71</v>
      </c>
      <c r="D334">
        <v>49251.972338600448</v>
      </c>
      <c r="E334">
        <v>34915.490672051834</v>
      </c>
      <c r="F334">
        <v>93744.777973726101</v>
      </c>
      <c r="G334">
        <v>2.7741040406496693</v>
      </c>
      <c r="H334">
        <v>133.80602066025466</v>
      </c>
      <c r="I334">
        <v>7.9806290365804626</v>
      </c>
      <c r="J334">
        <v>787.88174367545298</v>
      </c>
      <c r="K334">
        <v>34.514000527039464</v>
      </c>
      <c r="L334">
        <v>4.0658142704125808</v>
      </c>
      <c r="M334">
        <v>73.882119224406765</v>
      </c>
      <c r="N334">
        <v>35.088467257650379</v>
      </c>
      <c r="O334">
        <v>65.248520656676391</v>
      </c>
      <c r="P334">
        <v>1.9625368596716359</v>
      </c>
      <c r="Q334">
        <v>5.2941662607507753</v>
      </c>
      <c r="R334">
        <v>874.84800099355846</v>
      </c>
      <c r="S334">
        <v>0.14755415677030351</v>
      </c>
      <c r="T334">
        <v>26.838216197688201</v>
      </c>
      <c r="U334">
        <v>11489723.714942526</v>
      </c>
    </row>
    <row r="335" spans="1:21" x14ac:dyDescent="0.25">
      <c r="A335">
        <v>354</v>
      </c>
      <c r="B335" s="1" t="s">
        <v>104</v>
      </c>
      <c r="C335" s="1" t="s">
        <v>32</v>
      </c>
      <c r="D335">
        <v>571295.72353496461</v>
      </c>
      <c r="E335">
        <v>577451.54945002496</v>
      </c>
      <c r="F335">
        <v>1248321.1211895586</v>
      </c>
      <c r="G335">
        <v>3.5703356027363444</v>
      </c>
      <c r="H335">
        <v>128.2981394964834</v>
      </c>
      <c r="I335">
        <v>2.9732786521231334</v>
      </c>
      <c r="J335">
        <v>5438.8036361236245</v>
      </c>
      <c r="K335">
        <v>9.0555816113390062</v>
      </c>
      <c r="L335">
        <v>15.20908306464376</v>
      </c>
      <c r="M335">
        <v>61.140651621681798</v>
      </c>
      <c r="N335">
        <v>41.39775598069712</v>
      </c>
      <c r="O335">
        <v>47.146001005166426</v>
      </c>
      <c r="P335">
        <v>4.5824883442153697</v>
      </c>
      <c r="Q335">
        <v>37.110413040747574</v>
      </c>
      <c r="R335">
        <v>25527.056348256319</v>
      </c>
      <c r="S335">
        <v>0.37500838116687502</v>
      </c>
      <c r="T335">
        <v>26.337808677767526</v>
      </c>
      <c r="U335">
        <v>21204977.923394747</v>
      </c>
    </row>
    <row r="336" spans="1:21" x14ac:dyDescent="0.25">
      <c r="A336">
        <v>355</v>
      </c>
      <c r="B336" s="1" t="s">
        <v>93</v>
      </c>
      <c r="C336" s="1" t="s">
        <v>24</v>
      </c>
      <c r="D336">
        <v>669.19933270578576</v>
      </c>
      <c r="E336">
        <v>2297.4580812001632</v>
      </c>
      <c r="F336">
        <v>5087.0965623224483</v>
      </c>
      <c r="G336">
        <v>0.24879476062969996</v>
      </c>
      <c r="H336">
        <v>106.07548007842726</v>
      </c>
      <c r="I336">
        <v>7.9084218916351716</v>
      </c>
      <c r="J336">
        <v>18535.496958118369</v>
      </c>
      <c r="K336">
        <v>19.232719337931051</v>
      </c>
      <c r="L336">
        <v>27.454445166164266</v>
      </c>
      <c r="M336">
        <v>37.670902494048633</v>
      </c>
      <c r="N336">
        <v>92.137019236122441</v>
      </c>
      <c r="O336">
        <v>92.133421375372166</v>
      </c>
      <c r="P336">
        <v>15.223702799681089</v>
      </c>
      <c r="Q336">
        <v>90.927478858850804</v>
      </c>
      <c r="R336">
        <v>23466.420925064438</v>
      </c>
      <c r="S336">
        <v>0.10966534520509259</v>
      </c>
      <c r="T336">
        <v>11.780784253406214</v>
      </c>
      <c r="U336">
        <v>1252382.3324783973</v>
      </c>
    </row>
    <row r="337" spans="1:21" x14ac:dyDescent="0.25">
      <c r="A337">
        <v>356</v>
      </c>
      <c r="B337" s="1" t="s">
        <v>119</v>
      </c>
      <c r="C337" s="1" t="s">
        <v>20</v>
      </c>
      <c r="D337">
        <v>230683.69500269511</v>
      </c>
      <c r="E337">
        <v>756050.11066291737</v>
      </c>
      <c r="F337">
        <v>1283137.9672554601</v>
      </c>
      <c r="G337">
        <v>1.2712047257290928</v>
      </c>
      <c r="H337">
        <v>212.08214757327252</v>
      </c>
      <c r="I337">
        <v>9.9250374402710957</v>
      </c>
      <c r="J337">
        <v>6676.6233655902415</v>
      </c>
      <c r="K337">
        <v>39.589363990453755</v>
      </c>
      <c r="L337">
        <v>22.298449015102264</v>
      </c>
      <c r="M337">
        <v>56.389914965105177</v>
      </c>
      <c r="N337">
        <v>64.628543474824824</v>
      </c>
      <c r="O337">
        <v>79.3198825923252</v>
      </c>
      <c r="P337">
        <v>12.654964866296512</v>
      </c>
      <c r="Q337">
        <v>73.869117113209001</v>
      </c>
      <c r="R337">
        <v>26989.731502900726</v>
      </c>
      <c r="S337">
        <v>0.75685748281670295</v>
      </c>
      <c r="T337">
        <v>22.447491871979103</v>
      </c>
      <c r="U337">
        <v>26467835.683934689</v>
      </c>
    </row>
    <row r="338" spans="1:21" x14ac:dyDescent="0.25">
      <c r="A338">
        <v>357</v>
      </c>
      <c r="B338" s="1" t="s">
        <v>75</v>
      </c>
      <c r="C338" s="1" t="s">
        <v>42</v>
      </c>
      <c r="D338">
        <v>110382.55068776694</v>
      </c>
      <c r="E338">
        <v>69624.156634233979</v>
      </c>
      <c r="F338">
        <v>292760.83216328028</v>
      </c>
      <c r="G338">
        <v>2.0834383330874418</v>
      </c>
      <c r="H338">
        <v>187.3832637429451</v>
      </c>
      <c r="I338">
        <v>6.0657747165719815</v>
      </c>
      <c r="J338">
        <v>4456.5150651252061</v>
      </c>
      <c r="K338">
        <v>23.693539122528872</v>
      </c>
      <c r="L338">
        <v>21.813602382844387</v>
      </c>
      <c r="M338">
        <v>57.253837050813246</v>
      </c>
      <c r="N338">
        <v>65.0725042469832</v>
      </c>
      <c r="O338">
        <v>89.693075571132667</v>
      </c>
      <c r="P338">
        <v>2.8118722031117866</v>
      </c>
      <c r="Q338">
        <v>76.020055685752482</v>
      </c>
      <c r="R338">
        <v>71479.359483607914</v>
      </c>
      <c r="S338">
        <v>0.4818139592267689</v>
      </c>
      <c r="T338">
        <v>18.508133968985138</v>
      </c>
      <c r="U338">
        <v>82458175.858383596</v>
      </c>
    </row>
    <row r="339" spans="1:21" x14ac:dyDescent="0.25">
      <c r="A339">
        <v>358</v>
      </c>
      <c r="B339" s="1" t="s">
        <v>107</v>
      </c>
      <c r="C339" s="1" t="s">
        <v>42</v>
      </c>
      <c r="D339">
        <v>1052724.4297349395</v>
      </c>
      <c r="E339">
        <v>661677.43792615621</v>
      </c>
      <c r="F339">
        <v>1965701.5866938715</v>
      </c>
      <c r="G339">
        <v>1.2353390062446807</v>
      </c>
      <c r="H339">
        <v>272.98562310551961</v>
      </c>
      <c r="I339">
        <v>10.870333593978676</v>
      </c>
      <c r="J339">
        <v>14750.026381023075</v>
      </c>
      <c r="K339">
        <v>42.036679521471349</v>
      </c>
      <c r="L339">
        <v>38.102434235117236</v>
      </c>
      <c r="M339">
        <v>45.186882070010732</v>
      </c>
      <c r="N339">
        <v>75.73163930220278</v>
      </c>
      <c r="O339">
        <v>91.636328604647446</v>
      </c>
      <c r="P339">
        <v>20.3908362947368</v>
      </c>
      <c r="Q339">
        <v>98.712697012338424</v>
      </c>
      <c r="R339">
        <v>444220.43906667351</v>
      </c>
      <c r="S339">
        <v>0.73937512369910485</v>
      </c>
      <c r="T339">
        <v>5.5158292423562241</v>
      </c>
      <c r="U339">
        <v>107428191.74694151</v>
      </c>
    </row>
    <row r="340" spans="1:21" x14ac:dyDescent="0.25">
      <c r="A340">
        <v>359</v>
      </c>
      <c r="B340" s="1" t="s">
        <v>74</v>
      </c>
      <c r="C340" s="1" t="s">
        <v>35</v>
      </c>
      <c r="D340">
        <v>2133551.2162998482</v>
      </c>
      <c r="E340">
        <v>32841.499801825623</v>
      </c>
      <c r="F340">
        <v>2680808.5642632782</v>
      </c>
      <c r="G340">
        <v>1.393823549778376</v>
      </c>
      <c r="H340">
        <v>437.47739445582891</v>
      </c>
      <c r="I340">
        <v>4.0356205601183035</v>
      </c>
      <c r="J340">
        <v>19791.130039196418</v>
      </c>
      <c r="K340">
        <v>30.947356305143032</v>
      </c>
      <c r="L340">
        <v>54.996332662247326</v>
      </c>
      <c r="M340">
        <v>38.69444051496879</v>
      </c>
      <c r="N340">
        <v>96.764546004740239</v>
      </c>
      <c r="O340">
        <v>93.693554857096217</v>
      </c>
      <c r="P340">
        <v>20.069127254676872</v>
      </c>
      <c r="Q340">
        <v>99.291520840988412</v>
      </c>
      <c r="R340">
        <v>244117.5535601264</v>
      </c>
      <c r="S340">
        <v>0.54440515788045674</v>
      </c>
      <c r="T340">
        <v>3.1160735890647571</v>
      </c>
      <c r="U340">
        <v>16384403.754328543</v>
      </c>
    </row>
    <row r="341" spans="1:21" x14ac:dyDescent="0.25">
      <c r="A341">
        <v>360</v>
      </c>
      <c r="B341" s="1" t="s">
        <v>96</v>
      </c>
      <c r="C341" s="1" t="s">
        <v>44</v>
      </c>
      <c r="D341">
        <v>27887.153252447031</v>
      </c>
      <c r="E341">
        <v>21472.632898493677</v>
      </c>
      <c r="F341">
        <v>61876.597129954258</v>
      </c>
      <c r="G341">
        <v>-2.254756889631564</v>
      </c>
      <c r="H341">
        <v>542.84752414919637</v>
      </c>
      <c r="I341">
        <v>9.0243431356436172</v>
      </c>
      <c r="J341">
        <v>22775.644281696637</v>
      </c>
      <c r="K341">
        <v>82.704030128638408</v>
      </c>
      <c r="L341">
        <v>73.893396835623534</v>
      </c>
      <c r="M341">
        <v>39.150467274612744</v>
      </c>
      <c r="N341">
        <v>91.408699176366937</v>
      </c>
      <c r="O341">
        <v>96.853792989520926</v>
      </c>
      <c r="P341">
        <v>25.808959903343958</v>
      </c>
      <c r="Q341">
        <v>101.61250906594648</v>
      </c>
      <c r="R341">
        <v>13575.481512836684</v>
      </c>
      <c r="S341">
        <v>0.6475093383734547</v>
      </c>
      <c r="T341">
        <v>2.5477762788463876</v>
      </c>
      <c r="U341">
        <v>3071237.4962668819</v>
      </c>
    </row>
    <row r="342" spans="1:21" x14ac:dyDescent="0.25">
      <c r="A342">
        <v>361</v>
      </c>
      <c r="B342" s="1" t="s">
        <v>101</v>
      </c>
      <c r="C342" s="1" t="s">
        <v>22</v>
      </c>
      <c r="D342">
        <v>4265.3225834693148</v>
      </c>
      <c r="E342">
        <v>9964.436427141849</v>
      </c>
      <c r="F342">
        <v>18078.240738537421</v>
      </c>
      <c r="G342">
        <v>0.7496665001485191</v>
      </c>
      <c r="H342">
        <v>227.43486694908253</v>
      </c>
      <c r="I342">
        <v>26.232451813391013</v>
      </c>
      <c r="J342">
        <v>7474.5500393651273</v>
      </c>
      <c r="K342">
        <v>14.770743787092171</v>
      </c>
      <c r="L342">
        <v>32.505331625046985</v>
      </c>
      <c r="M342">
        <v>46.627229903471772</v>
      </c>
      <c r="N342">
        <v>91.55134337912142</v>
      </c>
      <c r="O342">
        <v>94.943163396113945</v>
      </c>
      <c r="P342">
        <v>28.012244327940959</v>
      </c>
      <c r="Q342">
        <v>92.620674253806598</v>
      </c>
      <c r="R342">
        <v>1042.4753401002483</v>
      </c>
      <c r="S342">
        <v>0.53378724640231101</v>
      </c>
      <c r="T342">
        <v>4.3502809387290586</v>
      </c>
      <c r="U342">
        <v>856515.39947914705</v>
      </c>
    </row>
    <row r="343" spans="1:21" x14ac:dyDescent="0.25">
      <c r="A343">
        <v>362</v>
      </c>
      <c r="B343" s="1" t="s">
        <v>19</v>
      </c>
      <c r="C343" s="1" t="s">
        <v>37</v>
      </c>
      <c r="D343">
        <v>234959.01696250442</v>
      </c>
      <c r="E343">
        <v>5457.8037056912472</v>
      </c>
      <c r="F343">
        <v>527637.16443930636</v>
      </c>
      <c r="G343">
        <v>2.7260903248610453</v>
      </c>
      <c r="H343">
        <v>70.802098655640393</v>
      </c>
      <c r="I343">
        <v>32.377394655708365</v>
      </c>
      <c r="J343">
        <v>4284.049084795598</v>
      </c>
      <c r="K343">
        <v>17.929184527592671</v>
      </c>
      <c r="L343">
        <v>11.980970579104714</v>
      </c>
      <c r="M343">
        <v>63.26319110918157</v>
      </c>
      <c r="N343">
        <v>52.920356012722166</v>
      </c>
      <c r="O343">
        <v>54.632278682966898</v>
      </c>
      <c r="P343">
        <v>10.009769768855412</v>
      </c>
      <c r="Q343">
        <v>62.752541226238186</v>
      </c>
      <c r="R343">
        <v>24075.616797073351</v>
      </c>
      <c r="S343">
        <v>0.30355269649778466</v>
      </c>
      <c r="T343">
        <v>26.040440982242178</v>
      </c>
      <c r="U343">
        <v>23280079.376410455</v>
      </c>
    </row>
    <row r="344" spans="1:21" x14ac:dyDescent="0.25">
      <c r="A344">
        <v>363</v>
      </c>
      <c r="B344" s="1" t="s">
        <v>19</v>
      </c>
      <c r="C344" s="1" t="s">
        <v>22</v>
      </c>
      <c r="D344">
        <v>231975.7384706671</v>
      </c>
      <c r="E344">
        <v>5512.8192456337538</v>
      </c>
      <c r="F344">
        <v>532498.58149720903</v>
      </c>
      <c r="G344">
        <v>2.6409335777446659</v>
      </c>
      <c r="H344">
        <v>71.372623096922212</v>
      </c>
      <c r="I344">
        <v>33.507097937077759</v>
      </c>
      <c r="J344">
        <v>3781.013624947791</v>
      </c>
      <c r="K344">
        <v>14.927214397999801</v>
      </c>
      <c r="L344">
        <v>13.214145656160513</v>
      </c>
      <c r="M344">
        <v>61.068284582143143</v>
      </c>
      <c r="N344">
        <v>54.286960098006524</v>
      </c>
      <c r="O344">
        <v>55.607949139763029</v>
      </c>
      <c r="P344">
        <v>10.763881803421054</v>
      </c>
      <c r="Q344">
        <v>66.244939328357901</v>
      </c>
      <c r="R344">
        <v>18700.197020045929</v>
      </c>
      <c r="S344">
        <v>0.32368524800241483</v>
      </c>
      <c r="T344">
        <v>25.06558284045493</v>
      </c>
      <c r="U344">
        <v>24834490.664739318</v>
      </c>
    </row>
    <row r="345" spans="1:21" x14ac:dyDescent="0.25">
      <c r="A345">
        <v>364</v>
      </c>
      <c r="B345" s="1" t="s">
        <v>77</v>
      </c>
      <c r="C345" s="1" t="s">
        <v>26</v>
      </c>
      <c r="D345">
        <v>1085.6377866437117</v>
      </c>
      <c r="E345">
        <v>1706.5402289823373</v>
      </c>
      <c r="F345">
        <v>9161.7457057468891</v>
      </c>
      <c r="G345">
        <v>0.78518941950371735</v>
      </c>
      <c r="H345">
        <v>271.34883228685089</v>
      </c>
      <c r="I345">
        <v>47.048344903310614</v>
      </c>
      <c r="J345">
        <v>29510.117661023636</v>
      </c>
      <c r="K345">
        <v>25.321078577446851</v>
      </c>
      <c r="L345">
        <v>46.722664368253497</v>
      </c>
      <c r="M345">
        <v>27.520888161486173</v>
      </c>
      <c r="N345">
        <v>100.42501175100391</v>
      </c>
      <c r="O345">
        <v>101.53942047078399</v>
      </c>
      <c r="P345">
        <v>23.925519212769238</v>
      </c>
      <c r="Q345">
        <v>98.520816109100622</v>
      </c>
      <c r="R345">
        <v>5900.7359803109757</v>
      </c>
      <c r="S345">
        <v>0.65758207557082227</v>
      </c>
      <c r="T345">
        <v>4.7059101358249871</v>
      </c>
      <c r="U345">
        <v>1146327.4526787414</v>
      </c>
    </row>
    <row r="346" spans="1:21" x14ac:dyDescent="0.25">
      <c r="A346">
        <v>365</v>
      </c>
      <c r="B346" s="1" t="s">
        <v>36</v>
      </c>
      <c r="C346" s="1" t="s">
        <v>24</v>
      </c>
      <c r="D346">
        <v>489.39913601632486</v>
      </c>
      <c r="E346">
        <v>1714.6081175677316</v>
      </c>
      <c r="F346">
        <v>2823.1289860229585</v>
      </c>
      <c r="G346">
        <v>0.48824884556860187</v>
      </c>
      <c r="H346">
        <v>254.17311637543625</v>
      </c>
      <c r="I346">
        <v>112.76171960141599</v>
      </c>
      <c r="J346">
        <v>4251.9098565827981</v>
      </c>
      <c r="K346">
        <v>49.707027976400653</v>
      </c>
      <c r="L346">
        <v>45.185670216221297</v>
      </c>
      <c r="M346">
        <v>31.01662435017294</v>
      </c>
      <c r="N346">
        <v>91.979282396911657</v>
      </c>
      <c r="O346">
        <v>93.159287033654294</v>
      </c>
      <c r="P346">
        <v>35.37673681872009</v>
      </c>
      <c r="Q346">
        <v>87.41467768538628</v>
      </c>
      <c r="R346">
        <v>143.04319026153391</v>
      </c>
      <c r="S346">
        <v>0.22476658796225452</v>
      </c>
      <c r="T346">
        <v>5.2433943151397395</v>
      </c>
      <c r="U346">
        <v>174028.577020531</v>
      </c>
    </row>
    <row r="347" spans="1:21" x14ac:dyDescent="0.25">
      <c r="A347">
        <v>366</v>
      </c>
      <c r="B347" s="1" t="s">
        <v>64</v>
      </c>
      <c r="C347" s="1" t="s">
        <v>71</v>
      </c>
      <c r="D347">
        <v>9058.0615215795915</v>
      </c>
      <c r="E347">
        <v>22195.300973135352</v>
      </c>
      <c r="F347">
        <v>42276.003983774899</v>
      </c>
      <c r="G347">
        <v>-0.64592758952738549</v>
      </c>
      <c r="H347">
        <v>258.58567915335885</v>
      </c>
      <c r="I347">
        <v>10.100404869102043</v>
      </c>
      <c r="J347">
        <v>17124.964052319359</v>
      </c>
      <c r="K347">
        <v>83.818183528128799</v>
      </c>
      <c r="L347">
        <v>51.817541833889855</v>
      </c>
      <c r="M347">
        <v>35.987816511741883</v>
      </c>
      <c r="N347">
        <v>97.189087102742363</v>
      </c>
      <c r="O347">
        <v>99.389495637819124</v>
      </c>
      <c r="P347">
        <v>18.01920348214351</v>
      </c>
      <c r="Q347">
        <v>99.307722450269239</v>
      </c>
      <c r="R347">
        <v>15511.775379332263</v>
      </c>
      <c r="S347">
        <v>0.69062399763026472</v>
      </c>
      <c r="T347">
        <v>5.5646640005516907</v>
      </c>
      <c r="U347">
        <v>1370399.5962060553</v>
      </c>
    </row>
    <row r="348" spans="1:21" x14ac:dyDescent="0.25">
      <c r="A348">
        <v>367</v>
      </c>
      <c r="B348" s="1" t="s">
        <v>60</v>
      </c>
      <c r="C348" s="1" t="s">
        <v>44</v>
      </c>
      <c r="D348">
        <v>143086.27564173366</v>
      </c>
      <c r="E348">
        <v>26698.945063503925</v>
      </c>
      <c r="F348">
        <v>197573.18976828046</v>
      </c>
      <c r="G348">
        <v>3.3696400810262506</v>
      </c>
      <c r="H348">
        <v>149.95149132768938</v>
      </c>
      <c r="I348">
        <v>30.864277018969521</v>
      </c>
      <c r="J348">
        <v>1654.6065734565882</v>
      </c>
      <c r="K348">
        <v>29.053719102799988</v>
      </c>
      <c r="L348">
        <v>11.824039841051141</v>
      </c>
      <c r="M348">
        <v>43.252283905069696</v>
      </c>
      <c r="N348">
        <v>18.27327764006202</v>
      </c>
      <c r="O348">
        <v>75.246360746258034</v>
      </c>
      <c r="P348">
        <v>2.7986491432140528</v>
      </c>
      <c r="Q348">
        <v>14.74576983495955</v>
      </c>
      <c r="R348">
        <v>4285.5194090792575</v>
      </c>
      <c r="S348">
        <v>0.14779281913562958</v>
      </c>
      <c r="T348">
        <v>31.219158117813986</v>
      </c>
      <c r="U348">
        <v>35675887.421512276</v>
      </c>
    </row>
    <row r="349" spans="1:21" x14ac:dyDescent="0.25">
      <c r="A349">
        <v>368</v>
      </c>
      <c r="B349" s="1" t="s">
        <v>81</v>
      </c>
      <c r="C349" s="1" t="s">
        <v>49</v>
      </c>
      <c r="D349">
        <v>893.80559076047689</v>
      </c>
      <c r="E349">
        <v>22305.043371616841</v>
      </c>
      <c r="F349">
        <v>27793.1209292596</v>
      </c>
      <c r="G349">
        <v>2.4993070904485752</v>
      </c>
      <c r="H349">
        <v>221.5165459859233</v>
      </c>
      <c r="I349">
        <v>29.321203600820319</v>
      </c>
      <c r="J349">
        <v>1601.4047851584505</v>
      </c>
      <c r="K349">
        <v>25.497569089274378</v>
      </c>
      <c r="L349">
        <v>14.906454970709666</v>
      </c>
      <c r="M349">
        <v>66.398973301783229</v>
      </c>
      <c r="N349">
        <v>26.95642328270748</v>
      </c>
      <c r="O349">
        <v>79.31971070868984</v>
      </c>
      <c r="P349">
        <v>12.359930244266252</v>
      </c>
      <c r="Q349">
        <v>19.550503428131407</v>
      </c>
      <c r="R349">
        <v>161.90247239155099</v>
      </c>
      <c r="S349">
        <v>0.17558370491808928</v>
      </c>
      <c r="T349">
        <v>11.936900133046322</v>
      </c>
      <c r="U349">
        <v>475946.98297066434</v>
      </c>
    </row>
    <row r="350" spans="1:21" x14ac:dyDescent="0.25">
      <c r="A350">
        <v>369</v>
      </c>
      <c r="B350" s="1" t="s">
        <v>117</v>
      </c>
      <c r="C350" s="1" t="s">
        <v>28</v>
      </c>
      <c r="D350">
        <v>2723831.6987085524</v>
      </c>
      <c r="E350">
        <v>4934230.8066416467</v>
      </c>
      <c r="F350">
        <v>8437916.3128253017</v>
      </c>
      <c r="G350">
        <v>1.0102279958829825</v>
      </c>
      <c r="H350">
        <v>604.73071646425387</v>
      </c>
      <c r="I350">
        <v>2.9926111934518187</v>
      </c>
      <c r="J350">
        <v>14026.886764823466</v>
      </c>
      <c r="K350">
        <v>30.514608643638088</v>
      </c>
      <c r="L350">
        <v>45.483744836452523</v>
      </c>
      <c r="M350">
        <v>33.407774542095574</v>
      </c>
      <c r="N350">
        <v>80.794479010476948</v>
      </c>
      <c r="O350">
        <v>96.87734915642622</v>
      </c>
      <c r="P350">
        <v>17.148800133416945</v>
      </c>
      <c r="Q350">
        <v>99.031416008034128</v>
      </c>
      <c r="R350">
        <v>390174.5263710061</v>
      </c>
      <c r="S350">
        <v>0.84885048183553991</v>
      </c>
      <c r="T350">
        <v>2.6179818454572019</v>
      </c>
      <c r="U350">
        <v>194154531.04952246</v>
      </c>
    </row>
    <row r="351" spans="1:21" x14ac:dyDescent="0.25">
      <c r="A351">
        <v>370</v>
      </c>
      <c r="B351" s="1" t="s">
        <v>117</v>
      </c>
      <c r="C351" s="1" t="s">
        <v>42</v>
      </c>
      <c r="D351">
        <v>2640432.584873938</v>
      </c>
      <c r="E351">
        <v>5087182.5944284946</v>
      </c>
      <c r="F351">
        <v>8305074.9212530237</v>
      </c>
      <c r="G351">
        <v>1.2696348274672076</v>
      </c>
      <c r="H351">
        <v>506.47399187643128</v>
      </c>
      <c r="I351">
        <v>3.9375350039307002</v>
      </c>
      <c r="J351">
        <v>11692.064797806594</v>
      </c>
      <c r="K351">
        <v>13.102858443217091</v>
      </c>
      <c r="L351">
        <v>41.118281660504415</v>
      </c>
      <c r="M351">
        <v>35.487058285210651</v>
      </c>
      <c r="N351">
        <v>76.388917119116343</v>
      </c>
      <c r="O351">
        <v>95.949496804087318</v>
      </c>
      <c r="P351">
        <v>14.073262345345221</v>
      </c>
      <c r="Q351">
        <v>96.436854608847966</v>
      </c>
      <c r="R351">
        <v>324343.28246744158</v>
      </c>
      <c r="S351">
        <v>0.79449054626131765</v>
      </c>
      <c r="T351">
        <v>6.9856285706610288</v>
      </c>
      <c r="U351">
        <v>185096664.27965876</v>
      </c>
    </row>
    <row r="352" spans="1:21" x14ac:dyDescent="0.25">
      <c r="A352">
        <v>371</v>
      </c>
      <c r="B352" s="1" t="s">
        <v>82</v>
      </c>
      <c r="C352" s="1" t="s">
        <v>30</v>
      </c>
      <c r="D352">
        <v>22125.192246749732</v>
      </c>
      <c r="E352">
        <v>45524.686347377938</v>
      </c>
      <c r="F352">
        <v>74178.153395663394</v>
      </c>
      <c r="G352">
        <v>1.7000404164843437</v>
      </c>
      <c r="H352">
        <v>246.23845379386205</v>
      </c>
      <c r="I352">
        <v>116.84373115634838</v>
      </c>
      <c r="J352">
        <v>19720.582408694507</v>
      </c>
      <c r="K352">
        <v>17.903262357147032</v>
      </c>
      <c r="L352">
        <v>40.329819318066633</v>
      </c>
      <c r="M352">
        <v>42.82500310656625</v>
      </c>
      <c r="N352">
        <v>74.524914429810508</v>
      </c>
      <c r="O352">
        <v>95.274130648226915</v>
      </c>
      <c r="P352">
        <v>24.371591682140146</v>
      </c>
      <c r="Q352">
        <v>92.477514402946724</v>
      </c>
      <c r="R352">
        <v>8774.2556181278633</v>
      </c>
      <c r="S352">
        <v>0.6637954880110899</v>
      </c>
      <c r="T352">
        <v>9.3180939384122325</v>
      </c>
      <c r="U352">
        <v>3948966.0049479445</v>
      </c>
    </row>
    <row r="353" spans="1:21" x14ac:dyDescent="0.25">
      <c r="A353">
        <v>372</v>
      </c>
      <c r="B353" s="1" t="s">
        <v>82</v>
      </c>
      <c r="C353" s="1" t="s">
        <v>47</v>
      </c>
      <c r="D353">
        <v>22505.763690980268</v>
      </c>
      <c r="E353">
        <v>48574.772793687116</v>
      </c>
      <c r="F353">
        <v>73078.610802648705</v>
      </c>
      <c r="G353">
        <v>1.8429966702445428</v>
      </c>
      <c r="H353">
        <v>246.48929091802799</v>
      </c>
      <c r="I353">
        <v>37.251665710529494</v>
      </c>
      <c r="J353">
        <v>11391.987199036212</v>
      </c>
      <c r="K353">
        <v>74.152002031165807</v>
      </c>
      <c r="L353">
        <v>35.423354442775093</v>
      </c>
      <c r="M353">
        <v>44.624919400861394</v>
      </c>
      <c r="N353">
        <v>68.150717691911936</v>
      </c>
      <c r="O353">
        <v>89.550888292560288</v>
      </c>
      <c r="P353">
        <v>17.055942694372053</v>
      </c>
      <c r="Q353">
        <v>84.672894210335983</v>
      </c>
      <c r="R353">
        <v>5694.2053201533108</v>
      </c>
      <c r="S353">
        <v>0.63911501196980569</v>
      </c>
      <c r="T353">
        <v>24.216996680303225</v>
      </c>
      <c r="U353">
        <v>3255340.5297088888</v>
      </c>
    </row>
    <row r="354" spans="1:21" x14ac:dyDescent="0.25">
      <c r="A354">
        <v>373</v>
      </c>
      <c r="B354" s="1" t="s">
        <v>68</v>
      </c>
      <c r="C354" s="1" t="s">
        <v>37</v>
      </c>
      <c r="D354">
        <v>123365.81817592727</v>
      </c>
      <c r="E354">
        <v>321288.09749689634</v>
      </c>
      <c r="F354">
        <v>660406.08405491989</v>
      </c>
      <c r="G354">
        <v>0.64515653424512887</v>
      </c>
      <c r="H354">
        <v>313.16334677301762</v>
      </c>
      <c r="I354">
        <v>6.999856296577402</v>
      </c>
      <c r="J354">
        <v>3388.5441059322152</v>
      </c>
      <c r="K354">
        <v>28.55259666418776</v>
      </c>
      <c r="L354">
        <v>28.486574538678397</v>
      </c>
      <c r="M354">
        <v>51.985649112633027</v>
      </c>
      <c r="N354">
        <v>75.447168744210231</v>
      </c>
      <c r="O354">
        <v>76.71301180944414</v>
      </c>
      <c r="P354">
        <v>2.3880844882178041</v>
      </c>
      <c r="Q354">
        <v>50.080300941799727</v>
      </c>
      <c r="R354">
        <v>10333.163115679205</v>
      </c>
      <c r="S354">
        <v>0.30136660488844869</v>
      </c>
      <c r="T354">
        <v>19.009160285088772</v>
      </c>
      <c r="U354">
        <v>50303183.456437118</v>
      </c>
    </row>
    <row r="355" spans="1:21" x14ac:dyDescent="0.25">
      <c r="A355">
        <v>374</v>
      </c>
      <c r="B355" s="1" t="s">
        <v>94</v>
      </c>
      <c r="C355" s="1" t="s">
        <v>47</v>
      </c>
      <c r="D355">
        <v>110.63967788919115</v>
      </c>
      <c r="E355">
        <v>10.083345820334117</v>
      </c>
      <c r="F355">
        <v>301.0870528384429</v>
      </c>
      <c r="G355">
        <v>2.6519199642105566</v>
      </c>
      <c r="H355">
        <v>37.113865462550365</v>
      </c>
      <c r="I355">
        <v>73.233255959610361</v>
      </c>
      <c r="J355">
        <v>8954.3734540105979</v>
      </c>
      <c r="K355">
        <v>47.524901897118397</v>
      </c>
      <c r="L355">
        <v>57.85271464075435</v>
      </c>
      <c r="M355">
        <v>42.098968441948365</v>
      </c>
      <c r="N355">
        <v>88.811087863872203</v>
      </c>
      <c r="O355">
        <v>98.523579786355157</v>
      </c>
      <c r="P355">
        <v>4.0369523386569348</v>
      </c>
      <c r="Q355">
        <v>91.374586898854005</v>
      </c>
      <c r="R355">
        <v>664.20144380300576</v>
      </c>
      <c r="S355">
        <v>0.32273042125984353</v>
      </c>
      <c r="T355">
        <v>16.422641788025803</v>
      </c>
      <c r="U355">
        <v>314624.18381063238</v>
      </c>
    </row>
    <row r="356" spans="1:21" x14ac:dyDescent="0.25">
      <c r="A356">
        <v>375</v>
      </c>
      <c r="B356" s="1" t="s">
        <v>119</v>
      </c>
      <c r="C356" s="1" t="s">
        <v>49</v>
      </c>
      <c r="D356">
        <v>230982.72357110566</v>
      </c>
      <c r="E356">
        <v>749234.99535784661</v>
      </c>
      <c r="F356">
        <v>1286028.5901593515</v>
      </c>
      <c r="G356">
        <v>1.2284197450943859</v>
      </c>
      <c r="H356">
        <v>224.86073282266133</v>
      </c>
      <c r="I356">
        <v>8.0659815514554101</v>
      </c>
      <c r="J356">
        <v>7546.4128859605617</v>
      </c>
      <c r="K356">
        <v>68.352423314859067</v>
      </c>
      <c r="L356">
        <v>22.720055628891679</v>
      </c>
      <c r="M356">
        <v>56.915468798639509</v>
      </c>
      <c r="N356">
        <v>67.66627879739795</v>
      </c>
      <c r="O356">
        <v>82.401846837332613</v>
      </c>
      <c r="P356">
        <v>14.062083385894404</v>
      </c>
      <c r="Q356">
        <v>77.18540942633264</v>
      </c>
      <c r="R356">
        <v>37183.304032183296</v>
      </c>
      <c r="S356">
        <v>0.74317428379138462</v>
      </c>
      <c r="T356">
        <v>19.29053408076977</v>
      </c>
      <c r="U356">
        <v>28066993.227066744</v>
      </c>
    </row>
    <row r="357" spans="1:21" x14ac:dyDescent="0.25">
      <c r="A357">
        <v>376</v>
      </c>
      <c r="B357" s="1" t="s">
        <v>65</v>
      </c>
      <c r="C357" s="1" t="s">
        <v>49</v>
      </c>
      <c r="D357">
        <v>101433.451370073</v>
      </c>
      <c r="E357">
        <v>129753.83301205833</v>
      </c>
      <c r="F357">
        <v>311921.5613024988</v>
      </c>
      <c r="G357">
        <v>0.92680897916214877</v>
      </c>
      <c r="H357">
        <v>243.60601568251903</v>
      </c>
      <c r="I357">
        <v>2.9802354784753096</v>
      </c>
      <c r="J357">
        <v>3526.0618328965529</v>
      </c>
      <c r="K357">
        <v>14.943839911712699</v>
      </c>
      <c r="L357">
        <v>21.211776039465462</v>
      </c>
      <c r="M357">
        <v>63.421779862562218</v>
      </c>
      <c r="N357">
        <v>62.297685501195623</v>
      </c>
      <c r="O357">
        <v>85.100092864011273</v>
      </c>
      <c r="P357">
        <v>1.0812841615314577</v>
      </c>
      <c r="Q357">
        <v>94.364138658962801</v>
      </c>
      <c r="R357">
        <v>99810.268488725895</v>
      </c>
      <c r="S357">
        <v>0.27097845009156157</v>
      </c>
      <c r="T357">
        <v>18.081348967253053</v>
      </c>
      <c r="U357">
        <v>85758743.326737776</v>
      </c>
    </row>
    <row r="358" spans="1:21" x14ac:dyDescent="0.25">
      <c r="A358">
        <v>377</v>
      </c>
      <c r="B358" s="1" t="s">
        <v>54</v>
      </c>
      <c r="C358" s="1" t="s">
        <v>37</v>
      </c>
      <c r="D358">
        <v>17912.160576109512</v>
      </c>
      <c r="E358">
        <v>4397.7225429702676</v>
      </c>
      <c r="F358">
        <v>24887.406702237804</v>
      </c>
      <c r="G358">
        <v>2.7650269259809681</v>
      </c>
      <c r="H358">
        <v>212.42253410676204</v>
      </c>
      <c r="I358">
        <v>49.186106606187458</v>
      </c>
      <c r="J358">
        <v>1282.9938445677699</v>
      </c>
      <c r="K358">
        <v>19.737026109033717</v>
      </c>
      <c r="L358">
        <v>5.0195616026803034</v>
      </c>
      <c r="M358">
        <v>49.852660315738156</v>
      </c>
      <c r="N358">
        <v>57.136700887455156</v>
      </c>
      <c r="O358">
        <v>71.471117428620943</v>
      </c>
      <c r="P358">
        <v>2.2574373971291832</v>
      </c>
      <c r="Q358">
        <v>12.869560150678186</v>
      </c>
      <c r="R358">
        <v>579.35680297793829</v>
      </c>
      <c r="S358">
        <v>0.2239040904776198</v>
      </c>
      <c r="T358">
        <v>36.669612890126537</v>
      </c>
      <c r="U358">
        <v>10151338.734176567</v>
      </c>
    </row>
    <row r="359" spans="1:21" x14ac:dyDescent="0.25">
      <c r="A359">
        <v>378</v>
      </c>
      <c r="B359" s="1" t="s">
        <v>104</v>
      </c>
      <c r="C359" s="1" t="s">
        <v>49</v>
      </c>
      <c r="D359">
        <v>569076.74691262178</v>
      </c>
      <c r="E359">
        <v>598652.83168885356</v>
      </c>
      <c r="F359">
        <v>1264221.1751939477</v>
      </c>
      <c r="G359">
        <v>3.5457381962266368</v>
      </c>
      <c r="H359">
        <v>113.6977725479215</v>
      </c>
      <c r="I359">
        <v>4.9555966457004956</v>
      </c>
      <c r="J359">
        <v>3980.627952409538</v>
      </c>
      <c r="K359">
        <v>27.062321142859211</v>
      </c>
      <c r="L359">
        <v>12.919408756760776</v>
      </c>
      <c r="M359">
        <v>63.632550019024904</v>
      </c>
      <c r="N359">
        <v>39.111715795573048</v>
      </c>
      <c r="O359">
        <v>45.111183703396826</v>
      </c>
      <c r="P359">
        <v>4.0917956961631647</v>
      </c>
      <c r="Q359">
        <v>28.007664147349509</v>
      </c>
      <c r="R359">
        <v>18939.1293941812</v>
      </c>
      <c r="S359">
        <v>0.36593226857399885</v>
      </c>
      <c r="T359">
        <v>32.382351133117957</v>
      </c>
      <c r="U359">
        <v>19538797.630039442</v>
      </c>
    </row>
    <row r="360" spans="1:21" x14ac:dyDescent="0.25">
      <c r="A360">
        <v>379</v>
      </c>
      <c r="B360" s="1" t="s">
        <v>79</v>
      </c>
      <c r="C360" s="1" t="s">
        <v>52</v>
      </c>
      <c r="D360">
        <v>91752.26163817526</v>
      </c>
      <c r="E360">
        <v>204254.88866730806</v>
      </c>
      <c r="F360">
        <v>481373.82625483797</v>
      </c>
      <c r="G360">
        <v>2.7096309614740535</v>
      </c>
      <c r="H360">
        <v>192.023597570086</v>
      </c>
      <c r="I360">
        <v>14.026160929729047</v>
      </c>
      <c r="J360">
        <v>2660.4235970974273</v>
      </c>
      <c r="K360">
        <v>10.94142209348594</v>
      </c>
      <c r="L360">
        <v>11.924443719749346</v>
      </c>
      <c r="M360">
        <v>52.984848913944532</v>
      </c>
      <c r="N360">
        <v>43.411924778397037</v>
      </c>
      <c r="O360">
        <v>69.341653641950458</v>
      </c>
      <c r="P360">
        <v>5.8123457059240238</v>
      </c>
      <c r="Q360">
        <v>49.528076761332379</v>
      </c>
      <c r="R360">
        <v>3843.7847934374172</v>
      </c>
      <c r="S360">
        <v>0.49598109726601586</v>
      </c>
      <c r="T360">
        <v>18.158869006496431</v>
      </c>
      <c r="U360">
        <v>17984266.662683677</v>
      </c>
    </row>
    <row r="361" spans="1:21" x14ac:dyDescent="0.25">
      <c r="A361">
        <v>380</v>
      </c>
      <c r="B361" s="1" t="s">
        <v>63</v>
      </c>
      <c r="C361" s="1" t="s">
        <v>47</v>
      </c>
      <c r="D361">
        <v>22936.063612153081</v>
      </c>
      <c r="E361">
        <v>420.24820329601874</v>
      </c>
      <c r="F361">
        <v>30754.761796208018</v>
      </c>
      <c r="G361">
        <v>0.79690784053567421</v>
      </c>
      <c r="H361">
        <v>60.030305714647177</v>
      </c>
      <c r="I361">
        <v>22.674779018468385</v>
      </c>
      <c r="J361">
        <v>1908.1051057665106</v>
      </c>
      <c r="K361">
        <v>7.8993838728784151</v>
      </c>
      <c r="L361">
        <v>8.8944544415280227</v>
      </c>
      <c r="M361">
        <v>80.098161146796258</v>
      </c>
      <c r="N361">
        <v>25.215588591250111</v>
      </c>
      <c r="O361">
        <v>78.826580445037408</v>
      </c>
      <c r="P361">
        <v>9.1901952608318993</v>
      </c>
      <c r="Q361">
        <v>6.7689606715142308</v>
      </c>
      <c r="R361">
        <v>1978.2583611406601</v>
      </c>
      <c r="S361">
        <v>0.22133685413862042</v>
      </c>
      <c r="T361">
        <v>11.925198492840865</v>
      </c>
      <c r="U361">
        <v>1903360.1616992545</v>
      </c>
    </row>
    <row r="362" spans="1:21" x14ac:dyDescent="0.25">
      <c r="A362">
        <v>382</v>
      </c>
      <c r="B362" s="1" t="s">
        <v>112</v>
      </c>
      <c r="C362" s="1" t="s">
        <v>44</v>
      </c>
      <c r="D362">
        <v>333515.97160226083</v>
      </c>
      <c r="E362">
        <v>41259.093820108043</v>
      </c>
      <c r="F362">
        <v>468587.53892550454</v>
      </c>
      <c r="G362">
        <v>1.6654648234886291</v>
      </c>
      <c r="H362">
        <v>335.67570030098216</v>
      </c>
      <c r="I362">
        <v>2.9614628021793186</v>
      </c>
      <c r="J362">
        <v>11349.5781609858</v>
      </c>
      <c r="K362">
        <v>23.612232936612827</v>
      </c>
      <c r="L362">
        <v>38.673333831788113</v>
      </c>
      <c r="M362">
        <v>58.121113145552243</v>
      </c>
      <c r="N362">
        <v>62.485877302307387</v>
      </c>
      <c r="O362">
        <v>61.488309356109923</v>
      </c>
      <c r="P362">
        <v>15.8079212755393</v>
      </c>
      <c r="Q362">
        <v>100.02898203231126</v>
      </c>
      <c r="R362">
        <v>61413.617706686535</v>
      </c>
      <c r="S362">
        <v>0.48640099465559722</v>
      </c>
      <c r="T362">
        <v>5.0409708746403776</v>
      </c>
      <c r="U362">
        <v>5194774.6520049199</v>
      </c>
    </row>
    <row r="363" spans="1:21" x14ac:dyDescent="0.25">
      <c r="A363">
        <v>383</v>
      </c>
      <c r="B363" s="1" t="s">
        <v>27</v>
      </c>
      <c r="C363" s="1" t="s">
        <v>24</v>
      </c>
      <c r="D363">
        <v>210.47580700792943</v>
      </c>
      <c r="E363">
        <v>464.94498463296316</v>
      </c>
      <c r="F363">
        <v>754.18883570503988</v>
      </c>
      <c r="G363">
        <v>-0.32383285437680681</v>
      </c>
      <c r="H363">
        <v>417.00209022061892</v>
      </c>
      <c r="I363">
        <v>37.646531482501054</v>
      </c>
      <c r="J363">
        <v>8089.856361594012</v>
      </c>
      <c r="K363">
        <v>21.941375146341148</v>
      </c>
      <c r="L363">
        <v>51.268005665138425</v>
      </c>
      <c r="M363">
        <v>33.439088203402378</v>
      </c>
      <c r="N363">
        <v>79.935158185818125</v>
      </c>
      <c r="O363">
        <v>96.0468523781567</v>
      </c>
      <c r="P363">
        <v>15.619900267121494</v>
      </c>
      <c r="Q363">
        <v>79.901362922255913</v>
      </c>
      <c r="R363">
        <v>100.82880654640437</v>
      </c>
      <c r="S363">
        <v>0.66842733608497473</v>
      </c>
      <c r="T363">
        <v>4.7406288746907794</v>
      </c>
      <c r="U363">
        <v>68318.905980306008</v>
      </c>
    </row>
    <row r="364" spans="1:21" x14ac:dyDescent="0.25">
      <c r="A364">
        <v>384</v>
      </c>
      <c r="B364" s="1" t="s">
        <v>62</v>
      </c>
      <c r="C364" s="1" t="s">
        <v>28</v>
      </c>
      <c r="D364">
        <v>36543.086929366385</v>
      </c>
      <c r="E364">
        <v>27451.429307529288</v>
      </c>
      <c r="F364">
        <v>71399.896140222612</v>
      </c>
      <c r="G364">
        <v>2.4362720852924502</v>
      </c>
      <c r="H364">
        <v>136.50893150560935</v>
      </c>
      <c r="I364">
        <v>67.355928071818539</v>
      </c>
      <c r="J364">
        <v>1176.805387342506</v>
      </c>
      <c r="K364">
        <v>47.930364932988141</v>
      </c>
      <c r="L364">
        <v>13.064222761848614</v>
      </c>
      <c r="M364">
        <v>61.273798780166295</v>
      </c>
      <c r="N364">
        <v>12.345726447942116</v>
      </c>
      <c r="O364">
        <v>56.115732111972548</v>
      </c>
      <c r="P364">
        <v>4.5991113944790554</v>
      </c>
      <c r="Q364">
        <v>12.033410827133979</v>
      </c>
      <c r="R364">
        <v>658.77609679706222</v>
      </c>
      <c r="S364">
        <v>0.37132789824111989</v>
      </c>
      <c r="T364">
        <v>30.11470024127642</v>
      </c>
      <c r="U364">
        <v>6169555.353483405</v>
      </c>
    </row>
    <row r="365" spans="1:21" x14ac:dyDescent="0.25">
      <c r="A365">
        <v>385</v>
      </c>
      <c r="B365" s="1" t="s">
        <v>107</v>
      </c>
      <c r="C365" s="1" t="s">
        <v>32</v>
      </c>
      <c r="D365">
        <v>1078150.4201187715</v>
      </c>
      <c r="E365">
        <v>658313.43673785171</v>
      </c>
      <c r="F365">
        <v>1959884.3772920819</v>
      </c>
      <c r="G365">
        <v>1.5427110846354388</v>
      </c>
      <c r="H365">
        <v>276.31718056436085</v>
      </c>
      <c r="I365">
        <v>7.0982835213408899</v>
      </c>
      <c r="J365">
        <v>16024.511633321195</v>
      </c>
      <c r="K365">
        <v>28.595868339999356</v>
      </c>
      <c r="L365">
        <v>39.397519785296566</v>
      </c>
      <c r="M365">
        <v>43.225246841789939</v>
      </c>
      <c r="N365">
        <v>80.585150924279361</v>
      </c>
      <c r="O365">
        <v>93.636162344306797</v>
      </c>
      <c r="P365">
        <v>23.718442503918091</v>
      </c>
      <c r="Q365">
        <v>99.609284537658411</v>
      </c>
      <c r="R365">
        <v>471551.84090013936</v>
      </c>
      <c r="S365">
        <v>0.76588487084812018</v>
      </c>
      <c r="T365">
        <v>4.6473012735807426</v>
      </c>
      <c r="U365">
        <v>110793448.12922171</v>
      </c>
    </row>
    <row r="366" spans="1:21" x14ac:dyDescent="0.25">
      <c r="A366">
        <v>386</v>
      </c>
      <c r="B366" s="1" t="s">
        <v>92</v>
      </c>
      <c r="C366" s="1" t="s">
        <v>24</v>
      </c>
      <c r="D366">
        <v>202849.01252670851</v>
      </c>
      <c r="E366">
        <v>195990.46779664169</v>
      </c>
      <c r="F366">
        <v>397191.24314047646</v>
      </c>
      <c r="G366">
        <v>2.041001743850217</v>
      </c>
      <c r="H366">
        <v>495.78311463657218</v>
      </c>
      <c r="I366">
        <v>16.099729429713179</v>
      </c>
      <c r="J366">
        <v>6053.6445485746044</v>
      </c>
      <c r="K366">
        <v>21.160064217935698</v>
      </c>
      <c r="L366">
        <v>39.663103234591176</v>
      </c>
      <c r="M366">
        <v>41.796300351618974</v>
      </c>
      <c r="N366">
        <v>69.503322639423317</v>
      </c>
      <c r="O366">
        <v>73.161577184801729</v>
      </c>
      <c r="P366">
        <v>10.46581365353255</v>
      </c>
      <c r="Q366">
        <v>90.68089936927349</v>
      </c>
      <c r="R366">
        <v>3639.2340513415861</v>
      </c>
      <c r="S366">
        <v>0.54318086020988321</v>
      </c>
      <c r="T366">
        <v>13.093210413142947</v>
      </c>
      <c r="U366">
        <v>5403577.9826903623</v>
      </c>
    </row>
    <row r="367" spans="1:21" x14ac:dyDescent="0.25">
      <c r="A367">
        <v>387</v>
      </c>
      <c r="B367" s="1" t="s">
        <v>102</v>
      </c>
      <c r="C367" s="1" t="s">
        <v>28</v>
      </c>
      <c r="D367">
        <v>145357.68277749259</v>
      </c>
      <c r="E367">
        <v>16501.153011113307</v>
      </c>
      <c r="F367">
        <v>175273.59130303757</v>
      </c>
      <c r="G367">
        <v>0.33016951653469778</v>
      </c>
      <c r="H367">
        <v>1000.5179831463161</v>
      </c>
      <c r="I367">
        <v>6.9440349798659922</v>
      </c>
      <c r="J367">
        <v>15128.336279133078</v>
      </c>
      <c r="K367">
        <v>26.619415364690195</v>
      </c>
      <c r="L367">
        <v>48.267186031855815</v>
      </c>
      <c r="M367">
        <v>39.386327609373772</v>
      </c>
      <c r="N367">
        <v>96.082339161578346</v>
      </c>
      <c r="O367">
        <v>99.517900824556634</v>
      </c>
      <c r="P367">
        <v>24.932611223099236</v>
      </c>
      <c r="Q367">
        <v>98.520074362549153</v>
      </c>
      <c r="R367">
        <v>8387.9532519549975</v>
      </c>
      <c r="S367">
        <v>0.92500482653682181</v>
      </c>
      <c r="T367">
        <v>2.9563231709853124</v>
      </c>
      <c r="U367">
        <v>3362515.7390989163</v>
      </c>
    </row>
    <row r="368" spans="1:21" x14ac:dyDescent="0.25">
      <c r="A368">
        <v>388</v>
      </c>
      <c r="B368" s="1" t="s">
        <v>84</v>
      </c>
      <c r="C368" s="1" t="s">
        <v>71</v>
      </c>
      <c r="D368">
        <v>372498.9863429481</v>
      </c>
      <c r="E368">
        <v>608569.93237283919</v>
      </c>
      <c r="F368">
        <v>1078350.1277397431</v>
      </c>
      <c r="G368">
        <v>1.8395845011656469</v>
      </c>
      <c r="H368">
        <v>262.83243022162026</v>
      </c>
      <c r="I368">
        <v>16.891867942963582</v>
      </c>
      <c r="J368">
        <v>4358.3085286939358</v>
      </c>
      <c r="K368">
        <v>48.658942351917467</v>
      </c>
      <c r="L368">
        <v>22.089589925871998</v>
      </c>
      <c r="M368">
        <v>51.221527856674548</v>
      </c>
      <c r="N368">
        <v>39.2800680542409</v>
      </c>
      <c r="O368">
        <v>79.278759164820769</v>
      </c>
      <c r="P368">
        <v>10.969801933225956</v>
      </c>
      <c r="Q368">
        <v>70.147027292946731</v>
      </c>
      <c r="R368">
        <v>8698.3487091128627</v>
      </c>
      <c r="S368">
        <v>0.61240721991318103</v>
      </c>
      <c r="T368">
        <v>31.199153049621117</v>
      </c>
      <c r="U368">
        <v>8570740.2775921412</v>
      </c>
    </row>
    <row r="369" spans="1:21" x14ac:dyDescent="0.25">
      <c r="A369">
        <v>389</v>
      </c>
      <c r="B369" s="1" t="s">
        <v>46</v>
      </c>
      <c r="C369" s="1" t="s">
        <v>30</v>
      </c>
      <c r="D369">
        <v>358709.87038512866</v>
      </c>
      <c r="E369">
        <v>14941.990714036599</v>
      </c>
      <c r="F369">
        <v>766788.94299076404</v>
      </c>
      <c r="G369">
        <v>2.1251393040794908</v>
      </c>
      <c r="H369">
        <v>192.02986595935695</v>
      </c>
      <c r="I369">
        <v>15.822926872857712</v>
      </c>
      <c r="J369">
        <v>4653.9244748184865</v>
      </c>
      <c r="K369">
        <v>22.388454591199736</v>
      </c>
      <c r="L369">
        <v>25.653163688931492</v>
      </c>
      <c r="M369">
        <v>49.979474885219524</v>
      </c>
      <c r="N369">
        <v>62.364828953943508</v>
      </c>
      <c r="O369">
        <v>90.088279750859314</v>
      </c>
      <c r="P369">
        <v>5.3341112511432387</v>
      </c>
      <c r="Q369">
        <v>97.058299112858165</v>
      </c>
      <c r="R369">
        <v>165106.85196031714</v>
      </c>
      <c r="S369">
        <v>0.39768908095619743</v>
      </c>
      <c r="T369">
        <v>21.07251304345542</v>
      </c>
      <c r="U369">
        <v>181958367.37287137</v>
      </c>
    </row>
    <row r="370" spans="1:21" x14ac:dyDescent="0.25">
      <c r="A370">
        <v>390</v>
      </c>
      <c r="B370" s="1" t="s">
        <v>68</v>
      </c>
      <c r="C370" s="1" t="s">
        <v>32</v>
      </c>
      <c r="D370">
        <v>119996.48787394376</v>
      </c>
      <c r="E370">
        <v>333376.70768191601</v>
      </c>
      <c r="F370">
        <v>655339.8501396979</v>
      </c>
      <c r="G370">
        <v>0.66573864139867744</v>
      </c>
      <c r="H370">
        <v>298.09611431400134</v>
      </c>
      <c r="I370">
        <v>8.1073907967364551</v>
      </c>
      <c r="J370">
        <v>2859.761929113492</v>
      </c>
      <c r="K370">
        <v>9.133318452439477</v>
      </c>
      <c r="L370">
        <v>22.73874892516163</v>
      </c>
      <c r="M370">
        <v>57.382542729788867</v>
      </c>
      <c r="N370">
        <v>73.268618244823557</v>
      </c>
      <c r="O370">
        <v>74.209933818323179</v>
      </c>
      <c r="P370">
        <v>1.9563470124603879</v>
      </c>
      <c r="Q370">
        <v>49.650895202627829</v>
      </c>
      <c r="R370">
        <v>12856.837460674304</v>
      </c>
      <c r="S370">
        <v>0.3031951880101631</v>
      </c>
      <c r="T370">
        <v>24.643519664142254</v>
      </c>
      <c r="U370">
        <v>49095917.04235483</v>
      </c>
    </row>
    <row r="371" spans="1:21" x14ac:dyDescent="0.25">
      <c r="A371">
        <v>391</v>
      </c>
      <c r="B371" s="1" t="s">
        <v>25</v>
      </c>
      <c r="C371" s="1" t="s">
        <v>52</v>
      </c>
      <c r="D371">
        <v>96211.576937722435</v>
      </c>
      <c r="E371">
        <v>9238.534954300656</v>
      </c>
      <c r="F371">
        <v>154363.43286103144</v>
      </c>
      <c r="G371">
        <v>0.91124245604686083</v>
      </c>
      <c r="H371">
        <v>332.36508138166988</v>
      </c>
      <c r="I371">
        <v>8.0303451859857962</v>
      </c>
      <c r="J371">
        <v>9110.6191975100064</v>
      </c>
      <c r="K371">
        <v>30.798817144252048</v>
      </c>
      <c r="L371">
        <v>24.25297520992148</v>
      </c>
      <c r="M371">
        <v>52.381359212164973</v>
      </c>
      <c r="N371">
        <v>87.576882241838462</v>
      </c>
      <c r="O371">
        <v>94.107503203761993</v>
      </c>
      <c r="P371">
        <v>18.829099007269228</v>
      </c>
      <c r="Q371">
        <v>97.600164426503355</v>
      </c>
      <c r="R371">
        <v>23419.846451807382</v>
      </c>
      <c r="S371">
        <v>0.65557342734206692</v>
      </c>
      <c r="T371">
        <v>5.5831202179654156</v>
      </c>
      <c r="U371">
        <v>10083533.316716351</v>
      </c>
    </row>
    <row r="372" spans="1:21" x14ac:dyDescent="0.25">
      <c r="A372">
        <v>392</v>
      </c>
      <c r="B372" s="1" t="s">
        <v>90</v>
      </c>
      <c r="C372" s="1" t="s">
        <v>47</v>
      </c>
      <c r="D372">
        <v>415580.86015850492</v>
      </c>
      <c r="E372">
        <v>598540.6178531698</v>
      </c>
      <c r="F372">
        <v>1102405.7356913413</v>
      </c>
      <c r="G372">
        <v>1.3467953524560532</v>
      </c>
      <c r="H372">
        <v>258.13390289457163</v>
      </c>
      <c r="I372">
        <v>8.9057228404857209</v>
      </c>
      <c r="J372">
        <v>8808.8338984925213</v>
      </c>
      <c r="K372">
        <v>16.225606807225088</v>
      </c>
      <c r="L372">
        <v>29.517069654582077</v>
      </c>
      <c r="M372">
        <v>36.254269306200477</v>
      </c>
      <c r="N372">
        <v>75.70020651319534</v>
      </c>
      <c r="O372">
        <v>91.780714635602052</v>
      </c>
      <c r="P372">
        <v>14.735998016899696</v>
      </c>
      <c r="Q372">
        <v>93.632880425174861</v>
      </c>
      <c r="R372">
        <v>55075.805475736306</v>
      </c>
      <c r="S372">
        <v>0.73065071007617133</v>
      </c>
      <c r="T372">
        <v>9.1348126361346882</v>
      </c>
      <c r="U372">
        <v>42005113.946365565</v>
      </c>
    </row>
    <row r="373" spans="1:21" x14ac:dyDescent="0.25">
      <c r="A373">
        <v>393</v>
      </c>
      <c r="B373" s="1" t="s">
        <v>51</v>
      </c>
      <c r="C373" s="1" t="s">
        <v>30</v>
      </c>
      <c r="D373">
        <v>18336.15518241801</v>
      </c>
      <c r="E373">
        <v>992.68319391041871</v>
      </c>
      <c r="F373">
        <v>27731.417302063175</v>
      </c>
      <c r="G373">
        <v>1.3146433600225704</v>
      </c>
      <c r="H373">
        <v>138.0308847724508</v>
      </c>
      <c r="I373">
        <v>119.93256295174945</v>
      </c>
      <c r="J373">
        <v>1635.1108527902381</v>
      </c>
      <c r="K373">
        <v>47.40920010860367</v>
      </c>
      <c r="L373">
        <v>10.137491517084101</v>
      </c>
      <c r="M373">
        <v>50.819969039182979</v>
      </c>
      <c r="N373">
        <v>26.992392938017353</v>
      </c>
      <c r="O373">
        <v>58.508508963892545</v>
      </c>
      <c r="P373">
        <v>10.790883315542708</v>
      </c>
      <c r="Q373">
        <v>37.687552011855821</v>
      </c>
      <c r="R373">
        <v>2844.8880245689888</v>
      </c>
      <c r="S373">
        <v>0.58416829861040442</v>
      </c>
      <c r="T373">
        <v>47.826464800110585</v>
      </c>
      <c r="U373">
        <v>10576206.21825441</v>
      </c>
    </row>
    <row r="374" spans="1:21" x14ac:dyDescent="0.25">
      <c r="A374">
        <v>394</v>
      </c>
      <c r="B374" s="1" t="s">
        <v>60</v>
      </c>
      <c r="C374" s="1" t="s">
        <v>52</v>
      </c>
      <c r="D374">
        <v>135652.11883007208</v>
      </c>
      <c r="E374">
        <v>33212.2708438298</v>
      </c>
      <c r="F374">
        <v>197595.69790213718</v>
      </c>
      <c r="G374">
        <v>3.4819857699369634</v>
      </c>
      <c r="H374">
        <v>171.07619194294418</v>
      </c>
      <c r="I374">
        <v>31.4901227059264</v>
      </c>
      <c r="J374">
        <v>1306.7236466460058</v>
      </c>
      <c r="K374">
        <v>39.403285200380815</v>
      </c>
      <c r="L374">
        <v>11.948264540848101</v>
      </c>
      <c r="M374">
        <v>44.171191312805263</v>
      </c>
      <c r="N374">
        <v>17.230450698783233</v>
      </c>
      <c r="O374">
        <v>65.911488143488128</v>
      </c>
      <c r="P374">
        <v>1.9800367431230024</v>
      </c>
      <c r="Q374">
        <v>8.8852564305188775</v>
      </c>
      <c r="R374">
        <v>2493.7666974873605</v>
      </c>
      <c r="S374">
        <v>0.13732430296101911</v>
      </c>
      <c r="T374">
        <v>26.08992648292217</v>
      </c>
      <c r="U374">
        <v>29068576.539353874</v>
      </c>
    </row>
    <row r="375" spans="1:21" x14ac:dyDescent="0.25">
      <c r="A375">
        <v>395</v>
      </c>
      <c r="B375" s="1" t="s">
        <v>41</v>
      </c>
      <c r="C375" s="1" t="s">
        <v>22</v>
      </c>
      <c r="D375">
        <v>98.120530699478564</v>
      </c>
      <c r="E375">
        <v>270.57435390787344</v>
      </c>
      <c r="F375">
        <v>388.49269517434021</v>
      </c>
      <c r="G375">
        <v>-1.2028723484800904E-2</v>
      </c>
      <c r="H375">
        <v>207.14597497913516</v>
      </c>
      <c r="I375">
        <v>156.25070761081923</v>
      </c>
      <c r="J375">
        <v>9959.1510407709957</v>
      </c>
      <c r="K375">
        <v>14.233965550621981</v>
      </c>
      <c r="L375">
        <v>47.674168201127102</v>
      </c>
      <c r="M375">
        <v>37.432313700685491</v>
      </c>
      <c r="N375">
        <v>76.72577082513773</v>
      </c>
      <c r="O375">
        <v>94.1039098705443</v>
      </c>
      <c r="P375">
        <v>20.838170221548104</v>
      </c>
      <c r="Q375">
        <v>95.586137672079715</v>
      </c>
      <c r="R375">
        <v>255.98147978674663</v>
      </c>
      <c r="S375">
        <v>0.50479635739724349</v>
      </c>
      <c r="T375">
        <v>6.1617273820501923</v>
      </c>
      <c r="U375">
        <v>107736.44955195248</v>
      </c>
    </row>
    <row r="376" spans="1:21" x14ac:dyDescent="0.25">
      <c r="A376">
        <v>396</v>
      </c>
      <c r="B376" s="1" t="s">
        <v>105</v>
      </c>
      <c r="C376" s="1" t="s">
        <v>37</v>
      </c>
      <c r="D376">
        <v>4532.1331079869078</v>
      </c>
      <c r="E376">
        <v>3415.6796596729091</v>
      </c>
      <c r="F376">
        <v>10960.988718803796</v>
      </c>
      <c r="G376">
        <v>0.50302936943894239</v>
      </c>
      <c r="H376">
        <v>189.13807374782084</v>
      </c>
      <c r="I376">
        <v>34.429000095223635</v>
      </c>
      <c r="J376">
        <v>8004.4334579362057</v>
      </c>
      <c r="K376">
        <v>19.361935755092738</v>
      </c>
      <c r="L376">
        <v>38.623093840402774</v>
      </c>
      <c r="M376">
        <v>39.684007449869455</v>
      </c>
      <c r="N376">
        <v>83.120625870514132</v>
      </c>
      <c r="O376">
        <v>92.731280082697921</v>
      </c>
      <c r="P376">
        <v>20.718146653633926</v>
      </c>
      <c r="Q376">
        <v>90.259802851732843</v>
      </c>
      <c r="R376">
        <v>7718.6555022401053</v>
      </c>
      <c r="S376">
        <v>0.51727820450311879</v>
      </c>
      <c r="T376">
        <v>8.4617758401362426</v>
      </c>
      <c r="U376">
        <v>2858236.4195093592</v>
      </c>
    </row>
    <row r="377" spans="1:21" x14ac:dyDescent="0.25">
      <c r="A377">
        <v>397</v>
      </c>
      <c r="B377" s="1" t="s">
        <v>94</v>
      </c>
      <c r="C377" s="1" t="s">
        <v>30</v>
      </c>
      <c r="D377">
        <v>78.433322816091447</v>
      </c>
      <c r="E377">
        <v>9.8973635699025433</v>
      </c>
      <c r="F377">
        <v>300.4402895177447</v>
      </c>
      <c r="G377">
        <v>2.7313468820673048</v>
      </c>
      <c r="H377">
        <v>19.883539193589908</v>
      </c>
      <c r="I377">
        <v>79.41408961417028</v>
      </c>
      <c r="J377">
        <v>11819.292098235232</v>
      </c>
      <c r="K377">
        <v>47.022236190045604</v>
      </c>
      <c r="L377">
        <v>83.212602502313359</v>
      </c>
      <c r="M377">
        <v>40.859549500133511</v>
      </c>
      <c r="N377">
        <v>98.446619652259443</v>
      </c>
      <c r="O377">
        <v>97.652141788820444</v>
      </c>
      <c r="P377">
        <v>7.2145440417051709</v>
      </c>
      <c r="Q377">
        <v>99.608065345640711</v>
      </c>
      <c r="R377">
        <v>1318.0069097789876</v>
      </c>
      <c r="S377">
        <v>0.44293057018681065</v>
      </c>
      <c r="T377">
        <v>8.8485430481717611</v>
      </c>
      <c r="U377">
        <v>405922.64987122314</v>
      </c>
    </row>
    <row r="378" spans="1:21" x14ac:dyDescent="0.25">
      <c r="A378">
        <v>398</v>
      </c>
      <c r="B378" s="1" t="s">
        <v>95</v>
      </c>
      <c r="C378" s="1" t="s">
        <v>44</v>
      </c>
      <c r="D378">
        <v>138.14731925474032</v>
      </c>
      <c r="E378">
        <v>63.351885393305558</v>
      </c>
      <c r="F378">
        <v>427.61951052965799</v>
      </c>
      <c r="G378">
        <v>0.36419164306460056</v>
      </c>
      <c r="H378">
        <v>160.66563198553283</v>
      </c>
      <c r="I378">
        <v>50.103322621921684</v>
      </c>
      <c r="J378">
        <v>15343.737050431477</v>
      </c>
      <c r="K378">
        <v>23.450545059229</v>
      </c>
      <c r="L378">
        <v>48.433500985615098</v>
      </c>
      <c r="M378">
        <v>31.597034800769464</v>
      </c>
      <c r="N378">
        <v>92.454177936685596</v>
      </c>
      <c r="O378">
        <v>97.371123103798311</v>
      </c>
      <c r="P378">
        <v>25.006275035232431</v>
      </c>
      <c r="Q378">
        <v>100.67662104941442</v>
      </c>
      <c r="R378">
        <v>1499.7765407414411</v>
      </c>
      <c r="S378">
        <v>0.31223290274032478</v>
      </c>
      <c r="T378">
        <v>4.9824185147221893</v>
      </c>
      <c r="U378">
        <v>285840.56623628276</v>
      </c>
    </row>
    <row r="379" spans="1:21" x14ac:dyDescent="0.25">
      <c r="A379">
        <v>399</v>
      </c>
      <c r="B379" s="1" t="s">
        <v>75</v>
      </c>
      <c r="C379" s="1" t="s">
        <v>30</v>
      </c>
      <c r="D379">
        <v>122840.46715114744</v>
      </c>
      <c r="E379">
        <v>76599.927040063616</v>
      </c>
      <c r="F379">
        <v>300064.73714050843</v>
      </c>
      <c r="G379">
        <v>1.6112356654565343</v>
      </c>
      <c r="H379">
        <v>203.84656873229559</v>
      </c>
      <c r="I379">
        <v>8.8586107044564493</v>
      </c>
      <c r="J379">
        <v>6683.6062497136763</v>
      </c>
      <c r="K379">
        <v>28.993010986434111</v>
      </c>
      <c r="L379">
        <v>24.169147916502279</v>
      </c>
      <c r="M379">
        <v>58.591135638932975</v>
      </c>
      <c r="N379">
        <v>72.825705045796226</v>
      </c>
      <c r="O379">
        <v>91.685427968753515</v>
      </c>
      <c r="P379">
        <v>5.1392392244761469</v>
      </c>
      <c r="Q379">
        <v>89.499936862127839</v>
      </c>
      <c r="R379">
        <v>104606.49545150397</v>
      </c>
      <c r="S379">
        <v>0.44309592407381937</v>
      </c>
      <c r="T379">
        <v>14.234751111319691</v>
      </c>
      <c r="U379">
        <v>99210679.859532624</v>
      </c>
    </row>
    <row r="380" spans="1:21" x14ac:dyDescent="0.25">
      <c r="A380">
        <v>400</v>
      </c>
      <c r="B380" s="1" t="s">
        <v>99</v>
      </c>
      <c r="C380" s="1" t="s">
        <v>37</v>
      </c>
      <c r="D380">
        <v>12261.219971502293</v>
      </c>
      <c r="E380">
        <v>5517.0321525825375</v>
      </c>
      <c r="F380">
        <v>17256.787562788311</v>
      </c>
      <c r="G380">
        <v>1.8262386090719018</v>
      </c>
      <c r="H380">
        <v>238.61666288992919</v>
      </c>
      <c r="I380">
        <v>8.1093741432048123</v>
      </c>
      <c r="J380">
        <v>7084.7293917061425</v>
      </c>
      <c r="K380">
        <v>81.590578586466975</v>
      </c>
      <c r="L380">
        <v>14.865340065785508</v>
      </c>
      <c r="M380">
        <v>58.709916414571559</v>
      </c>
      <c r="N380">
        <v>56.566085272609122</v>
      </c>
      <c r="O380">
        <v>67.567008799363322</v>
      </c>
      <c r="P380">
        <v>12.568205960042652</v>
      </c>
      <c r="Q380">
        <v>45.734104524104538</v>
      </c>
      <c r="R380">
        <v>1047.4385427773962</v>
      </c>
      <c r="S380">
        <v>0.21636564906096478</v>
      </c>
      <c r="T380">
        <v>23.435098533807821</v>
      </c>
      <c r="U380">
        <v>1188124.498702067</v>
      </c>
    </row>
    <row r="381" spans="1:21" x14ac:dyDescent="0.25">
      <c r="A381">
        <v>401</v>
      </c>
      <c r="B381" s="1" t="s">
        <v>81</v>
      </c>
      <c r="C381" s="1" t="s">
        <v>37</v>
      </c>
      <c r="D381">
        <v>1012.3343069431578</v>
      </c>
      <c r="E381">
        <v>22348.00691406626</v>
      </c>
      <c r="F381">
        <v>28064.987258184829</v>
      </c>
      <c r="G381">
        <v>2.2323076963493933</v>
      </c>
      <c r="H381">
        <v>220.24421710040849</v>
      </c>
      <c r="I381">
        <v>29.753188625079151</v>
      </c>
      <c r="J381">
        <v>1697.296736657011</v>
      </c>
      <c r="K381">
        <v>24.319677832549839</v>
      </c>
      <c r="L381">
        <v>16.193177707809795</v>
      </c>
      <c r="M381">
        <v>64.68774591259907</v>
      </c>
      <c r="N381">
        <v>28.147631150258668</v>
      </c>
      <c r="O381">
        <v>81.229208628802809</v>
      </c>
      <c r="P381">
        <v>14.084438363435966</v>
      </c>
      <c r="Q381">
        <v>20.8302746365522</v>
      </c>
      <c r="R381">
        <v>196.28002278698258</v>
      </c>
      <c r="S381">
        <v>0.19781758571730265</v>
      </c>
      <c r="T381">
        <v>10.828407910059921</v>
      </c>
      <c r="U381">
        <v>510844.82644852414</v>
      </c>
    </row>
    <row r="382" spans="1:21" x14ac:dyDescent="0.25">
      <c r="A382">
        <v>402</v>
      </c>
      <c r="B382" s="1" t="s">
        <v>69</v>
      </c>
      <c r="C382" s="1" t="s">
        <v>42</v>
      </c>
      <c r="D382">
        <v>3654.2953845273869</v>
      </c>
      <c r="E382">
        <v>8281.3203036373288</v>
      </c>
      <c r="F382">
        <v>15123.511156948769</v>
      </c>
      <c r="G382">
        <v>3.9793056095584798</v>
      </c>
      <c r="H382">
        <v>110.89238384132959</v>
      </c>
      <c r="I382">
        <v>79.471279260628535</v>
      </c>
      <c r="J382">
        <v>1351.504647675828</v>
      </c>
      <c r="K382">
        <v>91.405975004397774</v>
      </c>
      <c r="L382">
        <v>19.059553419968573</v>
      </c>
      <c r="M382">
        <v>71.811337112243919</v>
      </c>
      <c r="N382">
        <v>37.342311476236354</v>
      </c>
      <c r="O382">
        <v>59.273523410028886</v>
      </c>
      <c r="P382">
        <v>0.84273520027917881</v>
      </c>
      <c r="Q382">
        <v>27.73337852992023</v>
      </c>
      <c r="R382">
        <v>162.57817698160554</v>
      </c>
      <c r="S382">
        <v>0.24712933030276113</v>
      </c>
      <c r="T382">
        <v>31.289299629792527</v>
      </c>
      <c r="U382">
        <v>977031.68955945887</v>
      </c>
    </row>
    <row r="383" spans="1:21" x14ac:dyDescent="0.25">
      <c r="A383">
        <v>403</v>
      </c>
      <c r="B383" s="1" t="s">
        <v>98</v>
      </c>
      <c r="C383" s="1" t="s">
        <v>42</v>
      </c>
      <c r="D383">
        <v>49446.492594920099</v>
      </c>
      <c r="E383">
        <v>35082.848623261525</v>
      </c>
      <c r="F383">
        <v>96044.688565631775</v>
      </c>
      <c r="G383">
        <v>2.64695730412393</v>
      </c>
      <c r="H383">
        <v>121.63975420683752</v>
      </c>
      <c r="I383">
        <v>21.998217637760888</v>
      </c>
      <c r="J383">
        <v>806.92424710893681</v>
      </c>
      <c r="K383">
        <v>42.821866963340796</v>
      </c>
      <c r="L383">
        <v>3.9346275186907422</v>
      </c>
      <c r="M383">
        <v>73.600312813788378</v>
      </c>
      <c r="N383">
        <v>36.268286810721605</v>
      </c>
      <c r="O383">
        <v>68.079094607523217</v>
      </c>
      <c r="P383">
        <v>2.1354385095762289</v>
      </c>
      <c r="Q383">
        <v>6.0885494405063572</v>
      </c>
      <c r="R383">
        <v>934.09158808288419</v>
      </c>
      <c r="S383">
        <v>0.14785301812924276</v>
      </c>
      <c r="T383">
        <v>27.883531842965894</v>
      </c>
      <c r="U383">
        <v>12476312.697096549</v>
      </c>
    </row>
    <row r="384" spans="1:21" x14ac:dyDescent="0.25">
      <c r="A384">
        <v>404</v>
      </c>
      <c r="B384" s="1" t="s">
        <v>107</v>
      </c>
      <c r="C384" s="1" t="s">
        <v>30</v>
      </c>
      <c r="D384">
        <v>1064248.2909179726</v>
      </c>
      <c r="E384">
        <v>656251.05758921069</v>
      </c>
      <c r="F384">
        <v>1957836.8866975012</v>
      </c>
      <c r="G384">
        <v>1.3550290942849226</v>
      </c>
      <c r="H384">
        <v>277.76812394576905</v>
      </c>
      <c r="I384">
        <v>6.0608040057102075</v>
      </c>
      <c r="J384">
        <v>16774.733207066838</v>
      </c>
      <c r="K384">
        <v>19.284577735036681</v>
      </c>
      <c r="L384">
        <v>39.698644666647439</v>
      </c>
      <c r="M384">
        <v>43.685653498037176</v>
      </c>
      <c r="N384">
        <v>86.55719671166986</v>
      </c>
      <c r="O384">
        <v>94.473230917720642</v>
      </c>
      <c r="P384">
        <v>27.76814312998577</v>
      </c>
      <c r="Q384">
        <v>99.009076631547074</v>
      </c>
      <c r="R384">
        <v>480875.85725219065</v>
      </c>
      <c r="S384">
        <v>0.7640385181254602</v>
      </c>
      <c r="T384">
        <v>4.3561478153110222</v>
      </c>
      <c r="U384">
        <v>126277715.26987894</v>
      </c>
    </row>
    <row r="385" spans="1:21" x14ac:dyDescent="0.25">
      <c r="A385">
        <v>405</v>
      </c>
      <c r="B385" s="1" t="s">
        <v>34</v>
      </c>
      <c r="C385" s="1" t="s">
        <v>42</v>
      </c>
      <c r="D385">
        <v>150321.90037245827</v>
      </c>
      <c r="E385">
        <v>91659.588818580465</v>
      </c>
      <c r="F385">
        <v>224982.68771109657</v>
      </c>
      <c r="G385">
        <v>2.6019615850793261</v>
      </c>
      <c r="H385">
        <v>245.72617946505508</v>
      </c>
      <c r="I385">
        <v>19.759720009204859</v>
      </c>
      <c r="J385">
        <v>2349.6342298088352</v>
      </c>
      <c r="K385">
        <v>18.280285532693469</v>
      </c>
      <c r="L385">
        <v>14.029944194677515</v>
      </c>
      <c r="M385">
        <v>65.99890876424179</v>
      </c>
      <c r="N385">
        <v>11.244069332659974</v>
      </c>
      <c r="O385">
        <v>73.609910081310858</v>
      </c>
      <c r="P385">
        <v>5.6869944977091578</v>
      </c>
      <c r="Q385">
        <v>48.057003515146029</v>
      </c>
      <c r="R385">
        <v>7567.5014533533358</v>
      </c>
      <c r="S385">
        <v>0.45260621803028406</v>
      </c>
      <c r="T385">
        <v>11.053531753241916</v>
      </c>
      <c r="U385">
        <v>20454271.559362579</v>
      </c>
    </row>
    <row r="386" spans="1:21" x14ac:dyDescent="0.25">
      <c r="A386">
        <v>406</v>
      </c>
      <c r="B386" s="1" t="s">
        <v>31</v>
      </c>
      <c r="C386" s="1" t="s">
        <v>20</v>
      </c>
      <c r="D386">
        <v>45527.531237550742</v>
      </c>
      <c r="E386">
        <v>4094.5045242825158</v>
      </c>
      <c r="F386">
        <v>138878.20502299862</v>
      </c>
      <c r="G386">
        <v>1.9117854152529332</v>
      </c>
      <c r="H386">
        <v>101.57590226793673</v>
      </c>
      <c r="I386">
        <v>15.88443575630148</v>
      </c>
      <c r="J386">
        <v>1398.737966033716</v>
      </c>
      <c r="K386">
        <v>18.044494453916737</v>
      </c>
      <c r="L386">
        <v>8.9267804935765529</v>
      </c>
      <c r="M386">
        <v>69.429596843413151</v>
      </c>
      <c r="N386">
        <v>90.947873532951064</v>
      </c>
      <c r="O386">
        <v>62.234015637675142</v>
      </c>
      <c r="P386">
        <v>6.2923129497650008</v>
      </c>
      <c r="Q386">
        <v>98.573182878751481</v>
      </c>
      <c r="R386">
        <v>1906.608460889224</v>
      </c>
      <c r="S386">
        <v>0.26981447516038087</v>
      </c>
      <c r="T386">
        <v>43.946253395981373</v>
      </c>
      <c r="U386">
        <v>6371402.9344913401</v>
      </c>
    </row>
    <row r="387" spans="1:21" x14ac:dyDescent="0.25">
      <c r="A387">
        <v>407</v>
      </c>
      <c r="B387" s="1" t="s">
        <v>58</v>
      </c>
      <c r="C387" s="1" t="s">
        <v>37</v>
      </c>
      <c r="D387">
        <v>676418.73486330861</v>
      </c>
      <c r="E387">
        <v>93528.880784915193</v>
      </c>
      <c r="F387">
        <v>917410.66135989421</v>
      </c>
      <c r="G387">
        <v>2.6894510154013198</v>
      </c>
      <c r="H387">
        <v>200.55361902294143</v>
      </c>
      <c r="I387">
        <v>6.0055485520414926</v>
      </c>
      <c r="J387">
        <v>4950.1637678844609</v>
      </c>
      <c r="K387">
        <v>25.655373339320501</v>
      </c>
      <c r="L387">
        <v>9.0007003458474628</v>
      </c>
      <c r="M387">
        <v>66.103346300382796</v>
      </c>
      <c r="N387">
        <v>30.52110805285901</v>
      </c>
      <c r="O387">
        <v>63.274011993177993</v>
      </c>
      <c r="P387">
        <v>6.6989025273367213</v>
      </c>
      <c r="Q387">
        <v>50.666893793121126</v>
      </c>
      <c r="R387">
        <v>75391.892245714451</v>
      </c>
      <c r="S387">
        <v>0.42486915233172484</v>
      </c>
      <c r="T387">
        <v>6.2786801851314431</v>
      </c>
      <c r="U387">
        <v>154439959.8467752</v>
      </c>
    </row>
    <row r="388" spans="1:21" x14ac:dyDescent="0.25">
      <c r="A388">
        <v>408</v>
      </c>
      <c r="B388" s="1" t="s">
        <v>116</v>
      </c>
      <c r="C388" s="1" t="s">
        <v>28</v>
      </c>
      <c r="D388">
        <v>10700.617905855699</v>
      </c>
      <c r="E388">
        <v>9737.6901733128179</v>
      </c>
      <c r="F388">
        <v>24763.650725788488</v>
      </c>
      <c r="G388">
        <v>9.2075810327060206E-2</v>
      </c>
      <c r="H388">
        <v>342.76254979263314</v>
      </c>
      <c r="I388">
        <v>16.309113094223992</v>
      </c>
      <c r="J388">
        <v>11191.794050222166</v>
      </c>
      <c r="K388">
        <v>91.835023991415838</v>
      </c>
      <c r="L388">
        <v>33.501385827282739</v>
      </c>
      <c r="M388">
        <v>36.21255193523767</v>
      </c>
      <c r="N388">
        <v>89.502474870048715</v>
      </c>
      <c r="O388">
        <v>101.09332110082219</v>
      </c>
      <c r="P388">
        <v>17.069822792861231</v>
      </c>
      <c r="Q388">
        <v>99.530719526771932</v>
      </c>
      <c r="R388">
        <v>9516.3187651909284</v>
      </c>
      <c r="S388">
        <v>0.56491426465739902</v>
      </c>
      <c r="T388">
        <v>4.0485240481027152</v>
      </c>
      <c r="U388">
        <v>2052444.7485945856</v>
      </c>
    </row>
    <row r="389" spans="1:21" x14ac:dyDescent="0.25">
      <c r="A389">
        <v>409</v>
      </c>
      <c r="B389" s="1" t="s">
        <v>27</v>
      </c>
      <c r="C389" s="1" t="s">
        <v>26</v>
      </c>
      <c r="D389">
        <v>252.67082300996455</v>
      </c>
      <c r="E389">
        <v>443.3263127810788</v>
      </c>
      <c r="F389">
        <v>750.64061998878901</v>
      </c>
      <c r="G389">
        <v>0.48617962223439659</v>
      </c>
      <c r="H389">
        <v>366.0027918887522</v>
      </c>
      <c r="I389">
        <v>91.430229670675786</v>
      </c>
      <c r="J389">
        <v>9933.8356794185274</v>
      </c>
      <c r="K389">
        <v>40.695108346583069</v>
      </c>
      <c r="L389">
        <v>41.515680145208592</v>
      </c>
      <c r="M389">
        <v>35.964253401014616</v>
      </c>
      <c r="N389">
        <v>80.806131399708377</v>
      </c>
      <c r="O389">
        <v>94.742248461163769</v>
      </c>
      <c r="P389">
        <v>23.659588239255449</v>
      </c>
      <c r="Q389">
        <v>97.577334205150621</v>
      </c>
      <c r="R389">
        <v>133.28955407660192</v>
      </c>
      <c r="S389">
        <v>0.6994011774677823</v>
      </c>
      <c r="T389">
        <v>6.1588370657503946</v>
      </c>
      <c r="U389">
        <v>72033.042522006159</v>
      </c>
    </row>
    <row r="390" spans="1:21" x14ac:dyDescent="0.25">
      <c r="A390">
        <v>410</v>
      </c>
      <c r="B390" s="1" t="s">
        <v>109</v>
      </c>
      <c r="C390" s="1" t="s">
        <v>44</v>
      </c>
      <c r="D390">
        <v>50189.923502167738</v>
      </c>
      <c r="E390">
        <v>30554.790570066918</v>
      </c>
      <c r="F390">
        <v>121914.47825197998</v>
      </c>
      <c r="G390">
        <v>1.2324003846650766</v>
      </c>
      <c r="H390">
        <v>243.53956111447567</v>
      </c>
      <c r="I390">
        <v>30.616027988236365</v>
      </c>
      <c r="J390">
        <v>4221.9614621441051</v>
      </c>
      <c r="K390">
        <v>21.74484656975779</v>
      </c>
      <c r="L390">
        <v>18.240713852939567</v>
      </c>
      <c r="M390">
        <v>51.762420018025004</v>
      </c>
      <c r="N390">
        <v>65.427141833549143</v>
      </c>
      <c r="O390">
        <v>83.990809042247832</v>
      </c>
      <c r="P390">
        <v>16.016629268181006</v>
      </c>
      <c r="Q390">
        <v>77.49754660598019</v>
      </c>
      <c r="R390">
        <v>4944.9275030448271</v>
      </c>
      <c r="S390">
        <v>0.57027975874432846</v>
      </c>
      <c r="T390">
        <v>20.28450369292726</v>
      </c>
      <c r="U390">
        <v>5803796.5580694824</v>
      </c>
    </row>
    <row r="391" spans="1:21" x14ac:dyDescent="0.25">
      <c r="A391">
        <v>412</v>
      </c>
      <c r="B391" s="1" t="s">
        <v>54</v>
      </c>
      <c r="C391" s="1" t="s">
        <v>20</v>
      </c>
      <c r="D391">
        <v>17984.732096705055</v>
      </c>
      <c r="E391">
        <v>3584.7722454243608</v>
      </c>
      <c r="F391">
        <v>24960.121245037706</v>
      </c>
      <c r="G391">
        <v>2.5013037601094381</v>
      </c>
      <c r="H391">
        <v>172.55760772311763</v>
      </c>
      <c r="I391">
        <v>76.120602603195948</v>
      </c>
      <c r="J391">
        <v>889.59417052017727</v>
      </c>
      <c r="K391">
        <v>53.39312286114685</v>
      </c>
      <c r="L391">
        <v>2.9571067866039735</v>
      </c>
      <c r="M391">
        <v>55.673068886576594</v>
      </c>
      <c r="N391">
        <v>49.257961248802395</v>
      </c>
      <c r="O391">
        <v>67.360289218050497</v>
      </c>
      <c r="P391">
        <v>1.3266827480227827</v>
      </c>
      <c r="Q391">
        <v>6.6615358852494637</v>
      </c>
      <c r="R391">
        <v>529.9777376965335</v>
      </c>
      <c r="S391">
        <v>0.1700096967211091</v>
      </c>
      <c r="T391">
        <v>45.934171978324564</v>
      </c>
      <c r="U391">
        <v>8378980.2571186014</v>
      </c>
    </row>
    <row r="392" spans="1:21" x14ac:dyDescent="0.25">
      <c r="A392">
        <v>413</v>
      </c>
      <c r="B392" s="1" t="s">
        <v>116</v>
      </c>
      <c r="C392" s="1" t="s">
        <v>32</v>
      </c>
      <c r="D392">
        <v>10721.23027117884</v>
      </c>
      <c r="E392">
        <v>9770.6280973485209</v>
      </c>
      <c r="F392">
        <v>25014.872764020562</v>
      </c>
      <c r="G392">
        <v>0.11272757974956425</v>
      </c>
      <c r="H392">
        <v>328.77653337381491</v>
      </c>
      <c r="I392">
        <v>16.800160973217125</v>
      </c>
      <c r="J392">
        <v>10422.722578743524</v>
      </c>
      <c r="K392">
        <v>49.547391031932705</v>
      </c>
      <c r="L392">
        <v>32.585225580202291</v>
      </c>
      <c r="M392">
        <v>35.319948806552603</v>
      </c>
      <c r="N392">
        <v>91.800743730888001</v>
      </c>
      <c r="O392">
        <v>98.411539498826357</v>
      </c>
      <c r="P392">
        <v>17.086338949365782</v>
      </c>
      <c r="Q392">
        <v>99.551266309716681</v>
      </c>
      <c r="R392">
        <v>9474.6910304884004</v>
      </c>
      <c r="S392">
        <v>0.57290926399303221</v>
      </c>
      <c r="T392">
        <v>4.4653504994034172</v>
      </c>
      <c r="U392">
        <v>2077129.01725736</v>
      </c>
    </row>
    <row r="393" spans="1:21" x14ac:dyDescent="0.25">
      <c r="A393">
        <v>415</v>
      </c>
      <c r="B393" s="1" t="s">
        <v>72</v>
      </c>
      <c r="C393" s="1" t="s">
        <v>49</v>
      </c>
      <c r="D393">
        <v>408574.01089963561</v>
      </c>
      <c r="E393">
        <v>126525.71472877295</v>
      </c>
      <c r="F393">
        <v>582111.24744928186</v>
      </c>
      <c r="G393">
        <v>2.9220069737826235</v>
      </c>
      <c r="H393">
        <v>148.39493342217091</v>
      </c>
      <c r="I393">
        <v>46.531354890175379</v>
      </c>
      <c r="J393">
        <v>1363.1346404485762</v>
      </c>
      <c r="K393">
        <v>25.775943273352066</v>
      </c>
      <c r="L393">
        <v>10.131009477581527</v>
      </c>
      <c r="M393">
        <v>79.267047254787514</v>
      </c>
      <c r="N393">
        <v>10.71419524163891</v>
      </c>
      <c r="O393">
        <v>42.449802753850506</v>
      </c>
      <c r="P393">
        <v>2.4961908612680066</v>
      </c>
      <c r="Q393">
        <v>15.428932999268707</v>
      </c>
      <c r="R393">
        <v>1715.1316479476345</v>
      </c>
      <c r="S393">
        <v>0.29402438732857772</v>
      </c>
      <c r="T393">
        <v>35.743745610181726</v>
      </c>
      <c r="U393">
        <v>18203283.49710219</v>
      </c>
    </row>
    <row r="394" spans="1:21" x14ac:dyDescent="0.25">
      <c r="A394">
        <v>416</v>
      </c>
      <c r="B394" s="1" t="s">
        <v>21</v>
      </c>
      <c r="C394" s="1" t="s">
        <v>39</v>
      </c>
      <c r="D394">
        <v>23962.087146426213</v>
      </c>
      <c r="E394">
        <v>185746.24556935488</v>
      </c>
      <c r="F394">
        <v>228160.5459106529</v>
      </c>
      <c r="G394">
        <v>1.3363138408990771</v>
      </c>
      <c r="H394">
        <v>291.44652776511663</v>
      </c>
      <c r="I394">
        <v>8.8979875923691854</v>
      </c>
      <c r="J394">
        <v>5448.5867150390995</v>
      </c>
      <c r="K394">
        <v>25.612773300381605</v>
      </c>
      <c r="L394">
        <v>14.046163643057447</v>
      </c>
      <c r="M394">
        <v>68.28570743405264</v>
      </c>
      <c r="N394">
        <v>72.05213799035765</v>
      </c>
      <c r="O394">
        <v>74.882421087000708</v>
      </c>
      <c r="P394">
        <v>2.9862945743731117</v>
      </c>
      <c r="Q394">
        <v>89.102194205643826</v>
      </c>
      <c r="R394">
        <v>1987.6245573240922</v>
      </c>
      <c r="S394">
        <v>0.38693486814698547</v>
      </c>
      <c r="T394">
        <v>17.17550483145309</v>
      </c>
      <c r="U394">
        <v>6752075.9068847308</v>
      </c>
    </row>
    <row r="395" spans="1:21" x14ac:dyDescent="0.25">
      <c r="A395">
        <v>417</v>
      </c>
      <c r="B395" s="1" t="s">
        <v>34</v>
      </c>
      <c r="C395" s="1" t="s">
        <v>39</v>
      </c>
      <c r="D395">
        <v>155529.73465665241</v>
      </c>
      <c r="E395">
        <v>92930.35880476117</v>
      </c>
      <c r="F395">
        <v>228411.72389770782</v>
      </c>
      <c r="G395">
        <v>2.3016400121728089</v>
      </c>
      <c r="H395">
        <v>281.84322621027707</v>
      </c>
      <c r="I395">
        <v>11.915920923747391</v>
      </c>
      <c r="J395">
        <v>3941.791237122201</v>
      </c>
      <c r="K395">
        <v>48.163700246156701</v>
      </c>
      <c r="L395">
        <v>17.138228514858071</v>
      </c>
      <c r="M395">
        <v>63.518111403061788</v>
      </c>
      <c r="N395">
        <v>14.762813149196415</v>
      </c>
      <c r="O395">
        <v>87.406610436547567</v>
      </c>
      <c r="P395">
        <v>10.539502964227928</v>
      </c>
      <c r="Q395">
        <v>75.515568303782203</v>
      </c>
      <c r="R395">
        <v>14436.272084135042</v>
      </c>
      <c r="S395">
        <v>0.54735247618108251</v>
      </c>
      <c r="T395">
        <v>7.5781732902785448</v>
      </c>
      <c r="U395">
        <v>27652652.833140545</v>
      </c>
    </row>
    <row r="396" spans="1:21" x14ac:dyDescent="0.25">
      <c r="A396">
        <v>418</v>
      </c>
      <c r="B396" s="1" t="s">
        <v>77</v>
      </c>
      <c r="C396" s="1" t="s">
        <v>20</v>
      </c>
      <c r="D396">
        <v>1389.1215757876771</v>
      </c>
      <c r="E396">
        <v>1700.2764342533196</v>
      </c>
      <c r="F396">
        <v>9063.6152088956514</v>
      </c>
      <c r="G396">
        <v>1.7372512521716328</v>
      </c>
      <c r="H396">
        <v>425.63254543594655</v>
      </c>
      <c r="I396">
        <v>28.044346012183233</v>
      </c>
      <c r="J396">
        <v>31209.82078827333</v>
      </c>
      <c r="K396">
        <v>17.159192746999167</v>
      </c>
      <c r="L396">
        <v>50.249646501817892</v>
      </c>
      <c r="M396">
        <v>25.008872740356274</v>
      </c>
      <c r="N396">
        <v>98.863284109987376</v>
      </c>
      <c r="O396">
        <v>101.97126735599629</v>
      </c>
      <c r="P396">
        <v>18.775315047820726</v>
      </c>
      <c r="Q396">
        <v>101.87058086456877</v>
      </c>
      <c r="R396">
        <v>6997.5042482620565</v>
      </c>
      <c r="S396">
        <v>0.6768363680307431</v>
      </c>
      <c r="T396">
        <v>4.4691163112807359</v>
      </c>
      <c r="U396">
        <v>986240.22058950015</v>
      </c>
    </row>
    <row r="397" spans="1:21" x14ac:dyDescent="0.25">
      <c r="A397">
        <v>419</v>
      </c>
      <c r="B397" s="1" t="s">
        <v>41</v>
      </c>
      <c r="C397" s="1" t="s">
        <v>47</v>
      </c>
      <c r="D397">
        <v>99.066215583543723</v>
      </c>
      <c r="E397">
        <v>262.39370562743881</v>
      </c>
      <c r="F397">
        <v>383.59788684659628</v>
      </c>
      <c r="G397">
        <v>0.192600402224154</v>
      </c>
      <c r="H397">
        <v>197.76767044064925</v>
      </c>
      <c r="I397">
        <v>96.620403193883689</v>
      </c>
      <c r="J397">
        <v>9132.8888272490567</v>
      </c>
      <c r="K397">
        <v>56.585248002360814</v>
      </c>
      <c r="L397">
        <v>43.703914634431626</v>
      </c>
      <c r="M397">
        <v>37.094985701335602</v>
      </c>
      <c r="N397">
        <v>77.330259066038977</v>
      </c>
      <c r="O397">
        <v>95.574677814050887</v>
      </c>
      <c r="P397">
        <v>15.692781625995586</v>
      </c>
      <c r="Q397">
        <v>85.197390738642142</v>
      </c>
      <c r="R397">
        <v>216.94650585711096</v>
      </c>
      <c r="S397">
        <v>0.46308109482954191</v>
      </c>
      <c r="T397">
        <v>9.8061308698157799</v>
      </c>
      <c r="U397">
        <v>109575.88872303331</v>
      </c>
    </row>
    <row r="398" spans="1:21" x14ac:dyDescent="0.25">
      <c r="A398">
        <v>420</v>
      </c>
      <c r="B398" s="1" t="s">
        <v>31</v>
      </c>
      <c r="C398" s="1" t="s">
        <v>44</v>
      </c>
      <c r="D398">
        <v>48181.303322817555</v>
      </c>
      <c r="E398">
        <v>4037.363113368936</v>
      </c>
      <c r="F398">
        <v>137617.36594935381</v>
      </c>
      <c r="G398">
        <v>2.2727768567625777</v>
      </c>
      <c r="H398">
        <v>125.519717606619</v>
      </c>
      <c r="I398">
        <v>39.881731700900175</v>
      </c>
      <c r="J398">
        <v>2193.5461396426481</v>
      </c>
      <c r="K398">
        <v>14.778263672720009</v>
      </c>
      <c r="L398">
        <v>13.977784268359949</v>
      </c>
      <c r="M398">
        <v>58.408198245088002</v>
      </c>
      <c r="N398">
        <v>95.294080888124157</v>
      </c>
      <c r="O398">
        <v>69.396116711192718</v>
      </c>
      <c r="P398">
        <v>9.2953502961267489</v>
      </c>
      <c r="Q398">
        <v>100.91991226591387</v>
      </c>
      <c r="R398">
        <v>2392.2038987133151</v>
      </c>
      <c r="S398">
        <v>0.26162502174346031</v>
      </c>
      <c r="T398">
        <v>36.443494919343706</v>
      </c>
      <c r="U398">
        <v>7773477.9474040894</v>
      </c>
    </row>
    <row r="399" spans="1:21" x14ac:dyDescent="0.25">
      <c r="A399">
        <v>421</v>
      </c>
      <c r="B399" s="1" t="s">
        <v>106</v>
      </c>
      <c r="C399" s="1" t="s">
        <v>44</v>
      </c>
      <c r="D399">
        <v>208096.1688396105</v>
      </c>
      <c r="E399">
        <v>163389.49423695824</v>
      </c>
      <c r="F399">
        <v>502818.18875629257</v>
      </c>
      <c r="G399">
        <v>0.4829219325226653</v>
      </c>
      <c r="H399">
        <v>409.76831945818435</v>
      </c>
      <c r="I399">
        <v>2.0231470806876</v>
      </c>
      <c r="J399">
        <v>13472.86086633175</v>
      </c>
      <c r="K399">
        <v>34.870144984166899</v>
      </c>
      <c r="L399">
        <v>23.650235008473963</v>
      </c>
      <c r="M399">
        <v>49.174798665519646</v>
      </c>
      <c r="N399">
        <v>91.462224649418431</v>
      </c>
      <c r="O399">
        <v>96.127255170655303</v>
      </c>
      <c r="P399">
        <v>8.0597084603349902</v>
      </c>
      <c r="Q399">
        <v>100.56555032816944</v>
      </c>
      <c r="R399">
        <v>273610.91633156122</v>
      </c>
      <c r="S399">
        <v>0.46450184421136165</v>
      </c>
      <c r="T399">
        <v>8.9011589260180717</v>
      </c>
      <c r="U399">
        <v>66921478.041280515</v>
      </c>
    </row>
    <row r="400" spans="1:21" x14ac:dyDescent="0.25">
      <c r="A400">
        <v>422</v>
      </c>
      <c r="B400" s="1" t="s">
        <v>97</v>
      </c>
      <c r="C400" s="1" t="s">
        <v>49</v>
      </c>
      <c r="D400">
        <v>1356340.9633146659</v>
      </c>
      <c r="E400">
        <v>300852.89513785025</v>
      </c>
      <c r="F400">
        <v>2770553.9124398832</v>
      </c>
      <c r="G400">
        <v>1.0822562917268683</v>
      </c>
      <c r="H400">
        <v>889.86395815708772</v>
      </c>
      <c r="I400">
        <v>1.9674968384034199</v>
      </c>
      <c r="J400">
        <v>15725.539103958132</v>
      </c>
      <c r="K400">
        <v>133.56110452688594</v>
      </c>
      <c r="L400">
        <v>59.600783692445539</v>
      </c>
      <c r="M400">
        <v>36.172073639511865</v>
      </c>
      <c r="N400">
        <v>92.087666649137986</v>
      </c>
      <c r="O400">
        <v>98.394904662568507</v>
      </c>
      <c r="P400">
        <v>22.813093160280591</v>
      </c>
      <c r="Q400">
        <v>95.324122089941838</v>
      </c>
      <c r="R400">
        <v>164649.57795899769</v>
      </c>
      <c r="S400">
        <v>0.89372316537295415</v>
      </c>
      <c r="T400">
        <v>4.6561038494018723</v>
      </c>
      <c r="U400">
        <v>38894594.605332673</v>
      </c>
    </row>
    <row r="401" spans="1:21" x14ac:dyDescent="0.25">
      <c r="A401">
        <v>423</v>
      </c>
      <c r="B401" s="1" t="s">
        <v>77</v>
      </c>
      <c r="C401" s="1" t="s">
        <v>39</v>
      </c>
      <c r="D401">
        <v>1268.6993494934818</v>
      </c>
      <c r="E401">
        <v>1697.2643443817997</v>
      </c>
      <c r="F401">
        <v>9322.1072933646137</v>
      </c>
      <c r="G401">
        <v>0.75830894383645842</v>
      </c>
      <c r="H401">
        <v>271.34883228685089</v>
      </c>
      <c r="I401">
        <v>47.048344903310614</v>
      </c>
      <c r="J401">
        <v>30480.934984194293</v>
      </c>
      <c r="K401">
        <v>25.321078577446851</v>
      </c>
      <c r="L401">
        <v>46.722664368253497</v>
      </c>
      <c r="M401">
        <v>27.520888161486173</v>
      </c>
      <c r="N401">
        <v>100.62782062506857</v>
      </c>
      <c r="O401">
        <v>100.78865476855192</v>
      </c>
      <c r="P401">
        <v>24.012433838185714</v>
      </c>
      <c r="Q401">
        <v>101.94371129790815</v>
      </c>
      <c r="R401">
        <v>6025.6161261739344</v>
      </c>
      <c r="S401">
        <v>0.66354000861966622</v>
      </c>
      <c r="T401">
        <v>4.6527803324651869</v>
      </c>
      <c r="U401">
        <v>1178807.1174313999</v>
      </c>
    </row>
    <row r="402" spans="1:21" x14ac:dyDescent="0.25">
      <c r="A402">
        <v>424</v>
      </c>
      <c r="B402" s="1" t="s">
        <v>59</v>
      </c>
      <c r="C402" s="1" t="s">
        <v>20</v>
      </c>
      <c r="D402">
        <v>374631.39531695581</v>
      </c>
      <c r="E402">
        <v>13233.550983634004</v>
      </c>
      <c r="F402">
        <v>657981.44662183628</v>
      </c>
      <c r="G402">
        <v>4.6310790856419084</v>
      </c>
      <c r="H402">
        <v>116.55256118264887</v>
      </c>
      <c r="I402">
        <v>184.51479958987426</v>
      </c>
      <c r="J402">
        <v>1069.291495458328</v>
      </c>
      <c r="K402">
        <v>65.339962994906003</v>
      </c>
      <c r="L402">
        <v>13.17089951118151</v>
      </c>
      <c r="M402">
        <v>79.405959132190489</v>
      </c>
      <c r="N402">
        <v>24.511115550883719</v>
      </c>
      <c r="O402">
        <v>33.503483707377598</v>
      </c>
      <c r="P402">
        <v>1.4179867944683624</v>
      </c>
      <c r="Q402">
        <v>6.2826509633466996</v>
      </c>
      <c r="R402">
        <v>1085.5624355474915</v>
      </c>
      <c r="S402">
        <v>0.2220274056854582</v>
      </c>
      <c r="T402">
        <v>43.708936512029823</v>
      </c>
      <c r="U402">
        <v>21902038.287931714</v>
      </c>
    </row>
    <row r="403" spans="1:21" x14ac:dyDescent="0.25">
      <c r="A403">
        <v>425</v>
      </c>
      <c r="B403" s="1" t="s">
        <v>114</v>
      </c>
      <c r="C403" s="1" t="s">
        <v>49</v>
      </c>
      <c r="D403">
        <v>11956.417148030852</v>
      </c>
      <c r="E403">
        <v>18671.788886373444</v>
      </c>
      <c r="F403">
        <v>56320.934275150881</v>
      </c>
      <c r="G403">
        <v>6.7674531981329375E-2</v>
      </c>
      <c r="H403">
        <v>251.50747481822484</v>
      </c>
      <c r="I403">
        <v>13.198365122744589</v>
      </c>
      <c r="J403">
        <v>19254.818731109084</v>
      </c>
      <c r="K403">
        <v>64.469639023157896</v>
      </c>
      <c r="L403">
        <v>40.564997251628952</v>
      </c>
      <c r="M403">
        <v>32.431998429031275</v>
      </c>
      <c r="N403">
        <v>96.963356524521004</v>
      </c>
      <c r="O403">
        <v>97.872911788390766</v>
      </c>
      <c r="P403">
        <v>18.650965571512469</v>
      </c>
      <c r="Q403">
        <v>100.57919508295484</v>
      </c>
      <c r="R403">
        <v>22483.352056354721</v>
      </c>
      <c r="S403">
        <v>0.55934028328189023</v>
      </c>
      <c r="T403">
        <v>2.9038375886382775</v>
      </c>
      <c r="U403">
        <v>4443340.9778665584</v>
      </c>
    </row>
    <row r="404" spans="1:21" x14ac:dyDescent="0.25">
      <c r="A404">
        <v>426</v>
      </c>
      <c r="B404" s="1" t="s">
        <v>40</v>
      </c>
      <c r="C404" s="1" t="s">
        <v>24</v>
      </c>
      <c r="D404">
        <v>29289.309724909635</v>
      </c>
      <c r="E404">
        <v>63420.513103000441</v>
      </c>
      <c r="F404">
        <v>110601.94535236462</v>
      </c>
      <c r="G404">
        <v>2.5668741163436937</v>
      </c>
      <c r="H404">
        <v>164.18331157358082</v>
      </c>
      <c r="I404">
        <v>22.023172468861976</v>
      </c>
      <c r="J404">
        <v>3365.7550584724654</v>
      </c>
      <c r="K404">
        <v>21.786925603122246</v>
      </c>
      <c r="L404">
        <v>21.852134924167547</v>
      </c>
      <c r="M404">
        <v>46.332622874705017</v>
      </c>
      <c r="N404">
        <v>63.018130897493755</v>
      </c>
      <c r="O404">
        <v>80.642405560392959</v>
      </c>
      <c r="P404">
        <v>9.6726762924752983</v>
      </c>
      <c r="Q404">
        <v>66.372414761905304</v>
      </c>
      <c r="R404">
        <v>4959.2780842049797</v>
      </c>
      <c r="S404">
        <v>0.45001603629734543</v>
      </c>
      <c r="T404">
        <v>19.920539480259745</v>
      </c>
      <c r="U404">
        <v>6520234.2603910398</v>
      </c>
    </row>
    <row r="405" spans="1:21" x14ac:dyDescent="0.25">
      <c r="A405">
        <v>427</v>
      </c>
      <c r="B405" s="1" t="s">
        <v>61</v>
      </c>
      <c r="C405" s="1" t="s">
        <v>32</v>
      </c>
      <c r="D405">
        <v>209526.98022745468</v>
      </c>
      <c r="E405">
        <v>103448.53559776348</v>
      </c>
      <c r="F405">
        <v>319727.45313042641</v>
      </c>
      <c r="G405">
        <v>2.0687438539403389</v>
      </c>
      <c r="H405">
        <v>267.34533798270513</v>
      </c>
      <c r="I405">
        <v>8.8710424237432228</v>
      </c>
      <c r="J405">
        <v>2645.9389421730302</v>
      </c>
      <c r="K405">
        <v>28.817578879763058</v>
      </c>
      <c r="L405">
        <v>13.19221783610233</v>
      </c>
      <c r="M405">
        <v>64.680909131479211</v>
      </c>
      <c r="N405">
        <v>20.030282247628673</v>
      </c>
      <c r="O405">
        <v>79.815307549788059</v>
      </c>
      <c r="P405">
        <v>5.7555918624697862</v>
      </c>
      <c r="Q405">
        <v>55.241146236136217</v>
      </c>
      <c r="R405">
        <v>6708.2800109816189</v>
      </c>
      <c r="S405">
        <v>0.47986627402932608</v>
      </c>
      <c r="T405">
        <v>16.078793497704176</v>
      </c>
      <c r="U405">
        <v>18924984.119137537</v>
      </c>
    </row>
    <row r="406" spans="1:21" x14ac:dyDescent="0.25">
      <c r="A406">
        <v>428</v>
      </c>
      <c r="B406" s="1" t="s">
        <v>105</v>
      </c>
      <c r="C406" s="1" t="s">
        <v>22</v>
      </c>
      <c r="D406">
        <v>4434.0812906584897</v>
      </c>
      <c r="E406">
        <v>3353.5482522451744</v>
      </c>
      <c r="F406">
        <v>10796.194530241561</v>
      </c>
      <c r="G406">
        <v>0.40481653952477503</v>
      </c>
      <c r="H406">
        <v>193.15282542513873</v>
      </c>
      <c r="I406">
        <v>47.882423851904477</v>
      </c>
      <c r="J406">
        <v>8148.2116762726146</v>
      </c>
      <c r="K406">
        <v>20.254075637561236</v>
      </c>
      <c r="L406">
        <v>36.319123000463421</v>
      </c>
      <c r="M406">
        <v>38.300509032474821</v>
      </c>
      <c r="N406">
        <v>82.69998365266521</v>
      </c>
      <c r="O406">
        <v>93.494614495493579</v>
      </c>
      <c r="P406">
        <v>22.946757107247013</v>
      </c>
      <c r="Q406">
        <v>92.014674944494203</v>
      </c>
      <c r="R406">
        <v>7497.4672720416402</v>
      </c>
      <c r="S406">
        <v>0.53971616451729276</v>
      </c>
      <c r="T406">
        <v>9.3454081968920892</v>
      </c>
      <c r="U406">
        <v>2829898.3737799665</v>
      </c>
    </row>
    <row r="407" spans="1:21" x14ac:dyDescent="0.25">
      <c r="A407">
        <v>429</v>
      </c>
      <c r="B407" s="1" t="s">
        <v>33</v>
      </c>
      <c r="C407" s="1" t="s">
        <v>39</v>
      </c>
      <c r="D407">
        <v>50905.108765889294</v>
      </c>
      <c r="E407">
        <v>37983.698126423282</v>
      </c>
      <c r="F407">
        <v>107646.89523972689</v>
      </c>
      <c r="G407">
        <v>-0.63257696955830134</v>
      </c>
      <c r="H407">
        <v>443.84901729538763</v>
      </c>
      <c r="I407">
        <v>8.1388034188121097</v>
      </c>
      <c r="J407">
        <v>17247.242784559559</v>
      </c>
      <c r="K407">
        <v>19.838175878446808</v>
      </c>
      <c r="L407">
        <v>39.22799714237982</v>
      </c>
      <c r="M407">
        <v>41.01271653479747</v>
      </c>
      <c r="N407">
        <v>85.941412919973615</v>
      </c>
      <c r="O407">
        <v>99.686255612055575</v>
      </c>
      <c r="P407">
        <v>23.70703750990841</v>
      </c>
      <c r="Q407">
        <v>99.168057213347822</v>
      </c>
      <c r="R407">
        <v>43106.08632937268</v>
      </c>
      <c r="S407">
        <v>0.73317321798572332</v>
      </c>
      <c r="T407">
        <v>3.364953479278725</v>
      </c>
      <c r="U407">
        <v>7164143.3223587284</v>
      </c>
    </row>
    <row r="408" spans="1:21" x14ac:dyDescent="0.25">
      <c r="A408">
        <v>430</v>
      </c>
      <c r="B408" s="1" t="s">
        <v>85</v>
      </c>
      <c r="C408" s="1" t="s">
        <v>52</v>
      </c>
      <c r="D408">
        <v>71736.26343071778</v>
      </c>
      <c r="E408">
        <v>212016.23384812425</v>
      </c>
      <c r="F408">
        <v>331438.01652104576</v>
      </c>
      <c r="G408">
        <v>1.8357028656451144</v>
      </c>
      <c r="H408">
        <v>444.1570752473603</v>
      </c>
      <c r="I408">
        <v>3.0033064075375004</v>
      </c>
      <c r="J408">
        <v>18943.359357325891</v>
      </c>
      <c r="K408">
        <v>22.210805010886798</v>
      </c>
      <c r="L408">
        <v>41.441511786031569</v>
      </c>
      <c r="M408">
        <v>46.457777605843532</v>
      </c>
      <c r="N408">
        <v>94.218176291350801</v>
      </c>
      <c r="O408">
        <v>95.128776174008564</v>
      </c>
      <c r="P408">
        <v>8.7294884829717638</v>
      </c>
      <c r="Q408">
        <v>97.405621283619368</v>
      </c>
      <c r="R408">
        <v>170617.58672088941</v>
      </c>
      <c r="S408">
        <v>0.69030403052788269</v>
      </c>
      <c r="T408">
        <v>4.1694169501619811</v>
      </c>
      <c r="U408">
        <v>25766219.351198651</v>
      </c>
    </row>
    <row r="409" spans="1:21" x14ac:dyDescent="0.25">
      <c r="A409">
        <v>431</v>
      </c>
      <c r="B409" s="1" t="s">
        <v>65</v>
      </c>
      <c r="C409" s="1" t="s">
        <v>37</v>
      </c>
      <c r="D409">
        <v>102608.8753446535</v>
      </c>
      <c r="E409">
        <v>140440.079827596</v>
      </c>
      <c r="F409">
        <v>309152.89349340642</v>
      </c>
      <c r="G409">
        <v>0.98888496470916998</v>
      </c>
      <c r="H409">
        <v>272.28935297537691</v>
      </c>
      <c r="I409">
        <v>4.9042460983347951</v>
      </c>
      <c r="J409">
        <v>4336.9532470499644</v>
      </c>
      <c r="K409">
        <v>33.592692952029196</v>
      </c>
      <c r="L409">
        <v>28.30742387549417</v>
      </c>
      <c r="M409">
        <v>60.03751453274888</v>
      </c>
      <c r="N409">
        <v>67.470738033681201</v>
      </c>
      <c r="O409">
        <v>89.84640039728643</v>
      </c>
      <c r="P409">
        <v>1.5541502662250966</v>
      </c>
      <c r="Q409">
        <v>96.511451160886722</v>
      </c>
      <c r="R409">
        <v>130469.34218403936</v>
      </c>
      <c r="S409">
        <v>0.30047964458998355</v>
      </c>
      <c r="T409">
        <v>14.650779269817045</v>
      </c>
      <c r="U409">
        <v>86023383.655562997</v>
      </c>
    </row>
    <row r="410" spans="1:21" x14ac:dyDescent="0.25">
      <c r="A410">
        <v>432</v>
      </c>
      <c r="B410" s="1" t="s">
        <v>56</v>
      </c>
      <c r="C410" s="1" t="s">
        <v>28</v>
      </c>
      <c r="D410">
        <v>51244.906048276775</v>
      </c>
      <c r="E410">
        <v>220845.86476220825</v>
      </c>
      <c r="F410">
        <v>631672.38059101207</v>
      </c>
      <c r="G410">
        <v>1.6062608436434316</v>
      </c>
      <c r="H410">
        <v>198.98037045848326</v>
      </c>
      <c r="I410">
        <v>23.182676143124429</v>
      </c>
      <c r="J410">
        <v>874.11252776932781</v>
      </c>
      <c r="K410">
        <v>31.326869405362114</v>
      </c>
      <c r="L410">
        <v>18.662730464086739</v>
      </c>
      <c r="M410">
        <v>53.458040565626497</v>
      </c>
      <c r="N410">
        <v>20.290970226405033</v>
      </c>
      <c r="O410">
        <v>66.026299988729491</v>
      </c>
      <c r="P410">
        <v>2.9388962612356133</v>
      </c>
      <c r="Q410">
        <v>9.2786529572780463</v>
      </c>
      <c r="R410">
        <v>249.74146206258919</v>
      </c>
      <c r="S410">
        <v>0.3787998894929932</v>
      </c>
      <c r="T410">
        <v>35.087556365320758</v>
      </c>
      <c r="U410">
        <v>4409732.5682236059</v>
      </c>
    </row>
    <row r="411" spans="1:21" x14ac:dyDescent="0.25">
      <c r="A411">
        <v>433</v>
      </c>
      <c r="B411" s="1" t="s">
        <v>38</v>
      </c>
      <c r="C411" s="1" t="s">
        <v>22</v>
      </c>
      <c r="D411">
        <v>16577.594407809363</v>
      </c>
      <c r="E411">
        <v>3377.8090872610728</v>
      </c>
      <c r="F411">
        <v>28665.330374379897</v>
      </c>
      <c r="G411">
        <v>0.22352980356940294</v>
      </c>
      <c r="H411">
        <v>346.58566160102373</v>
      </c>
      <c r="I411">
        <v>42.249579429841901</v>
      </c>
      <c r="J411">
        <v>7383.6998124568881</v>
      </c>
      <c r="K411">
        <v>82.856630203004983</v>
      </c>
      <c r="L411">
        <v>41.461597825557725</v>
      </c>
      <c r="M411">
        <v>39.367003086111346</v>
      </c>
      <c r="N411">
        <v>88.95430605677555</v>
      </c>
      <c r="O411">
        <v>100.08647983390007</v>
      </c>
      <c r="P411">
        <v>18.00236564768322</v>
      </c>
      <c r="Q411">
        <v>100.82804917673772</v>
      </c>
      <c r="R411">
        <v>5750.9066454449585</v>
      </c>
      <c r="S411">
        <v>0.626278913373576</v>
      </c>
      <c r="T411">
        <v>5.1099338352426278</v>
      </c>
      <c r="U411">
        <v>2871814.6627992783</v>
      </c>
    </row>
    <row r="412" spans="1:21" x14ac:dyDescent="0.25">
      <c r="A412">
        <v>434</v>
      </c>
      <c r="B412" s="1" t="s">
        <v>54</v>
      </c>
      <c r="C412" s="1" t="s">
        <v>30</v>
      </c>
      <c r="D412">
        <v>18347.270626496465</v>
      </c>
      <c r="E412">
        <v>4790.2785161957645</v>
      </c>
      <c r="F412">
        <v>24971.490938520299</v>
      </c>
      <c r="G412">
        <v>2.4591032404794517</v>
      </c>
      <c r="H412">
        <v>232.17077275673961</v>
      </c>
      <c r="I412">
        <v>42.913788984819476</v>
      </c>
      <c r="J412">
        <v>1636.5827744694384</v>
      </c>
      <c r="K412">
        <v>25.597998921585759</v>
      </c>
      <c r="L412">
        <v>6.0766789644926522</v>
      </c>
      <c r="M412">
        <v>48.668839491172143</v>
      </c>
      <c r="N412">
        <v>61.47232018988732</v>
      </c>
      <c r="O412">
        <v>76.645577251348996</v>
      </c>
      <c r="P412">
        <v>3.2315792190222217</v>
      </c>
      <c r="Q412">
        <v>19.513831659818841</v>
      </c>
      <c r="R412">
        <v>847.63555725984486</v>
      </c>
      <c r="S412">
        <v>0.27681736774560534</v>
      </c>
      <c r="T412">
        <v>39.050648776214651</v>
      </c>
      <c r="U412">
        <v>11303953.837912556</v>
      </c>
    </row>
    <row r="413" spans="1:21" x14ac:dyDescent="0.25">
      <c r="A413">
        <v>435</v>
      </c>
      <c r="B413" s="1" t="s">
        <v>109</v>
      </c>
      <c r="C413" s="1" t="s">
        <v>39</v>
      </c>
      <c r="D413">
        <v>49710.110133028298</v>
      </c>
      <c r="E413">
        <v>30835.4083735844</v>
      </c>
      <c r="F413">
        <v>118590.66501400602</v>
      </c>
      <c r="G413">
        <v>1.1168407661793465</v>
      </c>
      <c r="H413">
        <v>254.15212096347813</v>
      </c>
      <c r="I413">
        <v>28.143608900165905</v>
      </c>
      <c r="J413">
        <v>4969.5406802473763</v>
      </c>
      <c r="K413">
        <v>24.758043894036717</v>
      </c>
      <c r="L413">
        <v>18.638729747523605</v>
      </c>
      <c r="M413">
        <v>50.359293010346896</v>
      </c>
      <c r="N413">
        <v>66.782638767009843</v>
      </c>
      <c r="O413">
        <v>85.40009785047215</v>
      </c>
      <c r="P413">
        <v>17.107716369216266</v>
      </c>
      <c r="Q413">
        <v>79.820945673003564</v>
      </c>
      <c r="R413">
        <v>4840.7831969298177</v>
      </c>
      <c r="S413">
        <v>0.57978263218787152</v>
      </c>
      <c r="T413">
        <v>16.777667040974301</v>
      </c>
      <c r="U413">
        <v>6125970.3666320825</v>
      </c>
    </row>
    <row r="414" spans="1:21" x14ac:dyDescent="0.25">
      <c r="A414">
        <v>436</v>
      </c>
      <c r="B414" s="1" t="s">
        <v>48</v>
      </c>
      <c r="C414" s="1" t="s">
        <v>22</v>
      </c>
      <c r="D414">
        <v>1145336.5524787931</v>
      </c>
      <c r="E414">
        <v>126856.80199302528</v>
      </c>
      <c r="F414">
        <v>1582395.8235926491</v>
      </c>
      <c r="G414">
        <v>1.8727973353779548</v>
      </c>
      <c r="H414">
        <v>283.16708547260015</v>
      </c>
      <c r="I414">
        <v>8.1026898651845993</v>
      </c>
      <c r="J414">
        <v>9787.0416094021657</v>
      </c>
      <c r="K414">
        <v>20.885027891990699</v>
      </c>
      <c r="L414">
        <v>46.444698797344962</v>
      </c>
      <c r="M414">
        <v>46.551896833879596</v>
      </c>
      <c r="N414">
        <v>59.044426760588216</v>
      </c>
      <c r="O414">
        <v>63.320906998964702</v>
      </c>
      <c r="P414">
        <v>13.792085683935527</v>
      </c>
      <c r="Q414">
        <v>80.22835489312881</v>
      </c>
      <c r="R414">
        <v>26198.857717138118</v>
      </c>
      <c r="S414">
        <v>0.67069472685692211</v>
      </c>
      <c r="T414">
        <v>18.625995953212669</v>
      </c>
      <c r="U414">
        <v>2858213.1967485724</v>
      </c>
    </row>
    <row r="415" spans="1:21" x14ac:dyDescent="0.25">
      <c r="A415">
        <v>437</v>
      </c>
      <c r="B415" s="1" t="s">
        <v>116</v>
      </c>
      <c r="C415" s="1" t="s">
        <v>39</v>
      </c>
      <c r="D415">
        <v>12472.085103269719</v>
      </c>
      <c r="E415">
        <v>10058.139929179029</v>
      </c>
      <c r="F415">
        <v>25074.597187538242</v>
      </c>
      <c r="G415">
        <v>8.5710077463603221E-2</v>
      </c>
      <c r="H415">
        <v>352.28518191934364</v>
      </c>
      <c r="I415">
        <v>15.738476358943641</v>
      </c>
      <c r="J415">
        <v>12574.459617760869</v>
      </c>
      <c r="K415">
        <v>54.762358448395311</v>
      </c>
      <c r="L415">
        <v>31.595838274013023</v>
      </c>
      <c r="M415">
        <v>37.539069531498143</v>
      </c>
      <c r="N415">
        <v>91.906119585089058</v>
      </c>
      <c r="O415">
        <v>100.088214312503</v>
      </c>
      <c r="P415">
        <v>19.132249793297017</v>
      </c>
      <c r="Q415">
        <v>100.67760484611743</v>
      </c>
      <c r="R415">
        <v>7465.1370893817875</v>
      </c>
      <c r="S415">
        <v>0.57640061921276187</v>
      </c>
      <c r="T415">
        <v>3.8917493795671576</v>
      </c>
      <c r="U415">
        <v>2045924.9615498278</v>
      </c>
    </row>
    <row r="416" spans="1:21" x14ac:dyDescent="0.25">
      <c r="A416">
        <v>438</v>
      </c>
      <c r="B416" s="1" t="s">
        <v>115</v>
      </c>
      <c r="C416" s="1" t="s">
        <v>22</v>
      </c>
      <c r="D416">
        <v>38209.483842165188</v>
      </c>
      <c r="E416">
        <v>36805.357889873761</v>
      </c>
      <c r="F416">
        <v>107419.0992295014</v>
      </c>
      <c r="G416">
        <v>2.1044027326857693</v>
      </c>
      <c r="H416">
        <v>260.69276899763923</v>
      </c>
      <c r="I416">
        <v>16.91277163857611</v>
      </c>
      <c r="J416">
        <v>6830.8658778384988</v>
      </c>
      <c r="K416">
        <v>34.738316437091896</v>
      </c>
      <c r="L416">
        <v>17.227431611942144</v>
      </c>
      <c r="M416">
        <v>46.3074184330005</v>
      </c>
      <c r="N416">
        <v>63.643352101346963</v>
      </c>
      <c r="O416">
        <v>92.991571930221937</v>
      </c>
      <c r="P416">
        <v>15.842610819833336</v>
      </c>
      <c r="Q416">
        <v>87.505854959127674</v>
      </c>
      <c r="R416">
        <v>11984.296345576711</v>
      </c>
      <c r="S416">
        <v>0.49406708521049603</v>
      </c>
      <c r="T416">
        <v>16.16613091251352</v>
      </c>
      <c r="U416">
        <v>15485151.671539772</v>
      </c>
    </row>
    <row r="417" spans="1:21" x14ac:dyDescent="0.25">
      <c r="A417">
        <v>439</v>
      </c>
      <c r="B417" s="1" t="s">
        <v>48</v>
      </c>
      <c r="C417" s="1" t="s">
        <v>52</v>
      </c>
      <c r="D417">
        <v>1142546.8273433968</v>
      </c>
      <c r="E417">
        <v>114446.64430731176</v>
      </c>
      <c r="F417">
        <v>1565903.0607587069</v>
      </c>
      <c r="G417">
        <v>1.2610356166115897</v>
      </c>
      <c r="H417">
        <v>232.88678799067071</v>
      </c>
      <c r="I417">
        <v>12.22155804535641</v>
      </c>
      <c r="J417">
        <v>6377.6623325192777</v>
      </c>
      <c r="K417">
        <v>41.606339822044774</v>
      </c>
      <c r="L417">
        <v>43.783717083698356</v>
      </c>
      <c r="M417">
        <v>48.231279222492255</v>
      </c>
      <c r="N417">
        <v>54.429545411605702</v>
      </c>
      <c r="O417">
        <v>60.222976821008928</v>
      </c>
      <c r="P417">
        <v>10.316401937871461</v>
      </c>
      <c r="Q417">
        <v>76.727259654300468</v>
      </c>
      <c r="R417">
        <v>9240.5619716835936</v>
      </c>
      <c r="S417">
        <v>0.6377168771123688</v>
      </c>
      <c r="T417">
        <v>29.571295103379576</v>
      </c>
      <c r="U417">
        <v>2580036.2391883158</v>
      </c>
    </row>
    <row r="418" spans="1:21" x14ac:dyDescent="0.25">
      <c r="A418">
        <v>440</v>
      </c>
      <c r="B418" s="1" t="s">
        <v>51</v>
      </c>
      <c r="C418" s="1" t="s">
        <v>47</v>
      </c>
      <c r="D418">
        <v>16978.72150304752</v>
      </c>
      <c r="E418">
        <v>1058.9453190663382</v>
      </c>
      <c r="F418">
        <v>27391.412132689784</v>
      </c>
      <c r="G418">
        <v>1.6036260810699117</v>
      </c>
      <c r="H418">
        <v>94.764793007724364</v>
      </c>
      <c r="I418">
        <v>107.72803748989858</v>
      </c>
      <c r="J418">
        <v>1531.7690267715204</v>
      </c>
      <c r="K418">
        <v>70.835576277041014</v>
      </c>
      <c r="L418">
        <v>7.9452232377115548</v>
      </c>
      <c r="M418">
        <v>54.52029221160435</v>
      </c>
      <c r="N418">
        <v>22.900265729408822</v>
      </c>
      <c r="O418">
        <v>60.246808743896722</v>
      </c>
      <c r="P418">
        <v>7.2211684318903373</v>
      </c>
      <c r="Q418">
        <v>33.50975772292297</v>
      </c>
      <c r="R418">
        <v>1993.6270940703569</v>
      </c>
      <c r="S418">
        <v>0.41605607539727046</v>
      </c>
      <c r="T418">
        <v>57.698768194509803</v>
      </c>
      <c r="U418">
        <v>9227252.7723527551</v>
      </c>
    </row>
    <row r="419" spans="1:21" x14ac:dyDescent="0.25">
      <c r="A419">
        <v>441</v>
      </c>
      <c r="B419" s="1" t="s">
        <v>45</v>
      </c>
      <c r="C419" s="1" t="s">
        <v>39</v>
      </c>
      <c r="D419">
        <v>15904.652398751296</v>
      </c>
      <c r="E419">
        <v>2605.5377505483193</v>
      </c>
      <c r="F419">
        <v>20444.47602705453</v>
      </c>
      <c r="G419">
        <v>0.49396511918263541</v>
      </c>
      <c r="H419">
        <v>158.76464524441863</v>
      </c>
      <c r="I419">
        <v>25.470243451904203</v>
      </c>
      <c r="J419">
        <v>7893.6225581479575</v>
      </c>
      <c r="K419">
        <v>25.746793922315423</v>
      </c>
      <c r="L419">
        <v>23.861072615267449</v>
      </c>
      <c r="M419">
        <v>48.465435389342574</v>
      </c>
      <c r="N419">
        <v>75.666212814608215</v>
      </c>
      <c r="O419">
        <v>94.260570768955873</v>
      </c>
      <c r="P419">
        <v>19.932146232439255</v>
      </c>
      <c r="Q419">
        <v>96.907599617413524</v>
      </c>
      <c r="R419">
        <v>6252.1528300876598</v>
      </c>
      <c r="S419">
        <v>0.6490145873899007</v>
      </c>
      <c r="T419">
        <v>12.195167071433406</v>
      </c>
      <c r="U419">
        <v>6419294.3684895113</v>
      </c>
    </row>
    <row r="420" spans="1:21" x14ac:dyDescent="0.25">
      <c r="A420">
        <v>442</v>
      </c>
      <c r="B420" s="1" t="s">
        <v>77</v>
      </c>
      <c r="C420" s="1" t="s">
        <v>44</v>
      </c>
      <c r="D420">
        <v>1163.0911062231005</v>
      </c>
      <c r="E420">
        <v>1699.2982954113338</v>
      </c>
      <c r="F420">
        <v>9389.7309153872247</v>
      </c>
      <c r="G420">
        <v>1.0950035528512674</v>
      </c>
      <c r="H420">
        <v>299.98558329075314</v>
      </c>
      <c r="I420">
        <v>51.255632466879476</v>
      </c>
      <c r="J420">
        <v>32937.953793858243</v>
      </c>
      <c r="K420">
        <v>41.602699237090157</v>
      </c>
      <c r="L420">
        <v>47.281235505431646</v>
      </c>
      <c r="M420">
        <v>26.510535198829373</v>
      </c>
      <c r="N420">
        <v>101.74642276917984</v>
      </c>
      <c r="O420">
        <v>101.02692066827429</v>
      </c>
      <c r="P420">
        <v>22.784178635728221</v>
      </c>
      <c r="Q420">
        <v>98.203329096693764</v>
      </c>
      <c r="R420">
        <v>7304.2990817330128</v>
      </c>
      <c r="S420">
        <v>0.66047806125102204</v>
      </c>
      <c r="T420">
        <v>4.4406498455591246</v>
      </c>
      <c r="U420">
        <v>1126592.6269364138</v>
      </c>
    </row>
    <row r="421" spans="1:21" x14ac:dyDescent="0.25">
      <c r="A421">
        <v>443</v>
      </c>
      <c r="B421" s="1" t="s">
        <v>101</v>
      </c>
      <c r="C421" s="1" t="s">
        <v>52</v>
      </c>
      <c r="D421">
        <v>4265.3442611942828</v>
      </c>
      <c r="E421">
        <v>9970.9627189134771</v>
      </c>
      <c r="F421">
        <v>18276.860246071297</v>
      </c>
      <c r="G421">
        <v>0.67507569672750944</v>
      </c>
      <c r="H421">
        <v>273.2572125403417</v>
      </c>
      <c r="I421">
        <v>24.791719323877373</v>
      </c>
      <c r="J421">
        <v>7530.3499106176332</v>
      </c>
      <c r="K421">
        <v>14.842481344333649</v>
      </c>
      <c r="L421">
        <v>32.611648577626035</v>
      </c>
      <c r="M421">
        <v>47.233015127576408</v>
      </c>
      <c r="N421">
        <v>83.494076941520817</v>
      </c>
      <c r="O421">
        <v>92.773065699719922</v>
      </c>
      <c r="P421">
        <v>25.638678920433048</v>
      </c>
      <c r="Q421">
        <v>85.245838970673432</v>
      </c>
      <c r="R421">
        <v>1200.3494234253965</v>
      </c>
      <c r="S421">
        <v>0.51891241299613711</v>
      </c>
      <c r="T421">
        <v>4.1778501643809483</v>
      </c>
      <c r="U421">
        <v>812885.44782686885</v>
      </c>
    </row>
    <row r="422" spans="1:21" x14ac:dyDescent="0.25">
      <c r="A422">
        <v>446</v>
      </c>
      <c r="B422" s="1" t="s">
        <v>61</v>
      </c>
      <c r="C422" s="1" t="s">
        <v>35</v>
      </c>
      <c r="D422">
        <v>208082.4743487754</v>
      </c>
      <c r="E422">
        <v>102662.51312445613</v>
      </c>
      <c r="F422">
        <v>323797.91860240541</v>
      </c>
      <c r="G422">
        <v>2.3415293010076614</v>
      </c>
      <c r="H422">
        <v>256.99674671135983</v>
      </c>
      <c r="I422">
        <v>10.047841328166914</v>
      </c>
      <c r="J422">
        <v>2681.336852733928</v>
      </c>
      <c r="K422">
        <v>45.707004820401963</v>
      </c>
      <c r="L422">
        <v>14.057817436703054</v>
      </c>
      <c r="M422">
        <v>67.059932358784721</v>
      </c>
      <c r="N422">
        <v>20.634250577515751</v>
      </c>
      <c r="O422">
        <v>79.591106839259623</v>
      </c>
      <c r="P422">
        <v>6.4941715590668734</v>
      </c>
      <c r="Q422">
        <v>57.611261803440769</v>
      </c>
      <c r="R422">
        <v>6952.8351913363931</v>
      </c>
      <c r="S422">
        <v>0.51571976057110192</v>
      </c>
      <c r="T422">
        <v>16.310917502959875</v>
      </c>
      <c r="U422">
        <v>20297913.919297785</v>
      </c>
    </row>
    <row r="423" spans="1:21" x14ac:dyDescent="0.25">
      <c r="A423">
        <v>447</v>
      </c>
      <c r="B423" s="1" t="s">
        <v>41</v>
      </c>
      <c r="C423" s="1" t="s">
        <v>37</v>
      </c>
      <c r="D423">
        <v>98.855401728000501</v>
      </c>
      <c r="E423">
        <v>262.66158619765929</v>
      </c>
      <c r="F423">
        <v>397.14203003602989</v>
      </c>
      <c r="G423">
        <v>8.1308386549482428E-2</v>
      </c>
      <c r="H423">
        <v>200.52597845240916</v>
      </c>
      <c r="I423">
        <v>128.49364961003175</v>
      </c>
      <c r="J423">
        <v>10287.580661112384</v>
      </c>
      <c r="K423">
        <v>13.018943806330535</v>
      </c>
      <c r="L423">
        <v>48.57422029583779</v>
      </c>
      <c r="M423">
        <v>34.651323479499695</v>
      </c>
      <c r="N423">
        <v>76.72577082513773</v>
      </c>
      <c r="O423">
        <v>94.376505353726657</v>
      </c>
      <c r="P423">
        <v>18.873457744694203</v>
      </c>
      <c r="Q423">
        <v>90.87860994565429</v>
      </c>
      <c r="R423">
        <v>310.15983340741519</v>
      </c>
      <c r="S423">
        <v>0.47661044316068341</v>
      </c>
      <c r="T423">
        <v>7.0995339352448879</v>
      </c>
      <c r="U423">
        <v>110149.49707529804</v>
      </c>
    </row>
    <row r="424" spans="1:21" x14ac:dyDescent="0.25">
      <c r="A424">
        <v>448</v>
      </c>
      <c r="B424" s="1" t="s">
        <v>82</v>
      </c>
      <c r="C424" s="1" t="s">
        <v>52</v>
      </c>
      <c r="D424">
        <v>22111.253522078892</v>
      </c>
      <c r="E424">
        <v>48590.367678179922</v>
      </c>
      <c r="F424">
        <v>74115.310763799338</v>
      </c>
      <c r="G424">
        <v>1.7993159474901712</v>
      </c>
      <c r="H424">
        <v>254.57348890349664</v>
      </c>
      <c r="I424">
        <v>39.334477409531907</v>
      </c>
      <c r="J424">
        <v>12845.234379989273</v>
      </c>
      <c r="K424">
        <v>60.083593039653607</v>
      </c>
      <c r="L424">
        <v>37.648334926560842</v>
      </c>
      <c r="M424">
        <v>44.36989438009649</v>
      </c>
      <c r="N424">
        <v>69.814465016829004</v>
      </c>
      <c r="O424">
        <v>91.305536627089722</v>
      </c>
      <c r="P424">
        <v>18.833046720098714</v>
      </c>
      <c r="Q424">
        <v>84.146528716385859</v>
      </c>
      <c r="R424">
        <v>7306.8487345779458</v>
      </c>
      <c r="S424">
        <v>0.63780477855745932</v>
      </c>
      <c r="T424">
        <v>21.54814830869671</v>
      </c>
      <c r="U424">
        <v>3396501.9436811288</v>
      </c>
    </row>
    <row r="425" spans="1:21" x14ac:dyDescent="0.25">
      <c r="A425">
        <v>449</v>
      </c>
      <c r="B425" s="1" t="s">
        <v>115</v>
      </c>
      <c r="C425" s="1" t="s">
        <v>42</v>
      </c>
      <c r="D425">
        <v>50352.582663680856</v>
      </c>
      <c r="E425">
        <v>39713.100812901765</v>
      </c>
      <c r="F425">
        <v>108554.04148431943</v>
      </c>
      <c r="G425">
        <v>2.3593008642586342</v>
      </c>
      <c r="H425">
        <v>207.88255418034407</v>
      </c>
      <c r="I425">
        <v>18.103941988811929</v>
      </c>
      <c r="J425">
        <v>6050.3704674683004</v>
      </c>
      <c r="K425">
        <v>80.03544078839866</v>
      </c>
      <c r="L425">
        <v>18.067522054999291</v>
      </c>
      <c r="M425">
        <v>48.834546013459423</v>
      </c>
      <c r="N425">
        <v>57.409429418540022</v>
      </c>
      <c r="O425">
        <v>87.206761522743719</v>
      </c>
      <c r="P425">
        <v>12.222838648862105</v>
      </c>
      <c r="Q425">
        <v>77.625921825785738</v>
      </c>
      <c r="R425">
        <v>10859.914018656867</v>
      </c>
      <c r="S425">
        <v>0.46553536829070563</v>
      </c>
      <c r="T425">
        <v>16.180215031617788</v>
      </c>
      <c r="U425">
        <v>12663512.109430185</v>
      </c>
    </row>
    <row r="426" spans="1:21" x14ac:dyDescent="0.25">
      <c r="A426">
        <v>450</v>
      </c>
      <c r="B426" s="1" t="s">
        <v>72</v>
      </c>
      <c r="C426" s="1" t="s">
        <v>28</v>
      </c>
      <c r="D426">
        <v>407568.88325755525</v>
      </c>
      <c r="E426">
        <v>127929.60717877375</v>
      </c>
      <c r="F426">
        <v>582891.53818438668</v>
      </c>
      <c r="G426">
        <v>2.877143450810637</v>
      </c>
      <c r="H426">
        <v>150.84387046985995</v>
      </c>
      <c r="I426">
        <v>25.467087909778108</v>
      </c>
      <c r="J426">
        <v>1515.1452636442314</v>
      </c>
      <c r="K426">
        <v>45.535340622282455</v>
      </c>
      <c r="L426">
        <v>10.09626543242665</v>
      </c>
      <c r="M426">
        <v>78.825702511267991</v>
      </c>
      <c r="N426">
        <v>11.19979644655877</v>
      </c>
      <c r="O426">
        <v>45.282160914254206</v>
      </c>
      <c r="P426">
        <v>2.9272946393231734</v>
      </c>
      <c r="Q426">
        <v>15.887873353085984</v>
      </c>
      <c r="R426">
        <v>1851.2904698405164</v>
      </c>
      <c r="S426">
        <v>0.30486492106095237</v>
      </c>
      <c r="T426">
        <v>32.909811207366296</v>
      </c>
      <c r="U426">
        <v>19871328.257474799</v>
      </c>
    </row>
    <row r="427" spans="1:21" x14ac:dyDescent="0.25">
      <c r="A427">
        <v>451</v>
      </c>
      <c r="B427" s="1" t="s">
        <v>115</v>
      </c>
      <c r="C427" s="1" t="s">
        <v>71</v>
      </c>
      <c r="D427">
        <v>45717.553290104275</v>
      </c>
      <c r="E427">
        <v>41326.615632420486</v>
      </c>
      <c r="F427">
        <v>107687.55390297364</v>
      </c>
      <c r="G427">
        <v>2.3016160054115451</v>
      </c>
      <c r="H427">
        <v>206.13945009134369</v>
      </c>
      <c r="I427">
        <v>21.179262773517173</v>
      </c>
      <c r="J427">
        <v>6064.1289967838575</v>
      </c>
      <c r="K427">
        <v>48.27302884572488</v>
      </c>
      <c r="L427">
        <v>14.965220052558674</v>
      </c>
      <c r="M427">
        <v>50.20017894473591</v>
      </c>
      <c r="N427">
        <v>55.305833249948684</v>
      </c>
      <c r="O427">
        <v>84.934943271671671</v>
      </c>
      <c r="P427">
        <v>11.320480380485645</v>
      </c>
      <c r="Q427">
        <v>74.63341457775762</v>
      </c>
      <c r="R427">
        <v>10662.923426142102</v>
      </c>
      <c r="S427">
        <v>0.44792702135966489</v>
      </c>
      <c r="T427">
        <v>18.102835675379971</v>
      </c>
      <c r="U427">
        <v>11941883.92634517</v>
      </c>
    </row>
    <row r="428" spans="1:21" x14ac:dyDescent="0.25">
      <c r="A428">
        <v>452</v>
      </c>
      <c r="B428" s="1" t="s">
        <v>61</v>
      </c>
      <c r="C428" s="1" t="s">
        <v>49</v>
      </c>
      <c r="D428">
        <v>204170.82620167933</v>
      </c>
      <c r="E428">
        <v>102963.7192934612</v>
      </c>
      <c r="F428">
        <v>321150.58568565513</v>
      </c>
      <c r="G428">
        <v>1.8622577060345569</v>
      </c>
      <c r="H428">
        <v>258.77671287686417</v>
      </c>
      <c r="I428">
        <v>9.0185679008490425</v>
      </c>
      <c r="J428">
        <v>2677.2011183469649</v>
      </c>
      <c r="K428">
        <v>21.982136143029518</v>
      </c>
      <c r="L428">
        <v>13.010682795398527</v>
      </c>
      <c r="M428">
        <v>65.380456558292565</v>
      </c>
      <c r="N428">
        <v>19.254357737985725</v>
      </c>
      <c r="O428">
        <v>78.781146009211497</v>
      </c>
      <c r="P428">
        <v>5.3740752566452565</v>
      </c>
      <c r="Q428">
        <v>59.221117587458465</v>
      </c>
      <c r="R428">
        <v>7732.143992539528</v>
      </c>
      <c r="S428">
        <v>0.48146881648966544</v>
      </c>
      <c r="T428">
        <v>16.357137447208771</v>
      </c>
      <c r="U428">
        <v>18003779.017254155</v>
      </c>
    </row>
    <row r="429" spans="1:21" x14ac:dyDescent="0.25">
      <c r="A429">
        <v>453</v>
      </c>
      <c r="B429" s="1" t="s">
        <v>111</v>
      </c>
      <c r="C429" s="1" t="s">
        <v>26</v>
      </c>
      <c r="D429">
        <v>16175.557090202017</v>
      </c>
      <c r="E429">
        <v>19937.381658956649</v>
      </c>
      <c r="F429">
        <v>28262.587131213364</v>
      </c>
      <c r="G429">
        <v>2.6048644345333098</v>
      </c>
      <c r="H429">
        <v>185.97150984522025</v>
      </c>
      <c r="I429">
        <v>46.737316343731528</v>
      </c>
      <c r="J429">
        <v>1416.8549085665893</v>
      </c>
      <c r="K429">
        <v>22.165092488874539</v>
      </c>
      <c r="L429">
        <v>8.0679104656566913</v>
      </c>
      <c r="M429">
        <v>62.762815351513908</v>
      </c>
      <c r="N429">
        <v>20.480334866082387</v>
      </c>
      <c r="O429">
        <v>76.408961715218155</v>
      </c>
      <c r="P429">
        <v>5.7416133503972899</v>
      </c>
      <c r="Q429">
        <v>12.815339468542275</v>
      </c>
      <c r="R429">
        <v>253.11922760252426</v>
      </c>
      <c r="S429">
        <v>0.48568029144570107</v>
      </c>
      <c r="T429">
        <v>25.31660835135472</v>
      </c>
      <c r="U429">
        <v>1668122.3203117957</v>
      </c>
    </row>
    <row r="430" spans="1:21" x14ac:dyDescent="0.25">
      <c r="A430">
        <v>454</v>
      </c>
      <c r="B430" s="1" t="s">
        <v>72</v>
      </c>
      <c r="C430" s="1" t="s">
        <v>35</v>
      </c>
      <c r="D430">
        <v>411529.24581528478</v>
      </c>
      <c r="E430">
        <v>123826.69396332413</v>
      </c>
      <c r="F430">
        <v>572456.69987751578</v>
      </c>
      <c r="G430">
        <v>2.8359263581519576</v>
      </c>
      <c r="H430">
        <v>153.44313528292273</v>
      </c>
      <c r="I430">
        <v>25.874021346309913</v>
      </c>
      <c r="J430">
        <v>1385.4694212440338</v>
      </c>
      <c r="K430">
        <v>20.625981294164347</v>
      </c>
      <c r="L430">
        <v>10.004437528588962</v>
      </c>
      <c r="M430">
        <v>79.455413459462122</v>
      </c>
      <c r="N430">
        <v>11.435875986309009</v>
      </c>
      <c r="O430">
        <v>46.320178273594401</v>
      </c>
      <c r="P430">
        <v>3.2444091122541074</v>
      </c>
      <c r="Q430">
        <v>17.095598438471661</v>
      </c>
      <c r="R430">
        <v>1923.4540085232968</v>
      </c>
      <c r="S430">
        <v>0.32639336068178987</v>
      </c>
      <c r="T430">
        <v>32.279248465939126</v>
      </c>
      <c r="U430">
        <v>20861047.725561149</v>
      </c>
    </row>
    <row r="431" spans="1:21" x14ac:dyDescent="0.25">
      <c r="A431">
        <v>455</v>
      </c>
      <c r="B431" s="1" t="s">
        <v>87</v>
      </c>
      <c r="C431" s="1" t="s">
        <v>44</v>
      </c>
      <c r="D431">
        <v>105945.44207232325</v>
      </c>
      <c r="E431">
        <v>6748.8538501084322</v>
      </c>
      <c r="F431">
        <v>192923.77010695729</v>
      </c>
      <c r="G431">
        <v>1.2053713588964996</v>
      </c>
      <c r="H431">
        <v>272.20251600397279</v>
      </c>
      <c r="I431">
        <v>27.339260793617672</v>
      </c>
      <c r="J431">
        <v>2945.729498205319</v>
      </c>
      <c r="K431">
        <v>26.210745042566948</v>
      </c>
      <c r="L431">
        <v>35.268300762762642</v>
      </c>
      <c r="M431">
        <v>53.138856419378975</v>
      </c>
      <c r="N431">
        <v>92.453283959146049</v>
      </c>
      <c r="O431">
        <v>88.422367144464232</v>
      </c>
      <c r="P431">
        <v>11.377364389698494</v>
      </c>
      <c r="Q431">
        <v>98.517981439791129</v>
      </c>
      <c r="R431">
        <v>7638.1049255896896</v>
      </c>
      <c r="S431">
        <v>0.36116838192509654</v>
      </c>
      <c r="T431">
        <v>7.7931921468308696</v>
      </c>
      <c r="U431">
        <v>5416560.5827138955</v>
      </c>
    </row>
    <row r="432" spans="1:21" x14ac:dyDescent="0.25">
      <c r="A432">
        <v>456</v>
      </c>
      <c r="B432" s="1" t="s">
        <v>40</v>
      </c>
      <c r="C432" s="1" t="s">
        <v>71</v>
      </c>
      <c r="D432">
        <v>29753.379375233511</v>
      </c>
      <c r="E432">
        <v>62717.73137596059</v>
      </c>
      <c r="F432">
        <v>109769.69411631672</v>
      </c>
      <c r="G432">
        <v>2.5651811695575431</v>
      </c>
      <c r="H432">
        <v>172.53024435866936</v>
      </c>
      <c r="I432">
        <v>29.296584031323643</v>
      </c>
      <c r="J432">
        <v>3300.0036588190742</v>
      </c>
      <c r="K432">
        <v>36.893629515051011</v>
      </c>
      <c r="L432">
        <v>22.130913539820266</v>
      </c>
      <c r="M432">
        <v>46.920014751189505</v>
      </c>
      <c r="N432">
        <v>64.132638873996939</v>
      </c>
      <c r="O432">
        <v>82.573474965772633</v>
      </c>
      <c r="P432">
        <v>9.7677940396431175</v>
      </c>
      <c r="Q432">
        <v>67.93133077959375</v>
      </c>
      <c r="R432">
        <v>5772.7511426092296</v>
      </c>
      <c r="S432">
        <v>0.45373229265203907</v>
      </c>
      <c r="T432">
        <v>18.419700468358496</v>
      </c>
      <c r="U432">
        <v>6739921.5495807519</v>
      </c>
    </row>
    <row r="433" spans="1:21" x14ac:dyDescent="0.25">
      <c r="A433">
        <v>457</v>
      </c>
      <c r="B433" s="1" t="s">
        <v>93</v>
      </c>
      <c r="C433" s="1" t="s">
        <v>22</v>
      </c>
      <c r="D433">
        <v>531.38933537331582</v>
      </c>
      <c r="E433">
        <v>2305.400152511178</v>
      </c>
      <c r="F433">
        <v>5123.3659985005397</v>
      </c>
      <c r="G433">
        <v>0.51640866404921193</v>
      </c>
      <c r="H433">
        <v>104.42940408433714</v>
      </c>
      <c r="I433">
        <v>5.0591170713564244</v>
      </c>
      <c r="J433">
        <v>31073.946860498414</v>
      </c>
      <c r="K433">
        <v>26.995715521136731</v>
      </c>
      <c r="L433">
        <v>40.87093344587872</v>
      </c>
      <c r="M433">
        <v>35.823034927206884</v>
      </c>
      <c r="N433">
        <v>90.518926371784474</v>
      </c>
      <c r="O433">
        <v>95.30032726662273</v>
      </c>
      <c r="P433">
        <v>26.449962492513496</v>
      </c>
      <c r="Q433">
        <v>100.47807597696548</v>
      </c>
      <c r="R433">
        <v>44837.260098600265</v>
      </c>
      <c r="S433">
        <v>8.9170946497286199E-2</v>
      </c>
      <c r="T433">
        <v>7.354910329212025</v>
      </c>
      <c r="U433">
        <v>1338792.0856614634</v>
      </c>
    </row>
    <row r="434" spans="1:21" x14ac:dyDescent="0.25">
      <c r="A434">
        <v>458</v>
      </c>
      <c r="B434" s="1" t="s">
        <v>111</v>
      </c>
      <c r="C434" s="1" t="s">
        <v>32</v>
      </c>
      <c r="D434">
        <v>16082.160127655865</v>
      </c>
      <c r="E434">
        <v>20332.735820612899</v>
      </c>
      <c r="F434">
        <v>27578.337914581178</v>
      </c>
      <c r="G434">
        <v>2.3354157356702738</v>
      </c>
      <c r="H434">
        <v>166.42057865365254</v>
      </c>
      <c r="I434">
        <v>46.711916706418116</v>
      </c>
      <c r="J434">
        <v>1333.8874610141436</v>
      </c>
      <c r="K434">
        <v>19.278303575601846</v>
      </c>
      <c r="L434">
        <v>7.1002217759192527</v>
      </c>
      <c r="M434">
        <v>63.937244869937402</v>
      </c>
      <c r="N434">
        <v>16.896952129755388</v>
      </c>
      <c r="O434">
        <v>63.658203435694297</v>
      </c>
      <c r="P434">
        <v>4.4019874629453186</v>
      </c>
      <c r="Q434">
        <v>9.2039522139339347</v>
      </c>
      <c r="R434">
        <v>231.2269678454627</v>
      </c>
      <c r="S434">
        <v>0.42432594168972898</v>
      </c>
      <c r="T434">
        <v>24.269038003506239</v>
      </c>
      <c r="U434">
        <v>1426571.0953649986</v>
      </c>
    </row>
    <row r="435" spans="1:21" x14ac:dyDescent="0.25">
      <c r="A435">
        <v>459</v>
      </c>
      <c r="B435" s="1" t="s">
        <v>101</v>
      </c>
      <c r="C435" s="1" t="s">
        <v>47</v>
      </c>
      <c r="D435">
        <v>4237.8130074433429</v>
      </c>
      <c r="E435">
        <v>9921.9478877948968</v>
      </c>
      <c r="F435">
        <v>18518.861128884982</v>
      </c>
      <c r="G435">
        <v>0.20926126589172428</v>
      </c>
      <c r="H435">
        <v>263.77060218402858</v>
      </c>
      <c r="I435">
        <v>21.703454951495253</v>
      </c>
      <c r="J435">
        <v>7506.5816923702796</v>
      </c>
      <c r="K435">
        <v>19.259673159046333</v>
      </c>
      <c r="L435">
        <v>31.760125471882624</v>
      </c>
      <c r="M435">
        <v>48.577367153699491</v>
      </c>
      <c r="N435">
        <v>81.143156418545232</v>
      </c>
      <c r="O435">
        <v>90.934389678521811</v>
      </c>
      <c r="P435">
        <v>24.250810985567838</v>
      </c>
      <c r="Q435">
        <v>80.924149658877198</v>
      </c>
      <c r="R435">
        <v>1366.8895418430295</v>
      </c>
      <c r="S435">
        <v>0.48975105703010224</v>
      </c>
      <c r="T435">
        <v>4.4193383744062267</v>
      </c>
      <c r="U435">
        <v>832597.16465769196</v>
      </c>
    </row>
    <row r="436" spans="1:21" x14ac:dyDescent="0.25">
      <c r="A436">
        <v>460</v>
      </c>
      <c r="B436" s="1" t="s">
        <v>116</v>
      </c>
      <c r="C436" s="1" t="s">
        <v>24</v>
      </c>
      <c r="D436">
        <v>12551.458039668358</v>
      </c>
      <c r="E436">
        <v>9605.3105748050712</v>
      </c>
      <c r="F436">
        <v>25576.036236323267</v>
      </c>
      <c r="G436">
        <v>0.50735247015815566</v>
      </c>
      <c r="H436">
        <v>301.91050063101738</v>
      </c>
      <c r="I436">
        <v>18.153565612489761</v>
      </c>
      <c r="J436">
        <v>8665.5653689194387</v>
      </c>
      <c r="K436">
        <v>79.068937616371102</v>
      </c>
      <c r="L436">
        <v>26.058841565642236</v>
      </c>
      <c r="M436">
        <v>40.671623414101525</v>
      </c>
      <c r="N436">
        <v>88.899457687102753</v>
      </c>
      <c r="O436">
        <v>101.15542691580944</v>
      </c>
      <c r="P436">
        <v>15.378873209330854</v>
      </c>
      <c r="Q436">
        <v>98.2510013224951</v>
      </c>
      <c r="R436">
        <v>11836.831435678745</v>
      </c>
      <c r="S436">
        <v>0.571989142490817</v>
      </c>
      <c r="T436">
        <v>7.8722781171019047</v>
      </c>
      <c r="U436">
        <v>2060255.8116828832</v>
      </c>
    </row>
    <row r="437" spans="1:21" x14ac:dyDescent="0.25">
      <c r="A437">
        <v>461</v>
      </c>
      <c r="B437" s="1" t="s">
        <v>29</v>
      </c>
      <c r="C437" s="1" t="s">
        <v>35</v>
      </c>
      <c r="D437">
        <v>50569.299804807786</v>
      </c>
      <c r="E437">
        <v>220005.69882130687</v>
      </c>
      <c r="F437">
        <v>262720.99337154621</v>
      </c>
      <c r="G437">
        <v>3.2751183949154963</v>
      </c>
      <c r="H437">
        <v>154.16656571180619</v>
      </c>
      <c r="I437">
        <v>5.0825807296688685</v>
      </c>
      <c r="J437">
        <v>15360.58129671936</v>
      </c>
      <c r="K437">
        <v>38.511397762314608</v>
      </c>
      <c r="L437">
        <v>39.231344142586131</v>
      </c>
      <c r="M437">
        <v>49.774425992004652</v>
      </c>
      <c r="N437">
        <v>41.500463527656329</v>
      </c>
      <c r="O437">
        <v>90.260101226193044</v>
      </c>
      <c r="P437">
        <v>12.258550316339669</v>
      </c>
      <c r="Q437">
        <v>85.883126634223743</v>
      </c>
      <c r="R437">
        <v>4733.0974825340645</v>
      </c>
      <c r="S437">
        <v>0.87115230826198764</v>
      </c>
      <c r="T437">
        <v>9.2536215439815805</v>
      </c>
      <c r="U437">
        <v>1612925.2053265688</v>
      </c>
    </row>
    <row r="438" spans="1:21" x14ac:dyDescent="0.25">
      <c r="A438">
        <v>462</v>
      </c>
      <c r="B438" s="1" t="s">
        <v>106</v>
      </c>
      <c r="C438" s="1" t="s">
        <v>49</v>
      </c>
      <c r="D438">
        <v>198143.75604164985</v>
      </c>
      <c r="E438">
        <v>160179.9540876965</v>
      </c>
      <c r="F438">
        <v>507148.9183192763</v>
      </c>
      <c r="G438">
        <v>0.63785887509299122</v>
      </c>
      <c r="H438">
        <v>328.83293251390802</v>
      </c>
      <c r="I438">
        <v>2.0225560589940743</v>
      </c>
      <c r="J438">
        <v>11297.567630296897</v>
      </c>
      <c r="K438">
        <v>26.489557290545228</v>
      </c>
      <c r="L438">
        <v>22.742064134307004</v>
      </c>
      <c r="M438">
        <v>51.884210644687222</v>
      </c>
      <c r="N438">
        <v>92.542676193315046</v>
      </c>
      <c r="O438">
        <v>93.415778445919855</v>
      </c>
      <c r="P438">
        <v>5.3615610481937681</v>
      </c>
      <c r="Q438">
        <v>92.278198072915075</v>
      </c>
      <c r="R438">
        <v>243036.51579429608</v>
      </c>
      <c r="S438">
        <v>0.38557008346893257</v>
      </c>
      <c r="T438">
        <v>12.118656472809501</v>
      </c>
      <c r="U438">
        <v>64896742.861095212</v>
      </c>
    </row>
    <row r="439" spans="1:21" x14ac:dyDescent="0.25">
      <c r="A439">
        <v>463</v>
      </c>
      <c r="B439" s="1" t="s">
        <v>112</v>
      </c>
      <c r="C439" s="1" t="s">
        <v>22</v>
      </c>
      <c r="D439">
        <v>334094.27088841307</v>
      </c>
      <c r="E439">
        <v>41047.419221715332</v>
      </c>
      <c r="F439">
        <v>479090.72036627884</v>
      </c>
      <c r="G439">
        <v>1.7788021890972932</v>
      </c>
      <c r="H439">
        <v>353.8645022629795</v>
      </c>
      <c r="I439">
        <v>2.96264387961544</v>
      </c>
      <c r="J439">
        <v>12346.640575040681</v>
      </c>
      <c r="K439">
        <v>26.090108732943463</v>
      </c>
      <c r="L439">
        <v>37.340404067889686</v>
      </c>
      <c r="M439">
        <v>58.931409614232464</v>
      </c>
      <c r="N439">
        <v>62.485877302307387</v>
      </c>
      <c r="O439">
        <v>61.488309356109923</v>
      </c>
      <c r="P439">
        <v>16.084413952363835</v>
      </c>
      <c r="Q439">
        <v>100.1120840498525</v>
      </c>
      <c r="R439">
        <v>64515.668103154872</v>
      </c>
      <c r="S439">
        <v>0.49593281079676266</v>
      </c>
      <c r="T439">
        <v>5.2704081608249762</v>
      </c>
      <c r="U439">
        <v>5309604.2179097198</v>
      </c>
    </row>
    <row r="440" spans="1:21" x14ac:dyDescent="0.25">
      <c r="A440">
        <v>464</v>
      </c>
      <c r="B440" s="1" t="s">
        <v>77</v>
      </c>
      <c r="C440" s="1" t="s">
        <v>30</v>
      </c>
      <c r="D440">
        <v>1064.0680937635709</v>
      </c>
      <c r="E440">
        <v>1750.8052797560322</v>
      </c>
      <c r="F440">
        <v>9070.8032018443209</v>
      </c>
      <c r="G440">
        <v>0.74035382234409575</v>
      </c>
      <c r="H440">
        <v>271.34883228685089</v>
      </c>
      <c r="I440">
        <v>47.048344903310614</v>
      </c>
      <c r="J440">
        <v>30155.645278123146</v>
      </c>
      <c r="K440">
        <v>25.321078577446851</v>
      </c>
      <c r="L440">
        <v>46.722664368253497</v>
      </c>
      <c r="M440">
        <v>27.520888161486173</v>
      </c>
      <c r="N440">
        <v>100.40752635854528</v>
      </c>
      <c r="O440">
        <v>100.8590131057758</v>
      </c>
      <c r="P440">
        <v>24.012433838185714</v>
      </c>
      <c r="Q440">
        <v>100.76527931528156</v>
      </c>
      <c r="R440">
        <v>6025.6161261739344</v>
      </c>
      <c r="S440">
        <v>0.65425335953363672</v>
      </c>
      <c r="T440">
        <v>4.8618302489937344</v>
      </c>
      <c r="U440">
        <v>1171957.0126164625</v>
      </c>
    </row>
    <row r="441" spans="1:21" x14ac:dyDescent="0.25">
      <c r="A441">
        <v>465</v>
      </c>
      <c r="B441" s="1" t="s">
        <v>103</v>
      </c>
      <c r="C441" s="1" t="s">
        <v>35</v>
      </c>
      <c r="D441">
        <v>26795.416711131918</v>
      </c>
      <c r="E441">
        <v>43512.093354725403</v>
      </c>
      <c r="F441">
        <v>97804.27045115213</v>
      </c>
      <c r="G441">
        <v>3.5244314951861027</v>
      </c>
      <c r="H441">
        <v>81.10891885744185</v>
      </c>
      <c r="I441">
        <v>110.13275019775749</v>
      </c>
      <c r="J441">
        <v>697.82688924998627</v>
      </c>
      <c r="K441">
        <v>33.707131335151288</v>
      </c>
      <c r="L441">
        <v>5.9771924609702864</v>
      </c>
      <c r="M441">
        <v>67.267987596443589</v>
      </c>
      <c r="N441">
        <v>15.308718739885812</v>
      </c>
      <c r="O441">
        <v>70.674880399509831</v>
      </c>
      <c r="P441">
        <v>4.8806137010980146</v>
      </c>
      <c r="Q441">
        <v>5.1172910582743469</v>
      </c>
      <c r="R441">
        <v>799.07777545498277</v>
      </c>
      <c r="S441">
        <v>0.46986385311458012</v>
      </c>
      <c r="T441">
        <v>37.05505138373551</v>
      </c>
      <c r="U441">
        <v>3983599.2334762691</v>
      </c>
    </row>
    <row r="442" spans="1:21" x14ac:dyDescent="0.25">
      <c r="A442">
        <v>466</v>
      </c>
      <c r="B442" s="1" t="s">
        <v>66</v>
      </c>
      <c r="C442" s="1" t="s">
        <v>24</v>
      </c>
      <c r="D442">
        <v>118.62852857070776</v>
      </c>
      <c r="E442">
        <v>169.8485137481965</v>
      </c>
      <c r="F442">
        <v>342.81892478553397</v>
      </c>
      <c r="G442">
        <v>0.17284224335472331</v>
      </c>
      <c r="H442">
        <v>176.20441651863212</v>
      </c>
      <c r="I442">
        <v>63.718480142428426</v>
      </c>
      <c r="J442">
        <v>9478.9777481782658</v>
      </c>
      <c r="K442">
        <v>47.88279545745273</v>
      </c>
      <c r="L442">
        <v>37.071254900037466</v>
      </c>
      <c r="M442">
        <v>26.902823245177032</v>
      </c>
      <c r="N442">
        <v>96.332238523224703</v>
      </c>
      <c r="O442">
        <v>96.591547531044483</v>
      </c>
      <c r="P442">
        <v>13.049723107757845</v>
      </c>
      <c r="Q442">
        <v>86.944224116641749</v>
      </c>
      <c r="R442">
        <v>192.93597596938287</v>
      </c>
      <c r="S442">
        <v>0.36740775430042</v>
      </c>
      <c r="T442">
        <v>31.075544920820452</v>
      </c>
      <c r="U442">
        <v>100758.70398654415</v>
      </c>
    </row>
    <row r="443" spans="1:21" x14ac:dyDescent="0.25">
      <c r="A443">
        <v>467</v>
      </c>
      <c r="B443" s="1" t="s">
        <v>29</v>
      </c>
      <c r="C443" s="1" t="s">
        <v>47</v>
      </c>
      <c r="D443">
        <v>52564.398184815567</v>
      </c>
      <c r="E443">
        <v>220668.85954508057</v>
      </c>
      <c r="F443">
        <v>259782.00831947953</v>
      </c>
      <c r="G443">
        <v>2.686145108920269</v>
      </c>
      <c r="H443">
        <v>158.27790190912566</v>
      </c>
      <c r="I443">
        <v>3.9789363771981399</v>
      </c>
      <c r="J443">
        <v>16940.904667376049</v>
      </c>
      <c r="K443">
        <v>50.537335152342472</v>
      </c>
      <c r="L443">
        <v>36.289804016444954</v>
      </c>
      <c r="M443">
        <v>50.257698090234562</v>
      </c>
      <c r="N443">
        <v>40.091916475958421</v>
      </c>
      <c r="O443">
        <v>88.029688880742611</v>
      </c>
      <c r="P443">
        <v>10.3703382030911</v>
      </c>
      <c r="Q443">
        <v>78.089304140132114</v>
      </c>
      <c r="R443">
        <v>4596.7905063025519</v>
      </c>
      <c r="S443">
        <v>0.82870389304110492</v>
      </c>
      <c r="T443">
        <v>10.015746465648744</v>
      </c>
      <c r="U443">
        <v>1355839.7340504364</v>
      </c>
    </row>
    <row r="444" spans="1:21" x14ac:dyDescent="0.25">
      <c r="A444">
        <v>468</v>
      </c>
      <c r="B444" s="1" t="s">
        <v>104</v>
      </c>
      <c r="C444" s="1" t="s">
        <v>28</v>
      </c>
      <c r="D444">
        <v>573645.63620703598</v>
      </c>
      <c r="E444">
        <v>586493.25108189252</v>
      </c>
      <c r="F444">
        <v>1233587.7116096022</v>
      </c>
      <c r="G444">
        <v>3.5190558151515856</v>
      </c>
      <c r="H444">
        <v>141.10334692594461</v>
      </c>
      <c r="I444">
        <v>3.0494424004977567</v>
      </c>
      <c r="J444">
        <v>6004.0362409482777</v>
      </c>
      <c r="K444">
        <v>5.8814260214026453</v>
      </c>
      <c r="L444">
        <v>15.259540025223574</v>
      </c>
      <c r="M444">
        <v>59.901399251049277</v>
      </c>
      <c r="N444">
        <v>42.73518657164815</v>
      </c>
      <c r="O444">
        <v>45.784549015264652</v>
      </c>
      <c r="P444">
        <v>5.0342411680815147</v>
      </c>
      <c r="Q444">
        <v>31.421183868595538</v>
      </c>
      <c r="R444">
        <v>25471.361417605167</v>
      </c>
      <c r="S444">
        <v>0.39426676371945585</v>
      </c>
      <c r="T444">
        <v>23.912631192817379</v>
      </c>
      <c r="U444">
        <v>21432991.147285532</v>
      </c>
    </row>
    <row r="445" spans="1:21" x14ac:dyDescent="0.25">
      <c r="A445">
        <v>469</v>
      </c>
      <c r="B445" s="1" t="s">
        <v>104</v>
      </c>
      <c r="C445" s="1" t="s">
        <v>26</v>
      </c>
      <c r="D445">
        <v>580957.49165507522</v>
      </c>
      <c r="E445">
        <v>569604.77479013707</v>
      </c>
      <c r="F445">
        <v>1223647.314583909</v>
      </c>
      <c r="G445">
        <v>3.5133017366961137</v>
      </c>
      <c r="H445">
        <v>158.91463025705309</v>
      </c>
      <c r="I445">
        <v>4.0695618000783123</v>
      </c>
      <c r="J445">
        <v>6215.5370256978886</v>
      </c>
      <c r="K445">
        <v>29.84534362946248</v>
      </c>
      <c r="L445">
        <v>18.298681163997756</v>
      </c>
      <c r="M445">
        <v>57.236086481642531</v>
      </c>
      <c r="N445">
        <v>50.20153179243335</v>
      </c>
      <c r="O445">
        <v>47.284145364561681</v>
      </c>
      <c r="P445">
        <v>6.8774514865994414</v>
      </c>
      <c r="Q445">
        <v>36.858812342646594</v>
      </c>
      <c r="R445">
        <v>32922.531309113714</v>
      </c>
      <c r="S445">
        <v>0.43033034970206074</v>
      </c>
      <c r="T445">
        <v>15.263255750394874</v>
      </c>
      <c r="U445">
        <v>25850233.56007373</v>
      </c>
    </row>
    <row r="446" spans="1:21" x14ac:dyDescent="0.25">
      <c r="A446">
        <v>470</v>
      </c>
      <c r="B446" s="1" t="s">
        <v>59</v>
      </c>
      <c r="C446" s="1" t="s">
        <v>30</v>
      </c>
      <c r="D446">
        <v>372360.45546489203</v>
      </c>
      <c r="E446">
        <v>13388.767776130795</v>
      </c>
      <c r="F446">
        <v>664227.19864413957</v>
      </c>
      <c r="G446">
        <v>3.1626743814889746</v>
      </c>
      <c r="H446">
        <v>114.17514811698335</v>
      </c>
      <c r="I446">
        <v>306.92031188662531</v>
      </c>
      <c r="J446">
        <v>1762.1572453239462</v>
      </c>
      <c r="K446">
        <v>33.774846814154522</v>
      </c>
      <c r="L446">
        <v>11.888708750213725</v>
      </c>
      <c r="M446">
        <v>74.469902625013162</v>
      </c>
      <c r="N446">
        <v>32.102110633231852</v>
      </c>
      <c r="O446">
        <v>55.908097122973061</v>
      </c>
      <c r="P446">
        <v>2.7726538144075992</v>
      </c>
      <c r="Q446">
        <v>90.412150319867365</v>
      </c>
      <c r="R446">
        <v>9785.335401392178</v>
      </c>
      <c r="S446">
        <v>0.26006609979892381</v>
      </c>
      <c r="T446">
        <v>24.067937904451639</v>
      </c>
      <c r="U446">
        <v>33356424.500092022</v>
      </c>
    </row>
    <row r="447" spans="1:21" x14ac:dyDescent="0.25">
      <c r="A447">
        <v>472</v>
      </c>
      <c r="B447" s="1" t="s">
        <v>23</v>
      </c>
      <c r="C447" s="1" t="s">
        <v>52</v>
      </c>
      <c r="D447">
        <v>88.770365453036632</v>
      </c>
      <c r="E447">
        <v>96.084408583053957</v>
      </c>
      <c r="F447">
        <v>443.32708429916124</v>
      </c>
      <c r="G447">
        <v>1.1513303910676869</v>
      </c>
      <c r="H447">
        <v>101.23554961623941</v>
      </c>
      <c r="I447">
        <v>63.449608274143969</v>
      </c>
      <c r="J447">
        <v>22540.182688909521</v>
      </c>
      <c r="K447">
        <v>112.38431295322771</v>
      </c>
      <c r="L447">
        <v>57.331818332615995</v>
      </c>
      <c r="M447">
        <v>28.051757999413987</v>
      </c>
      <c r="N447">
        <v>91.111089379138846</v>
      </c>
      <c r="O447">
        <v>98.862604475748284</v>
      </c>
      <c r="P447">
        <v>22.503677430010367</v>
      </c>
      <c r="Q447">
        <v>92.009041733046232</v>
      </c>
      <c r="R447">
        <v>435.75275655608215</v>
      </c>
      <c r="S447">
        <v>0.28500306213542986</v>
      </c>
      <c r="T447">
        <v>27.514194378015056</v>
      </c>
      <c r="U447">
        <v>89523.953892739781</v>
      </c>
    </row>
    <row r="448" spans="1:21" x14ac:dyDescent="0.25">
      <c r="A448">
        <v>473</v>
      </c>
      <c r="B448" s="1" t="s">
        <v>97</v>
      </c>
      <c r="C448" s="1" t="s">
        <v>26</v>
      </c>
      <c r="D448">
        <v>1499158.318672494</v>
      </c>
      <c r="E448">
        <v>277353.56436851318</v>
      </c>
      <c r="F448">
        <v>2719377.9879240734</v>
      </c>
      <c r="G448">
        <v>1.0605706847421883</v>
      </c>
      <c r="H448">
        <v>937.34843754010637</v>
      </c>
      <c r="I448">
        <v>0.99094487869528758</v>
      </c>
      <c r="J448">
        <v>19586.66395251733</v>
      </c>
      <c r="K448">
        <v>14.773340515712714</v>
      </c>
      <c r="L448">
        <v>64.883198643141171</v>
      </c>
      <c r="M448">
        <v>34.794940329642927</v>
      </c>
      <c r="N448">
        <v>95.210254152092801</v>
      </c>
      <c r="O448">
        <v>99.463413967281596</v>
      </c>
      <c r="P448">
        <v>27.943177260019695</v>
      </c>
      <c r="Q448">
        <v>99.83748878692171</v>
      </c>
      <c r="R448">
        <v>191546.49226776321</v>
      </c>
      <c r="S448">
        <v>0.94165677758231991</v>
      </c>
      <c r="T448">
        <v>3.5938579717366714</v>
      </c>
      <c r="U448">
        <v>41996555.949699275</v>
      </c>
    </row>
    <row r="449" spans="1:21" x14ac:dyDescent="0.25">
      <c r="A449">
        <v>474</v>
      </c>
      <c r="B449" s="1" t="s">
        <v>76</v>
      </c>
      <c r="C449" s="1" t="s">
        <v>24</v>
      </c>
      <c r="D449">
        <v>24994.931338025122</v>
      </c>
      <c r="E449">
        <v>15044.316475183065</v>
      </c>
      <c r="F449">
        <v>47379.439941089367</v>
      </c>
      <c r="G449">
        <v>1.5909316876889583</v>
      </c>
      <c r="H449">
        <v>206.23699954224739</v>
      </c>
      <c r="I449">
        <v>46.559300171013632</v>
      </c>
      <c r="J449">
        <v>8057.8570028668701</v>
      </c>
      <c r="K449">
        <v>52.567847472719386</v>
      </c>
      <c r="L449">
        <v>21.713689523588773</v>
      </c>
      <c r="M449">
        <v>30.41336115077355</v>
      </c>
      <c r="N449">
        <v>79.009349503461593</v>
      </c>
      <c r="O449">
        <v>85.430204686249439</v>
      </c>
      <c r="P449">
        <v>12.339037131371956</v>
      </c>
      <c r="Q449">
        <v>89.207302971519368</v>
      </c>
      <c r="R449">
        <v>19770.862400721155</v>
      </c>
      <c r="S449">
        <v>0.62819653932935793</v>
      </c>
      <c r="T449">
        <v>27.704598279419152</v>
      </c>
      <c r="U449">
        <v>8396143.2829740867</v>
      </c>
    </row>
    <row r="450" spans="1:21" x14ac:dyDescent="0.25">
      <c r="A450">
        <v>475</v>
      </c>
      <c r="B450" s="1" t="s">
        <v>92</v>
      </c>
      <c r="C450" s="1" t="s">
        <v>44</v>
      </c>
      <c r="D450">
        <v>215738.04565772606</v>
      </c>
      <c r="E450">
        <v>164884.08930971875</v>
      </c>
      <c r="F450">
        <v>400274.08972808323</v>
      </c>
      <c r="G450">
        <v>1.3384825823590518</v>
      </c>
      <c r="H450">
        <v>731.88931749677226</v>
      </c>
      <c r="I450">
        <v>7.1264168059137587</v>
      </c>
      <c r="J450">
        <v>7484.2946605524539</v>
      </c>
      <c r="K450">
        <v>36.493880258949929</v>
      </c>
      <c r="L450">
        <v>32.470658685336623</v>
      </c>
      <c r="M450">
        <v>42.268779904446376</v>
      </c>
      <c r="N450">
        <v>85.101845114760451</v>
      </c>
      <c r="O450">
        <v>90.838488212494511</v>
      </c>
      <c r="P450">
        <v>15.538488460038094</v>
      </c>
      <c r="Q450">
        <v>97.768825714815279</v>
      </c>
      <c r="R450">
        <v>5226.5529571662828</v>
      </c>
      <c r="S450">
        <v>0.57988442752374647</v>
      </c>
      <c r="T450">
        <v>11.736575821821738</v>
      </c>
      <c r="U450">
        <v>6321083.3827150464</v>
      </c>
    </row>
    <row r="451" spans="1:21" x14ac:dyDescent="0.25">
      <c r="A451">
        <v>477</v>
      </c>
      <c r="B451" s="1" t="s">
        <v>112</v>
      </c>
      <c r="C451" s="1" t="s">
        <v>39</v>
      </c>
      <c r="D451">
        <v>337363.38294621045</v>
      </c>
      <c r="E451">
        <v>41925.435999272566</v>
      </c>
      <c r="F451">
        <v>463176.07622213638</v>
      </c>
      <c r="G451">
        <v>1.7703430775907909</v>
      </c>
      <c r="H451">
        <v>355.09721965136237</v>
      </c>
      <c r="I451">
        <v>2.96264387961544</v>
      </c>
      <c r="J451">
        <v>14929.946632282745</v>
      </c>
      <c r="K451">
        <v>8.1589640271956512</v>
      </c>
      <c r="L451">
        <v>37.340404067889686</v>
      </c>
      <c r="M451">
        <v>58.931409614232464</v>
      </c>
      <c r="N451">
        <v>62.485877302307387</v>
      </c>
      <c r="O451">
        <v>61.488309356109923</v>
      </c>
      <c r="P451">
        <v>17.688993631616324</v>
      </c>
      <c r="Q451">
        <v>101.85491911438984</v>
      </c>
      <c r="R451">
        <v>67181.132315818075</v>
      </c>
      <c r="S451">
        <v>0.50735757696947026</v>
      </c>
      <c r="T451">
        <v>5.4483304488157689</v>
      </c>
      <c r="U451">
        <v>5580295.6793946372</v>
      </c>
    </row>
    <row r="452" spans="1:21" x14ac:dyDescent="0.25">
      <c r="A452">
        <v>478</v>
      </c>
      <c r="B452" s="1" t="s">
        <v>33</v>
      </c>
      <c r="C452" s="1" t="s">
        <v>71</v>
      </c>
      <c r="D452">
        <v>54613.279727469977</v>
      </c>
      <c r="E452">
        <v>34567.584701735774</v>
      </c>
      <c r="F452">
        <v>108773.57622295445</v>
      </c>
      <c r="G452">
        <v>-1.9618963947550188</v>
      </c>
      <c r="H452">
        <v>347.23126249770434</v>
      </c>
      <c r="I452">
        <v>5.9302097957805309</v>
      </c>
      <c r="J452">
        <v>9542.3586913079434</v>
      </c>
      <c r="K452">
        <v>109.91192548832755</v>
      </c>
      <c r="L452">
        <v>38.368145829356266</v>
      </c>
      <c r="M452">
        <v>41.621268657736849</v>
      </c>
      <c r="N452">
        <v>85.143344807571637</v>
      </c>
      <c r="O452">
        <v>99.042809692915043</v>
      </c>
      <c r="P452">
        <v>18.038663903442959</v>
      </c>
      <c r="Q452">
        <v>100.94781142382057</v>
      </c>
      <c r="R452">
        <v>47368.101232228866</v>
      </c>
      <c r="S452">
        <v>0.68437717047275504</v>
      </c>
      <c r="T452">
        <v>5.0887074605223734</v>
      </c>
      <c r="U452">
        <v>8032320.1950292783</v>
      </c>
    </row>
    <row r="453" spans="1:21" x14ac:dyDescent="0.25">
      <c r="A453">
        <v>479</v>
      </c>
      <c r="B453" s="1" t="s">
        <v>21</v>
      </c>
      <c r="C453" s="1" t="s">
        <v>47</v>
      </c>
      <c r="D453">
        <v>19564.996609196693</v>
      </c>
      <c r="E453">
        <v>170400.57411487721</v>
      </c>
      <c r="F453">
        <v>229088.01246585359</v>
      </c>
      <c r="G453">
        <v>1.5220093210479868</v>
      </c>
      <c r="H453">
        <v>197.37342556034574</v>
      </c>
      <c r="I453">
        <v>15.036751177506574</v>
      </c>
      <c r="J453">
        <v>2796.6321681984227</v>
      </c>
      <c r="K453">
        <v>25.157494059256248</v>
      </c>
      <c r="L453">
        <v>12.219020103126411</v>
      </c>
      <c r="M453">
        <v>73.569558035379089</v>
      </c>
      <c r="N453">
        <v>40.884130298499748</v>
      </c>
      <c r="O453">
        <v>55.263845380494708</v>
      </c>
      <c r="P453">
        <v>1.3827297917243917</v>
      </c>
      <c r="Q453">
        <v>53.448710311375677</v>
      </c>
      <c r="R453">
        <v>1400.9267229475872</v>
      </c>
      <c r="S453">
        <v>0.25787356155361796</v>
      </c>
      <c r="T453">
        <v>29.1044796573706</v>
      </c>
      <c r="U453">
        <v>5730326.2612144584</v>
      </c>
    </row>
    <row r="454" spans="1:21" x14ac:dyDescent="0.25">
      <c r="A454">
        <v>480</v>
      </c>
      <c r="B454" s="1" t="s">
        <v>108</v>
      </c>
      <c r="C454" s="1" t="s">
        <v>39</v>
      </c>
      <c r="D454">
        <v>16713.189961374599</v>
      </c>
      <c r="E454">
        <v>167089.01521595597</v>
      </c>
      <c r="F454">
        <v>200638.30131870968</v>
      </c>
      <c r="G454">
        <v>0.67945580337355926</v>
      </c>
      <c r="H454">
        <v>532.4056147603269</v>
      </c>
      <c r="I454">
        <v>16.300396986251819</v>
      </c>
      <c r="J454">
        <v>6932.3166472095081</v>
      </c>
      <c r="K454">
        <v>67.986223741340766</v>
      </c>
      <c r="L454">
        <v>35.359305169093354</v>
      </c>
      <c r="M454">
        <v>47.773998313959886</v>
      </c>
      <c r="N454">
        <v>83.12056705149989</v>
      </c>
      <c r="O454">
        <v>96.435326062341446</v>
      </c>
      <c r="P454">
        <v>21.437921446377228</v>
      </c>
      <c r="Q454">
        <v>82.801081807715363</v>
      </c>
      <c r="R454">
        <v>1985.3947864437635</v>
      </c>
      <c r="S454">
        <v>0.29480907574654219</v>
      </c>
      <c r="T454">
        <v>8.4701181979680218</v>
      </c>
      <c r="U454">
        <v>755690.35709152871</v>
      </c>
    </row>
    <row r="455" spans="1:21" x14ac:dyDescent="0.25">
      <c r="A455">
        <v>481</v>
      </c>
      <c r="B455" s="1" t="s">
        <v>62</v>
      </c>
      <c r="C455" s="1" t="s">
        <v>20</v>
      </c>
      <c r="D455">
        <v>32822.267585137633</v>
      </c>
      <c r="E455">
        <v>28480.826938027691</v>
      </c>
      <c r="F455">
        <v>72532.946959801324</v>
      </c>
      <c r="G455">
        <v>4.5603469111672972</v>
      </c>
      <c r="H455">
        <v>98.815314515891231</v>
      </c>
      <c r="I455">
        <v>449.74544608479624</v>
      </c>
      <c r="J455">
        <v>975.04611462890034</v>
      </c>
      <c r="K455">
        <v>98.528931897284323</v>
      </c>
      <c r="L455">
        <v>7.0292206095201353</v>
      </c>
      <c r="M455">
        <v>63.194850289083462</v>
      </c>
      <c r="N455">
        <v>11.651838426252739</v>
      </c>
      <c r="O455">
        <v>50.069316200466041</v>
      </c>
      <c r="P455">
        <v>3.367261774522841</v>
      </c>
      <c r="Q455">
        <v>11.53295165593596</v>
      </c>
      <c r="R455">
        <v>616.66942324595186</v>
      </c>
      <c r="S455">
        <v>0.36266122807925022</v>
      </c>
      <c r="T455">
        <v>40.872237455909278</v>
      </c>
      <c r="U455">
        <v>4929474.498693388</v>
      </c>
    </row>
    <row r="456" spans="1:21" x14ac:dyDescent="0.25">
      <c r="A456">
        <v>483</v>
      </c>
      <c r="B456" s="1" t="s">
        <v>51</v>
      </c>
      <c r="C456" s="1" t="s">
        <v>22</v>
      </c>
      <c r="D456">
        <v>17388.653037283104</v>
      </c>
      <c r="E456">
        <v>1010.1847424912958</v>
      </c>
      <c r="F456">
        <v>27267.774754905018</v>
      </c>
      <c r="G456">
        <v>1.4181808780294374</v>
      </c>
      <c r="H456">
        <v>132.67174859473644</v>
      </c>
      <c r="I456">
        <v>119.93256295174945</v>
      </c>
      <c r="J456">
        <v>1572.7282203770858</v>
      </c>
      <c r="K456">
        <v>55.05495364100684</v>
      </c>
      <c r="L456">
        <v>10.137491517084101</v>
      </c>
      <c r="M456">
        <v>50.819969039182979</v>
      </c>
      <c r="N456">
        <v>27.224661401273931</v>
      </c>
      <c r="O456">
        <v>59.499469649562819</v>
      </c>
      <c r="P456">
        <v>9.8525768331084436</v>
      </c>
      <c r="Q456">
        <v>37.78251785278924</v>
      </c>
      <c r="R456">
        <v>2293.6024710418592</v>
      </c>
      <c r="S456">
        <v>0.55154187346194461</v>
      </c>
      <c r="T456">
        <v>49.297020104248773</v>
      </c>
      <c r="U456">
        <v>10130534.263104191</v>
      </c>
    </row>
    <row r="457" spans="1:21" x14ac:dyDescent="0.25">
      <c r="A457">
        <v>484</v>
      </c>
      <c r="B457" s="1" t="s">
        <v>105</v>
      </c>
      <c r="C457" s="1" t="s">
        <v>20</v>
      </c>
      <c r="D457">
        <v>4799.864811073935</v>
      </c>
      <c r="E457">
        <v>3459.748569340074</v>
      </c>
      <c r="F457">
        <v>10934.09073882214</v>
      </c>
      <c r="G457">
        <v>0.68548305154413147</v>
      </c>
      <c r="H457">
        <v>203.90121714248343</v>
      </c>
      <c r="I457">
        <v>24.507071016338006</v>
      </c>
      <c r="J457">
        <v>8208.7861083913922</v>
      </c>
      <c r="K457">
        <v>25.469242130458035</v>
      </c>
      <c r="L457">
        <v>38.218814000760375</v>
      </c>
      <c r="M457">
        <v>37.289048011808774</v>
      </c>
      <c r="N457">
        <v>79.558184396719852</v>
      </c>
      <c r="O457">
        <v>92.657495905443</v>
      </c>
      <c r="P457">
        <v>16.567137182052807</v>
      </c>
      <c r="Q457">
        <v>86.568008908954695</v>
      </c>
      <c r="R457">
        <v>10360.747129778083</v>
      </c>
      <c r="S457">
        <v>0.51644949174454047</v>
      </c>
      <c r="T457">
        <v>6.5947454623288841</v>
      </c>
      <c r="U457">
        <v>2694167.1642616047</v>
      </c>
    </row>
    <row r="458" spans="1:21" x14ac:dyDescent="0.25">
      <c r="A458">
        <v>485</v>
      </c>
      <c r="B458" s="1" t="s">
        <v>101</v>
      </c>
      <c r="C458" s="1" t="s">
        <v>71</v>
      </c>
      <c r="D458">
        <v>4244.9306700763264</v>
      </c>
      <c r="E458">
        <v>9679.0032882822306</v>
      </c>
      <c r="F458">
        <v>18056.886156192933</v>
      </c>
      <c r="G458">
        <v>0.36952987858722158</v>
      </c>
      <c r="H458">
        <v>270.23175025735713</v>
      </c>
      <c r="I458">
        <v>16.896945547120993</v>
      </c>
      <c r="J458">
        <v>6762.7315764234972</v>
      </c>
      <c r="K458">
        <v>24.648339180719713</v>
      </c>
      <c r="L458">
        <v>29.778927781499394</v>
      </c>
      <c r="M458">
        <v>49.196404105755704</v>
      </c>
      <c r="N458">
        <v>74.932458613304917</v>
      </c>
      <c r="O458">
        <v>92.458314991378955</v>
      </c>
      <c r="P458">
        <v>22.823665889402108</v>
      </c>
      <c r="Q458">
        <v>76.030392882068341</v>
      </c>
      <c r="R458">
        <v>1050.1775538889458</v>
      </c>
      <c r="S458">
        <v>0.47901194025848187</v>
      </c>
      <c r="T458">
        <v>4.7837447034221441</v>
      </c>
      <c r="U458">
        <v>818006.96890966664</v>
      </c>
    </row>
    <row r="459" spans="1:21" x14ac:dyDescent="0.25">
      <c r="A459">
        <v>486</v>
      </c>
      <c r="B459" s="1" t="s">
        <v>101</v>
      </c>
      <c r="C459" s="1" t="s">
        <v>26</v>
      </c>
      <c r="D459">
        <v>4279.3489665470524</v>
      </c>
      <c r="E459">
        <v>10162.03712448238</v>
      </c>
      <c r="F459">
        <v>18162.197693817594</v>
      </c>
      <c r="G459">
        <v>0.70185050455392339</v>
      </c>
      <c r="H459">
        <v>222.7230530664375</v>
      </c>
      <c r="I459">
        <v>26.232451813391013</v>
      </c>
      <c r="J459">
        <v>8070.1120793913851</v>
      </c>
      <c r="K459">
        <v>14.975080566087437</v>
      </c>
      <c r="L459">
        <v>32.505331625046985</v>
      </c>
      <c r="M459">
        <v>46.627229903471772</v>
      </c>
      <c r="N459">
        <v>90.618115074596844</v>
      </c>
      <c r="O459">
        <v>94.416892001676715</v>
      </c>
      <c r="P459">
        <v>28.793431096307511</v>
      </c>
      <c r="Q459">
        <v>91.114096038899291</v>
      </c>
      <c r="R459">
        <v>1169.4977828308479</v>
      </c>
      <c r="S459">
        <v>0.52566703526870118</v>
      </c>
      <c r="T459">
        <v>4.4849407246637725</v>
      </c>
      <c r="U459">
        <v>889525.15646325354</v>
      </c>
    </row>
    <row r="460" spans="1:21" x14ac:dyDescent="0.25">
      <c r="A460">
        <v>487</v>
      </c>
      <c r="B460" s="1" t="s">
        <v>61</v>
      </c>
      <c r="C460" s="1" t="s">
        <v>28</v>
      </c>
      <c r="D460">
        <v>207125.80161128967</v>
      </c>
      <c r="E460">
        <v>103809.08638722297</v>
      </c>
      <c r="F460">
        <v>314745.81170826522</v>
      </c>
      <c r="G460">
        <v>2.0971025246894346</v>
      </c>
      <c r="H460">
        <v>257.34989124374385</v>
      </c>
      <c r="I460">
        <v>8.9525742826860899</v>
      </c>
      <c r="J460">
        <v>2719.6583734666765</v>
      </c>
      <c r="K460">
        <v>23.44082098057137</v>
      </c>
      <c r="L460">
        <v>12.795444281847029</v>
      </c>
      <c r="M460">
        <v>65.271537003856167</v>
      </c>
      <c r="N460">
        <v>19.984755062848325</v>
      </c>
      <c r="O460">
        <v>80.365695086000841</v>
      </c>
      <c r="P460">
        <v>5.9323023510210611</v>
      </c>
      <c r="Q460">
        <v>55.686412557029499</v>
      </c>
      <c r="R460">
        <v>6696.2729152066622</v>
      </c>
      <c r="S460">
        <v>0.48787384530779265</v>
      </c>
      <c r="T460">
        <v>16.805882716945046</v>
      </c>
      <c r="U460">
        <v>19598505.330551278</v>
      </c>
    </row>
    <row r="461" spans="1:21" x14ac:dyDescent="0.25">
      <c r="A461">
        <v>488</v>
      </c>
      <c r="B461" s="1" t="s">
        <v>103</v>
      </c>
      <c r="C461" s="1" t="s">
        <v>47</v>
      </c>
      <c r="D461">
        <v>25689.485847981203</v>
      </c>
      <c r="E461">
        <v>44315.122982700115</v>
      </c>
      <c r="F461">
        <v>94763.11928879004</v>
      </c>
      <c r="G461">
        <v>1.9331725681962328</v>
      </c>
      <c r="H461">
        <v>76.802850583199771</v>
      </c>
      <c r="I461">
        <v>68.051343725486575</v>
      </c>
      <c r="J461">
        <v>573.16768698307351</v>
      </c>
      <c r="K461">
        <v>35.521528723584645</v>
      </c>
      <c r="L461">
        <v>5.9825919667600056</v>
      </c>
      <c r="M461">
        <v>62.835955529836795</v>
      </c>
      <c r="N461">
        <v>14.215100989207963</v>
      </c>
      <c r="O461">
        <v>66.17280780117035</v>
      </c>
      <c r="P461">
        <v>3.2861556570423813</v>
      </c>
      <c r="Q461">
        <v>1.1143928144509015E-2</v>
      </c>
      <c r="R461">
        <v>626.77975711164061</v>
      </c>
      <c r="S461">
        <v>0.47027381074825275</v>
      </c>
      <c r="T461">
        <v>40.342478079011968</v>
      </c>
      <c r="U461">
        <v>3118003.8108928548</v>
      </c>
    </row>
    <row r="462" spans="1:21" x14ac:dyDescent="0.25">
      <c r="A462">
        <v>489</v>
      </c>
      <c r="B462" s="1" t="s">
        <v>105</v>
      </c>
      <c r="C462" s="1" t="s">
        <v>47</v>
      </c>
      <c r="D462">
        <v>4741.7382882147813</v>
      </c>
      <c r="E462">
        <v>3454.7276750744268</v>
      </c>
      <c r="F462">
        <v>10901.459270891917</v>
      </c>
      <c r="G462">
        <v>0.60038468193168837</v>
      </c>
      <c r="H462">
        <v>206.50599328580719</v>
      </c>
      <c r="I462">
        <v>25.492567095335001</v>
      </c>
      <c r="J462">
        <v>8470.6595370076684</v>
      </c>
      <c r="K462">
        <v>29.435757929702522</v>
      </c>
      <c r="L462">
        <v>38.833946324325851</v>
      </c>
      <c r="M462">
        <v>36.788237706997883</v>
      </c>
      <c r="N462">
        <v>81.168178157629328</v>
      </c>
      <c r="O462">
        <v>95.207029832797645</v>
      </c>
      <c r="P462">
        <v>17.788883101751047</v>
      </c>
      <c r="Q462">
        <v>88.409101888796954</v>
      </c>
      <c r="R462">
        <v>10526.166491446036</v>
      </c>
      <c r="S462">
        <v>0.53033991251125567</v>
      </c>
      <c r="T462">
        <v>6.6197742041480172</v>
      </c>
      <c r="U462">
        <v>2687139.3821144677</v>
      </c>
    </row>
    <row r="463" spans="1:21" x14ac:dyDescent="0.25">
      <c r="A463">
        <v>490</v>
      </c>
      <c r="B463" s="1" t="s">
        <v>80</v>
      </c>
      <c r="C463" s="1" t="s">
        <v>26</v>
      </c>
      <c r="D463">
        <v>218498.71410312559</v>
      </c>
      <c r="E463">
        <v>468191.3183839363</v>
      </c>
      <c r="F463">
        <v>887636.3479372341</v>
      </c>
      <c r="G463">
        <v>1.3945669435387675</v>
      </c>
      <c r="H463">
        <v>205.23098453173617</v>
      </c>
      <c r="I463">
        <v>8.1315986167865972</v>
      </c>
      <c r="J463">
        <v>17816.45250247579</v>
      </c>
      <c r="K463">
        <v>104.84019295993416</v>
      </c>
      <c r="L463">
        <v>38.416731821018658</v>
      </c>
      <c r="M463">
        <v>40.325532548975467</v>
      </c>
      <c r="N463">
        <v>93.871875074612447</v>
      </c>
      <c r="O463">
        <v>92.1223701453454</v>
      </c>
      <c r="P463">
        <v>24.97341563371128</v>
      </c>
      <c r="Q463">
        <v>99.920899754565951</v>
      </c>
      <c r="R463">
        <v>180779.62546182511</v>
      </c>
      <c r="S463">
        <v>0.90183595537142125</v>
      </c>
      <c r="T463">
        <v>6.4725406459328267</v>
      </c>
      <c r="U463">
        <v>30114110.810865726</v>
      </c>
    </row>
    <row r="464" spans="1:21" x14ac:dyDescent="0.25">
      <c r="A464">
        <v>491</v>
      </c>
      <c r="B464" s="1" t="s">
        <v>33</v>
      </c>
      <c r="C464" s="1" t="s">
        <v>26</v>
      </c>
      <c r="D464">
        <v>49889.745678884923</v>
      </c>
      <c r="E464">
        <v>38617.913269303855</v>
      </c>
      <c r="F464">
        <v>106570.3576998034</v>
      </c>
      <c r="G464">
        <v>-0.55086127945991836</v>
      </c>
      <c r="H464">
        <v>443.84901729538763</v>
      </c>
      <c r="I464">
        <v>8.1388034188121097</v>
      </c>
      <c r="J464">
        <v>16312.022982104494</v>
      </c>
      <c r="K464">
        <v>19.838175878446808</v>
      </c>
      <c r="L464">
        <v>39.22799714237982</v>
      </c>
      <c r="M464">
        <v>41.01271653479747</v>
      </c>
      <c r="N464">
        <v>85.023171347833028</v>
      </c>
      <c r="O464">
        <v>98.992585547582792</v>
      </c>
      <c r="P464">
        <v>22.663509718373238</v>
      </c>
      <c r="Q464">
        <v>98.662681416630306</v>
      </c>
      <c r="R464">
        <v>39126.524097132664</v>
      </c>
      <c r="S464">
        <v>0.72076031842389332</v>
      </c>
      <c r="T464">
        <v>4.3395014639077463</v>
      </c>
      <c r="U464">
        <v>7250795.1105948631</v>
      </c>
    </row>
    <row r="465" spans="1:21" x14ac:dyDescent="0.25">
      <c r="A465">
        <v>492</v>
      </c>
      <c r="B465" s="1" t="s">
        <v>104</v>
      </c>
      <c r="C465" s="1" t="s">
        <v>20</v>
      </c>
      <c r="D465">
        <v>583300.72906826565</v>
      </c>
      <c r="E465">
        <v>603512.49597284594</v>
      </c>
      <c r="F465">
        <v>1234273.0513348742</v>
      </c>
      <c r="G465">
        <v>3.4201953796599893</v>
      </c>
      <c r="H465">
        <v>100.17505594260204</v>
      </c>
      <c r="I465">
        <v>5.0002305925622572</v>
      </c>
      <c r="J465">
        <v>3230.8309673558852</v>
      </c>
      <c r="K465">
        <v>27.475408812623797</v>
      </c>
      <c r="L465">
        <v>12.804659837544053</v>
      </c>
      <c r="M465">
        <v>64.321312987330344</v>
      </c>
      <c r="N465">
        <v>35.081137893142717</v>
      </c>
      <c r="O465">
        <v>44.800009851682788</v>
      </c>
      <c r="P465">
        <v>3.3349840395932686</v>
      </c>
      <c r="Q465">
        <v>24.958966290411304</v>
      </c>
      <c r="R465">
        <v>12885.538743783816</v>
      </c>
      <c r="S465">
        <v>0.34563575868404417</v>
      </c>
      <c r="T465">
        <v>42.284904892744301</v>
      </c>
      <c r="U465">
        <v>17356365.133905452</v>
      </c>
    </row>
    <row r="466" spans="1:21" x14ac:dyDescent="0.25">
      <c r="A466">
        <v>493</v>
      </c>
      <c r="B466" s="1" t="s">
        <v>63</v>
      </c>
      <c r="C466" s="1" t="s">
        <v>32</v>
      </c>
      <c r="D466">
        <v>23735.856288793959</v>
      </c>
      <c r="E466">
        <v>434.76169662593622</v>
      </c>
      <c r="F466">
        <v>30557.174603385916</v>
      </c>
      <c r="G466">
        <v>0.84524598776584003</v>
      </c>
      <c r="H466">
        <v>59.808428623457836</v>
      </c>
      <c r="I466">
        <v>15.863763557282187</v>
      </c>
      <c r="J466">
        <v>2108.6823623775249</v>
      </c>
      <c r="K466">
        <v>16.06981225921345</v>
      </c>
      <c r="L466">
        <v>10.138015859558658</v>
      </c>
      <c r="M466">
        <v>80.086981876310716</v>
      </c>
      <c r="N466">
        <v>27.030761157582685</v>
      </c>
      <c r="O466">
        <v>78.946000082010599</v>
      </c>
      <c r="P466">
        <v>10.252267255406645</v>
      </c>
      <c r="Q466">
        <v>13.915841105750092</v>
      </c>
      <c r="R466">
        <v>2115.1323210493465</v>
      </c>
      <c r="S466">
        <v>0.22737338249433764</v>
      </c>
      <c r="T466">
        <v>11.940970680271946</v>
      </c>
      <c r="U466">
        <v>1996478.8089589174</v>
      </c>
    </row>
    <row r="467" spans="1:21" x14ac:dyDescent="0.25">
      <c r="A467">
        <v>494</v>
      </c>
      <c r="B467" s="1" t="s">
        <v>80</v>
      </c>
      <c r="C467" s="1" t="s">
        <v>52</v>
      </c>
      <c r="D467">
        <v>212504.65946723899</v>
      </c>
      <c r="E467">
        <v>471975.66980311635</v>
      </c>
      <c r="F467">
        <v>879301.12875654129</v>
      </c>
      <c r="G467">
        <v>1.7072082396025114</v>
      </c>
      <c r="H467">
        <v>219.31958586130204</v>
      </c>
      <c r="I467">
        <v>3.9489556984585383</v>
      </c>
      <c r="J467">
        <v>16381.436748063908</v>
      </c>
      <c r="K467">
        <v>113.78154646210017</v>
      </c>
      <c r="L467">
        <v>31.788529973620072</v>
      </c>
      <c r="M467">
        <v>41.716629078711534</v>
      </c>
      <c r="N467">
        <v>91.025691048365999</v>
      </c>
      <c r="O467">
        <v>93.159330832303738</v>
      </c>
      <c r="P467">
        <v>20.77405733364461</v>
      </c>
      <c r="Q467">
        <v>99.332540888475137</v>
      </c>
      <c r="R467">
        <v>167436.94570621988</v>
      </c>
      <c r="S467">
        <v>0.88944961872065287</v>
      </c>
      <c r="T467">
        <v>8.5483919598797655</v>
      </c>
      <c r="U467">
        <v>27112615.147110038</v>
      </c>
    </row>
    <row r="468" spans="1:21" x14ac:dyDescent="0.25">
      <c r="A468">
        <v>495</v>
      </c>
      <c r="B468" s="1" t="s">
        <v>69</v>
      </c>
      <c r="C468" s="1" t="s">
        <v>28</v>
      </c>
      <c r="D468">
        <v>3864.2942019256502</v>
      </c>
      <c r="E468">
        <v>7718.7554570100619</v>
      </c>
      <c r="F468">
        <v>14734.560339694355</v>
      </c>
      <c r="G468">
        <v>1.2312203263068076</v>
      </c>
      <c r="H468">
        <v>111.936969774438</v>
      </c>
      <c r="I468">
        <v>100.3222830072955</v>
      </c>
      <c r="J468">
        <v>1557.8658260482866</v>
      </c>
      <c r="K468">
        <v>30.042610066757398</v>
      </c>
      <c r="L468">
        <v>15.02784424452728</v>
      </c>
      <c r="M468">
        <v>71.458580637918089</v>
      </c>
      <c r="N468">
        <v>38.665914664113437</v>
      </c>
      <c r="O468">
        <v>65.495464714186284</v>
      </c>
      <c r="P468">
        <v>1.0416887376048092</v>
      </c>
      <c r="Q468">
        <v>41.256278179323004</v>
      </c>
      <c r="R468">
        <v>202.40859345548057</v>
      </c>
      <c r="S468">
        <v>0.28651079146731223</v>
      </c>
      <c r="T468">
        <v>33.316911462254261</v>
      </c>
      <c r="U468">
        <v>1076629.460711353</v>
      </c>
    </row>
    <row r="469" spans="1:21" x14ac:dyDescent="0.25">
      <c r="A469">
        <v>496</v>
      </c>
      <c r="B469" s="1" t="s">
        <v>59</v>
      </c>
      <c r="C469" s="1" t="s">
        <v>37</v>
      </c>
      <c r="D469">
        <v>382007.56335618149</v>
      </c>
      <c r="E469">
        <v>13752.400574658159</v>
      </c>
      <c r="F469">
        <v>653647.45962465857</v>
      </c>
      <c r="G469">
        <v>2.6016852666378845</v>
      </c>
      <c r="H469">
        <v>116.72504001882228</v>
      </c>
      <c r="I469">
        <v>210.83971376608227</v>
      </c>
      <c r="J469">
        <v>1504.7363441562395</v>
      </c>
      <c r="K469">
        <v>23.523243692936077</v>
      </c>
      <c r="L469">
        <v>10.963552282749307</v>
      </c>
      <c r="M469">
        <v>76.902228863688094</v>
      </c>
      <c r="N469">
        <v>28.607846959831186</v>
      </c>
      <c r="O469">
        <v>46.068689128178903</v>
      </c>
      <c r="P469">
        <v>2.02710118645357</v>
      </c>
      <c r="Q469">
        <v>45.487661695232475</v>
      </c>
      <c r="R469">
        <v>6730.9902399239718</v>
      </c>
      <c r="S469">
        <v>0.24956317587349505</v>
      </c>
      <c r="T469">
        <v>22.861002899562319</v>
      </c>
      <c r="U469">
        <v>27460113.046440639</v>
      </c>
    </row>
    <row r="470" spans="1:21" x14ac:dyDescent="0.25">
      <c r="A470">
        <v>497</v>
      </c>
      <c r="B470" s="1" t="s">
        <v>69</v>
      </c>
      <c r="C470" s="1" t="s">
        <v>52</v>
      </c>
      <c r="D470">
        <v>3846.6567647812512</v>
      </c>
      <c r="E470">
        <v>7772.3707075297643</v>
      </c>
      <c r="F470">
        <v>15042.529328013738</v>
      </c>
      <c r="G470">
        <v>2.1278634017293374</v>
      </c>
      <c r="H470">
        <v>100.52961225966946</v>
      </c>
      <c r="I470">
        <v>47.76319322688493</v>
      </c>
      <c r="J470">
        <v>1230.9626576856399</v>
      </c>
      <c r="K470">
        <v>44.472973236346682</v>
      </c>
      <c r="L470">
        <v>14.056529471341124</v>
      </c>
      <c r="M470">
        <v>72.632386282076482</v>
      </c>
      <c r="N470">
        <v>37.510614669642017</v>
      </c>
      <c r="O470">
        <v>61.589353543176145</v>
      </c>
      <c r="P470">
        <v>0.92654458858310262</v>
      </c>
      <c r="Q470">
        <v>35.196760393887551</v>
      </c>
      <c r="R470">
        <v>182.34034271076644</v>
      </c>
      <c r="S470">
        <v>0.27121638827771144</v>
      </c>
      <c r="T470">
        <v>31.921187910546518</v>
      </c>
      <c r="U470">
        <v>1052610.649098038</v>
      </c>
    </row>
    <row r="471" spans="1:21" x14ac:dyDescent="0.25">
      <c r="A471">
        <v>498</v>
      </c>
      <c r="B471" s="1" t="s">
        <v>110</v>
      </c>
      <c r="C471" s="1" t="s">
        <v>32</v>
      </c>
      <c r="D471">
        <v>24351.715315160454</v>
      </c>
      <c r="E471">
        <v>21228.029893971867</v>
      </c>
      <c r="F471">
        <v>63318.104747331025</v>
      </c>
      <c r="G471">
        <v>0.71121866280593449</v>
      </c>
      <c r="H471">
        <v>103.90778539563922</v>
      </c>
      <c r="I471">
        <v>17.203934670547604</v>
      </c>
      <c r="J471">
        <v>7288.8230104802515</v>
      </c>
      <c r="K471">
        <v>14.710117722049263</v>
      </c>
      <c r="L471">
        <v>12.972297763725374</v>
      </c>
      <c r="M471">
        <v>55.30356393936394</v>
      </c>
      <c r="N471">
        <v>88.691790128905907</v>
      </c>
      <c r="O471">
        <v>86.808346849055042</v>
      </c>
      <c r="P471">
        <v>3.7993853636675365</v>
      </c>
      <c r="Q471">
        <v>78.874792531700521</v>
      </c>
      <c r="R471">
        <v>12149.760365363631</v>
      </c>
      <c r="S471">
        <v>0.18178377310251048</v>
      </c>
      <c r="T471">
        <v>27.652723467261282</v>
      </c>
      <c r="U471">
        <v>20054134.826167028</v>
      </c>
    </row>
    <row r="472" spans="1:21" x14ac:dyDescent="0.25">
      <c r="A472">
        <v>499</v>
      </c>
      <c r="B472" s="1" t="s">
        <v>102</v>
      </c>
      <c r="C472" s="1" t="s">
        <v>49</v>
      </c>
      <c r="D472">
        <v>147166.46565000038</v>
      </c>
      <c r="E472">
        <v>15286.511884047904</v>
      </c>
      <c r="F472">
        <v>173077.232379455</v>
      </c>
      <c r="G472">
        <v>4.6053957160041625E-2</v>
      </c>
      <c r="H472">
        <v>968.213219580854</v>
      </c>
      <c r="I472">
        <v>7.030868116790657</v>
      </c>
      <c r="J472">
        <v>12835.13567676079</v>
      </c>
      <c r="K472">
        <v>29.718178802660407</v>
      </c>
      <c r="L472">
        <v>41.760083121108323</v>
      </c>
      <c r="M472">
        <v>42.082235176878363</v>
      </c>
      <c r="N472">
        <v>93.982451080386852</v>
      </c>
      <c r="O472">
        <v>99.428081950323261</v>
      </c>
      <c r="P472">
        <v>23.204248164410874</v>
      </c>
      <c r="Q472">
        <v>98.355395075734478</v>
      </c>
      <c r="R472">
        <v>5673.0142229746953</v>
      </c>
      <c r="S472">
        <v>0.92932026450921723</v>
      </c>
      <c r="T472">
        <v>4.3033724204212431</v>
      </c>
      <c r="U472">
        <v>3327149.8836603854</v>
      </c>
    </row>
    <row r="473" spans="1:21" x14ac:dyDescent="0.25">
      <c r="A473">
        <v>500</v>
      </c>
      <c r="B473" s="1" t="s">
        <v>87</v>
      </c>
      <c r="C473" s="1" t="s">
        <v>35</v>
      </c>
      <c r="D473">
        <v>106167.20948246094</v>
      </c>
      <c r="E473">
        <v>6717.6334088152698</v>
      </c>
      <c r="F473">
        <v>191979.20139306915</v>
      </c>
      <c r="G473">
        <v>1.1690528775045976</v>
      </c>
      <c r="H473">
        <v>273.78227893843655</v>
      </c>
      <c r="I473">
        <v>25.454271776092448</v>
      </c>
      <c r="J473">
        <v>2770.4246804608465</v>
      </c>
      <c r="K473">
        <v>62.236846449420568</v>
      </c>
      <c r="L473">
        <v>34.660684798268946</v>
      </c>
      <c r="M473">
        <v>54.211798859485633</v>
      </c>
      <c r="N473">
        <v>93.977809322100768</v>
      </c>
      <c r="O473">
        <v>86.514911715718981</v>
      </c>
      <c r="P473">
        <v>11.155273725921905</v>
      </c>
      <c r="Q473">
        <v>97.724229997895719</v>
      </c>
      <c r="R473">
        <v>6488.8593358392818</v>
      </c>
      <c r="S473">
        <v>0.3583011084131385</v>
      </c>
      <c r="T473">
        <v>8.2294098924941377</v>
      </c>
      <c r="U473">
        <v>5404768.776957836</v>
      </c>
    </row>
    <row r="474" spans="1:21" x14ac:dyDescent="0.25">
      <c r="A474">
        <v>501</v>
      </c>
      <c r="B474" s="1" t="s">
        <v>45</v>
      </c>
      <c r="C474" s="1" t="s">
        <v>71</v>
      </c>
      <c r="D474">
        <v>15216.565722341918</v>
      </c>
      <c r="E474">
        <v>3244.7589858389661</v>
      </c>
      <c r="F474">
        <v>20901.719949426468</v>
      </c>
      <c r="G474">
        <v>0.64107892556236967</v>
      </c>
      <c r="H474">
        <v>135.02825362654764</v>
      </c>
      <c r="I474">
        <v>18.873108320681599</v>
      </c>
      <c r="J474">
        <v>6526.3055818925623</v>
      </c>
      <c r="K474">
        <v>40.570535110763934</v>
      </c>
      <c r="L474">
        <v>20.686532178942358</v>
      </c>
      <c r="M474">
        <v>50.289683128281133</v>
      </c>
      <c r="N474">
        <v>62.073136153051088</v>
      </c>
      <c r="O474">
        <v>82.836347322349937</v>
      </c>
      <c r="P474">
        <v>14.069168144060807</v>
      </c>
      <c r="Q474">
        <v>88.29047236779428</v>
      </c>
      <c r="R474">
        <v>5889.9662500480863</v>
      </c>
      <c r="S474">
        <v>0.60567317774168861</v>
      </c>
      <c r="T474">
        <v>9.3481128474325974</v>
      </c>
      <c r="U474">
        <v>5793648.4148911787</v>
      </c>
    </row>
    <row r="475" spans="1:21" x14ac:dyDescent="0.25">
      <c r="A475">
        <v>502</v>
      </c>
      <c r="B475" s="1" t="s">
        <v>119</v>
      </c>
      <c r="C475" s="1" t="s">
        <v>44</v>
      </c>
      <c r="D475">
        <v>245060.89971576948</v>
      </c>
      <c r="E475">
        <v>744381.92744711088</v>
      </c>
      <c r="F475">
        <v>1296146.0292422471</v>
      </c>
      <c r="G475">
        <v>1.2889860113816871</v>
      </c>
      <c r="H475">
        <v>282.2665720341426</v>
      </c>
      <c r="I475">
        <v>6.9094576653843749</v>
      </c>
      <c r="J475">
        <v>10594.797091483255</v>
      </c>
      <c r="K475">
        <v>18.115478236995362</v>
      </c>
      <c r="L475">
        <v>25.748431948900357</v>
      </c>
      <c r="M475">
        <v>56.759060659312247</v>
      </c>
      <c r="N475">
        <v>72.395628699118404</v>
      </c>
      <c r="O475">
        <v>85.363279648836482</v>
      </c>
      <c r="P475">
        <v>17.200045091339078</v>
      </c>
      <c r="Q475">
        <v>89.690402082701908</v>
      </c>
      <c r="R475">
        <v>49800.904364995135</v>
      </c>
      <c r="S475">
        <v>0.77228394916252874</v>
      </c>
      <c r="T475">
        <v>10.182106477869379</v>
      </c>
      <c r="U475">
        <v>30012740.460306864</v>
      </c>
    </row>
    <row r="476" spans="1:21" x14ac:dyDescent="0.25">
      <c r="A476">
        <v>503</v>
      </c>
      <c r="B476" s="1" t="s">
        <v>113</v>
      </c>
      <c r="C476" s="1" t="s">
        <v>28</v>
      </c>
      <c r="D476">
        <v>73485.819341066381</v>
      </c>
      <c r="E476">
        <v>132398.33893188604</v>
      </c>
      <c r="F476">
        <v>246266.9101686861</v>
      </c>
      <c r="G476">
        <v>1.6901623604143263</v>
      </c>
      <c r="H476">
        <v>385.26482342581789</v>
      </c>
      <c r="I476">
        <v>5.0486440500805205</v>
      </c>
      <c r="J476">
        <v>9193.8563619801407</v>
      </c>
      <c r="K476">
        <v>23.758607338321127</v>
      </c>
      <c r="L476">
        <v>34.634133044937528</v>
      </c>
      <c r="M476">
        <v>36.801161180364495</v>
      </c>
      <c r="N476">
        <v>78.27320763993059</v>
      </c>
      <c r="O476">
        <v>83.561162526008019</v>
      </c>
      <c r="P476">
        <v>15.057047062628858</v>
      </c>
      <c r="Q476">
        <v>98.232834369456924</v>
      </c>
      <c r="R476">
        <v>34051.396055533121</v>
      </c>
      <c r="S476">
        <v>0.61776174721778365</v>
      </c>
      <c r="T476">
        <v>14.605111806093669</v>
      </c>
      <c r="U476">
        <v>14567646.251979044</v>
      </c>
    </row>
    <row r="477" spans="1:21" x14ac:dyDescent="0.25">
      <c r="A477">
        <v>504</v>
      </c>
      <c r="B477" s="1" t="s">
        <v>81</v>
      </c>
      <c r="C477" s="1" t="s">
        <v>30</v>
      </c>
      <c r="D477">
        <v>1072.0898769614828</v>
      </c>
      <c r="E477">
        <v>22241.701610358487</v>
      </c>
      <c r="F477">
        <v>28414.829344788282</v>
      </c>
      <c r="G477">
        <v>2.1038840885447225</v>
      </c>
      <c r="H477">
        <v>213.73590067376574</v>
      </c>
      <c r="I477">
        <v>22.328163012463811</v>
      </c>
      <c r="J477">
        <v>2019.4344681048515</v>
      </c>
      <c r="K477">
        <v>22.68531066262803</v>
      </c>
      <c r="L477">
        <v>16.747277950097992</v>
      </c>
      <c r="M477">
        <v>67.238644615276399</v>
      </c>
      <c r="N477">
        <v>29.994333309694671</v>
      </c>
      <c r="O477">
        <v>79.672782183377663</v>
      </c>
      <c r="P477">
        <v>15.977746088787002</v>
      </c>
      <c r="Q477">
        <v>42.558368889870685</v>
      </c>
      <c r="R477">
        <v>205.27234620574609</v>
      </c>
      <c r="S477">
        <v>0.215207122374937</v>
      </c>
      <c r="T477">
        <v>14.064389103081471</v>
      </c>
      <c r="U477">
        <v>574071.65523805446</v>
      </c>
    </row>
    <row r="478" spans="1:21" x14ac:dyDescent="0.25">
      <c r="A478">
        <v>505</v>
      </c>
      <c r="B478" s="1" t="s">
        <v>54</v>
      </c>
      <c r="C478" s="1" t="s">
        <v>52</v>
      </c>
      <c r="D478">
        <v>18308.631601626512</v>
      </c>
      <c r="E478">
        <v>3906.1628009914571</v>
      </c>
      <c r="F478">
        <v>25105.522580258148</v>
      </c>
      <c r="G478">
        <v>2.4066662998728909</v>
      </c>
      <c r="H478">
        <v>182.30460804166088</v>
      </c>
      <c r="I478">
        <v>53.284291333314705</v>
      </c>
      <c r="J478">
        <v>1103.4868849993577</v>
      </c>
      <c r="K478">
        <v>72.993979590946552</v>
      </c>
      <c r="L478">
        <v>3.922116610064847</v>
      </c>
      <c r="M478">
        <v>50.155977222725546</v>
      </c>
      <c r="N478">
        <v>53.769117895916224</v>
      </c>
      <c r="O478">
        <v>70.663467594026656</v>
      </c>
      <c r="P478">
        <v>1.7224575685525858</v>
      </c>
      <c r="Q478">
        <v>10.268728923084492</v>
      </c>
      <c r="R478">
        <v>527.30610883245311</v>
      </c>
      <c r="S478">
        <v>0.19669819009070136</v>
      </c>
      <c r="T478">
        <v>43.582228141580089</v>
      </c>
      <c r="U478">
        <v>9344245.2602027562</v>
      </c>
    </row>
    <row r="479" spans="1:21" x14ac:dyDescent="0.25">
      <c r="A479">
        <v>506</v>
      </c>
      <c r="B479" s="1" t="s">
        <v>83</v>
      </c>
      <c r="C479" s="1" t="s">
        <v>47</v>
      </c>
      <c r="D479">
        <v>10374.818628624333</v>
      </c>
      <c r="E479">
        <v>971.27823705850005</v>
      </c>
      <c r="F479">
        <v>87231.594010419663</v>
      </c>
      <c r="G479">
        <v>2.5874140608031526</v>
      </c>
      <c r="H479">
        <v>176.14250690471331</v>
      </c>
      <c r="I479">
        <v>28.503166814849202</v>
      </c>
      <c r="J479">
        <v>8389.1907683585796</v>
      </c>
      <c r="K479">
        <v>113.58662013317689</v>
      </c>
      <c r="L479">
        <v>25.871743498046641</v>
      </c>
      <c r="M479">
        <v>48.624419244293648</v>
      </c>
      <c r="N479">
        <v>99.863918927232575</v>
      </c>
      <c r="O479">
        <v>97.003283745803316</v>
      </c>
      <c r="P479">
        <v>22.733770958827499</v>
      </c>
      <c r="Q479">
        <v>97.233806958438223</v>
      </c>
      <c r="R479">
        <v>19280.434613084442</v>
      </c>
      <c r="S479">
        <v>0.80810915906102321</v>
      </c>
      <c r="T479">
        <v>3.6055064805475876</v>
      </c>
      <c r="U479">
        <v>5554484.9442466628</v>
      </c>
    </row>
    <row r="480" spans="1:21" x14ac:dyDescent="0.25">
      <c r="A480">
        <v>507</v>
      </c>
      <c r="B480" s="1" t="s">
        <v>104</v>
      </c>
      <c r="C480" s="1" t="s">
        <v>22</v>
      </c>
      <c r="D480">
        <v>583063.22921649262</v>
      </c>
      <c r="E480">
        <v>571596.17372445355</v>
      </c>
      <c r="F480">
        <v>1228930.9729386093</v>
      </c>
      <c r="G480">
        <v>3.5416446760755798</v>
      </c>
      <c r="H480">
        <v>164.5209958845586</v>
      </c>
      <c r="I480">
        <v>4.0695618000783123</v>
      </c>
      <c r="J480">
        <v>5992.6559793422657</v>
      </c>
      <c r="K480">
        <v>11.050947511551255</v>
      </c>
      <c r="L480">
        <v>18.298681163997756</v>
      </c>
      <c r="M480">
        <v>57.236086481642531</v>
      </c>
      <c r="N480">
        <v>49.653903164184648</v>
      </c>
      <c r="O480">
        <v>47.681797508530828</v>
      </c>
      <c r="P480">
        <v>6.4523454824501254</v>
      </c>
      <c r="Q480">
        <v>36.516927316519904</v>
      </c>
      <c r="R480">
        <v>33009.515960488323</v>
      </c>
      <c r="S480">
        <v>0.4205116852076875</v>
      </c>
      <c r="T480">
        <v>16.728161615825595</v>
      </c>
      <c r="U480">
        <v>24663425.177727379</v>
      </c>
    </row>
    <row r="481" spans="1:21" x14ac:dyDescent="0.25">
      <c r="A481">
        <v>508</v>
      </c>
      <c r="B481" s="1" t="s">
        <v>84</v>
      </c>
      <c r="C481" s="1" t="s">
        <v>35</v>
      </c>
      <c r="D481">
        <v>368512.32684068545</v>
      </c>
      <c r="E481">
        <v>561337.92576384253</v>
      </c>
      <c r="F481">
        <v>1068780.3886951751</v>
      </c>
      <c r="G481">
        <v>1.6161536756668864</v>
      </c>
      <c r="H481">
        <v>315.72561263785491</v>
      </c>
      <c r="I481">
        <v>6.0701852081759045</v>
      </c>
      <c r="J481">
        <v>5320.7137458175484</v>
      </c>
      <c r="K481">
        <v>28.781242274502144</v>
      </c>
      <c r="L481">
        <v>29.05079300165443</v>
      </c>
      <c r="M481">
        <v>51.728669034999463</v>
      </c>
      <c r="N481">
        <v>46.996466124635639</v>
      </c>
      <c r="O481">
        <v>87.652196361166361</v>
      </c>
      <c r="P481">
        <v>14.434858033443556</v>
      </c>
      <c r="Q481">
        <v>85.100670106756468</v>
      </c>
      <c r="R481">
        <v>14908.289124452951</v>
      </c>
      <c r="S481">
        <v>0.6457623916540699</v>
      </c>
      <c r="T481">
        <v>26.376090416854886</v>
      </c>
      <c r="U481">
        <v>10099092.744450385</v>
      </c>
    </row>
    <row r="482" spans="1:21" x14ac:dyDescent="0.25">
      <c r="A482">
        <v>509</v>
      </c>
      <c r="B482" s="1" t="s">
        <v>61</v>
      </c>
      <c r="C482" s="1" t="s">
        <v>20</v>
      </c>
      <c r="D482">
        <v>193578.94381377747</v>
      </c>
      <c r="E482">
        <v>101861.08642929528</v>
      </c>
      <c r="F482">
        <v>317315.32073718449</v>
      </c>
      <c r="G482">
        <v>1.9015543508607973</v>
      </c>
      <c r="H482">
        <v>259.55802841065537</v>
      </c>
      <c r="I482">
        <v>7.9208805671875844</v>
      </c>
      <c r="J482">
        <v>2752.4311138340986</v>
      </c>
      <c r="K482">
        <v>48.104794889348405</v>
      </c>
      <c r="L482">
        <v>12.216255754058116</v>
      </c>
      <c r="M482">
        <v>63.556593113875962</v>
      </c>
      <c r="N482">
        <v>17.863189481409425</v>
      </c>
      <c r="O482">
        <v>77.287452555516523</v>
      </c>
      <c r="P482">
        <v>4.6830590075220275</v>
      </c>
      <c r="Q482">
        <v>51.576095934526386</v>
      </c>
      <c r="R482">
        <v>7235.3487318734287</v>
      </c>
      <c r="S482">
        <v>0.44835996266491518</v>
      </c>
      <c r="T482">
        <v>18.69803815089168</v>
      </c>
      <c r="U482">
        <v>17655578.912789393</v>
      </c>
    </row>
    <row r="483" spans="1:21" x14ac:dyDescent="0.25">
      <c r="A483">
        <v>510</v>
      </c>
      <c r="B483" s="1" t="s">
        <v>107</v>
      </c>
      <c r="C483" s="1" t="s">
        <v>28</v>
      </c>
      <c r="D483">
        <v>1075028.9995375292</v>
      </c>
      <c r="E483">
        <v>676386.89763884502</v>
      </c>
      <c r="F483">
        <v>1954120.9027314568</v>
      </c>
      <c r="G483">
        <v>1.6118860800043933</v>
      </c>
      <c r="H483">
        <v>273.18494096968186</v>
      </c>
      <c r="I483">
        <v>6.9980355221952673</v>
      </c>
      <c r="J483">
        <v>16318.771299511309</v>
      </c>
      <c r="K483">
        <v>23.812951997315803</v>
      </c>
      <c r="L483">
        <v>40.122892671421212</v>
      </c>
      <c r="M483">
        <v>44.552470111199582</v>
      </c>
      <c r="N483">
        <v>82.511314781685883</v>
      </c>
      <c r="O483">
        <v>93.409227591535682</v>
      </c>
      <c r="P483">
        <v>23.904143737743269</v>
      </c>
      <c r="Q483">
        <v>100.05460565185714</v>
      </c>
      <c r="R483">
        <v>491704.06403425842</v>
      </c>
      <c r="S483">
        <v>0.75486144312112113</v>
      </c>
      <c r="T483">
        <v>4.517081143948646</v>
      </c>
      <c r="U483">
        <v>114190701.52048293</v>
      </c>
    </row>
    <row r="484" spans="1:21" x14ac:dyDescent="0.25">
      <c r="A484">
        <v>511</v>
      </c>
      <c r="B484" s="1" t="s">
        <v>75</v>
      </c>
      <c r="C484" s="1" t="s">
        <v>22</v>
      </c>
      <c r="D484">
        <v>124024.28481391568</v>
      </c>
      <c r="E484">
        <v>74337.508336424115</v>
      </c>
      <c r="F484">
        <v>292688.86934028124</v>
      </c>
      <c r="G484">
        <v>1.6757588311464675</v>
      </c>
      <c r="H484">
        <v>208.23139674101958</v>
      </c>
      <c r="I484">
        <v>8.8586107044564493</v>
      </c>
      <c r="J484">
        <v>6107.7935681415602</v>
      </c>
      <c r="K484">
        <v>27.229674123698487</v>
      </c>
      <c r="L484">
        <v>24.169147916502279</v>
      </c>
      <c r="M484">
        <v>58.591135638932975</v>
      </c>
      <c r="N484">
        <v>71.978916455201357</v>
      </c>
      <c r="O484">
        <v>89.737788680299133</v>
      </c>
      <c r="P484">
        <v>4.5883006452185233</v>
      </c>
      <c r="Q484">
        <v>85.701282636268772</v>
      </c>
      <c r="R484">
        <v>90783.803965613362</v>
      </c>
      <c r="S484">
        <v>0.44571254224663032</v>
      </c>
      <c r="T484">
        <v>14.140003687951133</v>
      </c>
      <c r="U484">
        <v>96203896.959653556</v>
      </c>
    </row>
    <row r="485" spans="1:21" x14ac:dyDescent="0.25">
      <c r="A485">
        <v>512</v>
      </c>
      <c r="B485" s="1" t="s">
        <v>62</v>
      </c>
      <c r="C485" s="1" t="s">
        <v>22</v>
      </c>
      <c r="D485">
        <v>38685.849242084936</v>
      </c>
      <c r="E485">
        <v>28157.733690923309</v>
      </c>
      <c r="F485">
        <v>71412.237030863616</v>
      </c>
      <c r="G485">
        <v>2.3334047575511243</v>
      </c>
      <c r="H485">
        <v>181.8354437072858</v>
      </c>
      <c r="I485">
        <v>65.116659787840561</v>
      </c>
      <c r="J485">
        <v>1406.5957289830862</v>
      </c>
      <c r="K485">
        <v>10.831498252382914</v>
      </c>
      <c r="L485">
        <v>13.895930755748706</v>
      </c>
      <c r="M485">
        <v>63.690967307841284</v>
      </c>
      <c r="N485">
        <v>13.018624495577241</v>
      </c>
      <c r="O485">
        <v>59.120179503551938</v>
      </c>
      <c r="P485">
        <v>5.9546677138118485</v>
      </c>
      <c r="Q485">
        <v>15.038237824768007</v>
      </c>
      <c r="R485">
        <v>1013.7623347798053</v>
      </c>
      <c r="S485">
        <v>0.39976018284042736</v>
      </c>
      <c r="T485">
        <v>24.087238346361154</v>
      </c>
      <c r="U485">
        <v>6669856.4577632779</v>
      </c>
    </row>
    <row r="486" spans="1:21" x14ac:dyDescent="0.25">
      <c r="A486">
        <v>514</v>
      </c>
      <c r="B486" s="1" t="s">
        <v>81</v>
      </c>
      <c r="C486" s="1" t="s">
        <v>35</v>
      </c>
      <c r="D486">
        <v>1056.6275716016578</v>
      </c>
      <c r="E486">
        <v>22065.872195710039</v>
      </c>
      <c r="F486">
        <v>28418.953482841265</v>
      </c>
      <c r="G486">
        <v>2.2050383494523729</v>
      </c>
      <c r="H486">
        <v>210.81061309371287</v>
      </c>
      <c r="I486">
        <v>34.56800848244422</v>
      </c>
      <c r="J486">
        <v>1778.0275230276693</v>
      </c>
      <c r="K486">
        <v>21.893642597879879</v>
      </c>
      <c r="L486">
        <v>17.322934905510962</v>
      </c>
      <c r="M486">
        <v>66.788335997429215</v>
      </c>
      <c r="N486">
        <v>28.831837423028908</v>
      </c>
      <c r="O486">
        <v>81.386234810534248</v>
      </c>
      <c r="P486">
        <v>14.445524224907119</v>
      </c>
      <c r="Q486">
        <v>32.469938272321713</v>
      </c>
      <c r="R486">
        <v>198.48595550968992</v>
      </c>
      <c r="S486">
        <v>0.19934623391201237</v>
      </c>
      <c r="T486">
        <v>10.694509642588814</v>
      </c>
      <c r="U486">
        <v>524156.08481486549</v>
      </c>
    </row>
    <row r="487" spans="1:21" x14ac:dyDescent="0.25">
      <c r="A487">
        <v>515</v>
      </c>
      <c r="B487" s="1" t="s">
        <v>56</v>
      </c>
      <c r="C487" s="1" t="s">
        <v>35</v>
      </c>
      <c r="D487">
        <v>50811.561766513776</v>
      </c>
      <c r="E487">
        <v>220680.38337062602</v>
      </c>
      <c r="F487">
        <v>610894.98713219783</v>
      </c>
      <c r="G487">
        <v>1.0120882804316869</v>
      </c>
      <c r="H487">
        <v>202.92050142632075</v>
      </c>
      <c r="I487">
        <v>37.21462616825864</v>
      </c>
      <c r="J487">
        <v>901.11896063286929</v>
      </c>
      <c r="K487">
        <v>43.837086748868415</v>
      </c>
      <c r="L487">
        <v>19.856797636512717</v>
      </c>
      <c r="M487">
        <v>56.294120461215194</v>
      </c>
      <c r="N487">
        <v>20.490707329605826</v>
      </c>
      <c r="O487">
        <v>68.269606774542211</v>
      </c>
      <c r="P487">
        <v>3.4075192485212087</v>
      </c>
      <c r="Q487">
        <v>9.9306420944829732</v>
      </c>
      <c r="R487">
        <v>262.77714014019932</v>
      </c>
      <c r="S487">
        <v>0.39493380559590929</v>
      </c>
      <c r="T487">
        <v>33.436706357272463</v>
      </c>
      <c r="U487">
        <v>4381192.4537033373</v>
      </c>
    </row>
    <row r="488" spans="1:21" x14ac:dyDescent="0.25">
      <c r="A488">
        <v>516</v>
      </c>
      <c r="B488" s="1" t="s">
        <v>120</v>
      </c>
      <c r="C488" s="1" t="s">
        <v>37</v>
      </c>
      <c r="D488">
        <v>48302.60720704963</v>
      </c>
      <c r="E488">
        <v>9663.7859888145795</v>
      </c>
      <c r="F488">
        <v>81009.183787912407</v>
      </c>
      <c r="G488">
        <v>2.0807086445790586</v>
      </c>
      <c r="H488">
        <v>237.54926973142759</v>
      </c>
      <c r="I488">
        <v>2.9666183487314397</v>
      </c>
      <c r="J488">
        <v>15672.499579989966</v>
      </c>
      <c r="K488">
        <v>68.334331018052282</v>
      </c>
      <c r="L488">
        <v>25.476617637315012</v>
      </c>
      <c r="M488">
        <v>64.412995844665588</v>
      </c>
      <c r="N488">
        <v>80.37416613880238</v>
      </c>
      <c r="O488">
        <v>81.42101328402056</v>
      </c>
      <c r="P488">
        <v>16.808133606865393</v>
      </c>
      <c r="Q488">
        <v>101.67506201440409</v>
      </c>
      <c r="R488">
        <v>32018.524697124209</v>
      </c>
      <c r="S488">
        <v>0.51997165914288457</v>
      </c>
      <c r="T488">
        <v>2.5537893048516502</v>
      </c>
      <c r="U488">
        <v>9077773.6000628509</v>
      </c>
    </row>
    <row r="489" spans="1:21" x14ac:dyDescent="0.25">
      <c r="A489">
        <v>518</v>
      </c>
      <c r="B489" s="1" t="s">
        <v>106</v>
      </c>
      <c r="C489" s="1" t="s">
        <v>47</v>
      </c>
      <c r="D489">
        <v>195891.61296613762</v>
      </c>
      <c r="E489">
        <v>159908.90828139987</v>
      </c>
      <c r="F489">
        <v>513655.84858216892</v>
      </c>
      <c r="G489">
        <v>0.68549843199520244</v>
      </c>
      <c r="H489">
        <v>339.84222356837091</v>
      </c>
      <c r="I489">
        <v>1.9969028461005165</v>
      </c>
      <c r="J489">
        <v>11091.23665906908</v>
      </c>
      <c r="K489">
        <v>25.19924273524548</v>
      </c>
      <c r="L489">
        <v>23.355277590531514</v>
      </c>
      <c r="M489">
        <v>49.988172086462313</v>
      </c>
      <c r="N489">
        <v>91.502347499776292</v>
      </c>
      <c r="O489">
        <v>94.702266447089599</v>
      </c>
      <c r="P489">
        <v>4.991403911482414</v>
      </c>
      <c r="Q489">
        <v>90.498725330459919</v>
      </c>
      <c r="R489">
        <v>246652.68745929922</v>
      </c>
      <c r="S489">
        <v>0.36750522213121223</v>
      </c>
      <c r="T489">
        <v>13.94662792401081</v>
      </c>
      <c r="U489">
        <v>65165620.132047981</v>
      </c>
    </row>
    <row r="490" spans="1:21" x14ac:dyDescent="0.25">
      <c r="A490">
        <v>519</v>
      </c>
      <c r="B490" s="1" t="s">
        <v>85</v>
      </c>
      <c r="C490" s="1" t="s">
        <v>42</v>
      </c>
      <c r="D490">
        <v>71695.335650742767</v>
      </c>
      <c r="E490">
        <v>211709.61858027149</v>
      </c>
      <c r="F490">
        <v>322711.58715975523</v>
      </c>
      <c r="G490">
        <v>2.012300752947628</v>
      </c>
      <c r="H490">
        <v>410.01685776989694</v>
      </c>
      <c r="I490">
        <v>3.0058408708119631</v>
      </c>
      <c r="J490">
        <v>17489.20414738555</v>
      </c>
      <c r="K490">
        <v>55.122547789584658</v>
      </c>
      <c r="L490">
        <v>42.142510722993727</v>
      </c>
      <c r="M490">
        <v>45.412006277069537</v>
      </c>
      <c r="N490">
        <v>92.602494103619293</v>
      </c>
      <c r="O490">
        <v>93.97106063849148</v>
      </c>
      <c r="P490">
        <v>7.364302005740397</v>
      </c>
      <c r="Q490">
        <v>99.086189662216455</v>
      </c>
      <c r="R490">
        <v>157770.16841488652</v>
      </c>
      <c r="S490">
        <v>0.6282200325322651</v>
      </c>
      <c r="T490">
        <v>3.7404845393409007</v>
      </c>
      <c r="U490">
        <v>24969419.172146</v>
      </c>
    </row>
    <row r="491" spans="1:21" x14ac:dyDescent="0.25">
      <c r="A491">
        <v>520</v>
      </c>
      <c r="B491" s="1" t="s">
        <v>34</v>
      </c>
      <c r="C491" s="1" t="s">
        <v>44</v>
      </c>
      <c r="D491">
        <v>159287.26380655274</v>
      </c>
      <c r="E491">
        <v>91949.697578406194</v>
      </c>
      <c r="F491">
        <v>229104.13721902488</v>
      </c>
      <c r="G491">
        <v>2.4832775340004059</v>
      </c>
      <c r="H491">
        <v>276.12353353865217</v>
      </c>
      <c r="I491">
        <v>13.869572086780572</v>
      </c>
      <c r="J491">
        <v>3429.8096647752354</v>
      </c>
      <c r="K491">
        <v>66.594962814411076</v>
      </c>
      <c r="L491">
        <v>15.910192359182766</v>
      </c>
      <c r="M491">
        <v>63.832345036999406</v>
      </c>
      <c r="N491">
        <v>13.736785210328698</v>
      </c>
      <c r="O491">
        <v>84.898636602015785</v>
      </c>
      <c r="P491">
        <v>8.9316711339804282</v>
      </c>
      <c r="Q491">
        <v>63.346461206198327</v>
      </c>
      <c r="R491">
        <v>9877.5162240355767</v>
      </c>
      <c r="S491">
        <v>0.51144822872384632</v>
      </c>
      <c r="T491">
        <v>5.5194353461615213</v>
      </c>
      <c r="U491">
        <v>25069945.241517659</v>
      </c>
    </row>
    <row r="492" spans="1:21" x14ac:dyDescent="0.25">
      <c r="A492">
        <v>521</v>
      </c>
      <c r="B492" s="1" t="s">
        <v>88</v>
      </c>
      <c r="C492" s="1" t="s">
        <v>20</v>
      </c>
      <c r="D492">
        <v>389138.56541644351</v>
      </c>
      <c r="E492">
        <v>57928.322116123622</v>
      </c>
      <c r="F492">
        <v>1231021.8094976146</v>
      </c>
      <c r="G492">
        <v>2.9699402295178574</v>
      </c>
      <c r="H492">
        <v>161.94793711499028</v>
      </c>
      <c r="I492">
        <v>17.314689507625914</v>
      </c>
      <c r="J492">
        <v>1607.2424357453858</v>
      </c>
      <c r="K492">
        <v>26.284327913613922</v>
      </c>
      <c r="L492">
        <v>18.270096205407231</v>
      </c>
      <c r="M492">
        <v>66.996626629229652</v>
      </c>
      <c r="N492">
        <v>19.12361925809369</v>
      </c>
      <c r="O492">
        <v>50.031395269622152</v>
      </c>
      <c r="P492">
        <v>3.1939650588682014</v>
      </c>
      <c r="Q492">
        <v>13.480679292524481</v>
      </c>
      <c r="R492">
        <v>839.69457403593367</v>
      </c>
      <c r="S492">
        <v>0.29949357592908155</v>
      </c>
      <c r="T492">
        <v>13.524721450823311</v>
      </c>
      <c r="U492">
        <v>11796025.501358029</v>
      </c>
    </row>
    <row r="493" spans="1:21" x14ac:dyDescent="0.25">
      <c r="A493">
        <v>523</v>
      </c>
      <c r="B493" s="1" t="s">
        <v>89</v>
      </c>
      <c r="C493" s="1" t="s">
        <v>49</v>
      </c>
      <c r="D493">
        <v>419996.48435709643</v>
      </c>
      <c r="E493">
        <v>15313.090329666291</v>
      </c>
      <c r="F493">
        <v>2381278.5286113648</v>
      </c>
      <c r="G493">
        <v>1.3916845123938375</v>
      </c>
      <c r="H493">
        <v>154.31978384289201</v>
      </c>
      <c r="I493">
        <v>9.009477409296835</v>
      </c>
      <c r="J493">
        <v>12350.571325523291</v>
      </c>
      <c r="K493">
        <v>42.402900345734203</v>
      </c>
      <c r="L493">
        <v>20.641625816666068</v>
      </c>
      <c r="M493">
        <v>59.342935452784694</v>
      </c>
      <c r="N493">
        <v>84.142244845561592</v>
      </c>
      <c r="O493">
        <v>87.129408178065987</v>
      </c>
      <c r="P493">
        <v>16.256719116163527</v>
      </c>
      <c r="Q493">
        <v>96.909440303516163</v>
      </c>
      <c r="R493">
        <v>105959.58414475489</v>
      </c>
      <c r="S493">
        <v>0.63550840283413568</v>
      </c>
      <c r="T493">
        <v>8.9147808885097692</v>
      </c>
      <c r="U493">
        <v>32922353.094184492</v>
      </c>
    </row>
    <row r="494" spans="1:21" x14ac:dyDescent="0.25">
      <c r="A494">
        <v>524</v>
      </c>
      <c r="B494" s="1" t="s">
        <v>33</v>
      </c>
      <c r="C494" s="1" t="s">
        <v>20</v>
      </c>
      <c r="D494">
        <v>53295.464122040088</v>
      </c>
      <c r="E494">
        <v>35321.189479960551</v>
      </c>
      <c r="F494">
        <v>109922.7587881644</v>
      </c>
      <c r="G494">
        <v>-2.1617866168245801</v>
      </c>
      <c r="H494">
        <v>332.59506264559377</v>
      </c>
      <c r="I494">
        <v>6.0406059333138327</v>
      </c>
      <c r="J494">
        <v>10148.824149967093</v>
      </c>
      <c r="K494">
        <v>97.691088167198245</v>
      </c>
      <c r="L494">
        <v>36.378556475382211</v>
      </c>
      <c r="M494">
        <v>40.813673110458296</v>
      </c>
      <c r="N494">
        <v>84.133398452977318</v>
      </c>
      <c r="O494">
        <v>97.746403161902634</v>
      </c>
      <c r="P494">
        <v>18.580211167650425</v>
      </c>
      <c r="Q494">
        <v>98.412841733801116</v>
      </c>
      <c r="R494">
        <v>44173.628295880488</v>
      </c>
      <c r="S494">
        <v>0.6885288131179268</v>
      </c>
      <c r="T494">
        <v>5.5857243187295396</v>
      </c>
      <c r="U494">
        <v>7905646.458388567</v>
      </c>
    </row>
    <row r="495" spans="1:21" x14ac:dyDescent="0.25">
      <c r="A495">
        <v>525</v>
      </c>
      <c r="B495" s="1" t="s">
        <v>91</v>
      </c>
      <c r="C495" s="1" t="s">
        <v>32</v>
      </c>
      <c r="D495">
        <v>42153.703919003616</v>
      </c>
      <c r="E495">
        <v>35915.140420667449</v>
      </c>
      <c r="F495">
        <v>143337.98771651249</v>
      </c>
      <c r="G495">
        <v>1.0598349553206825</v>
      </c>
      <c r="H495">
        <v>168.65431418809402</v>
      </c>
      <c r="I495">
        <v>36.592151784189099</v>
      </c>
      <c r="J495">
        <v>1782.1920150693929</v>
      </c>
      <c r="K495">
        <v>30.547697386701053</v>
      </c>
      <c r="L495">
        <v>9.127637061552786</v>
      </c>
      <c r="M495">
        <v>71.402603306511466</v>
      </c>
      <c r="N495">
        <v>33.187919743753092</v>
      </c>
      <c r="O495">
        <v>85.671106665961659</v>
      </c>
      <c r="P495">
        <v>2.3627570984942565</v>
      </c>
      <c r="Q495">
        <v>54.242874936756074</v>
      </c>
      <c r="R495">
        <v>2625.0736969900349</v>
      </c>
      <c r="S495">
        <v>0.15774949597918053</v>
      </c>
      <c r="T495">
        <v>13.648758182553857</v>
      </c>
      <c r="U495">
        <v>25988879.053339139</v>
      </c>
    </row>
    <row r="496" spans="1:21" x14ac:dyDescent="0.25">
      <c r="A496">
        <v>526</v>
      </c>
      <c r="B496" s="1" t="s">
        <v>120</v>
      </c>
      <c r="C496" s="1" t="s">
        <v>52</v>
      </c>
      <c r="D496">
        <v>47019.797558634884</v>
      </c>
      <c r="E496">
        <v>9092.5812198397271</v>
      </c>
      <c r="F496">
        <v>83521.442953432415</v>
      </c>
      <c r="G496">
        <v>1.1065245716396652</v>
      </c>
      <c r="H496">
        <v>216.09958153659406</v>
      </c>
      <c r="I496">
        <v>8.0149238460143692</v>
      </c>
      <c r="J496">
        <v>10513.55049299538</v>
      </c>
      <c r="K496">
        <v>38.434058881311699</v>
      </c>
      <c r="L496">
        <v>21.365228234693934</v>
      </c>
      <c r="M496">
        <v>65.05279521649247</v>
      </c>
      <c r="N496">
        <v>75.428686023362957</v>
      </c>
      <c r="O496">
        <v>80.826296098209994</v>
      </c>
      <c r="P496">
        <v>14.330645970525534</v>
      </c>
      <c r="Q496">
        <v>99.635256671859281</v>
      </c>
      <c r="R496">
        <v>39572.709845093683</v>
      </c>
      <c r="S496">
        <v>0.52856699302312049</v>
      </c>
      <c r="T496">
        <v>3.8496281013810703</v>
      </c>
      <c r="U496">
        <v>8487281.5330425072</v>
      </c>
    </row>
    <row r="497" spans="1:21" x14ac:dyDescent="0.25">
      <c r="A497">
        <v>527</v>
      </c>
      <c r="B497" s="1" t="s">
        <v>75</v>
      </c>
      <c r="C497" s="1" t="s">
        <v>35</v>
      </c>
      <c r="D497">
        <v>120747.73008323654</v>
      </c>
      <c r="E497">
        <v>68421.371229500495</v>
      </c>
      <c r="F497">
        <v>303055.01776810561</v>
      </c>
      <c r="G497">
        <v>1.643239676746663</v>
      </c>
      <c r="H497">
        <v>207.68502756403228</v>
      </c>
      <c r="I497">
        <v>10.164554703685171</v>
      </c>
      <c r="J497">
        <v>5661.2448505030552</v>
      </c>
      <c r="K497">
        <v>27.39363505590725</v>
      </c>
      <c r="L497">
        <v>24.661447686032918</v>
      </c>
      <c r="M497">
        <v>59.105338570255348</v>
      </c>
      <c r="N497">
        <v>71.387806820765149</v>
      </c>
      <c r="O497">
        <v>91.192019467336038</v>
      </c>
      <c r="P497">
        <v>4.1855846168832569</v>
      </c>
      <c r="Q497">
        <v>82.50177831252978</v>
      </c>
      <c r="R497">
        <v>85486.340972691687</v>
      </c>
      <c r="S497">
        <v>0.44515683909856657</v>
      </c>
      <c r="T497">
        <v>13.50821804831377</v>
      </c>
      <c r="U497">
        <v>95329530.650572553</v>
      </c>
    </row>
    <row r="498" spans="1:21" x14ac:dyDescent="0.25">
      <c r="A498">
        <v>528</v>
      </c>
      <c r="B498" s="1" t="s">
        <v>98</v>
      </c>
      <c r="C498" s="1" t="s">
        <v>52</v>
      </c>
      <c r="D498">
        <v>52995.151765209543</v>
      </c>
      <c r="E498">
        <v>33038.475324892053</v>
      </c>
      <c r="F498">
        <v>92649.38141856037</v>
      </c>
      <c r="G498">
        <v>2.9364470689246227</v>
      </c>
      <c r="H498">
        <v>136.51896949599072</v>
      </c>
      <c r="I498">
        <v>15.108152203887649</v>
      </c>
      <c r="J498">
        <v>846.83818357177586</v>
      </c>
      <c r="K498">
        <v>68.0915360246929</v>
      </c>
      <c r="L498">
        <v>3.9803781082874639</v>
      </c>
      <c r="M498">
        <v>72.806580697956321</v>
      </c>
      <c r="N498">
        <v>37.112906773046888</v>
      </c>
      <c r="O498">
        <v>73.278522506023592</v>
      </c>
      <c r="P498">
        <v>2.552243592712069</v>
      </c>
      <c r="Q498">
        <v>3.614147584008311</v>
      </c>
      <c r="R498">
        <v>900.88945968890164</v>
      </c>
      <c r="S498">
        <v>0.15162381652384327</v>
      </c>
      <c r="T498">
        <v>24.325679157580218</v>
      </c>
      <c r="U498">
        <v>13172576.500366991</v>
      </c>
    </row>
    <row r="499" spans="1:21" x14ac:dyDescent="0.25">
      <c r="A499">
        <v>529</v>
      </c>
      <c r="B499" s="1" t="s">
        <v>92</v>
      </c>
      <c r="C499" s="1" t="s">
        <v>22</v>
      </c>
      <c r="D499">
        <v>212027.57282580767</v>
      </c>
      <c r="E499">
        <v>164264.43314007315</v>
      </c>
      <c r="F499">
        <v>390281.86814544391</v>
      </c>
      <c r="G499">
        <v>1.3222008154507547</v>
      </c>
      <c r="H499">
        <v>762.8602423201587</v>
      </c>
      <c r="I499">
        <v>6.8932596379708269</v>
      </c>
      <c r="J499">
        <v>7230.4428290460146</v>
      </c>
      <c r="K499">
        <v>54.107317992643004</v>
      </c>
      <c r="L499">
        <v>33.386322193585876</v>
      </c>
      <c r="M499">
        <v>43.344788235459212</v>
      </c>
      <c r="N499">
        <v>86.057361892924064</v>
      </c>
      <c r="O499">
        <v>92.599403472781091</v>
      </c>
      <c r="P499">
        <v>15.773153872990124</v>
      </c>
      <c r="Q499">
        <v>98.132331945722044</v>
      </c>
      <c r="R499">
        <v>5227.7562557758683</v>
      </c>
      <c r="S499">
        <v>0.60886178181782136</v>
      </c>
      <c r="T499">
        <v>11.92386706655086</v>
      </c>
      <c r="U499">
        <v>6280717.0334209679</v>
      </c>
    </row>
    <row r="500" spans="1:21" x14ac:dyDescent="0.25">
      <c r="A500">
        <v>531</v>
      </c>
      <c r="B500" s="1" t="s">
        <v>104</v>
      </c>
      <c r="C500" s="1" t="s">
        <v>71</v>
      </c>
      <c r="D500">
        <v>578038.67624597705</v>
      </c>
      <c r="E500">
        <v>589931.86846379424</v>
      </c>
      <c r="F500">
        <v>1241996.546191796</v>
      </c>
      <c r="G500">
        <v>3.1995296274833058</v>
      </c>
      <c r="H500">
        <v>93.823450787928721</v>
      </c>
      <c r="I500">
        <v>5.092599497491781</v>
      </c>
      <c r="J500">
        <v>3552.6453170627929</v>
      </c>
      <c r="K500">
        <v>31.332360243275062</v>
      </c>
      <c r="L500">
        <v>11.989675713651453</v>
      </c>
      <c r="M500">
        <v>66.814579382040392</v>
      </c>
      <c r="N500">
        <v>32.852227690763328</v>
      </c>
      <c r="O500">
        <v>46.227281743467039</v>
      </c>
      <c r="P500">
        <v>3.2726205763505227</v>
      </c>
      <c r="Q500">
        <v>20.074862220095962</v>
      </c>
      <c r="R500">
        <v>9576.3286794514406</v>
      </c>
      <c r="S500">
        <v>0.32210378888958396</v>
      </c>
      <c r="T500">
        <v>47.105676160364851</v>
      </c>
      <c r="U500">
        <v>17203746.716167893</v>
      </c>
    </row>
    <row r="501" spans="1:21" x14ac:dyDescent="0.25">
      <c r="A501">
        <v>532</v>
      </c>
      <c r="B501" s="1" t="s">
        <v>93</v>
      </c>
      <c r="C501" s="1" t="s">
        <v>49</v>
      </c>
      <c r="D501">
        <v>546.18784176335737</v>
      </c>
      <c r="E501">
        <v>2316.802662793848</v>
      </c>
      <c r="F501">
        <v>5123.9619068210313</v>
      </c>
      <c r="G501">
        <v>0.48674853292353421</v>
      </c>
      <c r="H501">
        <v>111.66990595707834</v>
      </c>
      <c r="I501">
        <v>4.917710850394382</v>
      </c>
      <c r="J501">
        <v>26399.031167767807</v>
      </c>
      <c r="K501">
        <v>61.261149916698294</v>
      </c>
      <c r="L501">
        <v>35.433793013763406</v>
      </c>
      <c r="M501">
        <v>34.274392219979354</v>
      </c>
      <c r="N501">
        <v>91.53754512260349</v>
      </c>
      <c r="O501">
        <v>93.94817857219563</v>
      </c>
      <c r="P501">
        <v>19.114413283998889</v>
      </c>
      <c r="Q501">
        <v>97.108891295101245</v>
      </c>
      <c r="R501">
        <v>38693.397969011115</v>
      </c>
      <c r="S501">
        <v>9.6632383252636983E-2</v>
      </c>
      <c r="T501">
        <v>11.605538478144293</v>
      </c>
      <c r="U501">
        <v>1316234.6180817003</v>
      </c>
    </row>
    <row r="502" spans="1:21" x14ac:dyDescent="0.25">
      <c r="A502">
        <v>533</v>
      </c>
      <c r="B502" s="1" t="s">
        <v>43</v>
      </c>
      <c r="C502" s="1" t="s">
        <v>39</v>
      </c>
      <c r="D502">
        <v>38402.672571546726</v>
      </c>
      <c r="E502">
        <v>1868.9217084893014</v>
      </c>
      <c r="F502">
        <v>54842.386171483216</v>
      </c>
      <c r="G502">
        <v>2.6133063765397559</v>
      </c>
      <c r="H502">
        <v>115.98161657587627</v>
      </c>
      <c r="I502">
        <v>16.976298954704806</v>
      </c>
      <c r="J502">
        <v>1353.8916594356599</v>
      </c>
      <c r="K502">
        <v>5.9406806887379506</v>
      </c>
      <c r="L502">
        <v>9.0540673799204345</v>
      </c>
      <c r="M502">
        <v>71.327467418725675</v>
      </c>
      <c r="N502">
        <v>11.709347685006984</v>
      </c>
      <c r="O502">
        <v>64.295872243313454</v>
      </c>
      <c r="P502">
        <v>6.4662778055719654</v>
      </c>
      <c r="Q502">
        <v>45.238877439855614</v>
      </c>
      <c r="R502">
        <v>2570.0346638217238</v>
      </c>
      <c r="S502">
        <v>0.39978251864862507</v>
      </c>
      <c r="T502">
        <v>11.298072747258914</v>
      </c>
      <c r="U502">
        <v>7528516.9873335678</v>
      </c>
    </row>
    <row r="503" spans="1:21" x14ac:dyDescent="0.25">
      <c r="A503">
        <v>534</v>
      </c>
      <c r="B503" s="1" t="s">
        <v>75</v>
      </c>
      <c r="C503" s="1" t="s">
        <v>47</v>
      </c>
      <c r="D503">
        <v>113184.30611017415</v>
      </c>
      <c r="E503">
        <v>71845.910347359109</v>
      </c>
      <c r="F503">
        <v>295718.5141681555</v>
      </c>
      <c r="G503">
        <v>1.9619795231695116</v>
      </c>
      <c r="H503">
        <v>188.43909694706875</v>
      </c>
      <c r="I503">
        <v>6.054018218522617</v>
      </c>
      <c r="J503">
        <v>4711.6269810772164</v>
      </c>
      <c r="K503">
        <v>22.560470323772225</v>
      </c>
      <c r="L503">
        <v>23.225597563275571</v>
      </c>
      <c r="M503">
        <v>58.823189548454792</v>
      </c>
      <c r="N503">
        <v>65.434202639158457</v>
      </c>
      <c r="O503">
        <v>88.822091219238544</v>
      </c>
      <c r="P503">
        <v>2.989425495712537</v>
      </c>
      <c r="Q503">
        <v>78.665300856913618</v>
      </c>
      <c r="R503">
        <v>72695.396283314331</v>
      </c>
      <c r="S503">
        <v>0.46892437399190567</v>
      </c>
      <c r="T503">
        <v>17.179088729671861</v>
      </c>
      <c r="U503">
        <v>84794971.259705484</v>
      </c>
    </row>
    <row r="504" spans="1:21" x14ac:dyDescent="0.25">
      <c r="A504">
        <v>535</v>
      </c>
      <c r="B504" s="1" t="s">
        <v>110</v>
      </c>
      <c r="C504" s="1" t="s">
        <v>22</v>
      </c>
      <c r="D504">
        <v>26805.155447674821</v>
      </c>
      <c r="E504">
        <v>20861.050246070725</v>
      </c>
      <c r="F504">
        <v>63918.250361818988</v>
      </c>
      <c r="G504">
        <v>0.5343361387850285</v>
      </c>
      <c r="H504">
        <v>120.0958011254056</v>
      </c>
      <c r="I504">
        <v>19.228913071544486</v>
      </c>
      <c r="J504">
        <v>9888.009027946382</v>
      </c>
      <c r="K504">
        <v>18.298666907417683</v>
      </c>
      <c r="L504">
        <v>16.302443670815833</v>
      </c>
      <c r="M504">
        <v>55.359915181630242</v>
      </c>
      <c r="N504">
        <v>95.30088675898935</v>
      </c>
      <c r="O504">
        <v>92.162361442259993</v>
      </c>
      <c r="P504">
        <v>5.5316276968495997</v>
      </c>
      <c r="Q504">
        <v>89.723694831289791</v>
      </c>
      <c r="R504">
        <v>15993.464963020569</v>
      </c>
      <c r="S504">
        <v>0.18410573214952569</v>
      </c>
      <c r="T504">
        <v>24.444959108306467</v>
      </c>
      <c r="U504">
        <v>20104204.309599165</v>
      </c>
    </row>
    <row r="505" spans="1:21" x14ac:dyDescent="0.25">
      <c r="A505">
        <v>536</v>
      </c>
      <c r="B505" s="1" t="s">
        <v>93</v>
      </c>
      <c r="C505" s="1" t="s">
        <v>47</v>
      </c>
      <c r="D505">
        <v>554.12031264145719</v>
      </c>
      <c r="E505">
        <v>2323.1127555126918</v>
      </c>
      <c r="F505">
        <v>5066.1527933691959</v>
      </c>
      <c r="G505">
        <v>0.50552963500191417</v>
      </c>
      <c r="H505">
        <v>115.80004892299073</v>
      </c>
      <c r="I505">
        <v>5.9081168400183044</v>
      </c>
      <c r="J505">
        <v>25121.897864728609</v>
      </c>
      <c r="K505">
        <v>54.997804895579115</v>
      </c>
      <c r="L505">
        <v>34.764263588750971</v>
      </c>
      <c r="M505">
        <v>35.372887149363471</v>
      </c>
      <c r="N505">
        <v>89.842043507212864</v>
      </c>
      <c r="O505">
        <v>92.355712977298239</v>
      </c>
      <c r="P505">
        <v>18.220321805722111</v>
      </c>
      <c r="Q505">
        <v>96.494536027891982</v>
      </c>
      <c r="R505">
        <v>33735.133732098278</v>
      </c>
      <c r="S505">
        <v>0.10194975080621825</v>
      </c>
      <c r="T505">
        <v>12.187073089201874</v>
      </c>
      <c r="U505">
        <v>1299774.9456625367</v>
      </c>
    </row>
    <row r="506" spans="1:21" x14ac:dyDescent="0.25">
      <c r="A506">
        <v>537</v>
      </c>
      <c r="B506" s="1" t="s">
        <v>116</v>
      </c>
      <c r="C506" s="1" t="s">
        <v>44</v>
      </c>
      <c r="D506">
        <v>11057.973235787207</v>
      </c>
      <c r="E506">
        <v>9849.9358345510536</v>
      </c>
      <c r="F506">
        <v>25582.002480304058</v>
      </c>
      <c r="G506">
        <v>7.9178560134954681E-2</v>
      </c>
      <c r="H506">
        <v>354.92462481280802</v>
      </c>
      <c r="I506">
        <v>16.858064086767808</v>
      </c>
      <c r="J506">
        <v>11430.178270606048</v>
      </c>
      <c r="K506">
        <v>67.995986544993755</v>
      </c>
      <c r="L506">
        <v>31.734598525014281</v>
      </c>
      <c r="M506">
        <v>36.458731390955727</v>
      </c>
      <c r="N506">
        <v>91.612294586740262</v>
      </c>
      <c r="O506">
        <v>101.28996429871279</v>
      </c>
      <c r="P506">
        <v>18.281253092163428</v>
      </c>
      <c r="Q506">
        <v>101.29313664881765</v>
      </c>
      <c r="R506">
        <v>9385.4489909822205</v>
      </c>
      <c r="S506">
        <v>0.57170138470074872</v>
      </c>
      <c r="T506">
        <v>4.5459228220801435</v>
      </c>
      <c r="U506">
        <v>2047663.0183656097</v>
      </c>
    </row>
    <row r="507" spans="1:21" x14ac:dyDescent="0.25">
      <c r="A507">
        <v>538</v>
      </c>
      <c r="B507" s="1" t="s">
        <v>106</v>
      </c>
      <c r="C507" s="1" t="s">
        <v>52</v>
      </c>
      <c r="D507">
        <v>195445.89986147886</v>
      </c>
      <c r="E507">
        <v>163457.03451911002</v>
      </c>
      <c r="F507">
        <v>518415.00945329573</v>
      </c>
      <c r="G507">
        <v>0.61219865767400239</v>
      </c>
      <c r="H507">
        <v>341.24636431367384</v>
      </c>
      <c r="I507">
        <v>2.0106910988332189</v>
      </c>
      <c r="J507">
        <v>11961.508110403847</v>
      </c>
      <c r="K507">
        <v>18.775871252829944</v>
      </c>
      <c r="L507">
        <v>24.372663695674852</v>
      </c>
      <c r="M507">
        <v>49.488081067684476</v>
      </c>
      <c r="N507">
        <v>92.309175460837352</v>
      </c>
      <c r="O507">
        <v>96.245120630837206</v>
      </c>
      <c r="P507">
        <v>5.7783430410433372</v>
      </c>
      <c r="Q507">
        <v>99.487193084900682</v>
      </c>
      <c r="R507">
        <v>256046.35266634906</v>
      </c>
      <c r="S507">
        <v>0.3969909519589836</v>
      </c>
      <c r="T507">
        <v>11.051561354359787</v>
      </c>
      <c r="U507">
        <v>64947094.505455695</v>
      </c>
    </row>
    <row r="508" spans="1:21" x14ac:dyDescent="0.25">
      <c r="A508">
        <v>539</v>
      </c>
      <c r="B508" s="1" t="s">
        <v>67</v>
      </c>
      <c r="C508" s="1" t="s">
        <v>20</v>
      </c>
      <c r="D508">
        <v>1720736.7134355246</v>
      </c>
      <c r="E508">
        <v>9858.5085442406544</v>
      </c>
      <c r="F508">
        <v>2147405.6708669416</v>
      </c>
      <c r="G508">
        <v>2.8179917038770075</v>
      </c>
      <c r="H508">
        <v>126.79484293880327</v>
      </c>
      <c r="I508">
        <v>6.0747468504221978</v>
      </c>
      <c r="J508">
        <v>39066.655079926415</v>
      </c>
      <c r="K508">
        <v>36.960358244278801</v>
      </c>
      <c r="L508">
        <v>30.927873793954426</v>
      </c>
      <c r="M508">
        <v>49.458419972536142</v>
      </c>
      <c r="N508">
        <v>96.396540460225083</v>
      </c>
      <c r="O508">
        <v>96.220975665655729</v>
      </c>
      <c r="P508">
        <v>23.688665570313386</v>
      </c>
      <c r="Q508">
        <v>100.00926323039258</v>
      </c>
      <c r="R508">
        <v>323208.22645768803</v>
      </c>
      <c r="S508">
        <v>0.8099280121093797</v>
      </c>
      <c r="T508">
        <v>7.1370992173917811</v>
      </c>
      <c r="U508">
        <v>21898915.682999313</v>
      </c>
    </row>
    <row r="509" spans="1:21" x14ac:dyDescent="0.25">
      <c r="A509">
        <v>540</v>
      </c>
      <c r="B509" s="1" t="s">
        <v>56</v>
      </c>
      <c r="C509" s="1" t="s">
        <v>26</v>
      </c>
      <c r="D509">
        <v>51697.475855492958</v>
      </c>
      <c r="E509">
        <v>221321.8737464975</v>
      </c>
      <c r="F509">
        <v>618729.34650395706</v>
      </c>
      <c r="G509">
        <v>0.20447473279168471</v>
      </c>
      <c r="H509">
        <v>195.59581521656449</v>
      </c>
      <c r="I509">
        <v>31.827218142539788</v>
      </c>
      <c r="J509">
        <v>590.11862430884651</v>
      </c>
      <c r="K509">
        <v>16.038875645449867</v>
      </c>
      <c r="L509">
        <v>19.248056636816425</v>
      </c>
      <c r="M509">
        <v>56.270149997810535</v>
      </c>
      <c r="N509">
        <v>21.703323993031727</v>
      </c>
      <c r="O509">
        <v>69.471018695699257</v>
      </c>
      <c r="P509">
        <v>3.8924908684403969</v>
      </c>
      <c r="Q509">
        <v>12.125237510279401</v>
      </c>
      <c r="R509">
        <v>294.67232830870319</v>
      </c>
      <c r="S509">
        <v>0.39318833743720527</v>
      </c>
      <c r="T509">
        <v>47.997406252800118</v>
      </c>
      <c r="U509">
        <v>4561381.8924498605</v>
      </c>
    </row>
    <row r="510" spans="1:21" x14ac:dyDescent="0.25">
      <c r="A510">
        <v>541</v>
      </c>
      <c r="B510" s="1" t="s">
        <v>95</v>
      </c>
      <c r="C510" s="1" t="s">
        <v>42</v>
      </c>
      <c r="D510">
        <v>168.25499318200443</v>
      </c>
      <c r="E510">
        <v>62.200646264422176</v>
      </c>
      <c r="F510">
        <v>422.05944945624049</v>
      </c>
      <c r="G510">
        <v>0.28511746106369362</v>
      </c>
      <c r="H510">
        <v>166.94208728517305</v>
      </c>
      <c r="I510">
        <v>54.536835548606184</v>
      </c>
      <c r="J510">
        <v>14508.032998422455</v>
      </c>
      <c r="K510">
        <v>58.813810487703186</v>
      </c>
      <c r="L510">
        <v>48.862604363991593</v>
      </c>
      <c r="M510">
        <v>33.347577632258364</v>
      </c>
      <c r="N510">
        <v>87.322747375320461</v>
      </c>
      <c r="O510">
        <v>99.930221822139799</v>
      </c>
      <c r="P510">
        <v>19.579054407078463</v>
      </c>
      <c r="Q510">
        <v>98.466207237243722</v>
      </c>
      <c r="R510">
        <v>1286.9780139453799</v>
      </c>
      <c r="S510">
        <v>0.33005668497223123</v>
      </c>
      <c r="T510">
        <v>6.3847584853380308</v>
      </c>
      <c r="U510">
        <v>273970.32268503844</v>
      </c>
    </row>
    <row r="511" spans="1:21" x14ac:dyDescent="0.25">
      <c r="A511">
        <v>542</v>
      </c>
      <c r="B511" s="1" t="s">
        <v>29</v>
      </c>
      <c r="C511" s="1" t="s">
        <v>52</v>
      </c>
      <c r="D511">
        <v>51857.144120522666</v>
      </c>
      <c r="E511">
        <v>224234.24216544683</v>
      </c>
      <c r="F511">
        <v>260783.36928373238</v>
      </c>
      <c r="G511">
        <v>2.8980295828607101</v>
      </c>
      <c r="H511">
        <v>151.35359338043176</v>
      </c>
      <c r="I511">
        <v>3.9554452808857299</v>
      </c>
      <c r="J511">
        <v>15990.454213644567</v>
      </c>
      <c r="K511">
        <v>26.505737727274521</v>
      </c>
      <c r="L511">
        <v>40.30407502145512</v>
      </c>
      <c r="M511">
        <v>49.846629934772892</v>
      </c>
      <c r="N511">
        <v>39.50510035306187</v>
      </c>
      <c r="O511">
        <v>89.991226358212046</v>
      </c>
      <c r="P511">
        <v>10.908568113853944</v>
      </c>
      <c r="Q511">
        <v>82.142404175761797</v>
      </c>
      <c r="R511">
        <v>4252.160666066844</v>
      </c>
      <c r="S511">
        <v>0.84462755094859998</v>
      </c>
      <c r="T511">
        <v>9.6466661905483981</v>
      </c>
      <c r="U511">
        <v>1429051.2974004564</v>
      </c>
    </row>
    <row r="512" spans="1:21" x14ac:dyDescent="0.25">
      <c r="A512">
        <v>543</v>
      </c>
      <c r="B512" s="1" t="s">
        <v>105</v>
      </c>
      <c r="C512" s="1" t="s">
        <v>26</v>
      </c>
      <c r="D512">
        <v>4431.7627797523655</v>
      </c>
      <c r="E512">
        <v>3358.240767443393</v>
      </c>
      <c r="F512">
        <v>10901.556935856241</v>
      </c>
      <c r="G512">
        <v>0.37988044248898795</v>
      </c>
      <c r="H512">
        <v>199.4439039150742</v>
      </c>
      <c r="I512">
        <v>47.882423851904477</v>
      </c>
      <c r="J512">
        <v>7882.528117175767</v>
      </c>
      <c r="K512">
        <v>19.821128432874943</v>
      </c>
      <c r="L512">
        <v>36.319123000463421</v>
      </c>
      <c r="M512">
        <v>38.300509032474821</v>
      </c>
      <c r="N512">
        <v>82.261260637073917</v>
      </c>
      <c r="O512">
        <v>92.920142520673863</v>
      </c>
      <c r="P512">
        <v>23.128869574959211</v>
      </c>
      <c r="Q512">
        <v>96.142385502054296</v>
      </c>
      <c r="R512">
        <v>7942.683668548716</v>
      </c>
      <c r="S512">
        <v>0.55951289603395704</v>
      </c>
      <c r="T512">
        <v>9.422477333222977</v>
      </c>
      <c r="U512">
        <v>2822406.2169335717</v>
      </c>
    </row>
    <row r="513" spans="1:21" x14ac:dyDescent="0.25">
      <c r="A513">
        <v>544</v>
      </c>
      <c r="B513" s="1" t="s">
        <v>23</v>
      </c>
      <c r="C513" s="1" t="s">
        <v>44</v>
      </c>
      <c r="D513">
        <v>91.104472377549655</v>
      </c>
      <c r="E513">
        <v>96.908354716706015</v>
      </c>
      <c r="F513">
        <v>441.77120343097647</v>
      </c>
      <c r="G513">
        <v>1.1221235301936217</v>
      </c>
      <c r="H513">
        <v>84.35763592621619</v>
      </c>
      <c r="I513">
        <v>128.5879735502987</v>
      </c>
      <c r="J513">
        <v>18609.254303735241</v>
      </c>
      <c r="K513">
        <v>80.397545308761039</v>
      </c>
      <c r="L513">
        <v>55.627659577436354</v>
      </c>
      <c r="M513">
        <v>29.13964306172813</v>
      </c>
      <c r="N513">
        <v>91.952907764063724</v>
      </c>
      <c r="O513">
        <v>97.8549488974962</v>
      </c>
      <c r="P513">
        <v>26.211766664220001</v>
      </c>
      <c r="Q513">
        <v>93.143315673508795</v>
      </c>
      <c r="R513">
        <v>506.838658301463</v>
      </c>
      <c r="S513">
        <v>0.25729008004497123</v>
      </c>
      <c r="T513">
        <v>28.025281672308221</v>
      </c>
      <c r="U513">
        <v>96200.458065255312</v>
      </c>
    </row>
    <row r="514" spans="1:21" x14ac:dyDescent="0.25">
      <c r="A514">
        <v>545</v>
      </c>
      <c r="B514" s="1" t="s">
        <v>31</v>
      </c>
      <c r="C514" s="1" t="s">
        <v>37</v>
      </c>
      <c r="D514">
        <v>47123.988221111984</v>
      </c>
      <c r="E514">
        <v>4159.0051388340407</v>
      </c>
      <c r="F514">
        <v>141984.13878887866</v>
      </c>
      <c r="G514">
        <v>2.2055317295984858</v>
      </c>
      <c r="H514">
        <v>119.60543421892029</v>
      </c>
      <c r="I514">
        <v>27.995536290686111</v>
      </c>
      <c r="J514">
        <v>2040.8428482609852</v>
      </c>
      <c r="K514">
        <v>23.11545709014737</v>
      </c>
      <c r="L514">
        <v>11.112724583006985</v>
      </c>
      <c r="M514">
        <v>62.780942799827386</v>
      </c>
      <c r="N514">
        <v>93.554171937933944</v>
      </c>
      <c r="O514">
        <v>69.810435509592395</v>
      </c>
      <c r="P514">
        <v>8.5193748283312587</v>
      </c>
      <c r="Q514">
        <v>99.969195203001405</v>
      </c>
      <c r="R514">
        <v>2451.6621314670192</v>
      </c>
      <c r="S514">
        <v>0.26622760916614935</v>
      </c>
      <c r="T514">
        <v>37.938240990093156</v>
      </c>
      <c r="U514">
        <v>7504129.5022590049</v>
      </c>
    </row>
    <row r="515" spans="1:21" x14ac:dyDescent="0.25">
      <c r="A515">
        <v>546</v>
      </c>
      <c r="B515" s="1" t="s">
        <v>120</v>
      </c>
      <c r="C515" s="1" t="s">
        <v>71</v>
      </c>
      <c r="D515">
        <v>47593.156480298829</v>
      </c>
      <c r="E515">
        <v>8827.7153479103545</v>
      </c>
      <c r="F515">
        <v>83634.903351303743</v>
      </c>
      <c r="G515">
        <v>0.78137981615117702</v>
      </c>
      <c r="H515">
        <v>175.0327945253205</v>
      </c>
      <c r="I515">
        <v>11.119668300711954</v>
      </c>
      <c r="J515">
        <v>4878.1529250620024</v>
      </c>
      <c r="K515">
        <v>80.879571329324136</v>
      </c>
      <c r="L515">
        <v>16.77060935427173</v>
      </c>
      <c r="M515">
        <v>67.717260412178533</v>
      </c>
      <c r="N515">
        <v>67.006958990676949</v>
      </c>
      <c r="O515">
        <v>74.830140043137561</v>
      </c>
      <c r="P515">
        <v>11.627934562869664</v>
      </c>
      <c r="Q515">
        <v>96.85341652453279</v>
      </c>
      <c r="R515">
        <v>28407.570426211245</v>
      </c>
      <c r="S515">
        <v>0.52090452819673283</v>
      </c>
      <c r="T515">
        <v>19.024107670065749</v>
      </c>
      <c r="U515">
        <v>8159604.1866689641</v>
      </c>
    </row>
    <row r="516" spans="1:21" x14ac:dyDescent="0.25">
      <c r="A516">
        <v>547</v>
      </c>
      <c r="B516" s="1" t="s">
        <v>58</v>
      </c>
      <c r="C516" s="1" t="s">
        <v>20</v>
      </c>
      <c r="D516">
        <v>717181.08054872917</v>
      </c>
      <c r="E516">
        <v>122485.86322696556</v>
      </c>
      <c r="F516">
        <v>911298.35550155793</v>
      </c>
      <c r="G516">
        <v>2.5027166350306853</v>
      </c>
      <c r="H516">
        <v>206.15542615714969</v>
      </c>
      <c r="I516">
        <v>5.9096048671629777</v>
      </c>
      <c r="J516">
        <v>2916.6364749137128</v>
      </c>
      <c r="K516">
        <v>31.449192019095076</v>
      </c>
      <c r="L516">
        <v>7.8713624591298377</v>
      </c>
      <c r="M516">
        <v>62.571538583637782</v>
      </c>
      <c r="N516">
        <v>32.727997571537358</v>
      </c>
      <c r="O516">
        <v>54.949270258962116</v>
      </c>
      <c r="P516">
        <v>4.1626153269839916</v>
      </c>
      <c r="Q516">
        <v>44.083275109156453</v>
      </c>
      <c r="R516">
        <v>95388.207084530644</v>
      </c>
      <c r="S516">
        <v>0.37654594369984679</v>
      </c>
      <c r="T516">
        <v>9.1202559898397322</v>
      </c>
      <c r="U516">
        <v>126189565.92876273</v>
      </c>
    </row>
    <row r="517" spans="1:21" x14ac:dyDescent="0.25">
      <c r="A517">
        <v>548</v>
      </c>
      <c r="B517" s="1" t="s">
        <v>66</v>
      </c>
      <c r="C517" s="1" t="s">
        <v>35</v>
      </c>
      <c r="D517">
        <v>80.651594191699658</v>
      </c>
      <c r="E517">
        <v>170.42154191183366</v>
      </c>
      <c r="F517">
        <v>344.77990768225783</v>
      </c>
      <c r="G517">
        <v>0.36463230363761301</v>
      </c>
      <c r="H517">
        <v>124.56482885532481</v>
      </c>
      <c r="I517">
        <v>196.06588551089885</v>
      </c>
      <c r="J517">
        <v>11063.579565252892</v>
      </c>
      <c r="K517">
        <v>12.014151783542108</v>
      </c>
      <c r="L517">
        <v>43.794740618179134</v>
      </c>
      <c r="M517">
        <v>26.769100039692038</v>
      </c>
      <c r="N517">
        <v>97.995641561529311</v>
      </c>
      <c r="O517">
        <v>97.173100780794911</v>
      </c>
      <c r="P517">
        <v>18.959867150306845</v>
      </c>
      <c r="Q517">
        <v>89.81055719386265</v>
      </c>
      <c r="R517">
        <v>264.14639250946738</v>
      </c>
      <c r="S517">
        <v>0.354947095269116</v>
      </c>
      <c r="T517">
        <v>25.696692448825445</v>
      </c>
      <c r="U517">
        <v>105853.42562550852</v>
      </c>
    </row>
    <row r="518" spans="1:21" x14ac:dyDescent="0.25">
      <c r="A518">
        <v>550</v>
      </c>
      <c r="B518" s="1" t="s">
        <v>33</v>
      </c>
      <c r="C518" s="1" t="s">
        <v>47</v>
      </c>
      <c r="D518">
        <v>53359.139215242903</v>
      </c>
      <c r="E518">
        <v>35721.698343266384</v>
      </c>
      <c r="F518">
        <v>108697.53765359632</v>
      </c>
      <c r="G518">
        <v>-0.74260745997340394</v>
      </c>
      <c r="H518">
        <v>316.53142554296682</v>
      </c>
      <c r="I518">
        <v>6.0423160328232512</v>
      </c>
      <c r="J518">
        <v>11579.582532764265</v>
      </c>
      <c r="K518">
        <v>31.439328046066585</v>
      </c>
      <c r="L518">
        <v>37.321848186105626</v>
      </c>
      <c r="M518">
        <v>40.336386250177476</v>
      </c>
      <c r="N518">
        <v>85.034244088441199</v>
      </c>
      <c r="O518">
        <v>100.44877546572712</v>
      </c>
      <c r="P518">
        <v>19.457486527068209</v>
      </c>
      <c r="Q518">
        <v>100.75063255641187</v>
      </c>
      <c r="R518">
        <v>46585.878769049668</v>
      </c>
      <c r="S518">
        <v>0.70316223501654807</v>
      </c>
      <c r="T518">
        <v>6.199901965796438</v>
      </c>
      <c r="U518">
        <v>7803466.4041233817</v>
      </c>
    </row>
    <row r="519" spans="1:21" x14ac:dyDescent="0.25">
      <c r="A519">
        <v>551</v>
      </c>
      <c r="B519" s="1" t="s">
        <v>58</v>
      </c>
      <c r="C519" s="1" t="s">
        <v>24</v>
      </c>
      <c r="D519">
        <v>720748.67893082346</v>
      </c>
      <c r="E519">
        <v>130551.01231960511</v>
      </c>
      <c r="F519">
        <v>921350.13712280558</v>
      </c>
      <c r="G519">
        <v>2.5183304294968187</v>
      </c>
      <c r="H519">
        <v>205.82237528059073</v>
      </c>
      <c r="I519">
        <v>5.9229543078516302</v>
      </c>
      <c r="J519">
        <v>2825.5540470252395</v>
      </c>
      <c r="K519">
        <v>16.025237987512277</v>
      </c>
      <c r="L519">
        <v>6.9559646591198154</v>
      </c>
      <c r="M519">
        <v>64.3629729221243</v>
      </c>
      <c r="N519">
        <v>33.878120775328448</v>
      </c>
      <c r="O519">
        <v>51.629600749058007</v>
      </c>
      <c r="P519">
        <v>3.7335102065312222</v>
      </c>
      <c r="Q519">
        <v>42.956792448536902</v>
      </c>
      <c r="R519">
        <v>74962.864013945888</v>
      </c>
      <c r="S519">
        <v>0.35359275158724024</v>
      </c>
      <c r="T519">
        <v>9.4639604009535088</v>
      </c>
      <c r="U519">
        <v>121621933.6496482</v>
      </c>
    </row>
    <row r="520" spans="1:21" x14ac:dyDescent="0.25">
      <c r="A520">
        <v>552</v>
      </c>
      <c r="B520" s="1" t="s">
        <v>48</v>
      </c>
      <c r="C520" s="1" t="s">
        <v>42</v>
      </c>
      <c r="D520">
        <v>1135287.1181614576</v>
      </c>
      <c r="E520">
        <v>114940.7432402242</v>
      </c>
      <c r="F520">
        <v>1533069.7461680174</v>
      </c>
      <c r="G520">
        <v>1.0582766288596763</v>
      </c>
      <c r="H520">
        <v>244.46774698511933</v>
      </c>
      <c r="I520">
        <v>17.187745289410554</v>
      </c>
      <c r="J520">
        <v>5195.6488478590099</v>
      </c>
      <c r="K520">
        <v>15.892968777814836</v>
      </c>
      <c r="L520">
        <v>44.031816396551008</v>
      </c>
      <c r="M520">
        <v>49.174013174112119</v>
      </c>
      <c r="N520">
        <v>51.657975975563275</v>
      </c>
      <c r="O520">
        <v>59.516036312462184</v>
      </c>
      <c r="P520">
        <v>9.4123919041565234</v>
      </c>
      <c r="Q520">
        <v>76.52832977248093</v>
      </c>
      <c r="R520">
        <v>7979.7317847786107</v>
      </c>
      <c r="S520">
        <v>0.60206359543433485</v>
      </c>
      <c r="T520">
        <v>32.007628525772105</v>
      </c>
      <c r="U520">
        <v>2453066.6393954842</v>
      </c>
    </row>
    <row r="521" spans="1:21" x14ac:dyDescent="0.25">
      <c r="A521">
        <v>554</v>
      </c>
      <c r="B521" s="1" t="s">
        <v>89</v>
      </c>
      <c r="C521" s="1" t="s">
        <v>28</v>
      </c>
      <c r="D521">
        <v>419488.44431013055</v>
      </c>
      <c r="E521">
        <v>17449.659363256069</v>
      </c>
      <c r="F521">
        <v>2387962.0714928391</v>
      </c>
      <c r="G521">
        <v>1.6519758996771661</v>
      </c>
      <c r="H521">
        <v>154.6809983755526</v>
      </c>
      <c r="I521">
        <v>7.883639353913785</v>
      </c>
      <c r="J521">
        <v>12710.75070464178</v>
      </c>
      <c r="K521">
        <v>27.440806258685697</v>
      </c>
      <c r="L521">
        <v>21.092704926567254</v>
      </c>
      <c r="M521">
        <v>58.047711719047967</v>
      </c>
      <c r="N521">
        <v>86.615383059129698</v>
      </c>
      <c r="O521">
        <v>86.909868619574979</v>
      </c>
      <c r="P521">
        <v>18.025863213391787</v>
      </c>
      <c r="Q521">
        <v>97.920078554699359</v>
      </c>
      <c r="R521">
        <v>110662.14953792306</v>
      </c>
      <c r="S521">
        <v>0.67543338753844129</v>
      </c>
      <c r="T521">
        <v>7.4272325985367296</v>
      </c>
      <c r="U521">
        <v>34597454.094987988</v>
      </c>
    </row>
    <row r="522" spans="1:21" x14ac:dyDescent="0.25">
      <c r="A522">
        <v>555</v>
      </c>
      <c r="B522" s="1" t="s">
        <v>90</v>
      </c>
      <c r="C522" s="1" t="s">
        <v>71</v>
      </c>
      <c r="D522">
        <v>410478.0612391553</v>
      </c>
      <c r="E522">
        <v>625349.3700973785</v>
      </c>
      <c r="F522">
        <v>1121889.1270336478</v>
      </c>
      <c r="G522">
        <v>1.4108573849123289</v>
      </c>
      <c r="H522">
        <v>246.1633172713326</v>
      </c>
      <c r="I522">
        <v>7.9100067112301877</v>
      </c>
      <c r="J522">
        <v>8367.9080755143805</v>
      </c>
      <c r="K522">
        <v>20.661693541318648</v>
      </c>
      <c r="L522">
        <v>28.870922563536798</v>
      </c>
      <c r="M522">
        <v>34.936208813204701</v>
      </c>
      <c r="N522">
        <v>74.26521186265407</v>
      </c>
      <c r="O522">
        <v>89.979164810101068</v>
      </c>
      <c r="P522">
        <v>13.652754282999265</v>
      </c>
      <c r="Q522">
        <v>95.205665531196018</v>
      </c>
      <c r="R522">
        <v>56453.5053300484</v>
      </c>
      <c r="S522">
        <v>0.70801058047174747</v>
      </c>
      <c r="T522">
        <v>9.463157701235648</v>
      </c>
      <c r="U522">
        <v>41499790.232444927</v>
      </c>
    </row>
    <row r="523" spans="1:21" x14ac:dyDescent="0.25">
      <c r="A523">
        <v>556</v>
      </c>
      <c r="B523" s="1" t="s">
        <v>93</v>
      </c>
      <c r="C523" s="1" t="s">
        <v>30</v>
      </c>
      <c r="D523">
        <v>531.30728671034899</v>
      </c>
      <c r="E523">
        <v>2322.7605472046666</v>
      </c>
      <c r="F523">
        <v>5199.6480004300529</v>
      </c>
      <c r="G523">
        <v>0.46298651288760811</v>
      </c>
      <c r="H523">
        <v>104.73990803499235</v>
      </c>
      <c r="I523">
        <v>5.0591170713564244</v>
      </c>
      <c r="J523">
        <v>31311.290480215517</v>
      </c>
      <c r="K523">
        <v>46.880596216698493</v>
      </c>
      <c r="L523">
        <v>40.87093344587872</v>
      </c>
      <c r="M523">
        <v>35.823034927206884</v>
      </c>
      <c r="N523">
        <v>91.701610914446348</v>
      </c>
      <c r="O523">
        <v>94.232682694729917</v>
      </c>
      <c r="P523">
        <v>28.435069906986275</v>
      </c>
      <c r="Q523">
        <v>100.30162895606256</v>
      </c>
      <c r="R523">
        <v>46332.833796912186</v>
      </c>
      <c r="S523">
        <v>8.69711511895358E-2</v>
      </c>
      <c r="T523">
        <v>5.776488909359685</v>
      </c>
      <c r="U523">
        <v>1341969.7956793702</v>
      </c>
    </row>
    <row r="524" spans="1:21" x14ac:dyDescent="0.25">
      <c r="A524">
        <v>557</v>
      </c>
      <c r="B524" s="1" t="s">
        <v>74</v>
      </c>
      <c r="C524" s="1" t="s">
        <v>71</v>
      </c>
      <c r="D524">
        <v>2146777.1020949967</v>
      </c>
      <c r="E524">
        <v>33245.190125988345</v>
      </c>
      <c r="F524">
        <v>2701378.1940601435</v>
      </c>
      <c r="G524">
        <v>-0.16765042595927282</v>
      </c>
      <c r="H524">
        <v>341.75647753281288</v>
      </c>
      <c r="I524">
        <v>4.0572708050839061</v>
      </c>
      <c r="J524">
        <v>11449.880906118533</v>
      </c>
      <c r="K524">
        <v>66.03552723961387</v>
      </c>
      <c r="L524">
        <v>39.70438309543912</v>
      </c>
      <c r="M524">
        <v>52.376181905937699</v>
      </c>
      <c r="N524">
        <v>95.942919109524155</v>
      </c>
      <c r="O524">
        <v>94.202764734332433</v>
      </c>
      <c r="P524">
        <v>15.178657057726481</v>
      </c>
      <c r="Q524">
        <v>98.967967405922053</v>
      </c>
      <c r="R524">
        <v>131974.14791833071</v>
      </c>
      <c r="S524">
        <v>0.56034330454849079</v>
      </c>
      <c r="T524">
        <v>5.6218989040713492</v>
      </c>
      <c r="U524">
        <v>14709664.501262166</v>
      </c>
    </row>
    <row r="525" spans="1:21" x14ac:dyDescent="0.25">
      <c r="A525">
        <v>558</v>
      </c>
      <c r="B525" s="1" t="s">
        <v>73</v>
      </c>
      <c r="C525" s="1" t="s">
        <v>39</v>
      </c>
      <c r="D525">
        <v>37787.939535426201</v>
      </c>
      <c r="E525">
        <v>718.45484548729678</v>
      </c>
      <c r="F525">
        <v>996555.0807162784</v>
      </c>
      <c r="G525">
        <v>2.1510221896966062</v>
      </c>
      <c r="H525">
        <v>242.69892966434529</v>
      </c>
      <c r="I525">
        <v>41.042648861918089</v>
      </c>
      <c r="J525">
        <v>10108.585964216516</v>
      </c>
      <c r="K525">
        <v>29.492240524058108</v>
      </c>
      <c r="L525">
        <v>25.201499101465163</v>
      </c>
      <c r="M525">
        <v>65.886748033679964</v>
      </c>
      <c r="N525">
        <v>93.518237694723211</v>
      </c>
      <c r="O525">
        <v>101.25181090624335</v>
      </c>
      <c r="P525">
        <v>28.975214278740118</v>
      </c>
      <c r="Q525">
        <v>101.35098969678594</v>
      </c>
      <c r="R525">
        <v>198422.90786656531</v>
      </c>
      <c r="S525">
        <v>0.44707780484519977</v>
      </c>
      <c r="T525">
        <v>4.5634995367497408</v>
      </c>
      <c r="U525">
        <v>92207259.645553455</v>
      </c>
    </row>
    <row r="526" spans="1:21" x14ac:dyDescent="0.25">
      <c r="A526">
        <v>559</v>
      </c>
      <c r="B526" s="1" t="s">
        <v>79</v>
      </c>
      <c r="C526" s="1" t="s">
        <v>26</v>
      </c>
      <c r="D526">
        <v>97014.507653179127</v>
      </c>
      <c r="E526">
        <v>195889.13481533641</v>
      </c>
      <c r="F526">
        <v>464545.30516717897</v>
      </c>
      <c r="G526">
        <v>2.7052351837882886</v>
      </c>
      <c r="H526">
        <v>230.86807153075128</v>
      </c>
      <c r="I526">
        <v>20.391009710189302</v>
      </c>
      <c r="J526">
        <v>2799.6444845116325</v>
      </c>
      <c r="K526">
        <v>13.034076576000508</v>
      </c>
      <c r="L526">
        <v>11.099143611923788</v>
      </c>
      <c r="M526">
        <v>53.08167351704882</v>
      </c>
      <c r="N526">
        <v>44.596929498769398</v>
      </c>
      <c r="O526">
        <v>75.10455995289189</v>
      </c>
      <c r="P526">
        <v>8.0168321242911187</v>
      </c>
      <c r="Q526">
        <v>55.347874502457067</v>
      </c>
      <c r="R526">
        <v>6745.5016328221791</v>
      </c>
      <c r="S526">
        <v>0.53421334511408836</v>
      </c>
      <c r="T526">
        <v>8.2734786852905362</v>
      </c>
      <c r="U526">
        <v>21617728.321380474</v>
      </c>
    </row>
    <row r="527" spans="1:21" x14ac:dyDescent="0.25">
      <c r="A527">
        <v>560</v>
      </c>
      <c r="B527" s="1" t="s">
        <v>43</v>
      </c>
      <c r="C527" s="1" t="s">
        <v>37</v>
      </c>
      <c r="D527">
        <v>35791.596338201845</v>
      </c>
      <c r="E527">
        <v>3094.1984479577004</v>
      </c>
      <c r="F527">
        <v>54550.299170635146</v>
      </c>
      <c r="G527">
        <v>2.6750140249583465</v>
      </c>
      <c r="H527">
        <v>120.85459123473993</v>
      </c>
      <c r="I527">
        <v>14.806540940885789</v>
      </c>
      <c r="J527">
        <v>1214.8533535843055</v>
      </c>
      <c r="K527">
        <v>12.135713140972893</v>
      </c>
      <c r="L527">
        <v>6.8620588524752399</v>
      </c>
      <c r="M527">
        <v>71.477320428116002</v>
      </c>
      <c r="N527">
        <v>11.281309981571047</v>
      </c>
      <c r="O527">
        <v>59.717975415077156</v>
      </c>
      <c r="P527">
        <v>4.8675846400084684</v>
      </c>
      <c r="Q527">
        <v>34.392237797321577</v>
      </c>
      <c r="R527">
        <v>2800.4214626505182</v>
      </c>
      <c r="S527">
        <v>0.36962161522523335</v>
      </c>
      <c r="T527">
        <v>21.577784988618305</v>
      </c>
      <c r="U527">
        <v>6445417.2284936709</v>
      </c>
    </row>
    <row r="528" spans="1:21" x14ac:dyDescent="0.25">
      <c r="A528">
        <v>561</v>
      </c>
      <c r="B528" s="1" t="s">
        <v>80</v>
      </c>
      <c r="C528" s="1" t="s">
        <v>24</v>
      </c>
      <c r="D528">
        <v>214895.6982520461</v>
      </c>
      <c r="E528">
        <v>494203.77172724064</v>
      </c>
      <c r="F528">
        <v>875452.18640888808</v>
      </c>
      <c r="G528">
        <v>1.860986723855772</v>
      </c>
      <c r="H528">
        <v>213.2901100481773</v>
      </c>
      <c r="I528">
        <v>5.905588379311153</v>
      </c>
      <c r="J528">
        <v>14660.590598432507</v>
      </c>
      <c r="K528">
        <v>61.986119121677831</v>
      </c>
      <c r="L528">
        <v>31.518812952181129</v>
      </c>
      <c r="M528">
        <v>38.245373515623214</v>
      </c>
      <c r="N528">
        <v>87.557402131691433</v>
      </c>
      <c r="O528">
        <v>89.882739638457835</v>
      </c>
      <c r="P528">
        <v>18.151816804895727</v>
      </c>
      <c r="Q528">
        <v>99.670942692599311</v>
      </c>
      <c r="R528">
        <v>152804.64976822748</v>
      </c>
      <c r="S528">
        <v>0.87599082138613316</v>
      </c>
      <c r="T528">
        <v>16.322981345512659</v>
      </c>
      <c r="U528">
        <v>24414457.276747994</v>
      </c>
    </row>
    <row r="529" spans="1:21" x14ac:dyDescent="0.25">
      <c r="A529">
        <v>562</v>
      </c>
      <c r="B529" s="1" t="s">
        <v>89</v>
      </c>
      <c r="C529" s="1" t="s">
        <v>32</v>
      </c>
      <c r="D529">
        <v>420332.71218852093</v>
      </c>
      <c r="E529">
        <v>17094.008095085155</v>
      </c>
      <c r="F529">
        <v>2400709.2761897249</v>
      </c>
      <c r="G529">
        <v>1.5413319060069639</v>
      </c>
      <c r="H529">
        <v>146.31238578175549</v>
      </c>
      <c r="I529">
        <v>6.9027216137165475</v>
      </c>
      <c r="J529">
        <v>12730.779740622384</v>
      </c>
      <c r="K529">
        <v>25.488825452566786</v>
      </c>
      <c r="L529">
        <v>21.189911275246434</v>
      </c>
      <c r="M529">
        <v>58.202838265575245</v>
      </c>
      <c r="N529">
        <v>85.322862414298172</v>
      </c>
      <c r="O529">
        <v>86.260961897072008</v>
      </c>
      <c r="P529">
        <v>17.351390963068248</v>
      </c>
      <c r="Q529">
        <v>98.47836859646614</v>
      </c>
      <c r="R529">
        <v>107308.76748238047</v>
      </c>
      <c r="S529">
        <v>0.66784436738590069</v>
      </c>
      <c r="T529">
        <v>8.0981583179111212</v>
      </c>
      <c r="U529">
        <v>34172426.261735246</v>
      </c>
    </row>
    <row r="530" spans="1:21" x14ac:dyDescent="0.25">
      <c r="A530">
        <v>563</v>
      </c>
      <c r="B530" s="1" t="s">
        <v>27</v>
      </c>
      <c r="C530" s="1" t="s">
        <v>39</v>
      </c>
      <c r="D530">
        <v>246.3533935089703</v>
      </c>
      <c r="E530">
        <v>433.04770921077522</v>
      </c>
      <c r="F530">
        <v>758.90459679729838</v>
      </c>
      <c r="G530">
        <v>0.51603661404071677</v>
      </c>
      <c r="H530">
        <v>366.0027918887522</v>
      </c>
      <c r="I530">
        <v>91.430229670675786</v>
      </c>
      <c r="J530">
        <v>10112.265908056726</v>
      </c>
      <c r="K530">
        <v>40.695108346583069</v>
      </c>
      <c r="L530">
        <v>41.515680145208592</v>
      </c>
      <c r="M530">
        <v>35.964253401014616</v>
      </c>
      <c r="N530">
        <v>80.806131399708377</v>
      </c>
      <c r="O530">
        <v>94.742248461163769</v>
      </c>
      <c r="P530">
        <v>23.822184888600511</v>
      </c>
      <c r="Q530">
        <v>101.28738222984836</v>
      </c>
      <c r="R530">
        <v>133.52140116041315</v>
      </c>
      <c r="S530">
        <v>0.69177099366335393</v>
      </c>
      <c r="T530">
        <v>5.8864734723020016</v>
      </c>
      <c r="U530">
        <v>74056.674541934015</v>
      </c>
    </row>
    <row r="531" spans="1:21" x14ac:dyDescent="0.25">
      <c r="A531">
        <v>564</v>
      </c>
      <c r="B531" s="1" t="s">
        <v>107</v>
      </c>
      <c r="C531" s="1" t="s">
        <v>44</v>
      </c>
      <c r="D531">
        <v>1062687.7219890042</v>
      </c>
      <c r="E531">
        <v>651440.94044844818</v>
      </c>
      <c r="F531">
        <v>1982749.3741791691</v>
      </c>
      <c r="G531">
        <v>1.5161626855937171</v>
      </c>
      <c r="H531">
        <v>279.72915704326545</v>
      </c>
      <c r="I531">
        <v>5.9248877352013976</v>
      </c>
      <c r="J531">
        <v>15710.870719499337</v>
      </c>
      <c r="K531">
        <v>20.940537054815028</v>
      </c>
      <c r="L531">
        <v>39.380005008842609</v>
      </c>
      <c r="M531">
        <v>43.757614184465673</v>
      </c>
      <c r="N531">
        <v>82.507387321635591</v>
      </c>
      <c r="O531">
        <v>92.944745362958415</v>
      </c>
      <c r="P531">
        <v>25.509561955784122</v>
      </c>
      <c r="Q531">
        <v>100.25605541607331</v>
      </c>
      <c r="R531">
        <v>488456.42984219646</v>
      </c>
      <c r="S531">
        <v>0.75595657864070231</v>
      </c>
      <c r="T531">
        <v>4.5580846416268876</v>
      </c>
      <c r="U531">
        <v>121175716.9316639</v>
      </c>
    </row>
    <row r="532" spans="1:21" x14ac:dyDescent="0.25">
      <c r="A532">
        <v>565</v>
      </c>
      <c r="B532" s="1" t="s">
        <v>75</v>
      </c>
      <c r="C532" s="1" t="s">
        <v>37</v>
      </c>
      <c r="D532">
        <v>121950.56774012213</v>
      </c>
      <c r="E532">
        <v>68014.996778113142</v>
      </c>
      <c r="F532">
        <v>293394.7763785742</v>
      </c>
      <c r="G532">
        <v>1.5798647131297661</v>
      </c>
      <c r="H532">
        <v>208.34054505318761</v>
      </c>
      <c r="I532">
        <v>9.0757198768131513</v>
      </c>
      <c r="J532">
        <v>5298.2990692418643</v>
      </c>
      <c r="K532">
        <v>29.120178227456638</v>
      </c>
      <c r="L532">
        <v>24.974308664868431</v>
      </c>
      <c r="M532">
        <v>59.883051510943133</v>
      </c>
      <c r="N532">
        <v>68.593401069021638</v>
      </c>
      <c r="O532">
        <v>90.435571292524642</v>
      </c>
      <c r="P532">
        <v>3.8757753882060322</v>
      </c>
      <c r="Q532">
        <v>82.992489936314129</v>
      </c>
      <c r="R532">
        <v>78194.732379373847</v>
      </c>
      <c r="S532">
        <v>0.45961683820745108</v>
      </c>
      <c r="T532">
        <v>13.010622829416315</v>
      </c>
      <c r="U532">
        <v>90481698.386802539</v>
      </c>
    </row>
    <row r="533" spans="1:21" x14ac:dyDescent="0.25">
      <c r="A533">
        <v>566</v>
      </c>
      <c r="B533" s="1" t="s">
        <v>41</v>
      </c>
      <c r="C533" s="1" t="s">
        <v>32</v>
      </c>
      <c r="D533">
        <v>99.990002195720635</v>
      </c>
      <c r="E533">
        <v>264.18814711309068</v>
      </c>
      <c r="F533">
        <v>392.08393451918363</v>
      </c>
      <c r="G533">
        <v>0.12871178168654007</v>
      </c>
      <c r="H533">
        <v>201.81169584777987</v>
      </c>
      <c r="I533">
        <v>102.33121404174909</v>
      </c>
      <c r="J533">
        <v>10041.471869679426</v>
      </c>
      <c r="K533">
        <v>12.755076227399465</v>
      </c>
      <c r="L533">
        <v>46.688751950982024</v>
      </c>
      <c r="M533">
        <v>34.348828965799854</v>
      </c>
      <c r="N533">
        <v>76.72577082513773</v>
      </c>
      <c r="O533">
        <v>94.78934201904508</v>
      </c>
      <c r="P533">
        <v>17.543899005303196</v>
      </c>
      <c r="Q533">
        <v>90.059910445254758</v>
      </c>
      <c r="R533">
        <v>222.9977029310146</v>
      </c>
      <c r="S533">
        <v>0.49135135721302547</v>
      </c>
      <c r="T533">
        <v>7.7443235088999662</v>
      </c>
      <c r="U533">
        <v>107707.92336077236</v>
      </c>
    </row>
    <row r="534" spans="1:21" x14ac:dyDescent="0.25">
      <c r="A534">
        <v>568</v>
      </c>
      <c r="B534" s="1" t="s">
        <v>53</v>
      </c>
      <c r="C534" s="1" t="s">
        <v>28</v>
      </c>
      <c r="D534">
        <v>5609.9249523138233</v>
      </c>
      <c r="E534">
        <v>4700.8963983038248</v>
      </c>
      <c r="F534">
        <v>10237.435321464791</v>
      </c>
      <c r="G534">
        <v>3.1185619347217441</v>
      </c>
      <c r="H534">
        <v>73.004209103197908</v>
      </c>
      <c r="I534">
        <v>337.92085326715909</v>
      </c>
      <c r="J534">
        <v>1527.0277396551205</v>
      </c>
      <c r="K534">
        <v>46.550362430447024</v>
      </c>
      <c r="L534">
        <v>14.895702152476954</v>
      </c>
      <c r="M534">
        <v>58.905864382787094</v>
      </c>
      <c r="N534">
        <v>58.600054146081007</v>
      </c>
      <c r="O534">
        <v>87.238518811067351</v>
      </c>
      <c r="P534">
        <v>5.7571006567548082</v>
      </c>
      <c r="Q534">
        <v>37.700658188821883</v>
      </c>
      <c r="R534">
        <v>371.48385890433417</v>
      </c>
      <c r="S534">
        <v>0.53993684676266662</v>
      </c>
      <c r="T534">
        <v>11.174796081829394</v>
      </c>
      <c r="U534">
        <v>1615869.8189746665</v>
      </c>
    </row>
    <row r="535" spans="1:21" x14ac:dyDescent="0.25">
      <c r="A535">
        <v>569</v>
      </c>
      <c r="B535" s="1" t="s">
        <v>55</v>
      </c>
      <c r="C535" s="1" t="s">
        <v>37</v>
      </c>
      <c r="D535">
        <v>972132.54844059364</v>
      </c>
      <c r="E535">
        <v>92791.316350166526</v>
      </c>
      <c r="F535">
        <v>1237199.5655542964</v>
      </c>
      <c r="G535">
        <v>1.1089045649998968</v>
      </c>
      <c r="H535">
        <v>240.17663641567745</v>
      </c>
      <c r="I535">
        <v>3.9362723653879619</v>
      </c>
      <c r="J535">
        <v>11855.98586865154</v>
      </c>
      <c r="K535">
        <v>30.380687188885716</v>
      </c>
      <c r="L535">
        <v>33.58256139847871</v>
      </c>
      <c r="M535">
        <v>53.917695169049075</v>
      </c>
      <c r="N535">
        <v>63.747925534162995</v>
      </c>
      <c r="O535">
        <v>91.659390961457916</v>
      </c>
      <c r="P535">
        <v>22.619079514531695</v>
      </c>
      <c r="Q535">
        <v>81.985972301323841</v>
      </c>
      <c r="R535">
        <v>508373.10910414893</v>
      </c>
      <c r="S535">
        <v>0.63471399624933822</v>
      </c>
      <c r="T535">
        <v>4.1275791011859848</v>
      </c>
      <c r="U535">
        <v>50223470.67405989</v>
      </c>
    </row>
    <row r="536" spans="1:21" x14ac:dyDescent="0.25">
      <c r="A536">
        <v>570</v>
      </c>
      <c r="B536" s="1" t="s">
        <v>23</v>
      </c>
      <c r="C536" s="1" t="s">
        <v>35</v>
      </c>
      <c r="D536">
        <v>89.319940751152629</v>
      </c>
      <c r="E536">
        <v>99.499015903626372</v>
      </c>
      <c r="F536">
        <v>438.65390396602618</v>
      </c>
      <c r="G536">
        <v>1.1471209458218807</v>
      </c>
      <c r="H536">
        <v>92.403537508190951</v>
      </c>
      <c r="I536">
        <v>115.6788043638058</v>
      </c>
      <c r="J536">
        <v>19005.903944942882</v>
      </c>
      <c r="K536">
        <v>53.835234190792185</v>
      </c>
      <c r="L536">
        <v>56.410850910273545</v>
      </c>
      <c r="M536">
        <v>29.174718393106545</v>
      </c>
      <c r="N536">
        <v>91.472293555920785</v>
      </c>
      <c r="O536">
        <v>97.552225984466801</v>
      </c>
      <c r="P536">
        <v>25.107554467284327</v>
      </c>
      <c r="Q536">
        <v>92.75397607980166</v>
      </c>
      <c r="R536">
        <v>514.86515562898148</v>
      </c>
      <c r="S536">
        <v>0.25570662580122688</v>
      </c>
      <c r="T536">
        <v>28.479445790787757</v>
      </c>
      <c r="U536">
        <v>96519.532904703839</v>
      </c>
    </row>
    <row r="537" spans="1:21" x14ac:dyDescent="0.25">
      <c r="A537">
        <v>571</v>
      </c>
      <c r="B537" s="1" t="s">
        <v>98</v>
      </c>
      <c r="C537" s="1" t="s">
        <v>32</v>
      </c>
      <c r="D537">
        <v>49603.337156777008</v>
      </c>
      <c r="E537">
        <v>32948.4361127273</v>
      </c>
      <c r="F537">
        <v>93645.679095118001</v>
      </c>
      <c r="G537">
        <v>2.9848262915515216</v>
      </c>
      <c r="H537">
        <v>148.24939085164928</v>
      </c>
      <c r="I537">
        <v>14.770674177315247</v>
      </c>
      <c r="J537">
        <v>916.01669984247803</v>
      </c>
      <c r="K537">
        <v>30.804699991330089</v>
      </c>
      <c r="L537">
        <v>3.9746625780304958</v>
      </c>
      <c r="M537">
        <v>72.06060689932842</v>
      </c>
      <c r="N537">
        <v>36.900759919659095</v>
      </c>
      <c r="O537">
        <v>74.066084110156865</v>
      </c>
      <c r="P537">
        <v>2.6679113794803326</v>
      </c>
      <c r="Q537">
        <v>7.1059112569107246</v>
      </c>
      <c r="R537">
        <v>885.77853410609225</v>
      </c>
      <c r="S537">
        <v>0.15736796024919084</v>
      </c>
      <c r="T537">
        <v>23.108418304146202</v>
      </c>
      <c r="U537">
        <v>13579319.195535172</v>
      </c>
    </row>
    <row r="538" spans="1:21" x14ac:dyDescent="0.25">
      <c r="A538">
        <v>572</v>
      </c>
      <c r="B538" s="1" t="s">
        <v>109</v>
      </c>
      <c r="C538" s="1" t="s">
        <v>71</v>
      </c>
      <c r="D538">
        <v>50925.281896286106</v>
      </c>
      <c r="E538">
        <v>38185.016748698043</v>
      </c>
      <c r="F538">
        <v>122283.25662773255</v>
      </c>
      <c r="G538">
        <v>1.4384611309072843</v>
      </c>
      <c r="H538">
        <v>189.0603831126501</v>
      </c>
      <c r="I538">
        <v>44.687817457714175</v>
      </c>
      <c r="J538">
        <v>3442.5515982556294</v>
      </c>
      <c r="K538">
        <v>27.221223093318731</v>
      </c>
      <c r="L538">
        <v>15.082664485107355</v>
      </c>
      <c r="M538">
        <v>50.574003252087785</v>
      </c>
      <c r="N538">
        <v>55.147167299331578</v>
      </c>
      <c r="O538">
        <v>80.659312278282087</v>
      </c>
      <c r="P538">
        <v>10.929646396654196</v>
      </c>
      <c r="Q538">
        <v>70.891900443665392</v>
      </c>
      <c r="R538">
        <v>3958.2832171012169</v>
      </c>
      <c r="S538">
        <v>0.54558871109532214</v>
      </c>
      <c r="T538">
        <v>29.597613629880179</v>
      </c>
      <c r="U538">
        <v>5096321.4585581785</v>
      </c>
    </row>
    <row r="539" spans="1:21" x14ac:dyDescent="0.25">
      <c r="A539">
        <v>573</v>
      </c>
      <c r="B539" s="1" t="s">
        <v>87</v>
      </c>
      <c r="C539" s="1" t="s">
        <v>26</v>
      </c>
      <c r="D539">
        <v>104858.89039588477</v>
      </c>
      <c r="E539">
        <v>6602.5661348363001</v>
      </c>
      <c r="F539">
        <v>192300.65074706168</v>
      </c>
      <c r="G539">
        <v>2.0026172345178361</v>
      </c>
      <c r="H539">
        <v>261.15309016524088</v>
      </c>
      <c r="I539">
        <v>28.627302129936069</v>
      </c>
      <c r="J539">
        <v>3064.5488707722966</v>
      </c>
      <c r="K539">
        <v>26.451249175675859</v>
      </c>
      <c r="L539">
        <v>35.448710505924957</v>
      </c>
      <c r="M539">
        <v>53.056755120628473</v>
      </c>
      <c r="N539">
        <v>92.367396649541718</v>
      </c>
      <c r="O539">
        <v>88.67542297448631</v>
      </c>
      <c r="P539">
        <v>12.59231966695854</v>
      </c>
      <c r="Q539">
        <v>101.192675202749</v>
      </c>
      <c r="R539">
        <v>9672.7298835378497</v>
      </c>
      <c r="S539">
        <v>0.35069663481060942</v>
      </c>
      <c r="T539">
        <v>6.8649889961990178</v>
      </c>
      <c r="U539">
        <v>5822382.156836004</v>
      </c>
    </row>
    <row r="540" spans="1:21" x14ac:dyDescent="0.25">
      <c r="A540">
        <v>574</v>
      </c>
      <c r="B540" s="1" t="s">
        <v>23</v>
      </c>
      <c r="C540" s="1" t="s">
        <v>32</v>
      </c>
      <c r="D540">
        <v>88.329766673270925</v>
      </c>
      <c r="E540">
        <v>98.231719059853305</v>
      </c>
      <c r="F540">
        <v>438.22671186989038</v>
      </c>
      <c r="G540">
        <v>1.1715062654716573</v>
      </c>
      <c r="H540">
        <v>104.48260463665169</v>
      </c>
      <c r="I540">
        <v>71.057091505067064</v>
      </c>
      <c r="J540">
        <v>24512.810028217315</v>
      </c>
      <c r="K540">
        <v>130.48898829959347</v>
      </c>
      <c r="L540">
        <v>58.536501367285922</v>
      </c>
      <c r="M540">
        <v>27.960513038415399</v>
      </c>
      <c r="N540">
        <v>91.103025039005416</v>
      </c>
      <c r="O540">
        <v>96.580446379424131</v>
      </c>
      <c r="P540">
        <v>23.021251482542162</v>
      </c>
      <c r="Q540">
        <v>93.606596846953636</v>
      </c>
      <c r="R540">
        <v>461.5236056990409</v>
      </c>
      <c r="S540">
        <v>0.28421997593186044</v>
      </c>
      <c r="T540">
        <v>25.835275442319031</v>
      </c>
      <c r="U540">
        <v>90601.847802594362</v>
      </c>
    </row>
    <row r="541" spans="1:21" x14ac:dyDescent="0.25">
      <c r="A541">
        <v>575</v>
      </c>
      <c r="B541" s="1" t="s">
        <v>67</v>
      </c>
      <c r="C541" s="1" t="s">
        <v>32</v>
      </c>
      <c r="D541">
        <v>1742084.9447267246</v>
      </c>
      <c r="E541">
        <v>9929.3358154621328</v>
      </c>
      <c r="F541">
        <v>2174469.602837468</v>
      </c>
      <c r="G541">
        <v>2.747384641679925</v>
      </c>
      <c r="H541">
        <v>125.46982870570641</v>
      </c>
      <c r="I541">
        <v>4.0254929578727898</v>
      </c>
      <c r="J541">
        <v>45186.258854014406</v>
      </c>
      <c r="K541">
        <v>34.505897866370482</v>
      </c>
      <c r="L541">
        <v>32.550611459664061</v>
      </c>
      <c r="M541">
        <v>49.225137472853014</v>
      </c>
      <c r="N541">
        <v>101.19766351587593</v>
      </c>
      <c r="O541">
        <v>95.107168273332277</v>
      </c>
      <c r="P541">
        <v>26.272665077787625</v>
      </c>
      <c r="Q541">
        <v>101.36260129896451</v>
      </c>
      <c r="R541">
        <v>385810.31043142156</v>
      </c>
      <c r="S541">
        <v>0.78335259369533083</v>
      </c>
      <c r="T541">
        <v>7.8551259176297377</v>
      </c>
      <c r="U541">
        <v>25735623.038888328</v>
      </c>
    </row>
    <row r="542" spans="1:21" x14ac:dyDescent="0.25">
      <c r="A542">
        <v>577</v>
      </c>
      <c r="B542" s="1" t="s">
        <v>119</v>
      </c>
      <c r="C542" s="1" t="s">
        <v>35</v>
      </c>
      <c r="D542">
        <v>235717.04519592837</v>
      </c>
      <c r="E542">
        <v>749359.19197812199</v>
      </c>
      <c r="F542">
        <v>1293751.0517288286</v>
      </c>
      <c r="G542">
        <v>1.2505014439328686</v>
      </c>
      <c r="H542">
        <v>267.62960176695731</v>
      </c>
      <c r="I542">
        <v>7.1278364189426169</v>
      </c>
      <c r="J542">
        <v>10108.417177240788</v>
      </c>
      <c r="K542">
        <v>13.154751661734693</v>
      </c>
      <c r="L542">
        <v>25.49542151292545</v>
      </c>
      <c r="M542">
        <v>56.721663803299748</v>
      </c>
      <c r="N542">
        <v>72.66697782265534</v>
      </c>
      <c r="O542">
        <v>85.921145806270218</v>
      </c>
      <c r="P542">
        <v>16.607410591535714</v>
      </c>
      <c r="Q542">
        <v>89.081482506105559</v>
      </c>
      <c r="R542">
        <v>56664.477435406756</v>
      </c>
      <c r="S542">
        <v>0.75203008927442727</v>
      </c>
      <c r="T542">
        <v>11.084264939047811</v>
      </c>
      <c r="U542">
        <v>29648652.532008659</v>
      </c>
    </row>
    <row r="543" spans="1:21" x14ac:dyDescent="0.25">
      <c r="A543">
        <v>578</v>
      </c>
      <c r="B543" s="1" t="s">
        <v>102</v>
      </c>
      <c r="C543" s="1" t="s">
        <v>20</v>
      </c>
      <c r="D543">
        <v>148654.07360199225</v>
      </c>
      <c r="E543">
        <v>14387.320258569052</v>
      </c>
      <c r="F543">
        <v>175798.28689019632</v>
      </c>
      <c r="G543">
        <v>1.9895393808968601E-2</v>
      </c>
      <c r="H543">
        <v>724.55085654635752</v>
      </c>
      <c r="I543">
        <v>11.139029732868247</v>
      </c>
      <c r="J543">
        <v>11615.826394600754</v>
      </c>
      <c r="K543">
        <v>18.340833020958087</v>
      </c>
      <c r="L543">
        <v>50.291144362854865</v>
      </c>
      <c r="M543">
        <v>39.324339939205643</v>
      </c>
      <c r="N543">
        <v>95.553504786792132</v>
      </c>
      <c r="O543">
        <v>96.425783530202082</v>
      </c>
      <c r="P543">
        <v>21.837057631188411</v>
      </c>
      <c r="Q543">
        <v>98.210487457543181</v>
      </c>
      <c r="R543">
        <v>4550.7461869670096</v>
      </c>
      <c r="S543">
        <v>0.89927870209811234</v>
      </c>
      <c r="T543">
        <v>4.0686463018285703</v>
      </c>
      <c r="U543">
        <v>3393971.9287532223</v>
      </c>
    </row>
    <row r="544" spans="1:21" x14ac:dyDescent="0.25">
      <c r="A544">
        <v>579</v>
      </c>
      <c r="B544" s="1" t="s">
        <v>81</v>
      </c>
      <c r="C544" s="1" t="s">
        <v>20</v>
      </c>
      <c r="D544">
        <v>786.02811065134688</v>
      </c>
      <c r="E544">
        <v>22567.669051329547</v>
      </c>
      <c r="F544">
        <v>28500.805122497015</v>
      </c>
      <c r="G544">
        <v>2.6544157612961587</v>
      </c>
      <c r="H544">
        <v>185.41990773357884</v>
      </c>
      <c r="I544">
        <v>27.937617720292078</v>
      </c>
      <c r="J544">
        <v>1467.7072472581378</v>
      </c>
      <c r="K544">
        <v>68.801318372240999</v>
      </c>
      <c r="L544">
        <v>13.933998105906234</v>
      </c>
      <c r="M544">
        <v>68.38209888202951</v>
      </c>
      <c r="N544">
        <v>25.554036194398641</v>
      </c>
      <c r="O544">
        <v>78.736617763822423</v>
      </c>
      <c r="P544">
        <v>11.762356710265365</v>
      </c>
      <c r="Q544">
        <v>11.848129123508695</v>
      </c>
      <c r="R544">
        <v>156.00561584407401</v>
      </c>
      <c r="S544">
        <v>0.16337800385971291</v>
      </c>
      <c r="T544">
        <v>13.378852532984084</v>
      </c>
      <c r="U544">
        <v>437980.04812448652</v>
      </c>
    </row>
    <row r="545" spans="1:21" x14ac:dyDescent="0.25">
      <c r="A545">
        <v>580</v>
      </c>
      <c r="B545" s="1" t="s">
        <v>95</v>
      </c>
      <c r="C545" s="1" t="s">
        <v>24</v>
      </c>
      <c r="D545">
        <v>181.58536610588038</v>
      </c>
      <c r="E545">
        <v>62.235602165517854</v>
      </c>
      <c r="F545">
        <v>431.94483891397118</v>
      </c>
      <c r="G545">
        <v>0.33681670180752443</v>
      </c>
      <c r="H545">
        <v>179.69590521146978</v>
      </c>
      <c r="I545">
        <v>38.498051053919781</v>
      </c>
      <c r="J545">
        <v>14586.772458431809</v>
      </c>
      <c r="K545">
        <v>71.048218061748855</v>
      </c>
      <c r="L545">
        <v>47.326817128747614</v>
      </c>
      <c r="M545">
        <v>33.239501150412337</v>
      </c>
      <c r="N545">
        <v>88.416674418834859</v>
      </c>
      <c r="O545">
        <v>97.54025430495571</v>
      </c>
      <c r="P545">
        <v>17.3868129215777</v>
      </c>
      <c r="Q545">
        <v>100.65462338771559</v>
      </c>
      <c r="R545">
        <v>1167.6138887106247</v>
      </c>
      <c r="S545">
        <v>0.34401618122754235</v>
      </c>
      <c r="T545">
        <v>5.4975464788864068</v>
      </c>
      <c r="U545">
        <v>267620.34871254035</v>
      </c>
    </row>
    <row r="546" spans="1:21" x14ac:dyDescent="0.25">
      <c r="A546">
        <v>581</v>
      </c>
      <c r="B546" s="1" t="s">
        <v>38</v>
      </c>
      <c r="C546" s="1" t="s">
        <v>35</v>
      </c>
      <c r="D546">
        <v>17191.481570498796</v>
      </c>
      <c r="E546">
        <v>3282.3331578440248</v>
      </c>
      <c r="F546">
        <v>28556.497454281998</v>
      </c>
      <c r="G546">
        <v>-0.38934316286727821</v>
      </c>
      <c r="H546">
        <v>309.03583245003779</v>
      </c>
      <c r="I546">
        <v>50.801310297837105</v>
      </c>
      <c r="J546">
        <v>6658.9284880805653</v>
      </c>
      <c r="K546">
        <v>37.280210848330242</v>
      </c>
      <c r="L546">
        <v>38.359439225420992</v>
      </c>
      <c r="M546">
        <v>41.613126918881136</v>
      </c>
      <c r="N546">
        <v>88.996055462451167</v>
      </c>
      <c r="O546">
        <v>100.3528766028912</v>
      </c>
      <c r="P546">
        <v>16.842359692322162</v>
      </c>
      <c r="Q546">
        <v>100.01290605018404</v>
      </c>
      <c r="R546">
        <v>4238.8342419263699</v>
      </c>
      <c r="S546">
        <v>0.64174822598635572</v>
      </c>
      <c r="T546">
        <v>5.7115653693655135</v>
      </c>
      <c r="U546">
        <v>2837312.035146113</v>
      </c>
    </row>
    <row r="547" spans="1:21" x14ac:dyDescent="0.25">
      <c r="A547">
        <v>582</v>
      </c>
      <c r="B547" s="1" t="s">
        <v>50</v>
      </c>
      <c r="C547" s="1" t="s">
        <v>52</v>
      </c>
      <c r="D547">
        <v>481974.04330510658</v>
      </c>
      <c r="E547">
        <v>107287.81192703436</v>
      </c>
      <c r="F547">
        <v>1623950.1516048568</v>
      </c>
      <c r="G547">
        <v>1.1382359032382259</v>
      </c>
      <c r="H547">
        <v>338.38279395758701</v>
      </c>
      <c r="I547">
        <v>4.0468379190830781</v>
      </c>
      <c r="J547">
        <v>15222.569587970742</v>
      </c>
      <c r="K547">
        <v>33.42459846868006</v>
      </c>
      <c r="L547">
        <v>22.28126988520193</v>
      </c>
      <c r="M547">
        <v>53.616786723683212</v>
      </c>
      <c r="N547">
        <v>84.276600809965302</v>
      </c>
      <c r="O547">
        <v>96.314202202826195</v>
      </c>
      <c r="P547">
        <v>16.725833229987725</v>
      </c>
      <c r="Q547">
        <v>97.557860717502805</v>
      </c>
      <c r="R547">
        <v>502049.1819871976</v>
      </c>
      <c r="S547">
        <v>0.68120650738532362</v>
      </c>
      <c r="T547">
        <v>6.3727642475378232</v>
      </c>
      <c r="U547">
        <v>71310164.121587887</v>
      </c>
    </row>
    <row r="548" spans="1:21" x14ac:dyDescent="0.25">
      <c r="A548">
        <v>583</v>
      </c>
      <c r="B548" s="1" t="s">
        <v>27</v>
      </c>
      <c r="C548" s="1" t="s">
        <v>49</v>
      </c>
      <c r="D548">
        <v>216.57467882760486</v>
      </c>
      <c r="E548">
        <v>467.0444833284742</v>
      </c>
      <c r="F548">
        <v>754.19909102351039</v>
      </c>
      <c r="G548">
        <v>0.34954637204236833</v>
      </c>
      <c r="H548">
        <v>351.69946662333626</v>
      </c>
      <c r="I548">
        <v>53.565383243526533</v>
      </c>
      <c r="J548">
        <v>8916.7419778668591</v>
      </c>
      <c r="K548">
        <v>40.774888102674865</v>
      </c>
      <c r="L548">
        <v>48.430136042444012</v>
      </c>
      <c r="M548">
        <v>32.97980764145354</v>
      </c>
      <c r="N548">
        <v>79.978752648349513</v>
      </c>
      <c r="O548">
        <v>93.644046792086314</v>
      </c>
      <c r="P548">
        <v>18.28180525012678</v>
      </c>
      <c r="Q548">
        <v>88.437042042781187</v>
      </c>
      <c r="R548">
        <v>115.65042372482591</v>
      </c>
      <c r="S548">
        <v>0.65791084330311189</v>
      </c>
      <c r="T548">
        <v>5.6046547102407605</v>
      </c>
      <c r="U548">
        <v>71723.959628929675</v>
      </c>
    </row>
    <row r="549" spans="1:21" x14ac:dyDescent="0.25">
      <c r="A549">
        <v>584</v>
      </c>
      <c r="B549" s="1" t="s">
        <v>115</v>
      </c>
      <c r="C549" s="1" t="s">
        <v>28</v>
      </c>
      <c r="D549">
        <v>42023.545410593237</v>
      </c>
      <c r="E549">
        <v>37645.199969840105</v>
      </c>
      <c r="F549">
        <v>105636.49286534292</v>
      </c>
      <c r="G549">
        <v>2.2264617111226874</v>
      </c>
      <c r="H549">
        <v>254.12810791551411</v>
      </c>
      <c r="I549">
        <v>16.737271045030155</v>
      </c>
      <c r="J549">
        <v>6778.6610069522094</v>
      </c>
      <c r="K549">
        <v>29.484139902675718</v>
      </c>
      <c r="L549">
        <v>18.287459221168227</v>
      </c>
      <c r="M549">
        <v>46.472658744564455</v>
      </c>
      <c r="N549">
        <v>60.289034410327346</v>
      </c>
      <c r="O549">
        <v>90.491002978940486</v>
      </c>
      <c r="P549">
        <v>13.949429236210392</v>
      </c>
      <c r="Q549">
        <v>80.277893390271302</v>
      </c>
      <c r="R549">
        <v>11572.96207159434</v>
      </c>
      <c r="S549">
        <v>0.46874557088703539</v>
      </c>
      <c r="T549">
        <v>15.747191670176852</v>
      </c>
      <c r="U549">
        <v>14266518.046100274</v>
      </c>
    </row>
    <row r="550" spans="1:21" x14ac:dyDescent="0.25">
      <c r="A550">
        <v>585</v>
      </c>
      <c r="B550" s="1" t="s">
        <v>43</v>
      </c>
      <c r="C550" s="1" t="s">
        <v>52</v>
      </c>
      <c r="D550">
        <v>32544.418110237584</v>
      </c>
      <c r="E550">
        <v>3699.5039757804889</v>
      </c>
      <c r="F550">
        <v>54750.466536070882</v>
      </c>
      <c r="G550">
        <v>2.7012874809852234</v>
      </c>
      <c r="H550">
        <v>109.37616378146951</v>
      </c>
      <c r="I550">
        <v>19.223576773307762</v>
      </c>
      <c r="J550">
        <v>1200.2396434485081</v>
      </c>
      <c r="K550">
        <v>16.138009111082855</v>
      </c>
      <c r="L550">
        <v>5.9717096386703936</v>
      </c>
      <c r="M550">
        <v>74.335864097634172</v>
      </c>
      <c r="N550">
        <v>11.589169730887056</v>
      </c>
      <c r="O550">
        <v>58.258603986660098</v>
      </c>
      <c r="P550">
        <v>4.163063005604684</v>
      </c>
      <c r="Q550">
        <v>27.642767876074402</v>
      </c>
      <c r="R550">
        <v>1223.126101698668</v>
      </c>
      <c r="S550">
        <v>0.36442855886036002</v>
      </c>
      <c r="T550">
        <v>24.950541499933937</v>
      </c>
      <c r="U550">
        <v>5779460.949945882</v>
      </c>
    </row>
    <row r="551" spans="1:21" x14ac:dyDescent="0.25">
      <c r="A551">
        <v>586</v>
      </c>
      <c r="B551" s="1" t="s">
        <v>60</v>
      </c>
      <c r="C551" s="1" t="s">
        <v>37</v>
      </c>
      <c r="D551">
        <v>142613.38498314723</v>
      </c>
      <c r="E551">
        <v>29025.441005820401</v>
      </c>
      <c r="F551">
        <v>198374.20254465923</v>
      </c>
      <c r="G551">
        <v>3.4826791846837151</v>
      </c>
      <c r="H551">
        <v>171.05336843740542</v>
      </c>
      <c r="I551">
        <v>27.900092119522505</v>
      </c>
      <c r="J551">
        <v>1478.4959085950275</v>
      </c>
      <c r="K551">
        <v>58.36089501800825</v>
      </c>
      <c r="L551">
        <v>12.136080721242195</v>
      </c>
      <c r="M551">
        <v>42.974235617226107</v>
      </c>
      <c r="N551">
        <v>17.723455412161556</v>
      </c>
      <c r="O551">
        <v>71.98493981052637</v>
      </c>
      <c r="P551">
        <v>2.4763478100863328</v>
      </c>
      <c r="Q551">
        <v>9.9158055183404024</v>
      </c>
      <c r="R551">
        <v>3313.6393165435929</v>
      </c>
      <c r="S551">
        <v>0.14178912098081109</v>
      </c>
      <c r="T551">
        <v>30.070552099805099</v>
      </c>
      <c r="U551">
        <v>33180336.298070136</v>
      </c>
    </row>
    <row r="552" spans="1:21" x14ac:dyDescent="0.25">
      <c r="A552">
        <v>587</v>
      </c>
      <c r="B552" s="1" t="s">
        <v>21</v>
      </c>
      <c r="C552" s="1" t="s">
        <v>49</v>
      </c>
      <c r="D552">
        <v>19828.831927977004</v>
      </c>
      <c r="E552">
        <v>169987.47255269677</v>
      </c>
      <c r="F552">
        <v>227239.72976532948</v>
      </c>
      <c r="G552">
        <v>1.5828864136535956</v>
      </c>
      <c r="H552">
        <v>207.6547045876809</v>
      </c>
      <c r="I552">
        <v>14.929892735301161</v>
      </c>
      <c r="J552">
        <v>2984.5662159378962</v>
      </c>
      <c r="K552">
        <v>20.364980957660922</v>
      </c>
      <c r="L552">
        <v>12.002649980027275</v>
      </c>
      <c r="M552">
        <v>72.529208197764802</v>
      </c>
      <c r="N552">
        <v>43.583625086403551</v>
      </c>
      <c r="O552">
        <v>56.836038242962395</v>
      </c>
      <c r="P552">
        <v>1.4734256663174174</v>
      </c>
      <c r="Q552">
        <v>56.561455090858232</v>
      </c>
      <c r="R552">
        <v>1400.4802339717817</v>
      </c>
      <c r="S552">
        <v>0.26668099536685047</v>
      </c>
      <c r="T552">
        <v>26.874526669190612</v>
      </c>
      <c r="U552">
        <v>5863473.0627748799</v>
      </c>
    </row>
    <row r="553" spans="1:21" x14ac:dyDescent="0.25">
      <c r="A553">
        <v>588</v>
      </c>
      <c r="B553" s="1" t="s">
        <v>97</v>
      </c>
      <c r="C553" s="1" t="s">
        <v>22</v>
      </c>
      <c r="D553">
        <v>1467854.2918195059</v>
      </c>
      <c r="E553">
        <v>275127.95292288216</v>
      </c>
      <c r="F553">
        <v>2783262.4492009981</v>
      </c>
      <c r="G553">
        <v>1.0391174751714465</v>
      </c>
      <c r="H553">
        <v>959.70792227884465</v>
      </c>
      <c r="I553">
        <v>0.99094487869528758</v>
      </c>
      <c r="J553">
        <v>19608.33019294609</v>
      </c>
      <c r="K553">
        <v>12.009778663891664</v>
      </c>
      <c r="L553">
        <v>64.883198643141171</v>
      </c>
      <c r="M553">
        <v>34.794940329642927</v>
      </c>
      <c r="N553">
        <v>93.680299398696988</v>
      </c>
      <c r="O553">
        <v>98.912816256514688</v>
      </c>
      <c r="P553">
        <v>27.040899623758435</v>
      </c>
      <c r="Q553">
        <v>101.36778481719028</v>
      </c>
      <c r="R553">
        <v>191259.8856890428</v>
      </c>
      <c r="S553">
        <v>0.88722167266062879</v>
      </c>
      <c r="T553">
        <v>3.7289364059394292</v>
      </c>
      <c r="U553">
        <v>42839884.501129746</v>
      </c>
    </row>
    <row r="554" spans="1:21" x14ac:dyDescent="0.25">
      <c r="A554">
        <v>589</v>
      </c>
      <c r="B554" s="1" t="s">
        <v>120</v>
      </c>
      <c r="C554" s="1" t="s">
        <v>20</v>
      </c>
      <c r="D554">
        <v>46949.101366292431</v>
      </c>
      <c r="E554">
        <v>8743.6209203114649</v>
      </c>
      <c r="F554">
        <v>81249.994127830447</v>
      </c>
      <c r="G554">
        <v>0.73344313987235532</v>
      </c>
      <c r="H554">
        <v>189.96974650558812</v>
      </c>
      <c r="I554">
        <v>9.1381808904952777</v>
      </c>
      <c r="J554">
        <v>5409.6240380834206</v>
      </c>
      <c r="K554">
        <v>35.337502352542479</v>
      </c>
      <c r="L554">
        <v>18.01336441583933</v>
      </c>
      <c r="M554">
        <v>67.218983753609592</v>
      </c>
      <c r="N554">
        <v>69.915524966663099</v>
      </c>
      <c r="O554">
        <v>75.25080419314969</v>
      </c>
      <c r="P554">
        <v>12.272256130172556</v>
      </c>
      <c r="Q554">
        <v>100.09634104195078</v>
      </c>
      <c r="R554">
        <v>30054.568885069213</v>
      </c>
      <c r="S554">
        <v>0.51472815819447471</v>
      </c>
      <c r="T554">
        <v>14.862552966786032</v>
      </c>
      <c r="U554">
        <v>8145686.271307379</v>
      </c>
    </row>
    <row r="555" spans="1:21" x14ac:dyDescent="0.25">
      <c r="A555">
        <v>590</v>
      </c>
      <c r="B555" s="1" t="s">
        <v>25</v>
      </c>
      <c r="C555" s="1" t="s">
        <v>39</v>
      </c>
      <c r="D555">
        <v>98726.02534168688</v>
      </c>
      <c r="E555">
        <v>10278.529675550661</v>
      </c>
      <c r="F555">
        <v>152429.53095645268</v>
      </c>
      <c r="G555">
        <v>1.1381678363088441</v>
      </c>
      <c r="H555">
        <v>334.25296020578918</v>
      </c>
      <c r="I555">
        <v>11.912477389694159</v>
      </c>
      <c r="J555">
        <v>10857.195443680965</v>
      </c>
      <c r="K555">
        <v>16.191112330191007</v>
      </c>
      <c r="L555">
        <v>26.96654693489532</v>
      </c>
      <c r="M555">
        <v>50.597537916648491</v>
      </c>
      <c r="N555">
        <v>89.863984740061497</v>
      </c>
      <c r="O555">
        <v>96.118670480334913</v>
      </c>
      <c r="P555">
        <v>24.326043534002505</v>
      </c>
      <c r="Q555">
        <v>99.383151357185398</v>
      </c>
      <c r="R555">
        <v>28882.997365514984</v>
      </c>
      <c r="S555">
        <v>0.67196171088535184</v>
      </c>
      <c r="T555">
        <v>5.0387299028779307</v>
      </c>
      <c r="U555">
        <v>11263234.944672987</v>
      </c>
    </row>
    <row r="556" spans="1:21" x14ac:dyDescent="0.25">
      <c r="A556">
        <v>591</v>
      </c>
      <c r="B556" s="1" t="s">
        <v>99</v>
      </c>
      <c r="C556" s="1" t="s">
        <v>47</v>
      </c>
      <c r="D556">
        <v>12171.791638132412</v>
      </c>
      <c r="E556">
        <v>5398.6501693533664</v>
      </c>
      <c r="F556">
        <v>17199.622799922126</v>
      </c>
      <c r="G556">
        <v>0.69256861816570248</v>
      </c>
      <c r="H556">
        <v>242.75269932215699</v>
      </c>
      <c r="I556">
        <v>13.135462820333913</v>
      </c>
      <c r="J556">
        <v>6491.5503298924768</v>
      </c>
      <c r="K556">
        <v>55.628749959505434</v>
      </c>
      <c r="L556">
        <v>26.228963759368181</v>
      </c>
      <c r="M556">
        <v>53.639544306765572</v>
      </c>
      <c r="N556">
        <v>53.517032291021309</v>
      </c>
      <c r="O556">
        <v>59.469014542514316</v>
      </c>
      <c r="P556">
        <v>10.856316814664963</v>
      </c>
      <c r="Q556">
        <v>32.771936672098434</v>
      </c>
      <c r="R556">
        <v>1026.6315313550051</v>
      </c>
      <c r="S556">
        <v>0.22357147591447707</v>
      </c>
      <c r="T556">
        <v>15.719659415634768</v>
      </c>
      <c r="U556">
        <v>1080857.1431585476</v>
      </c>
    </row>
    <row r="557" spans="1:21" x14ac:dyDescent="0.25">
      <c r="A557">
        <v>592</v>
      </c>
      <c r="B557" s="1" t="s">
        <v>46</v>
      </c>
      <c r="C557" s="1" t="s">
        <v>49</v>
      </c>
      <c r="D557">
        <v>365216.35418440157</v>
      </c>
      <c r="E557">
        <v>19246.478341581198</v>
      </c>
      <c r="F557">
        <v>762294.5410367552</v>
      </c>
      <c r="G557">
        <v>2.0163394878189433</v>
      </c>
      <c r="H557">
        <v>184.05164883380971</v>
      </c>
      <c r="I557">
        <v>10.063049037560805</v>
      </c>
      <c r="J557">
        <v>4002.7559708532594</v>
      </c>
      <c r="K557">
        <v>50.572206865409832</v>
      </c>
      <c r="L557">
        <v>22.59035409037099</v>
      </c>
      <c r="M557">
        <v>49.532049552150248</v>
      </c>
      <c r="N557">
        <v>45.49604161596028</v>
      </c>
      <c r="O557">
        <v>90.467166398090399</v>
      </c>
      <c r="P557">
        <v>3.6430626076729333</v>
      </c>
      <c r="Q557">
        <v>83.029867295086447</v>
      </c>
      <c r="R557">
        <v>137958.96524628947</v>
      </c>
      <c r="S557">
        <v>0.35350143718425237</v>
      </c>
      <c r="T557">
        <v>23.441089115517407</v>
      </c>
      <c r="U557">
        <v>153450840.93854219</v>
      </c>
    </row>
    <row r="558" spans="1:21" x14ac:dyDescent="0.25">
      <c r="A558">
        <v>593</v>
      </c>
      <c r="B558" s="1" t="s">
        <v>43</v>
      </c>
      <c r="C558" s="1" t="s">
        <v>47</v>
      </c>
      <c r="D558">
        <v>34286.560346677048</v>
      </c>
      <c r="E558">
        <v>4033.8017333673952</v>
      </c>
      <c r="F558">
        <v>54824.042941309883</v>
      </c>
      <c r="G558">
        <v>2.6346477417629521</v>
      </c>
      <c r="H558">
        <v>105.626955213155</v>
      </c>
      <c r="I558">
        <v>15.207983779063444</v>
      </c>
      <c r="J558">
        <v>1202.2621796364724</v>
      </c>
      <c r="K558">
        <v>25.691794586768211</v>
      </c>
      <c r="L558">
        <v>5.9061632677538229</v>
      </c>
      <c r="M558">
        <v>73.408268150027709</v>
      </c>
      <c r="N558">
        <v>11.289759441064325</v>
      </c>
      <c r="O558">
        <v>55.487957012200653</v>
      </c>
      <c r="P558">
        <v>3.7544601586435959</v>
      </c>
      <c r="Q558">
        <v>24.793352259891147</v>
      </c>
      <c r="R558">
        <v>1393.7049263276504</v>
      </c>
      <c r="S558">
        <v>0.34137137159312514</v>
      </c>
      <c r="T558">
        <v>26.379205532782947</v>
      </c>
      <c r="U558">
        <v>5567455.8341686735</v>
      </c>
    </row>
    <row r="559" spans="1:21" x14ac:dyDescent="0.25">
      <c r="A559">
        <v>594</v>
      </c>
      <c r="B559" s="1" t="s">
        <v>84</v>
      </c>
      <c r="C559" s="1" t="s">
        <v>30</v>
      </c>
      <c r="D559">
        <v>372189.58803573821</v>
      </c>
      <c r="E559">
        <v>540298.88748911628</v>
      </c>
      <c r="F559">
        <v>1102568.6482344943</v>
      </c>
      <c r="G559">
        <v>1.5318344374452886</v>
      </c>
      <c r="H559">
        <v>352.26335620568511</v>
      </c>
      <c r="I559">
        <v>4.9055518138441396</v>
      </c>
      <c r="J559">
        <v>6412.4234705159652</v>
      </c>
      <c r="K559">
        <v>22.702714155126404</v>
      </c>
      <c r="L559">
        <v>30.154016541059327</v>
      </c>
      <c r="M559">
        <v>49.465410417878246</v>
      </c>
      <c r="N559">
        <v>50.838112942352751</v>
      </c>
      <c r="O559">
        <v>90.48749168470286</v>
      </c>
      <c r="P559">
        <v>16.152924262086838</v>
      </c>
      <c r="Q559">
        <v>89.441330810699498</v>
      </c>
      <c r="R559">
        <v>20264.770692813683</v>
      </c>
      <c r="S559">
        <v>0.66615315732944202</v>
      </c>
      <c r="T559">
        <v>21.197165939379985</v>
      </c>
      <c r="U559">
        <v>10672855.114911085</v>
      </c>
    </row>
    <row r="560" spans="1:21" x14ac:dyDescent="0.25">
      <c r="A560">
        <v>595</v>
      </c>
      <c r="B560" s="1" t="s">
        <v>97</v>
      </c>
      <c r="C560" s="1" t="s">
        <v>44</v>
      </c>
      <c r="D560">
        <v>1484164.303358386</v>
      </c>
      <c r="E560">
        <v>281533.85322922445</v>
      </c>
      <c r="F560">
        <v>2780536.180562905</v>
      </c>
      <c r="G560">
        <v>1.0587739098236435</v>
      </c>
      <c r="H560">
        <v>957.30231308460964</v>
      </c>
      <c r="I560">
        <v>2.0358388975332962</v>
      </c>
      <c r="J560">
        <v>19943.281655756386</v>
      </c>
      <c r="K560">
        <v>14.89436347209643</v>
      </c>
      <c r="L560">
        <v>63.977450729666117</v>
      </c>
      <c r="M560">
        <v>35.495026359722289</v>
      </c>
      <c r="N560">
        <v>95.50529638201769</v>
      </c>
      <c r="O560">
        <v>96.829449828434718</v>
      </c>
      <c r="P560">
        <v>27.124458910352363</v>
      </c>
      <c r="Q560">
        <v>97.831444396037767</v>
      </c>
      <c r="R560">
        <v>194104.59867522225</v>
      </c>
      <c r="S560">
        <v>0.92364540818614138</v>
      </c>
      <c r="T560">
        <v>3.8766637953916141</v>
      </c>
      <c r="U560">
        <v>41342608.142189614</v>
      </c>
    </row>
    <row r="561" spans="1:21" x14ac:dyDescent="0.25">
      <c r="A561">
        <v>596</v>
      </c>
      <c r="B561" s="1" t="s">
        <v>89</v>
      </c>
      <c r="C561" s="1" t="s">
        <v>39</v>
      </c>
      <c r="D561">
        <v>413926.20305223076</v>
      </c>
      <c r="E561">
        <v>19830.75515157287</v>
      </c>
      <c r="F561">
        <v>2389294.7018040614</v>
      </c>
      <c r="G561">
        <v>1.9092810772575008</v>
      </c>
      <c r="H561">
        <v>211.63106623315369</v>
      </c>
      <c r="I561">
        <v>10.962170387735251</v>
      </c>
      <c r="J561">
        <v>13608.419869775449</v>
      </c>
      <c r="K561">
        <v>14.081723143488526</v>
      </c>
      <c r="L561">
        <v>24.557002387551933</v>
      </c>
      <c r="M561">
        <v>55.587582351904452</v>
      </c>
      <c r="N561">
        <v>86.765016715810617</v>
      </c>
      <c r="O561">
        <v>84.923187173627554</v>
      </c>
      <c r="P561">
        <v>21.176841626846009</v>
      </c>
      <c r="Q561">
        <v>99.946386924564379</v>
      </c>
      <c r="R561">
        <v>146647.15239868214</v>
      </c>
      <c r="S561">
        <v>0.70693612059908284</v>
      </c>
      <c r="T561">
        <v>4.6246360157402018</v>
      </c>
      <c r="U561">
        <v>40388762.64598424</v>
      </c>
    </row>
    <row r="562" spans="1:21" x14ac:dyDescent="0.25">
      <c r="A562">
        <v>597</v>
      </c>
      <c r="B562" s="1" t="s">
        <v>70</v>
      </c>
      <c r="C562" s="1" t="s">
        <v>42</v>
      </c>
      <c r="D562">
        <v>1530.376920767638</v>
      </c>
      <c r="E562">
        <v>14068.719193761772</v>
      </c>
      <c r="F562">
        <v>23212.653426946246</v>
      </c>
      <c r="G562">
        <v>2.5714567490456357</v>
      </c>
      <c r="H562">
        <v>571.05737257364501</v>
      </c>
      <c r="I562">
        <v>13.181645740577624</v>
      </c>
      <c r="J562">
        <v>7794.8869102599219</v>
      </c>
      <c r="K562">
        <v>41.918041726307699</v>
      </c>
      <c r="L562">
        <v>31.093735851513699</v>
      </c>
      <c r="M562">
        <v>39.223548259016326</v>
      </c>
      <c r="N562">
        <v>86.113489185866968</v>
      </c>
      <c r="O562">
        <v>89.137844339549687</v>
      </c>
      <c r="P562">
        <v>14.159741728385439</v>
      </c>
      <c r="Q562">
        <v>90.872005010758642</v>
      </c>
      <c r="R562">
        <v>437.62495702316704</v>
      </c>
      <c r="S562">
        <v>0.46580733968264088</v>
      </c>
      <c r="T562">
        <v>4.4303422725624557</v>
      </c>
      <c r="U562">
        <v>271463.69448128738</v>
      </c>
    </row>
    <row r="563" spans="1:21" x14ac:dyDescent="0.25">
      <c r="A563">
        <v>598</v>
      </c>
      <c r="B563" s="1" t="s">
        <v>84</v>
      </c>
      <c r="C563" s="1" t="s">
        <v>26</v>
      </c>
      <c r="D563">
        <v>372348.72028923506</v>
      </c>
      <c r="E563">
        <v>546095.33598698699</v>
      </c>
      <c r="F563">
        <v>1100698.5471574212</v>
      </c>
      <c r="G563">
        <v>1.5519438838639803</v>
      </c>
      <c r="H563">
        <v>352.26335620568511</v>
      </c>
      <c r="I563">
        <v>4.9055518138441396</v>
      </c>
      <c r="J563">
        <v>6107.6820000935231</v>
      </c>
      <c r="K563">
        <v>22.702714155126404</v>
      </c>
      <c r="L563">
        <v>30.154016541059327</v>
      </c>
      <c r="M563">
        <v>49.465410417878246</v>
      </c>
      <c r="N563">
        <v>49.544322589167109</v>
      </c>
      <c r="O563">
        <v>88.85178553317995</v>
      </c>
      <c r="P563">
        <v>15.736418608467964</v>
      </c>
      <c r="Q563">
        <v>88.666545274297377</v>
      </c>
      <c r="R563">
        <v>19071.247130457185</v>
      </c>
      <c r="S563">
        <v>0.67189262034722075</v>
      </c>
      <c r="T563">
        <v>21.88429929715463</v>
      </c>
      <c r="U563">
        <v>10374544.011442402</v>
      </c>
    </row>
    <row r="564" spans="1:21" x14ac:dyDescent="0.25">
      <c r="A564">
        <v>599</v>
      </c>
      <c r="B564" s="1" t="s">
        <v>80</v>
      </c>
      <c r="C564" s="1" t="s">
        <v>32</v>
      </c>
      <c r="D564">
        <v>219692.2153049242</v>
      </c>
      <c r="E564">
        <v>480981.09176709142</v>
      </c>
      <c r="F564">
        <v>898646.14261136937</v>
      </c>
      <c r="G564">
        <v>1.656873797511248</v>
      </c>
      <c r="H564">
        <v>217.55207619890663</v>
      </c>
      <c r="I564">
        <v>5.0258269212661935</v>
      </c>
      <c r="J564">
        <v>17560.429912488609</v>
      </c>
      <c r="K564">
        <v>89.34747599074349</v>
      </c>
      <c r="L564">
        <v>36.2403755243405</v>
      </c>
      <c r="M564">
        <v>39.857945295171966</v>
      </c>
      <c r="N564">
        <v>92.391059990096906</v>
      </c>
      <c r="O564">
        <v>92.66053567935063</v>
      </c>
      <c r="P564">
        <v>21.355257225237398</v>
      </c>
      <c r="Q564">
        <v>99.529039450422033</v>
      </c>
      <c r="R564">
        <v>163659.89224990949</v>
      </c>
      <c r="S564">
        <v>0.87584225249940606</v>
      </c>
      <c r="T564">
        <v>6.098369009779308</v>
      </c>
      <c r="U564">
        <v>27550607.862085044</v>
      </c>
    </row>
    <row r="565" spans="1:21" x14ac:dyDescent="0.25">
      <c r="A565">
        <v>600</v>
      </c>
      <c r="B565" s="1" t="s">
        <v>109</v>
      </c>
      <c r="C565" s="1" t="s">
        <v>37</v>
      </c>
      <c r="D565">
        <v>51465.845038162333</v>
      </c>
      <c r="E565">
        <v>31208.387597823861</v>
      </c>
      <c r="F565">
        <v>122076.9276953675</v>
      </c>
      <c r="G565">
        <v>1.2736031180392591</v>
      </c>
      <c r="H565">
        <v>230.2918281727213</v>
      </c>
      <c r="I565">
        <v>36.313889358154285</v>
      </c>
      <c r="J565">
        <v>3897.3626461730109</v>
      </c>
      <c r="K565">
        <v>24.718548461520559</v>
      </c>
      <c r="L565">
        <v>18.867927585305512</v>
      </c>
      <c r="M565">
        <v>50.564483023235397</v>
      </c>
      <c r="N565">
        <v>64.365099095575161</v>
      </c>
      <c r="O565">
        <v>84.318998365338842</v>
      </c>
      <c r="P565">
        <v>14.759331748032212</v>
      </c>
      <c r="Q565">
        <v>77.450078967327045</v>
      </c>
      <c r="R565">
        <v>4575.0592496351064</v>
      </c>
      <c r="S565">
        <v>0.56006719517975934</v>
      </c>
      <c r="T565">
        <v>21.510429684828011</v>
      </c>
      <c r="U565">
        <v>5696271.4017704921</v>
      </c>
    </row>
    <row r="566" spans="1:21" x14ac:dyDescent="0.25">
      <c r="A566">
        <v>602</v>
      </c>
      <c r="B566" s="1" t="s">
        <v>97</v>
      </c>
      <c r="C566" s="1" t="s">
        <v>28</v>
      </c>
      <c r="D566">
        <v>1440409.7569096428</v>
      </c>
      <c r="E566">
        <v>296828.75971311785</v>
      </c>
      <c r="F566">
        <v>2733020.3677407862</v>
      </c>
      <c r="G566">
        <v>1.0420434022388356</v>
      </c>
      <c r="H566">
        <v>958.23786381939624</v>
      </c>
      <c r="I566">
        <v>2.020483311497129</v>
      </c>
      <c r="J566">
        <v>18222.653061586363</v>
      </c>
      <c r="K566">
        <v>55.078831585122636</v>
      </c>
      <c r="L566">
        <v>64.09082657911911</v>
      </c>
      <c r="M566">
        <v>34.361361783622215</v>
      </c>
      <c r="N566">
        <v>95.564176708927732</v>
      </c>
      <c r="O566">
        <v>97.522501525247989</v>
      </c>
      <c r="P566">
        <v>24.362357166635281</v>
      </c>
      <c r="Q566">
        <v>99.495249326576626</v>
      </c>
      <c r="R566">
        <v>188365.89533276609</v>
      </c>
      <c r="S566">
        <v>0.89035191875560038</v>
      </c>
      <c r="T566">
        <v>4.1484833387447582</v>
      </c>
      <c r="U566">
        <v>40894415.058435582</v>
      </c>
    </row>
    <row r="567" spans="1:21" x14ac:dyDescent="0.25">
      <c r="A567">
        <v>603</v>
      </c>
      <c r="B567" s="1" t="s">
        <v>117</v>
      </c>
      <c r="C567" s="1" t="s">
        <v>71</v>
      </c>
      <c r="D567">
        <v>2585827.1383059658</v>
      </c>
      <c r="E567">
        <v>5273915.8171054116</v>
      </c>
      <c r="F567">
        <v>8408359.9657314941</v>
      </c>
      <c r="G567">
        <v>1.4104491176966101</v>
      </c>
      <c r="H567">
        <v>469.66762712148977</v>
      </c>
      <c r="I567">
        <v>6.0794869095177111</v>
      </c>
      <c r="J567">
        <v>11389.74090528289</v>
      </c>
      <c r="K567">
        <v>22.615411275386013</v>
      </c>
      <c r="L567">
        <v>41.612734387129031</v>
      </c>
      <c r="M567">
        <v>34.101333735353805</v>
      </c>
      <c r="N567">
        <v>76.692891252365627</v>
      </c>
      <c r="O567">
        <v>93.22947617625627</v>
      </c>
      <c r="P567">
        <v>13.411200449086367</v>
      </c>
      <c r="Q567">
        <v>97.51962848478891</v>
      </c>
      <c r="R567">
        <v>335040.1314371787</v>
      </c>
      <c r="S567">
        <v>0.78601199378997966</v>
      </c>
      <c r="T567">
        <v>10.672153221432987</v>
      </c>
      <c r="U567">
        <v>180901490.10235447</v>
      </c>
    </row>
    <row r="568" spans="1:21" x14ac:dyDescent="0.25">
      <c r="A568">
        <v>605</v>
      </c>
      <c r="B568" s="1" t="s">
        <v>91</v>
      </c>
      <c r="C568" s="1" t="s">
        <v>71</v>
      </c>
      <c r="D568">
        <v>42460.761327469714</v>
      </c>
      <c r="E568">
        <v>38927.916652911204</v>
      </c>
      <c r="F568">
        <v>141694.860254675</v>
      </c>
      <c r="G568">
        <v>1.7835863748463103</v>
      </c>
      <c r="H568">
        <v>156.38619539793262</v>
      </c>
      <c r="I568">
        <v>23.243369467468877</v>
      </c>
      <c r="J568">
        <v>1583.9478920015329</v>
      </c>
      <c r="K568">
        <v>29.624468203231654</v>
      </c>
      <c r="L568">
        <v>9.1342293917636415</v>
      </c>
      <c r="M568">
        <v>71.794003224588792</v>
      </c>
      <c r="N568">
        <v>23.644875959947683</v>
      </c>
      <c r="O568">
        <v>77.346617654369538</v>
      </c>
      <c r="P568">
        <v>1.5945978136693062</v>
      </c>
      <c r="Q568">
        <v>24.397443335793124</v>
      </c>
      <c r="R568">
        <v>3307.6861200100848</v>
      </c>
      <c r="S568">
        <v>0.14359223872202956</v>
      </c>
      <c r="T568">
        <v>21.495381277153395</v>
      </c>
      <c r="U568">
        <v>23865857.196519978</v>
      </c>
    </row>
    <row r="569" spans="1:21" x14ac:dyDescent="0.25">
      <c r="A569">
        <v>606</v>
      </c>
      <c r="B569" s="1" t="s">
        <v>25</v>
      </c>
      <c r="C569" s="1" t="s">
        <v>35</v>
      </c>
      <c r="D569">
        <v>99728.346859109311</v>
      </c>
      <c r="E569">
        <v>10002.000278846055</v>
      </c>
      <c r="F569">
        <v>158304.61771679277</v>
      </c>
      <c r="G569">
        <v>1.1235396997141418</v>
      </c>
      <c r="H569">
        <v>321.05104566194211</v>
      </c>
      <c r="I569">
        <v>10.167710303100481</v>
      </c>
      <c r="J569">
        <v>10639.267043879865</v>
      </c>
      <c r="K569">
        <v>29.811920588486885</v>
      </c>
      <c r="L569">
        <v>24.747631643071443</v>
      </c>
      <c r="M569">
        <v>52.233142143568827</v>
      </c>
      <c r="N569">
        <v>88.065654236728989</v>
      </c>
      <c r="O569">
        <v>94.816696090093401</v>
      </c>
      <c r="P569">
        <v>21.5392851294277</v>
      </c>
      <c r="Q569">
        <v>98.098261726963713</v>
      </c>
      <c r="R569">
        <v>27233.410207202509</v>
      </c>
      <c r="S569">
        <v>0.64037675527039395</v>
      </c>
      <c r="T569">
        <v>4.7664964157427629</v>
      </c>
      <c r="U569">
        <v>10737313.903676905</v>
      </c>
    </row>
    <row r="570" spans="1:21" x14ac:dyDescent="0.25">
      <c r="A570">
        <v>607</v>
      </c>
      <c r="B570" s="1" t="s">
        <v>73</v>
      </c>
      <c r="C570" s="1" t="s">
        <v>52</v>
      </c>
      <c r="D570">
        <v>35220.452086431862</v>
      </c>
      <c r="E570">
        <v>679.10123739157132</v>
      </c>
      <c r="F570">
        <v>979211.22329581517</v>
      </c>
      <c r="G570">
        <v>1.7797828918325105</v>
      </c>
      <c r="H570">
        <v>251.38139902516272</v>
      </c>
      <c r="I570">
        <v>23.457630055602603</v>
      </c>
      <c r="J570">
        <v>8349.8187857659486</v>
      </c>
      <c r="K570">
        <v>61.869123643688994</v>
      </c>
      <c r="L570">
        <v>21.0290297440913</v>
      </c>
      <c r="M570">
        <v>65.632899535025999</v>
      </c>
      <c r="N570">
        <v>89.376737796682676</v>
      </c>
      <c r="O570">
        <v>98.76293696104841</v>
      </c>
      <c r="P570">
        <v>23.3635924292163</v>
      </c>
      <c r="Q570">
        <v>100.37720281175888</v>
      </c>
      <c r="R570">
        <v>181925.24957549819</v>
      </c>
      <c r="S570">
        <v>0.42420565859913484</v>
      </c>
      <c r="T570">
        <v>5.1422700538792654</v>
      </c>
      <c r="U570">
        <v>79183442.196523547</v>
      </c>
    </row>
    <row r="571" spans="1:21" x14ac:dyDescent="0.25">
      <c r="A571">
        <v>608</v>
      </c>
      <c r="B571" s="1" t="s">
        <v>104</v>
      </c>
      <c r="C571" s="1" t="s">
        <v>44</v>
      </c>
      <c r="D571">
        <v>589031.1923394429</v>
      </c>
      <c r="E571">
        <v>594285.97255312104</v>
      </c>
      <c r="F571">
        <v>1226480.1742933202</v>
      </c>
      <c r="G571">
        <v>3.6063770737228666</v>
      </c>
      <c r="H571">
        <v>161.50733251707891</v>
      </c>
      <c r="I571">
        <v>4.0379144887563667</v>
      </c>
      <c r="J571">
        <v>5999.4484366576853</v>
      </c>
      <c r="K571">
        <v>13.199564278268467</v>
      </c>
      <c r="L571">
        <v>17.223166391139948</v>
      </c>
      <c r="M571">
        <v>57.241939739519424</v>
      </c>
      <c r="N571">
        <v>48.104337729976216</v>
      </c>
      <c r="O571">
        <v>48.398845916033366</v>
      </c>
      <c r="P571">
        <v>6.1473455575786957</v>
      </c>
      <c r="Q571">
        <v>35.138930694869373</v>
      </c>
      <c r="R571">
        <v>30701.166825176679</v>
      </c>
      <c r="S571">
        <v>0.41034567164870189</v>
      </c>
      <c r="T571">
        <v>17.657871760391732</v>
      </c>
      <c r="U571">
        <v>24376592.009515364</v>
      </c>
    </row>
    <row r="572" spans="1:21" x14ac:dyDescent="0.25">
      <c r="A572">
        <v>609</v>
      </c>
      <c r="B572" s="1" t="s">
        <v>59</v>
      </c>
      <c r="C572" s="1" t="s">
        <v>52</v>
      </c>
      <c r="D572">
        <v>378361.3526417613</v>
      </c>
      <c r="E572">
        <v>13488.95700924942</v>
      </c>
      <c r="F572">
        <v>646166.77575694991</v>
      </c>
      <c r="G572">
        <v>3.2554121731279566</v>
      </c>
      <c r="H572">
        <v>116.54622138700536</v>
      </c>
      <c r="I572">
        <v>160.50940115337713</v>
      </c>
      <c r="J572">
        <v>1152.5104594390355</v>
      </c>
      <c r="K572">
        <v>71.733588226377762</v>
      </c>
      <c r="L572">
        <v>12.022405087150707</v>
      </c>
      <c r="M572">
        <v>74.931091505038907</v>
      </c>
      <c r="N572">
        <v>26.530020194766021</v>
      </c>
      <c r="O572">
        <v>41.242472435470283</v>
      </c>
      <c r="P572">
        <v>1.6788064169115715</v>
      </c>
      <c r="Q572">
        <v>27.863959930338016</v>
      </c>
      <c r="R572">
        <v>1619.1077168792615</v>
      </c>
      <c r="S572">
        <v>0.23550043892302688</v>
      </c>
      <c r="T572">
        <v>30.366056063684166</v>
      </c>
      <c r="U572">
        <v>25676643.619556721</v>
      </c>
    </row>
    <row r="573" spans="1:21" x14ac:dyDescent="0.25">
      <c r="A573">
        <v>610</v>
      </c>
      <c r="B573" s="1" t="s">
        <v>112</v>
      </c>
      <c r="C573" s="1" t="s">
        <v>28</v>
      </c>
      <c r="D573">
        <v>346048.66249854123</v>
      </c>
      <c r="E573">
        <v>41416.522354771696</v>
      </c>
      <c r="F573">
        <v>476251.73165624001</v>
      </c>
      <c r="G573">
        <v>1.3191377676516141</v>
      </c>
      <c r="H573">
        <v>350.10171061696872</v>
      </c>
      <c r="I573">
        <v>2.01985662573823</v>
      </c>
      <c r="J573">
        <v>8892.0877183322755</v>
      </c>
      <c r="K573">
        <v>19.076359376070208</v>
      </c>
      <c r="L573">
        <v>38.976628060537507</v>
      </c>
      <c r="M573">
        <v>58.428261028203451</v>
      </c>
      <c r="N573">
        <v>62.485877302307387</v>
      </c>
      <c r="O573">
        <v>61.488309356109923</v>
      </c>
      <c r="P573">
        <v>13.806318564276886</v>
      </c>
      <c r="Q573">
        <v>101.22936245916469</v>
      </c>
      <c r="R573">
        <v>56404.573312033528</v>
      </c>
      <c r="S573">
        <v>0.47646265567615964</v>
      </c>
      <c r="T573">
        <v>4.4402431928934645</v>
      </c>
      <c r="U573">
        <v>5033226.3880015025</v>
      </c>
    </row>
    <row r="574" spans="1:21" x14ac:dyDescent="0.25">
      <c r="A574">
        <v>611</v>
      </c>
      <c r="B574" s="1" t="s">
        <v>54</v>
      </c>
      <c r="C574" s="1" t="s">
        <v>35</v>
      </c>
      <c r="D574">
        <v>17847.820975855353</v>
      </c>
      <c r="E574">
        <v>4460.8246179770531</v>
      </c>
      <c r="F574">
        <v>24351.914442234218</v>
      </c>
      <c r="G574">
        <v>2.6242178433038315</v>
      </c>
      <c r="H574">
        <v>224.7370649731144</v>
      </c>
      <c r="I574">
        <v>50.289077770554378</v>
      </c>
      <c r="J574">
        <v>1367.0294147948655</v>
      </c>
      <c r="K574">
        <v>31.313656263582253</v>
      </c>
      <c r="L574">
        <v>5.9421101780074856</v>
      </c>
      <c r="M574">
        <v>47.870517582425109</v>
      </c>
      <c r="N574">
        <v>56.439200148208762</v>
      </c>
      <c r="O574">
        <v>71.662455405807933</v>
      </c>
      <c r="P574">
        <v>2.4411400092890285</v>
      </c>
      <c r="Q574">
        <v>9.7219208043094767</v>
      </c>
      <c r="R574">
        <v>599.35668637585468</v>
      </c>
      <c r="S574">
        <v>0.24487361963675969</v>
      </c>
      <c r="T574">
        <v>34.40566671955375</v>
      </c>
      <c r="U574">
        <v>10138758.970609885</v>
      </c>
    </row>
    <row r="575" spans="1:21" x14ac:dyDescent="0.25">
      <c r="A575">
        <v>612</v>
      </c>
      <c r="B575" s="1" t="s">
        <v>77</v>
      </c>
      <c r="C575" s="1" t="s">
        <v>47</v>
      </c>
      <c r="D575">
        <v>1562.5470108016802</v>
      </c>
      <c r="E575">
        <v>1709.4517233081933</v>
      </c>
      <c r="F575">
        <v>9330.5246991649492</v>
      </c>
      <c r="G575">
        <v>1.6544532412323267</v>
      </c>
      <c r="H575">
        <v>405.73991949647325</v>
      </c>
      <c r="I575">
        <v>37.394250910122189</v>
      </c>
      <c r="J575">
        <v>32419.411615967565</v>
      </c>
      <c r="K575">
        <v>19.941944856928171</v>
      </c>
      <c r="L575">
        <v>48.390823753085101</v>
      </c>
      <c r="M575">
        <v>23.777476498101606</v>
      </c>
      <c r="N575">
        <v>100.4730190861212</v>
      </c>
      <c r="O575">
        <v>98.421459689003427</v>
      </c>
      <c r="P575">
        <v>19.336204547548768</v>
      </c>
      <c r="Q575">
        <v>100.81129320732005</v>
      </c>
      <c r="R575">
        <v>7248.4417519992776</v>
      </c>
      <c r="S575">
        <v>0.68798218553077806</v>
      </c>
      <c r="T575">
        <v>5.5063882230995835</v>
      </c>
      <c r="U575">
        <v>1011859.6426130864</v>
      </c>
    </row>
    <row r="576" spans="1:21" x14ac:dyDescent="0.25">
      <c r="A576">
        <v>613</v>
      </c>
      <c r="B576" s="1" t="s">
        <v>51</v>
      </c>
      <c r="C576" s="1" t="s">
        <v>52</v>
      </c>
      <c r="D576">
        <v>16675.672506365292</v>
      </c>
      <c r="E576">
        <v>1061.9598460076584</v>
      </c>
      <c r="F576">
        <v>27156.747250268858</v>
      </c>
      <c r="G576">
        <v>1.5955750003042684</v>
      </c>
      <c r="H576">
        <v>98.014625245378596</v>
      </c>
      <c r="I576">
        <v>104.2456983043264</v>
      </c>
      <c r="J576">
        <v>1564.219609126219</v>
      </c>
      <c r="K576">
        <v>43.474920549271218</v>
      </c>
      <c r="L576">
        <v>7.9053080515698433</v>
      </c>
      <c r="M576">
        <v>53.227275649136963</v>
      </c>
      <c r="N576">
        <v>23.798618478700124</v>
      </c>
      <c r="O576">
        <v>60.597199459861876</v>
      </c>
      <c r="P576">
        <v>7.6723771898539566</v>
      </c>
      <c r="Q576">
        <v>34.355618754711429</v>
      </c>
      <c r="R576">
        <v>2128.7941069397862</v>
      </c>
      <c r="S576">
        <v>0.46659691360517591</v>
      </c>
      <c r="T576">
        <v>55.979747181339086</v>
      </c>
      <c r="U576">
        <v>9296110.1857328787</v>
      </c>
    </row>
    <row r="577" spans="1:21" x14ac:dyDescent="0.25">
      <c r="A577">
        <v>614</v>
      </c>
      <c r="B577" s="1" t="s">
        <v>82</v>
      </c>
      <c r="C577" s="1" t="s">
        <v>24</v>
      </c>
      <c r="D577">
        <v>22088.03267198562</v>
      </c>
      <c r="E577">
        <v>47988.48828232714</v>
      </c>
      <c r="F577">
        <v>74347.751737206447</v>
      </c>
      <c r="G577">
        <v>1.9771730415480528</v>
      </c>
      <c r="H577">
        <v>258.00046712168063</v>
      </c>
      <c r="I577">
        <v>40.644473628346852</v>
      </c>
      <c r="J577">
        <v>10710.262206248604</v>
      </c>
      <c r="K577">
        <v>82.514609809667377</v>
      </c>
      <c r="L577">
        <v>35.167145957113107</v>
      </c>
      <c r="M577">
        <v>40.207915137117354</v>
      </c>
      <c r="N577">
        <v>67.35596992787103</v>
      </c>
      <c r="O577">
        <v>90.326339054631021</v>
      </c>
      <c r="P577">
        <v>14.808945600011553</v>
      </c>
      <c r="Q577">
        <v>79.95121552126119</v>
      </c>
      <c r="R577">
        <v>5803.6476166705752</v>
      </c>
      <c r="S577">
        <v>0.60971989150217443</v>
      </c>
      <c r="T577">
        <v>27.422504050574354</v>
      </c>
      <c r="U577">
        <v>3090739.9639935661</v>
      </c>
    </row>
    <row r="578" spans="1:21" x14ac:dyDescent="0.25">
      <c r="A578">
        <v>615</v>
      </c>
      <c r="B578" s="1" t="s">
        <v>80</v>
      </c>
      <c r="C578" s="1" t="s">
        <v>22</v>
      </c>
      <c r="D578">
        <v>218421.38033438841</v>
      </c>
      <c r="E578">
        <v>462882.78069360257</v>
      </c>
      <c r="F578">
        <v>878042.90191307943</v>
      </c>
      <c r="G578">
        <v>1.4505610772247508</v>
      </c>
      <c r="H578">
        <v>216.53011432099584</v>
      </c>
      <c r="I578">
        <v>8.1315986167865972</v>
      </c>
      <c r="J578">
        <v>17775.00120921222</v>
      </c>
      <c r="K578">
        <v>75.781574303656754</v>
      </c>
      <c r="L578">
        <v>38.416731821018658</v>
      </c>
      <c r="M578">
        <v>40.325532548975467</v>
      </c>
      <c r="N578">
        <v>93.869173102186778</v>
      </c>
      <c r="O578">
        <v>91.1908596863924</v>
      </c>
      <c r="P578">
        <v>23.650020064632912</v>
      </c>
      <c r="Q578">
        <v>99.762101823930792</v>
      </c>
      <c r="R578">
        <v>199375.98286449944</v>
      </c>
      <c r="S578">
        <v>0.89516390663615186</v>
      </c>
      <c r="T578">
        <v>4.7258438070570561</v>
      </c>
      <c r="U578">
        <v>30093314.553360566</v>
      </c>
    </row>
    <row r="579" spans="1:21" x14ac:dyDescent="0.25">
      <c r="A579">
        <v>616</v>
      </c>
      <c r="B579" s="1" t="s">
        <v>66</v>
      </c>
      <c r="C579" s="1" t="s">
        <v>30</v>
      </c>
      <c r="D579">
        <v>80.032801467115533</v>
      </c>
      <c r="E579">
        <v>171.45368966346015</v>
      </c>
      <c r="F579">
        <v>340.97208880805147</v>
      </c>
      <c r="G579">
        <v>0.4325328361648012</v>
      </c>
      <c r="H579">
        <v>130.13241343317705</v>
      </c>
      <c r="I579">
        <v>184.57048569098737</v>
      </c>
      <c r="J579">
        <v>11903.556287608515</v>
      </c>
      <c r="K579">
        <v>51.915440452360869</v>
      </c>
      <c r="L579">
        <v>41.575398522008243</v>
      </c>
      <c r="M579">
        <v>28.061034126893592</v>
      </c>
      <c r="N579">
        <v>98.847987681205709</v>
      </c>
      <c r="O579">
        <v>97.040381263640711</v>
      </c>
      <c r="P579">
        <v>21.91508741590712</v>
      </c>
      <c r="Q579">
        <v>92.208654883709684</v>
      </c>
      <c r="R579">
        <v>245.69476693072738</v>
      </c>
      <c r="S579">
        <v>0.35074966304915844</v>
      </c>
      <c r="T579">
        <v>24.953539204494565</v>
      </c>
      <c r="U579">
        <v>108309.17107938207</v>
      </c>
    </row>
    <row r="580" spans="1:21" x14ac:dyDescent="0.25">
      <c r="A580">
        <v>617</v>
      </c>
      <c r="B580" s="1" t="s">
        <v>91</v>
      </c>
      <c r="C580" s="1" t="s">
        <v>22</v>
      </c>
      <c r="D580">
        <v>40937.127711985719</v>
      </c>
      <c r="E580">
        <v>36529.375312211116</v>
      </c>
      <c r="F580">
        <v>140811.42651551927</v>
      </c>
      <c r="G580">
        <v>1.182246637827602</v>
      </c>
      <c r="H580">
        <v>202.10855073677658</v>
      </c>
      <c r="I580">
        <v>69.044600624937289</v>
      </c>
      <c r="J580">
        <v>2092.618822663665</v>
      </c>
      <c r="K580">
        <v>13.015840760021224</v>
      </c>
      <c r="L580">
        <v>11.171966145247438</v>
      </c>
      <c r="M580">
        <v>67.225226947821255</v>
      </c>
      <c r="N580">
        <v>41.696438395481074</v>
      </c>
      <c r="O580">
        <v>90.505337800057944</v>
      </c>
      <c r="P580">
        <v>3.0870562451280645</v>
      </c>
      <c r="Q580">
        <v>75.997589969296826</v>
      </c>
      <c r="R580">
        <v>5752.7678310998881</v>
      </c>
      <c r="S580">
        <v>0.17213092418723844</v>
      </c>
      <c r="T580">
        <v>8.7685309964348015</v>
      </c>
      <c r="U580">
        <v>27818334.797132757</v>
      </c>
    </row>
    <row r="581" spans="1:21" x14ac:dyDescent="0.25">
      <c r="A581">
        <v>618</v>
      </c>
      <c r="B581" s="1" t="s">
        <v>81</v>
      </c>
      <c r="C581" s="1" t="s">
        <v>28</v>
      </c>
      <c r="D581">
        <v>951.39650297021603</v>
      </c>
      <c r="E581">
        <v>22125.678003644789</v>
      </c>
      <c r="F581">
        <v>27827.74276836749</v>
      </c>
      <c r="G581">
        <v>2.2717779551432193</v>
      </c>
      <c r="H581">
        <v>225.90557914531971</v>
      </c>
      <c r="I581">
        <v>31.299105124034124</v>
      </c>
      <c r="J581">
        <v>1815.6317151042417</v>
      </c>
      <c r="K581">
        <v>17.335052741323665</v>
      </c>
      <c r="L581">
        <v>15.731017646839865</v>
      </c>
      <c r="M581">
        <v>68.090248025762364</v>
      </c>
      <c r="N581">
        <v>28.173949529780298</v>
      </c>
      <c r="O581">
        <v>79.563829925654758</v>
      </c>
      <c r="P581">
        <v>13.655647326482596</v>
      </c>
      <c r="Q581">
        <v>27.268779592531878</v>
      </c>
      <c r="R581">
        <v>188.28436163067948</v>
      </c>
      <c r="S581">
        <v>0.1983459246784513</v>
      </c>
      <c r="T581">
        <v>11.061591873647334</v>
      </c>
      <c r="U581">
        <v>495330.3269529047</v>
      </c>
    </row>
    <row r="582" spans="1:21" x14ac:dyDescent="0.25">
      <c r="A582">
        <v>619</v>
      </c>
      <c r="B582" s="1" t="s">
        <v>83</v>
      </c>
      <c r="C582" s="1" t="s">
        <v>52</v>
      </c>
      <c r="D582">
        <v>10139.197097929129</v>
      </c>
      <c r="E582">
        <v>964.78899417001332</v>
      </c>
      <c r="F582">
        <v>87393.589045768618</v>
      </c>
      <c r="G582">
        <v>3.7339544846737684</v>
      </c>
      <c r="H582">
        <v>171.13950775487621</v>
      </c>
      <c r="I582">
        <v>25.924754367736281</v>
      </c>
      <c r="J582">
        <v>9330.9138589788872</v>
      </c>
      <c r="K582">
        <v>78.75703844194669</v>
      </c>
      <c r="L582">
        <v>26.280220282598425</v>
      </c>
      <c r="M582">
        <v>46.45153855444525</v>
      </c>
      <c r="N582">
        <v>98.961829489866773</v>
      </c>
      <c r="O582">
        <v>97.374202493656441</v>
      </c>
      <c r="P582">
        <v>23.75682845392932</v>
      </c>
      <c r="Q582">
        <v>97.870069250163482</v>
      </c>
      <c r="R582">
        <v>20718.299207302716</v>
      </c>
      <c r="S582">
        <v>0.82561035727678844</v>
      </c>
      <c r="T582">
        <v>3.3775251115061962</v>
      </c>
      <c r="U582">
        <v>5831559.4959552055</v>
      </c>
    </row>
    <row r="583" spans="1:21" x14ac:dyDescent="0.25">
      <c r="A583">
        <v>620</v>
      </c>
      <c r="B583" s="1" t="s">
        <v>84</v>
      </c>
      <c r="C583" s="1" t="s">
        <v>42</v>
      </c>
      <c r="D583">
        <v>363959.51027106476</v>
      </c>
      <c r="E583">
        <v>596551.67470116331</v>
      </c>
      <c r="F583">
        <v>1098265.9642131336</v>
      </c>
      <c r="G583">
        <v>1.7782745642422093</v>
      </c>
      <c r="H583">
        <v>270.93354930910931</v>
      </c>
      <c r="I583">
        <v>15.266076428567926</v>
      </c>
      <c r="J583">
        <v>4422.9991150185488</v>
      </c>
      <c r="K583">
        <v>45.815739999052475</v>
      </c>
      <c r="L583">
        <v>23.304172939597247</v>
      </c>
      <c r="M583">
        <v>50.85203501686054</v>
      </c>
      <c r="N583">
        <v>39.609513644792173</v>
      </c>
      <c r="O583">
        <v>80.515467019367193</v>
      </c>
      <c r="P583">
        <v>11.613460893044596</v>
      </c>
      <c r="Q583">
        <v>71.873694023277608</v>
      </c>
      <c r="R583">
        <v>10888.194475301272</v>
      </c>
      <c r="S583">
        <v>0.63183430542806263</v>
      </c>
      <c r="T583">
        <v>31.120485985579258</v>
      </c>
      <c r="U583">
        <v>8688955.6910984907</v>
      </c>
    </row>
    <row r="584" spans="1:21" x14ac:dyDescent="0.25">
      <c r="A584">
        <v>621</v>
      </c>
      <c r="B584" s="1" t="s">
        <v>25</v>
      </c>
      <c r="C584" s="1" t="s">
        <v>24</v>
      </c>
      <c r="D584">
        <v>97305.779961428736</v>
      </c>
      <c r="E584">
        <v>8204.8607213560463</v>
      </c>
      <c r="F584">
        <v>153184.79283575594</v>
      </c>
      <c r="G584">
        <v>0.9714881371424664</v>
      </c>
      <c r="H584">
        <v>284.86361671103776</v>
      </c>
      <c r="I584">
        <v>10.010374750005617</v>
      </c>
      <c r="J584">
        <v>7519.8109864691542</v>
      </c>
      <c r="K584">
        <v>82.2426692287695</v>
      </c>
      <c r="L584">
        <v>24.203651564045376</v>
      </c>
      <c r="M584">
        <v>51.476367345564206</v>
      </c>
      <c r="N584">
        <v>83.186023279053174</v>
      </c>
      <c r="O584">
        <v>91.303367958652018</v>
      </c>
      <c r="P584">
        <v>15.763025994796925</v>
      </c>
      <c r="Q584">
        <v>96.474375709708042</v>
      </c>
      <c r="R584">
        <v>19582.156779436529</v>
      </c>
      <c r="S584">
        <v>0.64805944038071084</v>
      </c>
      <c r="T584">
        <v>4.8318788053439494</v>
      </c>
      <c r="U584">
        <v>9596631.466772886</v>
      </c>
    </row>
    <row r="585" spans="1:21" x14ac:dyDescent="0.25">
      <c r="A585">
        <v>622</v>
      </c>
      <c r="B585" s="1" t="s">
        <v>66</v>
      </c>
      <c r="C585" s="1" t="s">
        <v>26</v>
      </c>
      <c r="D585">
        <v>81.065773059824807</v>
      </c>
      <c r="E585">
        <v>170.85647836802283</v>
      </c>
      <c r="F585">
        <v>337.82156394500197</v>
      </c>
      <c r="G585">
        <v>0.40119750487472561</v>
      </c>
      <c r="H585">
        <v>130.13241343317705</v>
      </c>
      <c r="I585">
        <v>184.57048569098737</v>
      </c>
      <c r="J585">
        <v>11042.983041175921</v>
      </c>
      <c r="K585">
        <v>51.915440452360869</v>
      </c>
      <c r="L585">
        <v>41.575398522008243</v>
      </c>
      <c r="M585">
        <v>28.061034126893592</v>
      </c>
      <c r="N585">
        <v>99.182025478581309</v>
      </c>
      <c r="O585">
        <v>95.997052500858885</v>
      </c>
      <c r="P585">
        <v>20.842536849892451</v>
      </c>
      <c r="Q585">
        <v>92.182214085054738</v>
      </c>
      <c r="R585">
        <v>306.712469581829</v>
      </c>
      <c r="S585">
        <v>0.35676792877763314</v>
      </c>
      <c r="T585">
        <v>25.54493705434248</v>
      </c>
      <c r="U585">
        <v>104180.63537808471</v>
      </c>
    </row>
    <row r="586" spans="1:21" x14ac:dyDescent="0.25">
      <c r="A586">
        <v>623</v>
      </c>
      <c r="B586" s="1" t="s">
        <v>51</v>
      </c>
      <c r="C586" s="1" t="s">
        <v>39</v>
      </c>
      <c r="D586">
        <v>18543.909532919442</v>
      </c>
      <c r="E586">
        <v>958.27248690322494</v>
      </c>
      <c r="F586">
        <v>28012.478360548121</v>
      </c>
      <c r="G586">
        <v>1.3103623213173663</v>
      </c>
      <c r="H586">
        <v>138.0308847724508</v>
      </c>
      <c r="I586">
        <v>119.93256295174945</v>
      </c>
      <c r="J586">
        <v>1675.8800673684591</v>
      </c>
      <c r="K586">
        <v>47.40920010860367</v>
      </c>
      <c r="L586">
        <v>10.137491517084101</v>
      </c>
      <c r="M586">
        <v>50.819969039182979</v>
      </c>
      <c r="N586">
        <v>28.015822441058337</v>
      </c>
      <c r="O586">
        <v>58.134009145727092</v>
      </c>
      <c r="P586">
        <v>10.790883315542708</v>
      </c>
      <c r="Q586">
        <v>37.763787956201526</v>
      </c>
      <c r="R586">
        <v>2844.8880245689888</v>
      </c>
      <c r="S586">
        <v>0.571616865532111</v>
      </c>
      <c r="T586">
        <v>45.971696157701331</v>
      </c>
      <c r="U586">
        <v>10923623.011539109</v>
      </c>
    </row>
    <row r="587" spans="1:21" x14ac:dyDescent="0.25">
      <c r="A587">
        <v>624</v>
      </c>
      <c r="B587" s="1" t="s">
        <v>106</v>
      </c>
      <c r="C587" s="1" t="s">
        <v>28</v>
      </c>
      <c r="D587">
        <v>198756.14474024629</v>
      </c>
      <c r="E587">
        <v>164738.12932561021</v>
      </c>
      <c r="F587">
        <v>513571.8919129378</v>
      </c>
      <c r="G587">
        <v>0.52334488662695655</v>
      </c>
      <c r="H587">
        <v>377.17885363412569</v>
      </c>
      <c r="I587">
        <v>2.0391110057270465</v>
      </c>
      <c r="J587">
        <v>12722.616289898171</v>
      </c>
      <c r="K587">
        <v>41.215755218778</v>
      </c>
      <c r="L587">
        <v>23.445882119383569</v>
      </c>
      <c r="M587">
        <v>49.479510552272927</v>
      </c>
      <c r="N587">
        <v>93.484575249194606</v>
      </c>
      <c r="O587">
        <v>96.698967990300929</v>
      </c>
      <c r="P587">
        <v>6.5545170986752428</v>
      </c>
      <c r="Q587">
        <v>96.766943165276928</v>
      </c>
      <c r="R587">
        <v>253877.74689463648</v>
      </c>
      <c r="S587">
        <v>0.42506189038962572</v>
      </c>
      <c r="T587">
        <v>9.9785303009768818</v>
      </c>
      <c r="U587">
        <v>65689296.765446447</v>
      </c>
    </row>
    <row r="588" spans="1:21" x14ac:dyDescent="0.25">
      <c r="A588">
        <v>625</v>
      </c>
      <c r="B588" s="1" t="s">
        <v>108</v>
      </c>
      <c r="C588" s="1" t="s">
        <v>30</v>
      </c>
      <c r="D588">
        <v>16605.003213840922</v>
      </c>
      <c r="E588">
        <v>163006.06288105081</v>
      </c>
      <c r="F588">
        <v>198516.653886076</v>
      </c>
      <c r="G588">
        <v>0.68577164957199177</v>
      </c>
      <c r="H588">
        <v>532.4056147603269</v>
      </c>
      <c r="I588">
        <v>16.300396986251819</v>
      </c>
      <c r="J588">
        <v>6944.376711451232</v>
      </c>
      <c r="K588">
        <v>67.986223741340766</v>
      </c>
      <c r="L588">
        <v>35.359305169093354</v>
      </c>
      <c r="M588">
        <v>47.773998313959886</v>
      </c>
      <c r="N588">
        <v>81.998039949687382</v>
      </c>
      <c r="O588">
        <v>97.035865967306762</v>
      </c>
      <c r="P588">
        <v>21.437921446377228</v>
      </c>
      <c r="Q588">
        <v>85.26611352519609</v>
      </c>
      <c r="R588">
        <v>1985.3947864437635</v>
      </c>
      <c r="S588">
        <v>0.29357714324825601</v>
      </c>
      <c r="T588">
        <v>9.0464609927971971</v>
      </c>
      <c r="U588">
        <v>754693.25276548637</v>
      </c>
    </row>
    <row r="589" spans="1:21" x14ac:dyDescent="0.25">
      <c r="A589">
        <v>626</v>
      </c>
      <c r="B589" s="1" t="s">
        <v>114</v>
      </c>
      <c r="C589" s="1" t="s">
        <v>42</v>
      </c>
      <c r="D589">
        <v>11800.295055366494</v>
      </c>
      <c r="E589">
        <v>19090.497015666158</v>
      </c>
      <c r="F589">
        <v>56129.137246813152</v>
      </c>
      <c r="G589">
        <v>0</v>
      </c>
      <c r="H589">
        <v>252.62641911858208</v>
      </c>
      <c r="I589">
        <v>12.893187953989651</v>
      </c>
      <c r="J589">
        <v>18053.341736549268</v>
      </c>
      <c r="K589">
        <v>58.055938775646545</v>
      </c>
      <c r="L589">
        <v>35.762935112953151</v>
      </c>
      <c r="M589">
        <v>36.441954938149145</v>
      </c>
      <c r="N589">
        <v>98.21489650248472</v>
      </c>
      <c r="O589">
        <v>96.812544842059722</v>
      </c>
      <c r="P589">
        <v>18.114212928070739</v>
      </c>
      <c r="Q589">
        <v>99.098920143305079</v>
      </c>
      <c r="R589">
        <v>22781.677434605641</v>
      </c>
      <c r="S589">
        <v>0.54012283024820607</v>
      </c>
      <c r="T589">
        <v>4.4099775423282148</v>
      </c>
      <c r="U589">
        <v>4514741.039450258</v>
      </c>
    </row>
    <row r="590" spans="1:21" x14ac:dyDescent="0.25">
      <c r="A590">
        <v>627</v>
      </c>
      <c r="B590" s="1" t="s">
        <v>21</v>
      </c>
      <c r="C590" s="1" t="s">
        <v>28</v>
      </c>
      <c r="D590">
        <v>20754.745464571788</v>
      </c>
      <c r="E590">
        <v>175346.52836970511</v>
      </c>
      <c r="F590">
        <v>229328.17693224887</v>
      </c>
      <c r="G590">
        <v>1.6724511171373719</v>
      </c>
      <c r="H590">
        <v>223.76989873985909</v>
      </c>
      <c r="I590">
        <v>10.066718496786477</v>
      </c>
      <c r="J590">
        <v>3499.527510319967</v>
      </c>
      <c r="K590">
        <v>20.095731321295766</v>
      </c>
      <c r="L590">
        <v>12.071367817611534</v>
      </c>
      <c r="M590">
        <v>72.542494235986652</v>
      </c>
      <c r="N590">
        <v>52.018912261586806</v>
      </c>
      <c r="O590">
        <v>64.157061323290534</v>
      </c>
      <c r="P590">
        <v>1.8435361805187729</v>
      </c>
      <c r="Q590">
        <v>65.711711957510843</v>
      </c>
      <c r="R590">
        <v>939.52802269919528</v>
      </c>
      <c r="S590">
        <v>0.3184366724096529</v>
      </c>
      <c r="T590">
        <v>23.247833749819964</v>
      </c>
      <c r="U590">
        <v>5932090.1099897726</v>
      </c>
    </row>
    <row r="591" spans="1:21" x14ac:dyDescent="0.25">
      <c r="A591">
        <v>628</v>
      </c>
      <c r="B591" s="1" t="s">
        <v>106</v>
      </c>
      <c r="C591" s="1" t="s">
        <v>39</v>
      </c>
      <c r="D591">
        <v>224787.36007763696</v>
      </c>
      <c r="E591">
        <v>162863.8644085273</v>
      </c>
      <c r="F591">
        <v>502851.98617476091</v>
      </c>
      <c r="G591">
        <v>0.35327318957518361</v>
      </c>
      <c r="H591">
        <v>423.10574953994484</v>
      </c>
      <c r="I591">
        <v>2.9643344997905801</v>
      </c>
      <c r="J591">
        <v>15527.563462137692</v>
      </c>
      <c r="K591">
        <v>21.15341911321385</v>
      </c>
      <c r="L591">
        <v>24.326734250484968</v>
      </c>
      <c r="M591">
        <v>48.915921865579293</v>
      </c>
      <c r="N591">
        <v>92.844455218664947</v>
      </c>
      <c r="O591">
        <v>96.475269106015361</v>
      </c>
      <c r="P591">
        <v>9.4862336069706714</v>
      </c>
      <c r="Q591">
        <v>100.63637626510844</v>
      </c>
      <c r="R591">
        <v>321266.43254978169</v>
      </c>
      <c r="S591">
        <v>0.5028300135581838</v>
      </c>
      <c r="T591">
        <v>9.5273114567135551</v>
      </c>
      <c r="U591">
        <v>69758472.784821346</v>
      </c>
    </row>
    <row r="592" spans="1:21" x14ac:dyDescent="0.25">
      <c r="A592">
        <v>629</v>
      </c>
      <c r="B592" s="1" t="s">
        <v>104</v>
      </c>
      <c r="C592" s="1" t="s">
        <v>37</v>
      </c>
      <c r="D592">
        <v>587529.39825400012</v>
      </c>
      <c r="E592">
        <v>582044.29949704488</v>
      </c>
      <c r="F592">
        <v>1251416.3152513222</v>
      </c>
      <c r="G592">
        <v>3.6138565641170777</v>
      </c>
      <c r="H592">
        <v>151.67506400445816</v>
      </c>
      <c r="I592">
        <v>3.014865978614885</v>
      </c>
      <c r="J592">
        <v>5926.7867360328664</v>
      </c>
      <c r="K592">
        <v>9.0954684730731703</v>
      </c>
      <c r="L592">
        <v>14.81560583789202</v>
      </c>
      <c r="M592">
        <v>59.98699991530961</v>
      </c>
      <c r="N592">
        <v>45.351472550713282</v>
      </c>
      <c r="O592">
        <v>46.181874527056124</v>
      </c>
      <c r="P592">
        <v>5.4425430034352384</v>
      </c>
      <c r="Q592">
        <v>31.846602423628674</v>
      </c>
      <c r="R592">
        <v>27916.094881543755</v>
      </c>
      <c r="S592">
        <v>0.39310560491309188</v>
      </c>
      <c r="T592">
        <v>21.275739713605173</v>
      </c>
      <c r="U592">
        <v>22747005.740344532</v>
      </c>
    </row>
    <row r="593" spans="1:21" x14ac:dyDescent="0.25">
      <c r="A593">
        <v>630</v>
      </c>
      <c r="B593" s="1" t="s">
        <v>50</v>
      </c>
      <c r="C593" s="1" t="s">
        <v>20</v>
      </c>
      <c r="D593">
        <v>640641.12653318525</v>
      </c>
      <c r="E593">
        <v>100479.44544208686</v>
      </c>
      <c r="F593">
        <v>1631059.7874218554</v>
      </c>
      <c r="G593">
        <v>1.3080267754599726</v>
      </c>
      <c r="H593">
        <v>297.81632074084723</v>
      </c>
      <c r="I593">
        <v>8.1317297085324114</v>
      </c>
      <c r="J593">
        <v>12767.471051651029</v>
      </c>
      <c r="K593">
        <v>27.323815810373894</v>
      </c>
      <c r="L593">
        <v>19.617652918945836</v>
      </c>
      <c r="M593">
        <v>59.604511668174865</v>
      </c>
      <c r="N593">
        <v>81.842645012052017</v>
      </c>
      <c r="O593">
        <v>93.914943479790395</v>
      </c>
      <c r="P593">
        <v>14.683974485228752</v>
      </c>
      <c r="Q593">
        <v>96.170153148154043</v>
      </c>
      <c r="R593">
        <v>402506.34772162477</v>
      </c>
      <c r="S593">
        <v>0.64239753013952083</v>
      </c>
      <c r="T593">
        <v>5.6367906198230644</v>
      </c>
      <c r="U593">
        <v>68098044.556064472</v>
      </c>
    </row>
    <row r="594" spans="1:21" x14ac:dyDescent="0.25">
      <c r="A594">
        <v>632</v>
      </c>
      <c r="B594" s="1" t="s">
        <v>29</v>
      </c>
      <c r="C594" s="1" t="s">
        <v>37</v>
      </c>
      <c r="D594">
        <v>51527.333953438967</v>
      </c>
      <c r="E594">
        <v>215758.46734840525</v>
      </c>
      <c r="F594">
        <v>254618.44113010823</v>
      </c>
      <c r="G594">
        <v>3.2490966195366986</v>
      </c>
      <c r="H594">
        <v>149.91710147650514</v>
      </c>
      <c r="I594">
        <v>4.9366657043569768</v>
      </c>
      <c r="J594">
        <v>14539.455775735463</v>
      </c>
      <c r="K594">
        <v>36.955079567475984</v>
      </c>
      <c r="L594">
        <v>37.366499060636272</v>
      </c>
      <c r="M594">
        <v>51.78438196506093</v>
      </c>
      <c r="N594">
        <v>40.330866509953097</v>
      </c>
      <c r="O594">
        <v>89.484785202091885</v>
      </c>
      <c r="P594">
        <v>11.786409500993582</v>
      </c>
      <c r="Q594">
        <v>85.14420120999354</v>
      </c>
      <c r="R594">
        <v>4196.7809837691084</v>
      </c>
      <c r="S594">
        <v>0.82759409080208235</v>
      </c>
      <c r="T594">
        <v>9.7032993270880805</v>
      </c>
      <c r="U594">
        <v>1609895.1661577621</v>
      </c>
    </row>
    <row r="595" spans="1:21" x14ac:dyDescent="0.25">
      <c r="A595">
        <v>633</v>
      </c>
      <c r="B595" s="1" t="s">
        <v>108</v>
      </c>
      <c r="C595" s="1" t="s">
        <v>71</v>
      </c>
      <c r="D595">
        <v>17193.145938184487</v>
      </c>
      <c r="E595">
        <v>166133.80737117</v>
      </c>
      <c r="F595">
        <v>193796.89860910317</v>
      </c>
      <c r="G595">
        <v>-0.1371305398001558</v>
      </c>
      <c r="H595">
        <v>419.16241785317504</v>
      </c>
      <c r="I595">
        <v>15.824585205680805</v>
      </c>
      <c r="J595">
        <v>4689.7433600041413</v>
      </c>
      <c r="K595">
        <v>28.580177041658331</v>
      </c>
      <c r="L595">
        <v>34.591232685064092</v>
      </c>
      <c r="M595">
        <v>49.449041054062469</v>
      </c>
      <c r="N595">
        <v>80.21099430945354</v>
      </c>
      <c r="O595">
        <v>86.294387570825975</v>
      </c>
      <c r="P595">
        <v>13.573756552121555</v>
      </c>
      <c r="Q595">
        <v>73.863290853988886</v>
      </c>
      <c r="R595">
        <v>1581.6395639034486</v>
      </c>
      <c r="S595">
        <v>0.27872929824750486</v>
      </c>
      <c r="T595">
        <v>7.7300745224717069</v>
      </c>
      <c r="U595">
        <v>765767.63292259106</v>
      </c>
    </row>
    <row r="596" spans="1:21" x14ac:dyDescent="0.25">
      <c r="A596">
        <v>634</v>
      </c>
      <c r="B596" s="1" t="s">
        <v>92</v>
      </c>
      <c r="C596" s="1" t="s">
        <v>26</v>
      </c>
      <c r="D596">
        <v>214224.02465346886</v>
      </c>
      <c r="E596">
        <v>162282.44397863525</v>
      </c>
      <c r="F596">
        <v>396551.4587846449</v>
      </c>
      <c r="G596">
        <v>1.3642098685739237</v>
      </c>
      <c r="H596">
        <v>784.57132637834263</v>
      </c>
      <c r="I596">
        <v>6.8932596379708269</v>
      </c>
      <c r="J596">
        <v>8115.8604255627015</v>
      </c>
      <c r="K596">
        <v>66.722090662239154</v>
      </c>
      <c r="L596">
        <v>33.386322193585876</v>
      </c>
      <c r="M596">
        <v>43.344788235459212</v>
      </c>
      <c r="N596">
        <v>87.890104775724907</v>
      </c>
      <c r="O596">
        <v>93.907299653342804</v>
      </c>
      <c r="P596">
        <v>16.27682872919155</v>
      </c>
      <c r="Q596">
        <v>99.35679319078794</v>
      </c>
      <c r="R596">
        <v>5364.1281068032613</v>
      </c>
      <c r="S596">
        <v>0.60411986963514053</v>
      </c>
      <c r="T596">
        <v>12.119062141210046</v>
      </c>
      <c r="U596">
        <v>6364331.3962083273</v>
      </c>
    </row>
    <row r="597" spans="1:21" x14ac:dyDescent="0.25">
      <c r="A597">
        <v>635</v>
      </c>
      <c r="B597" s="1" t="s">
        <v>76</v>
      </c>
      <c r="C597" s="1" t="s">
        <v>35</v>
      </c>
      <c r="D597">
        <v>23539.667735392577</v>
      </c>
      <c r="E597">
        <v>17838.162192638796</v>
      </c>
      <c r="F597">
        <v>48477.168045670391</v>
      </c>
      <c r="G597">
        <v>1.3433449893174969</v>
      </c>
      <c r="H597">
        <v>262.84237527025584</v>
      </c>
      <c r="I597">
        <v>16.773252945854193</v>
      </c>
      <c r="J597">
        <v>11089.548031050721</v>
      </c>
      <c r="K597">
        <v>44.99745531730418</v>
      </c>
      <c r="L597">
        <v>28.443022429778754</v>
      </c>
      <c r="M597">
        <v>32.31905038764279</v>
      </c>
      <c r="N597">
        <v>81.052328312697966</v>
      </c>
      <c r="O597">
        <v>84.315932945791644</v>
      </c>
      <c r="P597">
        <v>18.557648246112706</v>
      </c>
      <c r="Q597">
        <v>96.720160017604059</v>
      </c>
      <c r="R597">
        <v>20721.945781283132</v>
      </c>
      <c r="S597">
        <v>0.75548859777085242</v>
      </c>
      <c r="T597">
        <v>16.241527306813492</v>
      </c>
      <c r="U597">
        <v>9804252.2071675025</v>
      </c>
    </row>
    <row r="598" spans="1:21" x14ac:dyDescent="0.25">
      <c r="A598">
        <v>636</v>
      </c>
      <c r="B598" s="1" t="s">
        <v>69</v>
      </c>
      <c r="C598" s="1" t="s">
        <v>39</v>
      </c>
      <c r="D598">
        <v>3728.0076380824739</v>
      </c>
      <c r="E598">
        <v>6823.2705245065636</v>
      </c>
      <c r="F598">
        <v>14735.94899773782</v>
      </c>
      <c r="G598">
        <v>2.2996984257065285</v>
      </c>
      <c r="H598">
        <v>107.117513664729</v>
      </c>
      <c r="I598">
        <v>322.17015677098721</v>
      </c>
      <c r="J598">
        <v>2188.1472790542489</v>
      </c>
      <c r="K598">
        <v>21.675972268398016</v>
      </c>
      <c r="L598">
        <v>16.854571828871656</v>
      </c>
      <c r="M598">
        <v>68.280045983451359</v>
      </c>
      <c r="N598">
        <v>41.155300112469895</v>
      </c>
      <c r="O598">
        <v>71.423737790771654</v>
      </c>
      <c r="P598">
        <v>1.5378547901886186</v>
      </c>
      <c r="Q598">
        <v>67.104843235647436</v>
      </c>
      <c r="R598">
        <v>469.35984508506488</v>
      </c>
      <c r="S598">
        <v>0.32687163787058326</v>
      </c>
      <c r="T598">
        <v>26.423096075439783</v>
      </c>
      <c r="U598">
        <v>1246633.2767020541</v>
      </c>
    </row>
    <row r="599" spans="1:21" x14ac:dyDescent="0.25">
      <c r="A599">
        <v>637</v>
      </c>
      <c r="B599" s="1" t="s">
        <v>83</v>
      </c>
      <c r="C599" s="1" t="s">
        <v>71</v>
      </c>
      <c r="D599">
        <v>10418.606737372531</v>
      </c>
      <c r="E599">
        <v>976.35412739869435</v>
      </c>
      <c r="F599">
        <v>89565.984538216522</v>
      </c>
      <c r="G599">
        <v>1.7726804125325628</v>
      </c>
      <c r="H599">
        <v>157.26414282850868</v>
      </c>
      <c r="I599">
        <v>33.461999252065361</v>
      </c>
      <c r="J599">
        <v>7475.7452594607639</v>
      </c>
      <c r="K599">
        <v>58.94587480471057</v>
      </c>
      <c r="L599">
        <v>23.167616354114688</v>
      </c>
      <c r="M599">
        <v>47.356035656472635</v>
      </c>
      <c r="N599">
        <v>96.143590789894958</v>
      </c>
      <c r="O599">
        <v>98.655094319994674</v>
      </c>
      <c r="P599">
        <v>21.05318056481665</v>
      </c>
      <c r="Q599">
        <v>99.58590963660069</v>
      </c>
      <c r="R599">
        <v>15798.175386806579</v>
      </c>
      <c r="S599">
        <v>0.80532737730694781</v>
      </c>
      <c r="T599">
        <v>6.7801706962444053</v>
      </c>
      <c r="U599">
        <v>5196489.4932578178</v>
      </c>
    </row>
    <row r="600" spans="1:21" x14ac:dyDescent="0.25">
      <c r="A600">
        <v>642</v>
      </c>
      <c r="B600" s="1" t="s">
        <v>19</v>
      </c>
      <c r="C600" s="1" t="s">
        <v>26</v>
      </c>
      <c r="D600">
        <v>237509.33612952995</v>
      </c>
      <c r="E600">
        <v>5513.2256697344801</v>
      </c>
      <c r="F600">
        <v>535465.74251225346</v>
      </c>
      <c r="G600">
        <v>2.5985165953318687</v>
      </c>
      <c r="H600">
        <v>69.116986906125604</v>
      </c>
      <c r="I600">
        <v>33.507097937077759</v>
      </c>
      <c r="J600">
        <v>3833.8693455887928</v>
      </c>
      <c r="K600">
        <v>9.1369253505067167</v>
      </c>
      <c r="L600">
        <v>13.214145656160513</v>
      </c>
      <c r="M600">
        <v>61.068284582143143</v>
      </c>
      <c r="N600">
        <v>54.286960098006524</v>
      </c>
      <c r="O600">
        <v>55.607949139763029</v>
      </c>
      <c r="P600">
        <v>11.020762482924935</v>
      </c>
      <c r="Q600">
        <v>75.682498923480338</v>
      </c>
      <c r="R600">
        <v>25154.0360915661</v>
      </c>
      <c r="S600">
        <v>0.34601595029092613</v>
      </c>
      <c r="T600">
        <v>24.759114859159933</v>
      </c>
      <c r="U600">
        <v>25161799.157954738</v>
      </c>
    </row>
    <row r="601" spans="1:21" x14ac:dyDescent="0.25">
      <c r="A601">
        <v>643</v>
      </c>
      <c r="B601" s="1" t="s">
        <v>98</v>
      </c>
      <c r="C601" s="1" t="s">
        <v>39</v>
      </c>
      <c r="D601">
        <v>57233.243679274034</v>
      </c>
      <c r="E601">
        <v>31072.788602451361</v>
      </c>
      <c r="F601">
        <v>92500.904929190961</v>
      </c>
      <c r="G601">
        <v>2.9065479020062082</v>
      </c>
      <c r="H601">
        <v>170.53843621763227</v>
      </c>
      <c r="I601">
        <v>17.192585101369144</v>
      </c>
      <c r="J601">
        <v>1072.3207508574912</v>
      </c>
      <c r="K601">
        <v>12.000126963589182</v>
      </c>
      <c r="L601">
        <v>7.0273510539465676</v>
      </c>
      <c r="M601">
        <v>70.098179262090227</v>
      </c>
      <c r="N601">
        <v>41.029649176631658</v>
      </c>
      <c r="O601">
        <v>88.697357892165513</v>
      </c>
      <c r="P601">
        <v>4.080349069206493</v>
      </c>
      <c r="Q601">
        <v>10.705104379299062</v>
      </c>
      <c r="R601">
        <v>1265.7784592524888</v>
      </c>
      <c r="S601">
        <v>0.16336657885479905</v>
      </c>
      <c r="T601">
        <v>25.580963557986294</v>
      </c>
      <c r="U601">
        <v>17440916.788611099</v>
      </c>
    </row>
    <row r="602" spans="1:21" x14ac:dyDescent="0.25">
      <c r="A602">
        <v>644</v>
      </c>
      <c r="B602" s="1" t="s">
        <v>84</v>
      </c>
      <c r="C602" s="1" t="s">
        <v>49</v>
      </c>
      <c r="D602">
        <v>362793.02087789663</v>
      </c>
      <c r="E602">
        <v>588518.52888650843</v>
      </c>
      <c r="F602">
        <v>1093594.8872521406</v>
      </c>
      <c r="G602">
        <v>1.7638485168032332</v>
      </c>
      <c r="H602">
        <v>287.02203467736882</v>
      </c>
      <c r="I602">
        <v>10.196669419813492</v>
      </c>
      <c r="J602">
        <v>4603.8877204229775</v>
      </c>
      <c r="K602">
        <v>33.105657492993487</v>
      </c>
      <c r="L602">
        <v>23.652836730931732</v>
      </c>
      <c r="M602">
        <v>50.798177960214531</v>
      </c>
      <c r="N602">
        <v>41.527808813783253</v>
      </c>
      <c r="O602">
        <v>84.012452428561119</v>
      </c>
      <c r="P602">
        <v>12.098265697900754</v>
      </c>
      <c r="Q602">
        <v>68.740838979438038</v>
      </c>
      <c r="R602">
        <v>12140.523346303897</v>
      </c>
      <c r="S602">
        <v>0.65303348343131395</v>
      </c>
      <c r="T602">
        <v>29.957601737577978</v>
      </c>
      <c r="U602">
        <v>9055333.4285026155</v>
      </c>
    </row>
    <row r="603" spans="1:21" x14ac:dyDescent="0.25">
      <c r="A603">
        <v>645</v>
      </c>
      <c r="B603" s="1" t="s">
        <v>70</v>
      </c>
      <c r="C603" s="1" t="s">
        <v>39</v>
      </c>
      <c r="D603">
        <v>1606.5079512435361</v>
      </c>
      <c r="E603">
        <v>13710.626723202286</v>
      </c>
      <c r="F603">
        <v>22527.725438443693</v>
      </c>
      <c r="G603">
        <v>2.11591333388782</v>
      </c>
      <c r="H603">
        <v>488.95516287822716</v>
      </c>
      <c r="I603">
        <v>21.842208120209524</v>
      </c>
      <c r="J603">
        <v>8038.3257491224867</v>
      </c>
      <c r="K603">
        <v>45.124152540272142</v>
      </c>
      <c r="L603">
        <v>28.241160987792629</v>
      </c>
      <c r="M603">
        <v>37.637374791480994</v>
      </c>
      <c r="N603">
        <v>88.701650114247499</v>
      </c>
      <c r="O603">
        <v>98.190326881634959</v>
      </c>
      <c r="P603">
        <v>20.165780461599965</v>
      </c>
      <c r="Q603">
        <v>90.028471065931924</v>
      </c>
      <c r="R603">
        <v>503.82011115240266</v>
      </c>
      <c r="S603">
        <v>0.43121338740509801</v>
      </c>
      <c r="T603">
        <v>6.0943569575834617</v>
      </c>
      <c r="U603">
        <v>364689.2030547685</v>
      </c>
    </row>
    <row r="604" spans="1:21" x14ac:dyDescent="0.25">
      <c r="A604">
        <v>646</v>
      </c>
      <c r="B604" s="1" t="s">
        <v>90</v>
      </c>
      <c r="C604" s="1" t="s">
        <v>20</v>
      </c>
      <c r="D604">
        <v>418205.68922064814</v>
      </c>
      <c r="E604">
        <v>617156.6692999138</v>
      </c>
      <c r="F604">
        <v>1131662.6761689177</v>
      </c>
      <c r="G604">
        <v>1.3906963220906914</v>
      </c>
      <c r="H604">
        <v>254.46708737482959</v>
      </c>
      <c r="I604">
        <v>8.8964021758627752</v>
      </c>
      <c r="J604">
        <v>8451.5896866285821</v>
      </c>
      <c r="K604">
        <v>25.289143951292914</v>
      </c>
      <c r="L604">
        <v>28.890290477161422</v>
      </c>
      <c r="M604">
        <v>36.302627205024812</v>
      </c>
      <c r="N604">
        <v>75.836719146372417</v>
      </c>
      <c r="O604">
        <v>90.359663310702928</v>
      </c>
      <c r="P604">
        <v>14.126234887571114</v>
      </c>
      <c r="Q604">
        <v>95.013668516843808</v>
      </c>
      <c r="R604">
        <v>56011.016805536085</v>
      </c>
      <c r="S604">
        <v>0.74289996233224609</v>
      </c>
      <c r="T604">
        <v>9.1110186890844336</v>
      </c>
      <c r="U604">
        <v>41248506.8859412</v>
      </c>
    </row>
    <row r="605" spans="1:21" x14ac:dyDescent="0.25">
      <c r="A605">
        <v>647</v>
      </c>
      <c r="B605" s="1" t="s">
        <v>34</v>
      </c>
      <c r="C605" s="1" t="s">
        <v>28</v>
      </c>
      <c r="D605">
        <v>156819.31665764379</v>
      </c>
      <c r="E605">
        <v>89911.107871886459</v>
      </c>
      <c r="F605">
        <v>230371.9368555996</v>
      </c>
      <c r="G605">
        <v>2.5674445847964527</v>
      </c>
      <c r="H605">
        <v>250.07054830301902</v>
      </c>
      <c r="I605">
        <v>23.262262612734705</v>
      </c>
      <c r="J605">
        <v>2863.5379498254606</v>
      </c>
      <c r="K605">
        <v>26.320335339025288</v>
      </c>
      <c r="L605">
        <v>15.705813665368609</v>
      </c>
      <c r="M605">
        <v>61.910277751103017</v>
      </c>
      <c r="N605">
        <v>12.952395670796767</v>
      </c>
      <c r="O605">
        <v>79.953859144425721</v>
      </c>
      <c r="P605">
        <v>7.476817860178504</v>
      </c>
      <c r="Q605">
        <v>59.291520226800174</v>
      </c>
      <c r="R605">
        <v>9242.5082998535981</v>
      </c>
      <c r="S605">
        <v>0.49380834877289226</v>
      </c>
      <c r="T605">
        <v>6.46299680430882</v>
      </c>
      <c r="U605">
        <v>22910576.674769722</v>
      </c>
    </row>
    <row r="606" spans="1:21" x14ac:dyDescent="0.25">
      <c r="A606">
        <v>648</v>
      </c>
      <c r="B606" s="1" t="s">
        <v>86</v>
      </c>
      <c r="C606" s="1" t="s">
        <v>28</v>
      </c>
      <c r="D606">
        <v>5354.234808378751</v>
      </c>
      <c r="E606">
        <v>3107.7881826362386</v>
      </c>
      <c r="F606">
        <v>84411.35515606885</v>
      </c>
      <c r="G606">
        <v>13.086929362634807</v>
      </c>
      <c r="H606">
        <v>91.206421693852405</v>
      </c>
      <c r="I606">
        <v>3.9566094405827177</v>
      </c>
      <c r="J606">
        <v>70377.023331966659</v>
      </c>
      <c r="K606">
        <v>65.546368894662564</v>
      </c>
      <c r="L606">
        <v>48.811478668038866</v>
      </c>
      <c r="M606">
        <v>43.172127430463284</v>
      </c>
      <c r="N606">
        <v>98.843742654286771</v>
      </c>
      <c r="O606">
        <v>100.54773377958107</v>
      </c>
      <c r="P606">
        <v>25.419687759602972</v>
      </c>
      <c r="Q606">
        <v>101.44511924027269</v>
      </c>
      <c r="R606">
        <v>154504.46556831774</v>
      </c>
      <c r="S606">
        <v>0.82951528349504344</v>
      </c>
      <c r="T606">
        <v>6.0416938413269072</v>
      </c>
      <c r="U606">
        <v>6994212.4675293257</v>
      </c>
    </row>
    <row r="607" spans="1:21" x14ac:dyDescent="0.25">
      <c r="A607">
        <v>649</v>
      </c>
      <c r="B607" s="1" t="s">
        <v>111</v>
      </c>
      <c r="C607" s="1" t="s">
        <v>30</v>
      </c>
      <c r="D607">
        <v>16075.752117415708</v>
      </c>
      <c r="E607">
        <v>19461.018021127136</v>
      </c>
      <c r="F607">
        <v>28142.070414295202</v>
      </c>
      <c r="G607">
        <v>2.5563788542131838</v>
      </c>
      <c r="H607">
        <v>185.97150984522025</v>
      </c>
      <c r="I607">
        <v>46.737316343731528</v>
      </c>
      <c r="J607">
        <v>1401.9249763887658</v>
      </c>
      <c r="K607">
        <v>22.165092488874539</v>
      </c>
      <c r="L607">
        <v>8.0679104656566913</v>
      </c>
      <c r="M607">
        <v>62.762815351513908</v>
      </c>
      <c r="N607">
        <v>20.849228601184517</v>
      </c>
      <c r="O607">
        <v>77.994466848410852</v>
      </c>
      <c r="P607">
        <v>5.8974757126988209</v>
      </c>
      <c r="Q607">
        <v>17.463309288786064</v>
      </c>
      <c r="R607">
        <v>268.77738561449786</v>
      </c>
      <c r="S607">
        <v>0.47301608103554504</v>
      </c>
      <c r="T607">
        <v>27.013398658490789</v>
      </c>
      <c r="U607">
        <v>1754945.6759312938</v>
      </c>
    </row>
    <row r="608" spans="1:21" x14ac:dyDescent="0.25">
      <c r="A608">
        <v>650</v>
      </c>
      <c r="B608" s="1" t="s">
        <v>27</v>
      </c>
      <c r="C608" s="1" t="s">
        <v>71</v>
      </c>
      <c r="D608">
        <v>218.97090681388667</v>
      </c>
      <c r="E608">
        <v>476.03171063277381</v>
      </c>
      <c r="F608">
        <v>739.47249498359679</v>
      </c>
      <c r="G608">
        <v>-8.462798893584601E-3</v>
      </c>
      <c r="H608">
        <v>400.31340274701887</v>
      </c>
      <c r="I608">
        <v>39.438965297425398</v>
      </c>
      <c r="J608">
        <v>8153.9394290052478</v>
      </c>
      <c r="K608">
        <v>62.775324807251891</v>
      </c>
      <c r="L608">
        <v>51.783549430487575</v>
      </c>
      <c r="M608">
        <v>31.851119874097186</v>
      </c>
      <c r="N608">
        <v>81.630399738986526</v>
      </c>
      <c r="O608">
        <v>92.656887257128261</v>
      </c>
      <c r="P608">
        <v>15.966499096825421</v>
      </c>
      <c r="Q608">
        <v>81.266862653434941</v>
      </c>
      <c r="R608">
        <v>110.84025519366614</v>
      </c>
      <c r="S608">
        <v>0.643661552215545</v>
      </c>
      <c r="T608">
        <v>4.3646720291229499</v>
      </c>
      <c r="U608">
        <v>70561.098365370228</v>
      </c>
    </row>
    <row r="609" spans="1:21" x14ac:dyDescent="0.25">
      <c r="A609">
        <v>651</v>
      </c>
      <c r="B609" s="1" t="s">
        <v>85</v>
      </c>
      <c r="C609" s="1" t="s">
        <v>22</v>
      </c>
      <c r="D609">
        <v>78456.246940280427</v>
      </c>
      <c r="E609">
        <v>218657.66268720827</v>
      </c>
      <c r="F609">
        <v>333852.42130086233</v>
      </c>
      <c r="G609">
        <v>1.8413718180836265</v>
      </c>
      <c r="H609">
        <v>491.08511990115232</v>
      </c>
      <c r="I609">
        <v>4.970332182623995</v>
      </c>
      <c r="J609">
        <v>22206.016094545528</v>
      </c>
      <c r="K609">
        <v>31.533233278981324</v>
      </c>
      <c r="L609">
        <v>43.675576526848758</v>
      </c>
      <c r="M609">
        <v>44.619584446415899</v>
      </c>
      <c r="N609">
        <v>94.348473463869794</v>
      </c>
      <c r="O609">
        <v>97.535047600526966</v>
      </c>
      <c r="P609">
        <v>11.713624268474328</v>
      </c>
      <c r="Q609">
        <v>101.07028178709568</v>
      </c>
      <c r="R609">
        <v>217786.37809502843</v>
      </c>
      <c r="S609">
        <v>0.7285611987665539</v>
      </c>
      <c r="T609">
        <v>3.3524597794021416</v>
      </c>
      <c r="U609">
        <v>29608566.816065982</v>
      </c>
    </row>
    <row r="610" spans="1:21" x14ac:dyDescent="0.25">
      <c r="A610">
        <v>652</v>
      </c>
      <c r="B610" s="1" t="s">
        <v>113</v>
      </c>
      <c r="C610" s="1" t="s">
        <v>71</v>
      </c>
      <c r="D610">
        <v>76741.89275335308</v>
      </c>
      <c r="E610">
        <v>138113.4677582648</v>
      </c>
      <c r="F610">
        <v>250444.38946472303</v>
      </c>
      <c r="G610">
        <v>1.7529921768724039</v>
      </c>
      <c r="H610">
        <v>359.78467029535119</v>
      </c>
      <c r="I610">
        <v>6.0654449848549179</v>
      </c>
      <c r="J610">
        <v>7459.6143373329551</v>
      </c>
      <c r="K610">
        <v>33.496886642792013</v>
      </c>
      <c r="L610">
        <v>28.973802779797211</v>
      </c>
      <c r="M610">
        <v>38.224788618743403</v>
      </c>
      <c r="N610">
        <v>69.885577444080766</v>
      </c>
      <c r="O610">
        <v>80.356037681837208</v>
      </c>
      <c r="P610">
        <v>12.152947549501205</v>
      </c>
      <c r="Q610">
        <v>93.876553875818544</v>
      </c>
      <c r="R610">
        <v>22960.730756777106</v>
      </c>
      <c r="S610">
        <v>0.58875582131911153</v>
      </c>
      <c r="T610">
        <v>18.528553687431419</v>
      </c>
      <c r="U610">
        <v>13105054.957410263</v>
      </c>
    </row>
    <row r="611" spans="1:21" x14ac:dyDescent="0.25">
      <c r="A611">
        <v>654</v>
      </c>
      <c r="B611" s="1" t="s">
        <v>62</v>
      </c>
      <c r="C611" s="1" t="s">
        <v>30</v>
      </c>
      <c r="D611">
        <v>39113.555172751549</v>
      </c>
      <c r="E611">
        <v>29382.675312687519</v>
      </c>
      <c r="F611">
        <v>72744.887077288586</v>
      </c>
      <c r="G611">
        <v>2.2039437350476243</v>
      </c>
      <c r="H611">
        <v>183.20144701636261</v>
      </c>
      <c r="I611">
        <v>65.116659787840561</v>
      </c>
      <c r="J611">
        <v>1658.5373423369958</v>
      </c>
      <c r="K611">
        <v>9.8671515604331361</v>
      </c>
      <c r="L611">
        <v>13.895930755748706</v>
      </c>
      <c r="M611">
        <v>63.690967307841284</v>
      </c>
      <c r="N611">
        <v>13.064408286662758</v>
      </c>
      <c r="O611">
        <v>61.361503911112344</v>
      </c>
      <c r="P611">
        <v>6.6809662770743561</v>
      </c>
      <c r="Q611">
        <v>16.133267083715698</v>
      </c>
      <c r="R611">
        <v>1332.1531975877706</v>
      </c>
      <c r="S611">
        <v>0.39694467370071967</v>
      </c>
      <c r="T611">
        <v>25.836260829067875</v>
      </c>
      <c r="U611">
        <v>7176165.088750381</v>
      </c>
    </row>
    <row r="612" spans="1:21" x14ac:dyDescent="0.25">
      <c r="A612">
        <v>655</v>
      </c>
      <c r="B612" s="1" t="s">
        <v>56</v>
      </c>
      <c r="C612" s="1" t="s">
        <v>39</v>
      </c>
      <c r="D612">
        <v>51168.593080260143</v>
      </c>
      <c r="E612">
        <v>225549.18017691287</v>
      </c>
      <c r="F612">
        <v>626107.22847085469</v>
      </c>
      <c r="G612">
        <v>0.68318214259258125</v>
      </c>
      <c r="H612">
        <v>195.59581521656449</v>
      </c>
      <c r="I612">
        <v>31.827218142539788</v>
      </c>
      <c r="J612">
        <v>624.82342844157131</v>
      </c>
      <c r="K612">
        <v>16.038875645449867</v>
      </c>
      <c r="L612">
        <v>19.248056636816425</v>
      </c>
      <c r="M612">
        <v>56.270149997810535</v>
      </c>
      <c r="N612">
        <v>21.60211774629629</v>
      </c>
      <c r="O612">
        <v>69.515686367953393</v>
      </c>
      <c r="P612">
        <v>4.0030765763067615</v>
      </c>
      <c r="Q612">
        <v>13.505396973658845</v>
      </c>
      <c r="R612">
        <v>296.85978855315381</v>
      </c>
      <c r="S612">
        <v>0.41023988902316666</v>
      </c>
      <c r="T612">
        <v>59.08978096663926</v>
      </c>
      <c r="U612">
        <v>4471298.6234388128</v>
      </c>
    </row>
    <row r="613" spans="1:21" x14ac:dyDescent="0.25">
      <c r="A613">
        <v>656</v>
      </c>
      <c r="B613" s="1" t="s">
        <v>63</v>
      </c>
      <c r="C613" s="1" t="s">
        <v>26</v>
      </c>
      <c r="D613">
        <v>22437.684313137026</v>
      </c>
      <c r="E613">
        <v>462.58840149680566</v>
      </c>
      <c r="F613">
        <v>29837.430180423813</v>
      </c>
      <c r="G613">
        <v>1.3067130606091002</v>
      </c>
      <c r="H613">
        <v>57.49937203058861</v>
      </c>
      <c r="I613">
        <v>17.986233481796667</v>
      </c>
      <c r="J613">
        <v>2691.976862698426</v>
      </c>
      <c r="K613">
        <v>6.9987320376582929</v>
      </c>
      <c r="L613">
        <v>11.786982674620743</v>
      </c>
      <c r="M613">
        <v>78.822220863313945</v>
      </c>
      <c r="N613">
        <v>30.376545278913991</v>
      </c>
      <c r="O613">
        <v>81.305446581927498</v>
      </c>
      <c r="P613">
        <v>12.249312020160758</v>
      </c>
      <c r="Q613">
        <v>23.9114151654484</v>
      </c>
      <c r="R613">
        <v>2431.1085446543188</v>
      </c>
      <c r="S613">
        <v>0.26406612636048948</v>
      </c>
      <c r="T613">
        <v>13.950079942870278</v>
      </c>
      <c r="U613">
        <v>2136258.3648419487</v>
      </c>
    </row>
    <row r="614" spans="1:21" x14ac:dyDescent="0.25">
      <c r="A614">
        <v>657</v>
      </c>
      <c r="B614" s="1" t="s">
        <v>88</v>
      </c>
      <c r="C614" s="1" t="s">
        <v>47</v>
      </c>
      <c r="D614">
        <v>396300.91067285038</v>
      </c>
      <c r="E614">
        <v>56623.153777227737</v>
      </c>
      <c r="F614">
        <v>1215305.2304358215</v>
      </c>
      <c r="G614">
        <v>3.2001946597736723</v>
      </c>
      <c r="H614">
        <v>171.06642868443711</v>
      </c>
      <c r="I614">
        <v>16.756512578335983</v>
      </c>
      <c r="J614">
        <v>1717.1564408745187</v>
      </c>
      <c r="K614">
        <v>13.016762120791887</v>
      </c>
      <c r="L614">
        <v>20.051672511146773</v>
      </c>
      <c r="M614">
        <v>65.877392142449537</v>
      </c>
      <c r="N614">
        <v>19.606141995025247</v>
      </c>
      <c r="O614">
        <v>55.254500293898246</v>
      </c>
      <c r="P614">
        <v>3.4870778327170457</v>
      </c>
      <c r="Q614">
        <v>16.008934493377506</v>
      </c>
      <c r="R614">
        <v>860.15720422117863</v>
      </c>
      <c r="S614">
        <v>0.31608099123259192</v>
      </c>
      <c r="T614">
        <v>12.074259231089805</v>
      </c>
      <c r="U614">
        <v>12247706.17788467</v>
      </c>
    </row>
    <row r="615" spans="1:21" x14ac:dyDescent="0.25">
      <c r="A615">
        <v>659</v>
      </c>
      <c r="B615" s="1" t="s">
        <v>112</v>
      </c>
      <c r="C615" s="1" t="s">
        <v>49</v>
      </c>
      <c r="D615">
        <v>354388.98652712209</v>
      </c>
      <c r="E615">
        <v>41687.736761295935</v>
      </c>
      <c r="F615">
        <v>462999.69985788298</v>
      </c>
      <c r="G615">
        <v>1.0766603792645446</v>
      </c>
      <c r="H615">
        <v>341.9879359960118</v>
      </c>
      <c r="I615">
        <v>2.0182615787306784</v>
      </c>
      <c r="J615">
        <v>6388.5034286505361</v>
      </c>
      <c r="K615">
        <v>28.812759727452224</v>
      </c>
      <c r="L615">
        <v>34.491566132989</v>
      </c>
      <c r="M615">
        <v>60.116453496908072</v>
      </c>
      <c r="N615">
        <v>63.697604503879887</v>
      </c>
      <c r="O615">
        <v>60.307113457383032</v>
      </c>
      <c r="P615">
        <v>12.202379577748133</v>
      </c>
      <c r="Q615">
        <v>100.08005662877409</v>
      </c>
      <c r="R615">
        <v>48551.395291977467</v>
      </c>
      <c r="S615">
        <v>0.46609760793703625</v>
      </c>
      <c r="T615">
        <v>4.7083815801628504</v>
      </c>
      <c r="U615">
        <v>4791772.1700019138</v>
      </c>
    </row>
    <row r="616" spans="1:21" x14ac:dyDescent="0.25">
      <c r="A616">
        <v>660</v>
      </c>
      <c r="B616" s="1" t="s">
        <v>101</v>
      </c>
      <c r="C616" s="1" t="s">
        <v>20</v>
      </c>
      <c r="D616">
        <v>4202.8659076787026</v>
      </c>
      <c r="E616">
        <v>9865.8582590389251</v>
      </c>
      <c r="F616">
        <v>18021.609539542384</v>
      </c>
      <c r="G616">
        <v>0.17968555500662986</v>
      </c>
      <c r="H616">
        <v>265.52483304612485</v>
      </c>
      <c r="I616">
        <v>18.621491133916329</v>
      </c>
      <c r="J616">
        <v>6983.2341602848355</v>
      </c>
      <c r="K616">
        <v>21.691238894905833</v>
      </c>
      <c r="L616">
        <v>29.919325781210183</v>
      </c>
      <c r="M616">
        <v>48.242199449819594</v>
      </c>
      <c r="N616">
        <v>78.872875507552095</v>
      </c>
      <c r="O616">
        <v>91.093829733503654</v>
      </c>
      <c r="P616">
        <v>23.02603881191256</v>
      </c>
      <c r="Q616">
        <v>80.768277588455092</v>
      </c>
      <c r="R616">
        <v>897.90721520058594</v>
      </c>
      <c r="S616">
        <v>0.48771967169331448</v>
      </c>
      <c r="T616">
        <v>4.6263292147122952</v>
      </c>
      <c r="U616">
        <v>808962.31910053187</v>
      </c>
    </row>
    <row r="617" spans="1:21" x14ac:dyDescent="0.25">
      <c r="A617">
        <v>661</v>
      </c>
      <c r="B617" s="1" t="s">
        <v>23</v>
      </c>
      <c r="C617" s="1" t="s">
        <v>22</v>
      </c>
      <c r="D617">
        <v>89.636588650846804</v>
      </c>
      <c r="E617">
        <v>97.928474577105121</v>
      </c>
      <c r="F617">
        <v>432.41464019206614</v>
      </c>
      <c r="G617">
        <v>1.1064480613113086</v>
      </c>
      <c r="H617">
        <v>86.324937202743669</v>
      </c>
      <c r="I617">
        <v>146.03499303204194</v>
      </c>
      <c r="J617">
        <v>19378.957130776798</v>
      </c>
      <c r="K617">
        <v>87.244128090034195</v>
      </c>
      <c r="L617">
        <v>55.908840261597291</v>
      </c>
      <c r="M617">
        <v>28.279330275682437</v>
      </c>
      <c r="N617">
        <v>91.952907764063724</v>
      </c>
      <c r="O617">
        <v>98.165220177018</v>
      </c>
      <c r="P617">
        <v>27.533918494476136</v>
      </c>
      <c r="Q617">
        <v>93.565650231394685</v>
      </c>
      <c r="R617">
        <v>530.14707489608463</v>
      </c>
      <c r="S617">
        <v>0.25386616424862257</v>
      </c>
      <c r="T617">
        <v>27.658113874306817</v>
      </c>
      <c r="U617">
        <v>96322.962683143254</v>
      </c>
    </row>
    <row r="618" spans="1:21" x14ac:dyDescent="0.25">
      <c r="A618">
        <v>662</v>
      </c>
      <c r="B618" s="1" t="s">
        <v>119</v>
      </c>
      <c r="C618" s="1" t="s">
        <v>24</v>
      </c>
      <c r="D618">
        <v>231035.64434350011</v>
      </c>
      <c r="E618">
        <v>767996.15151447058</v>
      </c>
      <c r="F618">
        <v>1284642.5758948445</v>
      </c>
      <c r="G618">
        <v>1.3922377360161744</v>
      </c>
      <c r="H618">
        <v>199.92249991527862</v>
      </c>
      <c r="I618">
        <v>13.969882538406026</v>
      </c>
      <c r="J618">
        <v>6474.4111246115945</v>
      </c>
      <c r="K618">
        <v>39.357607394770646</v>
      </c>
      <c r="L618">
        <v>21.307525298117376</v>
      </c>
      <c r="M618">
        <v>59.14412432868324</v>
      </c>
      <c r="N618">
        <v>61.788138368215186</v>
      </c>
      <c r="O618">
        <v>78.370807150680974</v>
      </c>
      <c r="P618">
        <v>11.985564922365789</v>
      </c>
      <c r="Q618">
        <v>73.13282543063734</v>
      </c>
      <c r="R618">
        <v>30186.581194343038</v>
      </c>
      <c r="S618">
        <v>0.72928153561762854</v>
      </c>
      <c r="T618">
        <v>21.845950640601146</v>
      </c>
      <c r="U618">
        <v>26346114.556318201</v>
      </c>
    </row>
    <row r="619" spans="1:21" x14ac:dyDescent="0.25">
      <c r="A619">
        <v>663</v>
      </c>
      <c r="B619" s="1" t="s">
        <v>63</v>
      </c>
      <c r="C619" s="1" t="s">
        <v>49</v>
      </c>
      <c r="D619">
        <v>23341.694736643949</v>
      </c>
      <c r="E619">
        <v>425.85530871730072</v>
      </c>
      <c r="F619">
        <v>30945.914519958911</v>
      </c>
      <c r="G619">
        <v>0.8226649893387501</v>
      </c>
      <c r="H619">
        <v>60.727709095785826</v>
      </c>
      <c r="I619">
        <v>16.675226131137837</v>
      </c>
      <c r="J619">
        <v>1956.629510761521</v>
      </c>
      <c r="K619">
        <v>9.1383100096422165</v>
      </c>
      <c r="L619">
        <v>9.818878680678953</v>
      </c>
      <c r="M619">
        <v>80.670661467562553</v>
      </c>
      <c r="N619">
        <v>25.897597511332378</v>
      </c>
      <c r="O619">
        <v>80.402901729015738</v>
      </c>
      <c r="P619">
        <v>9.6010726631269847</v>
      </c>
      <c r="Q619">
        <v>10.395844534825301</v>
      </c>
      <c r="R619">
        <v>2035.5576121477993</v>
      </c>
      <c r="S619">
        <v>0.22178117159805996</v>
      </c>
      <c r="T619">
        <v>11.867476601361268</v>
      </c>
      <c r="U619">
        <v>1984405.4472066627</v>
      </c>
    </row>
    <row r="620" spans="1:21" x14ac:dyDescent="0.25">
      <c r="A620">
        <v>664</v>
      </c>
      <c r="B620" s="1" t="s">
        <v>48</v>
      </c>
      <c r="C620" s="1" t="s">
        <v>71</v>
      </c>
      <c r="D620">
        <v>1293892.4955176092</v>
      </c>
      <c r="E620">
        <v>116883.34918081596</v>
      </c>
      <c r="F620">
        <v>1560016.636826027</v>
      </c>
      <c r="G620">
        <v>0.90950148200218239</v>
      </c>
      <c r="H620">
        <v>297.54929213275068</v>
      </c>
      <c r="I620">
        <v>14.728787796726992</v>
      </c>
      <c r="J620">
        <v>4712.1416414073337</v>
      </c>
      <c r="K620">
        <v>31.467660927116398</v>
      </c>
      <c r="L620">
        <v>48.99633468935415</v>
      </c>
      <c r="M620">
        <v>47.737975823787977</v>
      </c>
      <c r="N620">
        <v>49.942603847453775</v>
      </c>
      <c r="O620">
        <v>58.290919151632394</v>
      </c>
      <c r="P620">
        <v>8.58904726765223</v>
      </c>
      <c r="Q620">
        <v>75.16047686053551</v>
      </c>
      <c r="R620">
        <v>7925.7127938998256</v>
      </c>
      <c r="S620">
        <v>0.57354604396986208</v>
      </c>
      <c r="T620">
        <v>33.985744905391421</v>
      </c>
      <c r="U620">
        <v>2430251.4286873611</v>
      </c>
    </row>
    <row r="621" spans="1:21" x14ac:dyDescent="0.25">
      <c r="A621">
        <v>665</v>
      </c>
      <c r="B621" s="1" t="s">
        <v>78</v>
      </c>
      <c r="C621" s="1" t="s">
        <v>26</v>
      </c>
      <c r="D621">
        <v>34516.004912730874</v>
      </c>
      <c r="E621">
        <v>27561.712302823995</v>
      </c>
      <c r="F621">
        <v>88838.386044712621</v>
      </c>
      <c r="G621">
        <v>-0.4886589086188099</v>
      </c>
      <c r="H621">
        <v>395.62259058101114</v>
      </c>
      <c r="I621">
        <v>7.1102727434620734</v>
      </c>
      <c r="J621">
        <v>13509.214365079224</v>
      </c>
      <c r="K621">
        <v>16.682634173499149</v>
      </c>
      <c r="L621">
        <v>38.119709844067202</v>
      </c>
      <c r="M621">
        <v>41.191612008860311</v>
      </c>
      <c r="N621">
        <v>97.829218339374918</v>
      </c>
      <c r="O621">
        <v>99.823097016992932</v>
      </c>
      <c r="P621">
        <v>19.291203711076925</v>
      </c>
      <c r="Q621">
        <v>99.23034077795235</v>
      </c>
      <c r="R621">
        <v>44316.174842371649</v>
      </c>
      <c r="S621">
        <v>0.55370026495796665</v>
      </c>
      <c r="T621">
        <v>6.0015960227628389</v>
      </c>
      <c r="U621">
        <v>7276769.3238640139</v>
      </c>
    </row>
    <row r="622" spans="1:21" x14ac:dyDescent="0.25">
      <c r="A622">
        <v>666</v>
      </c>
      <c r="B622" s="1" t="s">
        <v>100</v>
      </c>
      <c r="C622" s="1" t="s">
        <v>22</v>
      </c>
      <c r="D622">
        <v>90484.895108772616</v>
      </c>
      <c r="E622">
        <v>14137.196790285947</v>
      </c>
      <c r="F622">
        <v>130336.89278554881</v>
      </c>
      <c r="G622">
        <v>1.1577824818896028</v>
      </c>
      <c r="H622">
        <v>137.93299178872309</v>
      </c>
      <c r="I622">
        <v>22.068914433972374</v>
      </c>
      <c r="J622">
        <v>2695.8448213032866</v>
      </c>
      <c r="K622">
        <v>17.217155381130805</v>
      </c>
      <c r="L622">
        <v>9.1542799918418911</v>
      </c>
      <c r="M622">
        <v>80.812746912720542</v>
      </c>
      <c r="N622">
        <v>57.072408113658142</v>
      </c>
      <c r="O622">
        <v>84.928973016594355</v>
      </c>
      <c r="P622">
        <v>2.6363487730599755</v>
      </c>
      <c r="Q622">
        <v>59.779530874131119</v>
      </c>
      <c r="R622">
        <v>68257.955192131441</v>
      </c>
      <c r="S622">
        <v>0.3118663568701272</v>
      </c>
      <c r="T622">
        <v>16.712811214795874</v>
      </c>
      <c r="U622">
        <v>156712731.4582203</v>
      </c>
    </row>
    <row r="623" spans="1:21" x14ac:dyDescent="0.25">
      <c r="A623">
        <v>667</v>
      </c>
      <c r="B623" s="1" t="s">
        <v>111</v>
      </c>
      <c r="C623" s="1" t="s">
        <v>49</v>
      </c>
      <c r="D623">
        <v>16090.098908351843</v>
      </c>
      <c r="E623">
        <v>20431.732299841813</v>
      </c>
      <c r="F623">
        <v>27949.052356958637</v>
      </c>
      <c r="G623">
        <v>2.2766422307940819</v>
      </c>
      <c r="H623">
        <v>156.30035226712462</v>
      </c>
      <c r="I623">
        <v>52.326863920614741</v>
      </c>
      <c r="J623">
        <v>1343.1267326960765</v>
      </c>
      <c r="K623">
        <v>20.34086507742953</v>
      </c>
      <c r="L623">
        <v>6.9762407831179685</v>
      </c>
      <c r="M623">
        <v>66.57327569134128</v>
      </c>
      <c r="N623">
        <v>15.396185123463926</v>
      </c>
      <c r="O623">
        <v>60.490324414702457</v>
      </c>
      <c r="P623">
        <v>3.9871855143402666</v>
      </c>
      <c r="Q623">
        <v>7.9695706332273026</v>
      </c>
      <c r="R623">
        <v>211.49225212597855</v>
      </c>
      <c r="S623">
        <v>0.4137242619838773</v>
      </c>
      <c r="T623">
        <v>24.459505334532377</v>
      </c>
      <c r="U623">
        <v>1379301.2865247689</v>
      </c>
    </row>
    <row r="624" spans="1:21" x14ac:dyDescent="0.25">
      <c r="A624">
        <v>668</v>
      </c>
      <c r="B624" s="1" t="s">
        <v>88</v>
      </c>
      <c r="C624" s="1" t="s">
        <v>42</v>
      </c>
      <c r="D624">
        <v>404192.99135601177</v>
      </c>
      <c r="E624">
        <v>57528.923574186556</v>
      </c>
      <c r="F624">
        <v>1215003.3384297064</v>
      </c>
      <c r="G624">
        <v>3.1382966674190915</v>
      </c>
      <c r="H624">
        <v>163.82577897245361</v>
      </c>
      <c r="I624">
        <v>17.801553495081905</v>
      </c>
      <c r="J624">
        <v>1708.3810201019414</v>
      </c>
      <c r="K624">
        <v>11.992675851551851</v>
      </c>
      <c r="L624">
        <v>18.317861451004372</v>
      </c>
      <c r="M624">
        <v>65.617943166842252</v>
      </c>
      <c r="N624">
        <v>19.680568822604101</v>
      </c>
      <c r="O624">
        <v>53.251870587424186</v>
      </c>
      <c r="P624">
        <v>3.3723154576879755</v>
      </c>
      <c r="Q624">
        <v>14.943721866747145</v>
      </c>
      <c r="R624">
        <v>841.3932361634711</v>
      </c>
      <c r="S624">
        <v>0.29641101264128922</v>
      </c>
      <c r="T624">
        <v>13.123670210218769</v>
      </c>
      <c r="U624">
        <v>12171980.967497254</v>
      </c>
    </row>
    <row r="625" spans="1:21" x14ac:dyDescent="0.25">
      <c r="A625">
        <v>669</v>
      </c>
      <c r="B625" s="1" t="s">
        <v>64</v>
      </c>
      <c r="C625" s="1" t="s">
        <v>32</v>
      </c>
      <c r="D625">
        <v>9225.0671044442915</v>
      </c>
      <c r="E625">
        <v>22804.273646719357</v>
      </c>
      <c r="F625">
        <v>42198.234373551502</v>
      </c>
      <c r="G625">
        <v>-0.46460234586134419</v>
      </c>
      <c r="H625">
        <v>320.01744558663148</v>
      </c>
      <c r="I625">
        <v>7.1039551863897197</v>
      </c>
      <c r="J625">
        <v>26852.788556791689</v>
      </c>
      <c r="K625">
        <v>44.531539511288862</v>
      </c>
      <c r="L625">
        <v>51.942000040367382</v>
      </c>
      <c r="M625">
        <v>35.048040187699556</v>
      </c>
      <c r="N625">
        <v>95.959740219518181</v>
      </c>
      <c r="O625">
        <v>98.685698234316689</v>
      </c>
      <c r="P625">
        <v>20.316994993174774</v>
      </c>
      <c r="Q625">
        <v>100.67770257921886</v>
      </c>
      <c r="R625">
        <v>19036.89122537708</v>
      </c>
      <c r="S625">
        <v>0.68932960024051959</v>
      </c>
      <c r="T625">
        <v>3.1556727880025468</v>
      </c>
      <c r="U625">
        <v>1334937.4954579882</v>
      </c>
    </row>
    <row r="626" spans="1:21" x14ac:dyDescent="0.25">
      <c r="A626">
        <v>670</v>
      </c>
      <c r="B626" s="1" t="s">
        <v>109</v>
      </c>
      <c r="C626" s="1" t="s">
        <v>24</v>
      </c>
      <c r="D626">
        <v>51830.849571797276</v>
      </c>
      <c r="E626">
        <v>38757.943171361461</v>
      </c>
      <c r="F626">
        <v>118835.82261254096</v>
      </c>
      <c r="G626">
        <v>1.5256008936261531</v>
      </c>
      <c r="H626">
        <v>177.71999027658353</v>
      </c>
      <c r="I626">
        <v>40.538169675563395</v>
      </c>
      <c r="J626">
        <v>3457.745396852798</v>
      </c>
      <c r="K626">
        <v>31.254434333857517</v>
      </c>
      <c r="L626">
        <v>14.178293037876539</v>
      </c>
      <c r="M626">
        <v>49.653457381175023</v>
      </c>
      <c r="N626">
        <v>53.947706755212643</v>
      </c>
      <c r="O626">
        <v>78.114050783189981</v>
      </c>
      <c r="P626">
        <v>10.729779191219489</v>
      </c>
      <c r="Q626">
        <v>73.161715544725368</v>
      </c>
      <c r="R626">
        <v>3713.6190771666811</v>
      </c>
      <c r="S626">
        <v>0.53914785348638972</v>
      </c>
      <c r="T626">
        <v>32.820115981139558</v>
      </c>
      <c r="U626">
        <v>5123442.4612524118</v>
      </c>
    </row>
    <row r="627" spans="1:21" x14ac:dyDescent="0.25">
      <c r="A627">
        <v>672</v>
      </c>
      <c r="B627" s="1" t="s">
        <v>55</v>
      </c>
      <c r="C627" s="1" t="s">
        <v>49</v>
      </c>
      <c r="D627">
        <v>983300.52285017795</v>
      </c>
      <c r="E627">
        <v>93675.894817828404</v>
      </c>
      <c r="F627">
        <v>1202436.3504114791</v>
      </c>
      <c r="G627">
        <v>1.1939790211482457</v>
      </c>
      <c r="H627">
        <v>211.70839943906563</v>
      </c>
      <c r="I627">
        <v>2.9714231543418648</v>
      </c>
      <c r="J627">
        <v>11207.370694505677</v>
      </c>
      <c r="K627">
        <v>5.9843045684923171</v>
      </c>
      <c r="L627">
        <v>28.81584356171896</v>
      </c>
      <c r="M627">
        <v>55.185893980753058</v>
      </c>
      <c r="N627">
        <v>61.198776489215156</v>
      </c>
      <c r="O627">
        <v>90.527900532314078</v>
      </c>
      <c r="P627">
        <v>20.599526111589924</v>
      </c>
      <c r="Q627">
        <v>82.120148114188154</v>
      </c>
      <c r="R627">
        <v>417721.40199163969</v>
      </c>
      <c r="S627">
        <v>0.58644620464061226</v>
      </c>
      <c r="T627">
        <v>4.2813718060502302</v>
      </c>
      <c r="U627">
        <v>49344721.510488935</v>
      </c>
    </row>
    <row r="628" spans="1:21" x14ac:dyDescent="0.25">
      <c r="A628">
        <v>673</v>
      </c>
      <c r="B628" s="1" t="s">
        <v>19</v>
      </c>
      <c r="C628" s="1" t="s">
        <v>47</v>
      </c>
      <c r="D628">
        <v>240146.67885936159</v>
      </c>
      <c r="E628">
        <v>5527.1965388838489</v>
      </c>
      <c r="F628">
        <v>536370.2633823324</v>
      </c>
      <c r="G628">
        <v>2.8220282400448577</v>
      </c>
      <c r="H628">
        <v>60.649113222045777</v>
      </c>
      <c r="I628">
        <v>24.991717644150203</v>
      </c>
      <c r="J628">
        <v>4042.3785481801287</v>
      </c>
      <c r="K628">
        <v>15.116411967494738</v>
      </c>
      <c r="L628">
        <v>13.087815796141156</v>
      </c>
      <c r="M628">
        <v>62.213720366189783</v>
      </c>
      <c r="N628">
        <v>44.868659728954107</v>
      </c>
      <c r="O628">
        <v>57.951537757139597</v>
      </c>
      <c r="P628">
        <v>8.8555933265409426</v>
      </c>
      <c r="Q628">
        <v>49.75553675495798</v>
      </c>
      <c r="R628">
        <v>18699.816987313767</v>
      </c>
      <c r="S628">
        <v>0.28733334078823136</v>
      </c>
      <c r="T628">
        <v>30.952804845535677</v>
      </c>
      <c r="U628">
        <v>19875526.373454463</v>
      </c>
    </row>
    <row r="629" spans="1:21" x14ac:dyDescent="0.25">
      <c r="A629">
        <v>674</v>
      </c>
      <c r="B629" s="1" t="s">
        <v>88</v>
      </c>
      <c r="C629" s="1" t="s">
        <v>24</v>
      </c>
      <c r="D629">
        <v>382329.18132089969</v>
      </c>
      <c r="E629">
        <v>58383.542108503672</v>
      </c>
      <c r="F629">
        <v>1231117.0597586718</v>
      </c>
      <c r="G629">
        <v>2.8013366792392453</v>
      </c>
      <c r="H629">
        <v>162.77243466911372</v>
      </c>
      <c r="I629">
        <v>18.28105740248753</v>
      </c>
      <c r="J629">
        <v>1441.8294988714151</v>
      </c>
      <c r="K629">
        <v>24.137008468555731</v>
      </c>
      <c r="L629">
        <v>16.859480326579888</v>
      </c>
      <c r="M629">
        <v>69.327281721722073</v>
      </c>
      <c r="N629">
        <v>18.165316448403406</v>
      </c>
      <c r="O629">
        <v>46.965155956266649</v>
      </c>
      <c r="P629">
        <v>2.8892355383970787</v>
      </c>
      <c r="Q629">
        <v>10.314911939320453</v>
      </c>
      <c r="R629">
        <v>807.37607876250092</v>
      </c>
      <c r="S629">
        <v>0.28281484270525953</v>
      </c>
      <c r="T629">
        <v>14.773753751705899</v>
      </c>
      <c r="U629">
        <v>11030526.529422985</v>
      </c>
    </row>
    <row r="630" spans="1:21" x14ac:dyDescent="0.25">
      <c r="A630">
        <v>675</v>
      </c>
      <c r="B630" s="1" t="s">
        <v>107</v>
      </c>
      <c r="C630" s="1" t="s">
        <v>37</v>
      </c>
      <c r="D630">
        <v>1070224.707428307</v>
      </c>
      <c r="E630">
        <v>665918.59888387832</v>
      </c>
      <c r="F630">
        <v>1911499.8649016758</v>
      </c>
      <c r="G630">
        <v>1.6092030312351857</v>
      </c>
      <c r="H630">
        <v>270.91378307446359</v>
      </c>
      <c r="I630">
        <v>6.0493214530063888</v>
      </c>
      <c r="J630">
        <v>14947.405934508564</v>
      </c>
      <c r="K630">
        <v>19.335784164413191</v>
      </c>
      <c r="L630">
        <v>39.243370643737975</v>
      </c>
      <c r="M630">
        <v>43.423070701498354</v>
      </c>
      <c r="N630">
        <v>80.204466641761442</v>
      </c>
      <c r="O630">
        <v>94.929022729238142</v>
      </c>
      <c r="P630">
        <v>24.082313200417968</v>
      </c>
      <c r="Q630">
        <v>100.36160787764557</v>
      </c>
      <c r="R630">
        <v>485152.8867427567</v>
      </c>
      <c r="S630">
        <v>0.76572569375299915</v>
      </c>
      <c r="T630">
        <v>4.6526590693079894</v>
      </c>
      <c r="U630">
        <v>115766710.41192889</v>
      </c>
    </row>
    <row r="631" spans="1:21" x14ac:dyDescent="0.25">
      <c r="A631">
        <v>676</v>
      </c>
      <c r="B631" s="1" t="s">
        <v>46</v>
      </c>
      <c r="C631" s="1" t="s">
        <v>44</v>
      </c>
      <c r="D631">
        <v>363543.6853051543</v>
      </c>
      <c r="E631">
        <v>16592.254585000119</v>
      </c>
      <c r="F631">
        <v>777556.0392431611</v>
      </c>
      <c r="G631">
        <v>2.0876310904689892</v>
      </c>
      <c r="H631">
        <v>190.27155458619487</v>
      </c>
      <c r="I631">
        <v>16.988608193389773</v>
      </c>
      <c r="J631">
        <v>4238.6078903532625</v>
      </c>
      <c r="K631">
        <v>13.147636803000207</v>
      </c>
      <c r="L631">
        <v>26.080447537268448</v>
      </c>
      <c r="M631">
        <v>49.601882522813142</v>
      </c>
      <c r="N631">
        <v>56.941755887119093</v>
      </c>
      <c r="O631">
        <v>92.141643361089493</v>
      </c>
      <c r="P631">
        <v>4.7219470157481931</v>
      </c>
      <c r="Q631">
        <v>92.674817400558382</v>
      </c>
      <c r="R631">
        <v>162905.5056123189</v>
      </c>
      <c r="S631">
        <v>0.36663840100910589</v>
      </c>
      <c r="T631">
        <v>20.998615269115582</v>
      </c>
      <c r="U631">
        <v>177372503.24111968</v>
      </c>
    </row>
    <row r="632" spans="1:21" x14ac:dyDescent="0.25">
      <c r="A632">
        <v>677</v>
      </c>
      <c r="B632" s="1" t="s">
        <v>115</v>
      </c>
      <c r="C632" s="1" t="s">
        <v>32</v>
      </c>
      <c r="D632">
        <v>44479.267269423734</v>
      </c>
      <c r="E632">
        <v>37893.318860011015</v>
      </c>
      <c r="F632">
        <v>106044.65232099463</v>
      </c>
      <c r="G632">
        <v>2.2059400748853388</v>
      </c>
      <c r="H632">
        <v>243.49271209443341</v>
      </c>
      <c r="I632">
        <v>16.118048706784226</v>
      </c>
      <c r="J632">
        <v>6844.194354681018</v>
      </c>
      <c r="K632">
        <v>25.095373366548891</v>
      </c>
      <c r="L632">
        <v>17.884803157963127</v>
      </c>
      <c r="M632">
        <v>46.347641579455754</v>
      </c>
      <c r="N632">
        <v>59.442999957233852</v>
      </c>
      <c r="O632">
        <v>87.109320624442447</v>
      </c>
      <c r="P632">
        <v>13.74404700335622</v>
      </c>
      <c r="Q632">
        <v>79.759385834581963</v>
      </c>
      <c r="R632">
        <v>12509.779033288394</v>
      </c>
      <c r="S632">
        <v>0.46967468490395503</v>
      </c>
      <c r="T632">
        <v>15.740421165968838</v>
      </c>
      <c r="U632">
        <v>13810583.484046608</v>
      </c>
    </row>
    <row r="633" spans="1:21" x14ac:dyDescent="0.25">
      <c r="A633">
        <v>678</v>
      </c>
      <c r="B633" s="1" t="s">
        <v>41</v>
      </c>
      <c r="C633" s="1" t="s">
        <v>35</v>
      </c>
      <c r="D633">
        <v>99.056768735193927</v>
      </c>
      <c r="E633">
        <v>267.61586992733749</v>
      </c>
      <c r="F633">
        <v>384.60203457208274</v>
      </c>
      <c r="G633">
        <v>5.6027716248698713E-2</v>
      </c>
      <c r="H633">
        <v>208.07797856718625</v>
      </c>
      <c r="I633">
        <v>144.72599780927138</v>
      </c>
      <c r="J633">
        <v>9960.053347503288</v>
      </c>
      <c r="K633">
        <v>20.637903469784234</v>
      </c>
      <c r="L633">
        <v>47.215345409920424</v>
      </c>
      <c r="M633">
        <v>34.600465810692164</v>
      </c>
      <c r="N633">
        <v>76.72577082513773</v>
      </c>
      <c r="O633">
        <v>96.057645559073777</v>
      </c>
      <c r="P633">
        <v>19.357305549057735</v>
      </c>
      <c r="Q633">
        <v>91.369214599814072</v>
      </c>
      <c r="R633">
        <v>215.76913841782368</v>
      </c>
      <c r="S633">
        <v>0.49412701129005987</v>
      </c>
      <c r="T633">
        <v>6.7288171990629913</v>
      </c>
      <c r="U633">
        <v>108813.22902376528</v>
      </c>
    </row>
    <row r="634" spans="1:21" x14ac:dyDescent="0.25">
      <c r="A634">
        <v>679</v>
      </c>
      <c r="B634" s="1" t="s">
        <v>69</v>
      </c>
      <c r="C634" s="1" t="s">
        <v>44</v>
      </c>
      <c r="D634">
        <v>3699.5635913339097</v>
      </c>
      <c r="E634">
        <v>7397.3851715083974</v>
      </c>
      <c r="F634">
        <v>14608.226069578892</v>
      </c>
      <c r="G634">
        <v>1.9611148434135759</v>
      </c>
      <c r="H634">
        <v>112.02930442722661</v>
      </c>
      <c r="I634">
        <v>287.65832103935867</v>
      </c>
      <c r="J634">
        <v>1938.1925445375077</v>
      </c>
      <c r="K634">
        <v>18.704164771345301</v>
      </c>
      <c r="L634">
        <v>17.089571244462078</v>
      </c>
      <c r="M634">
        <v>69.932978261100956</v>
      </c>
      <c r="N634">
        <v>38.786175021399679</v>
      </c>
      <c r="O634">
        <v>69.078310917820829</v>
      </c>
      <c r="P634">
        <v>1.2679036530185466</v>
      </c>
      <c r="Q634">
        <v>49.171116347335101</v>
      </c>
      <c r="R634">
        <v>249.14169817892173</v>
      </c>
      <c r="S634">
        <v>0.30483347308464431</v>
      </c>
      <c r="T634">
        <v>29.791073896733693</v>
      </c>
      <c r="U634">
        <v>1112798.7784259426</v>
      </c>
    </row>
    <row r="635" spans="1:21" x14ac:dyDescent="0.25">
      <c r="A635">
        <v>680</v>
      </c>
      <c r="B635" s="1" t="s">
        <v>99</v>
      </c>
      <c r="C635" s="1" t="s">
        <v>22</v>
      </c>
      <c r="D635">
        <v>12233.592349800292</v>
      </c>
      <c r="E635">
        <v>5643.2204640429381</v>
      </c>
      <c r="F635">
        <v>17358.500460870382</v>
      </c>
      <c r="G635">
        <v>1.8286329709142604</v>
      </c>
      <c r="H635">
        <v>245.5633327779924</v>
      </c>
      <c r="I635">
        <v>8.1262248380235178</v>
      </c>
      <c r="J635">
        <v>7449.6701621667544</v>
      </c>
      <c r="K635">
        <v>27.908837807952548</v>
      </c>
      <c r="L635">
        <v>15.246672300835176</v>
      </c>
      <c r="M635">
        <v>57.644070828798256</v>
      </c>
      <c r="N635">
        <v>57.279933166639871</v>
      </c>
      <c r="O635">
        <v>73.365130687360391</v>
      </c>
      <c r="P635">
        <v>13.6336392842406</v>
      </c>
      <c r="Q635">
        <v>53.874734943277005</v>
      </c>
      <c r="R635">
        <v>1223.7212020897605</v>
      </c>
      <c r="S635">
        <v>0.2124736361218254</v>
      </c>
      <c r="T635">
        <v>22.397992009435303</v>
      </c>
      <c r="U635">
        <v>1261969.3836037018</v>
      </c>
    </row>
    <row r="636" spans="1:21" x14ac:dyDescent="0.25">
      <c r="A636">
        <v>681</v>
      </c>
      <c r="B636" s="1" t="s">
        <v>66</v>
      </c>
      <c r="C636" s="1" t="s">
        <v>22</v>
      </c>
      <c r="D636">
        <v>79.42053500091734</v>
      </c>
      <c r="E636">
        <v>170.81940286012443</v>
      </c>
      <c r="F636">
        <v>341.64194833353116</v>
      </c>
      <c r="G636">
        <v>0.39051656623595837</v>
      </c>
      <c r="H636">
        <v>127.03592100604321</v>
      </c>
      <c r="I636">
        <v>184.57048569098737</v>
      </c>
      <c r="J636">
        <v>11209.657448792501</v>
      </c>
      <c r="K636">
        <v>36.485140961255993</v>
      </c>
      <c r="L636">
        <v>41.575398522008243</v>
      </c>
      <c r="M636">
        <v>28.061034126893592</v>
      </c>
      <c r="N636">
        <v>97.605318389972496</v>
      </c>
      <c r="O636">
        <v>95.327617115839431</v>
      </c>
      <c r="P636">
        <v>20.425684082953307</v>
      </c>
      <c r="Q636">
        <v>91.801777308984001</v>
      </c>
      <c r="R636">
        <v>268.92354314956009</v>
      </c>
      <c r="S636">
        <v>0.35850464770448481</v>
      </c>
      <c r="T636">
        <v>25.749826317268823</v>
      </c>
      <c r="U636">
        <v>106542.28193951136</v>
      </c>
    </row>
    <row r="637" spans="1:21" x14ac:dyDescent="0.25">
      <c r="A637">
        <v>682</v>
      </c>
      <c r="B637" s="1" t="s">
        <v>119</v>
      </c>
      <c r="C637" s="1" t="s">
        <v>52</v>
      </c>
      <c r="D637">
        <v>234141.80857332289</v>
      </c>
      <c r="E637">
        <v>744724.87377512292</v>
      </c>
      <c r="F637">
        <v>1290131.2400862188</v>
      </c>
      <c r="G637">
        <v>1.2371677892132285</v>
      </c>
      <c r="H637">
        <v>231.24710522877535</v>
      </c>
      <c r="I637">
        <v>6.064201161299442</v>
      </c>
      <c r="J637">
        <v>7931.3031505591825</v>
      </c>
      <c r="K637">
        <v>47.617213302876813</v>
      </c>
      <c r="L637">
        <v>22.828606874776586</v>
      </c>
      <c r="M637">
        <v>58.145070290330821</v>
      </c>
      <c r="N637">
        <v>67.74541721485555</v>
      </c>
      <c r="O637">
        <v>81.975316581364737</v>
      </c>
      <c r="P637">
        <v>14.541302303303722</v>
      </c>
      <c r="Q637">
        <v>78.740578903945249</v>
      </c>
      <c r="R637">
        <v>35068.815915780178</v>
      </c>
      <c r="S637">
        <v>0.73760233169615008</v>
      </c>
      <c r="T637">
        <v>17.808108683072913</v>
      </c>
      <c r="U637">
        <v>28066108.657891218</v>
      </c>
    </row>
    <row r="638" spans="1:21" x14ac:dyDescent="0.25">
      <c r="A638">
        <v>683</v>
      </c>
      <c r="B638" s="1" t="s">
        <v>46</v>
      </c>
      <c r="C638" s="1" t="s">
        <v>22</v>
      </c>
      <c r="D638">
        <v>359672.9203921149</v>
      </c>
      <c r="E638">
        <v>16221.937187875903</v>
      </c>
      <c r="F638">
        <v>758832.62288999953</v>
      </c>
      <c r="G638">
        <v>2.1364438203320564</v>
      </c>
      <c r="H638">
        <v>195.34843529473363</v>
      </c>
      <c r="I638">
        <v>15.822926872857712</v>
      </c>
      <c r="J638">
        <v>4302.3467295579858</v>
      </c>
      <c r="K638">
        <v>17.035217243234055</v>
      </c>
      <c r="L638">
        <v>25.653163688931492</v>
      </c>
      <c r="M638">
        <v>49.979474885219524</v>
      </c>
      <c r="N638">
        <v>58.588201824422427</v>
      </c>
      <c r="O638">
        <v>90.935829178725484</v>
      </c>
      <c r="P638">
        <v>4.9164154614777784</v>
      </c>
      <c r="Q638">
        <v>93.270719946783487</v>
      </c>
      <c r="R638">
        <v>163190.24247760818</v>
      </c>
      <c r="S638">
        <v>0.37124472276303422</v>
      </c>
      <c r="T638">
        <v>20.599483077958549</v>
      </c>
      <c r="U638">
        <v>180398582.83946562</v>
      </c>
    </row>
    <row r="639" spans="1:21" x14ac:dyDescent="0.25">
      <c r="A639">
        <v>684</v>
      </c>
      <c r="B639" s="1" t="s">
        <v>43</v>
      </c>
      <c r="C639" s="1" t="s">
        <v>35</v>
      </c>
      <c r="D639">
        <v>36651.11939914868</v>
      </c>
      <c r="E639">
        <v>2909.9966898315106</v>
      </c>
      <c r="F639">
        <v>53783.723915481169</v>
      </c>
      <c r="G639">
        <v>2.6949285962058762</v>
      </c>
      <c r="H639">
        <v>126.70188493123405</v>
      </c>
      <c r="I639">
        <v>17.649526370964264</v>
      </c>
      <c r="J639">
        <v>1218.1097364504394</v>
      </c>
      <c r="K639">
        <v>7.9931847042722515</v>
      </c>
      <c r="L639">
        <v>7.9715562934383506</v>
      </c>
      <c r="M639">
        <v>71.852373064907511</v>
      </c>
      <c r="N639">
        <v>11.478743189036472</v>
      </c>
      <c r="O639">
        <v>60.656391664249284</v>
      </c>
      <c r="P639">
        <v>5.0695705830082556</v>
      </c>
      <c r="Q639">
        <v>31.234105072615613</v>
      </c>
      <c r="R639">
        <v>2678.7970538642944</v>
      </c>
      <c r="S639">
        <v>0.36636322838559882</v>
      </c>
      <c r="T639">
        <v>20.827478884045771</v>
      </c>
      <c r="U639">
        <v>6532110.9729255792</v>
      </c>
    </row>
    <row r="640" spans="1:21" x14ac:dyDescent="0.25">
      <c r="A640">
        <v>685</v>
      </c>
      <c r="B640" s="1" t="s">
        <v>91</v>
      </c>
      <c r="C640" s="1" t="s">
        <v>35</v>
      </c>
      <c r="D640">
        <v>40986.927276054863</v>
      </c>
      <c r="E640">
        <v>35819.093927759612</v>
      </c>
      <c r="F640">
        <v>143188.82728102215</v>
      </c>
      <c r="G640">
        <v>1.0605179555764608</v>
      </c>
      <c r="H640">
        <v>182.6097614431709</v>
      </c>
      <c r="I640">
        <v>48.076461990057851</v>
      </c>
      <c r="J640">
        <v>2012.3454847910516</v>
      </c>
      <c r="K640">
        <v>22.708484541846033</v>
      </c>
      <c r="L640">
        <v>10.087205671250802</v>
      </c>
      <c r="M640">
        <v>70.724474494657741</v>
      </c>
      <c r="N640">
        <v>38.525142831954902</v>
      </c>
      <c r="O640">
        <v>85.913273971809019</v>
      </c>
      <c r="P640">
        <v>2.8218011260088209</v>
      </c>
      <c r="Q640">
        <v>67.118277475589522</v>
      </c>
      <c r="R640">
        <v>4976.0629254906262</v>
      </c>
      <c r="S640">
        <v>0.16429593872400089</v>
      </c>
      <c r="T640">
        <v>10.031220249284257</v>
      </c>
      <c r="U640">
        <v>27442037.655257955</v>
      </c>
    </row>
    <row r="641" spans="1:21" x14ac:dyDescent="0.25">
      <c r="A641">
        <v>686</v>
      </c>
      <c r="B641" s="1" t="s">
        <v>117</v>
      </c>
      <c r="C641" s="1" t="s">
        <v>52</v>
      </c>
      <c r="D641">
        <v>2747652.0350690163</v>
      </c>
      <c r="E641">
        <v>4954594.7343127327</v>
      </c>
      <c r="F641">
        <v>8206378.6220245874</v>
      </c>
      <c r="G641">
        <v>1.1079259951583251</v>
      </c>
      <c r="H641">
        <v>559.45443628163946</v>
      </c>
      <c r="I641">
        <v>2.0316153599613731</v>
      </c>
      <c r="J641">
        <v>12673.628395622409</v>
      </c>
      <c r="K641">
        <v>56.941998917976761</v>
      </c>
      <c r="L641">
        <v>42.539700259660307</v>
      </c>
      <c r="M641">
        <v>35.805485540735972</v>
      </c>
      <c r="N641">
        <v>76.982056073195892</v>
      </c>
      <c r="O641">
        <v>94.441043893829914</v>
      </c>
      <c r="P641">
        <v>15.643793722463313</v>
      </c>
      <c r="Q641">
        <v>97.480474502380318</v>
      </c>
      <c r="R641">
        <v>346673.95870761201</v>
      </c>
      <c r="S641">
        <v>0.83574929370363882</v>
      </c>
      <c r="T641">
        <v>3.8588795583716506</v>
      </c>
      <c r="U641">
        <v>188648173.85686094</v>
      </c>
    </row>
    <row r="642" spans="1:21" x14ac:dyDescent="0.25">
      <c r="A642">
        <v>687</v>
      </c>
      <c r="B642" s="1" t="s">
        <v>73</v>
      </c>
      <c r="C642" s="1" t="s">
        <v>37</v>
      </c>
      <c r="D642">
        <v>37464.44642756851</v>
      </c>
      <c r="E642">
        <v>701.33747910980469</v>
      </c>
      <c r="F642">
        <v>980677.93398091767</v>
      </c>
      <c r="G642">
        <v>1.8769645677908295</v>
      </c>
      <c r="H642">
        <v>259.97390793008066</v>
      </c>
      <c r="I642">
        <v>29.88155345835456</v>
      </c>
      <c r="J642">
        <v>9517.0758952638789</v>
      </c>
      <c r="K642">
        <v>48.656714464522594</v>
      </c>
      <c r="L642">
        <v>22.709557285194091</v>
      </c>
      <c r="M642">
        <v>64.788549902105942</v>
      </c>
      <c r="N642">
        <v>94.368261008495693</v>
      </c>
      <c r="O642">
        <v>99.418925867385241</v>
      </c>
      <c r="P642">
        <v>25.973862583868183</v>
      </c>
      <c r="Q642">
        <v>100.10020655536344</v>
      </c>
      <c r="R642">
        <v>207508.14013962887</v>
      </c>
      <c r="S642">
        <v>0.4428190343281086</v>
      </c>
      <c r="T642">
        <v>4.442107500348496</v>
      </c>
      <c r="U642">
        <v>81646343.403600276</v>
      </c>
    </row>
    <row r="643" spans="1:21" x14ac:dyDescent="0.25">
      <c r="A643">
        <v>688</v>
      </c>
      <c r="B643" s="1" t="s">
        <v>83</v>
      </c>
      <c r="C643" s="1" t="s">
        <v>49</v>
      </c>
      <c r="D643">
        <v>10322.453558057448</v>
      </c>
      <c r="E643">
        <v>978.98350367102466</v>
      </c>
      <c r="F643">
        <v>88472.796158023863</v>
      </c>
      <c r="G643">
        <v>3.1403713110356182</v>
      </c>
      <c r="H643">
        <v>178.32099389956247</v>
      </c>
      <c r="I643">
        <v>28.181830476924826</v>
      </c>
      <c r="J643">
        <v>8897.1563064852289</v>
      </c>
      <c r="K643">
        <v>113.06874655155876</v>
      </c>
      <c r="L643">
        <v>25.863901641561569</v>
      </c>
      <c r="M643">
        <v>46.328667896402109</v>
      </c>
      <c r="N643">
        <v>97.350671757977409</v>
      </c>
      <c r="O643">
        <v>95.635361544389781</v>
      </c>
      <c r="P643">
        <v>23.293532859215802</v>
      </c>
      <c r="Q643">
        <v>99.069399765381291</v>
      </c>
      <c r="R643">
        <v>21229.694163857108</v>
      </c>
      <c r="S643">
        <v>0.7870093663904324</v>
      </c>
      <c r="T643">
        <v>3.3461005194904598</v>
      </c>
      <c r="U643">
        <v>5828073.2444006186</v>
      </c>
    </row>
    <row r="644" spans="1:21" x14ac:dyDescent="0.25">
      <c r="A644">
        <v>689</v>
      </c>
      <c r="B644" s="1" t="s">
        <v>48</v>
      </c>
      <c r="C644" s="1" t="s">
        <v>44</v>
      </c>
      <c r="D644">
        <v>1123604.4679961584</v>
      </c>
      <c r="E644">
        <v>131266.64972190774</v>
      </c>
      <c r="F644">
        <v>1532750.346354139</v>
      </c>
      <c r="G644">
        <v>1.7678671917023003</v>
      </c>
      <c r="H644">
        <v>270.25212627377215</v>
      </c>
      <c r="I644">
        <v>8.9579863838943261</v>
      </c>
      <c r="J644">
        <v>8854.464625894454</v>
      </c>
      <c r="K644">
        <v>24.24125500382609</v>
      </c>
      <c r="L644">
        <v>43.955005448899023</v>
      </c>
      <c r="M644">
        <v>47.746680539242107</v>
      </c>
      <c r="N644">
        <v>56.957161760136721</v>
      </c>
      <c r="O644">
        <v>63.390987619653558</v>
      </c>
      <c r="P644">
        <v>12.880663620423794</v>
      </c>
      <c r="Q644">
        <v>73.44480478443954</v>
      </c>
      <c r="R644">
        <v>21742.76328178629</v>
      </c>
      <c r="S644">
        <v>0.68541336710555445</v>
      </c>
      <c r="T644">
        <v>19.973094771407574</v>
      </c>
      <c r="U644">
        <v>2738957.5685928618</v>
      </c>
    </row>
    <row r="645" spans="1:21" x14ac:dyDescent="0.25">
      <c r="A645">
        <v>690</v>
      </c>
      <c r="B645" s="1" t="s">
        <v>82</v>
      </c>
      <c r="C645" s="1" t="s">
        <v>44</v>
      </c>
      <c r="D645">
        <v>22682.764405139704</v>
      </c>
      <c r="E645">
        <v>47347.320351371731</v>
      </c>
      <c r="F645">
        <v>74364.505374257933</v>
      </c>
      <c r="G645">
        <v>1.7585112077204852</v>
      </c>
      <c r="H645">
        <v>248.08154150206227</v>
      </c>
      <c r="I645">
        <v>92.471781320501094</v>
      </c>
      <c r="J645">
        <v>16972.562683628872</v>
      </c>
      <c r="K645">
        <v>36.565452378527311</v>
      </c>
      <c r="L645">
        <v>40.62240097730345</v>
      </c>
      <c r="M645">
        <v>44.216802012064505</v>
      </c>
      <c r="N645">
        <v>73.36027690822246</v>
      </c>
      <c r="O645">
        <v>92.106189736065957</v>
      </c>
      <c r="P645">
        <v>22.549958604854254</v>
      </c>
      <c r="Q645">
        <v>88.069859837563669</v>
      </c>
      <c r="R645">
        <v>9900.6399448161956</v>
      </c>
      <c r="S645">
        <v>0.65029175183841359</v>
      </c>
      <c r="T645">
        <v>11.888596299945316</v>
      </c>
      <c r="U645">
        <v>3748174.6395638441</v>
      </c>
    </row>
    <row r="646" spans="1:21" x14ac:dyDescent="0.25">
      <c r="A646">
        <v>691</v>
      </c>
      <c r="B646" s="1" t="s">
        <v>110</v>
      </c>
      <c r="C646" s="1" t="s">
        <v>42</v>
      </c>
      <c r="D646">
        <v>23963.050420431613</v>
      </c>
      <c r="E646">
        <v>21458.270929364662</v>
      </c>
      <c r="F646">
        <v>63108.278782692454</v>
      </c>
      <c r="G646">
        <v>0.81949200451022441</v>
      </c>
      <c r="H646">
        <v>96.770881544694802</v>
      </c>
      <c r="I646">
        <v>12.774456417109105</v>
      </c>
      <c r="J646">
        <v>6007.4689975683214</v>
      </c>
      <c r="K646">
        <v>39.949261708276595</v>
      </c>
      <c r="L646">
        <v>12.926061849654509</v>
      </c>
      <c r="M646">
        <v>56.762138110705912</v>
      </c>
      <c r="N646">
        <v>83.863805319909545</v>
      </c>
      <c r="O646">
        <v>84.741552044702601</v>
      </c>
      <c r="P646">
        <v>2.8603073479473</v>
      </c>
      <c r="Q646">
        <v>73.578222010565312</v>
      </c>
      <c r="R646">
        <v>11226.315622975137</v>
      </c>
      <c r="S646">
        <v>0.18444583808553361</v>
      </c>
      <c r="T646">
        <v>29.422145403643757</v>
      </c>
      <c r="U646">
        <v>19177474.781077947</v>
      </c>
    </row>
    <row r="647" spans="1:21" x14ac:dyDescent="0.25">
      <c r="A647">
        <v>692</v>
      </c>
      <c r="B647" s="1" t="s">
        <v>53</v>
      </c>
      <c r="C647" s="1" t="s">
        <v>37</v>
      </c>
      <c r="D647">
        <v>6075.9685294655337</v>
      </c>
      <c r="E647">
        <v>4822.699404753901</v>
      </c>
      <c r="F647">
        <v>10046.027105854137</v>
      </c>
      <c r="G647">
        <v>3.166364939889124</v>
      </c>
      <c r="H647">
        <v>87.485064746660271</v>
      </c>
      <c r="I647">
        <v>227.79088065135929</v>
      </c>
      <c r="J647">
        <v>1618.9440505925863</v>
      </c>
      <c r="K647">
        <v>58.884991997076185</v>
      </c>
      <c r="L647">
        <v>15.794664907705696</v>
      </c>
      <c r="M647">
        <v>61.693376475832956</v>
      </c>
      <c r="N647">
        <v>59.891517529453758</v>
      </c>
      <c r="O647">
        <v>86.777870141103151</v>
      </c>
      <c r="P647">
        <v>6.0015388829103795</v>
      </c>
      <c r="Q647">
        <v>39.48239723370051</v>
      </c>
      <c r="R647">
        <v>374.33101516712037</v>
      </c>
      <c r="S647">
        <v>0.54818608248367218</v>
      </c>
      <c r="T647">
        <v>9.8625085842399489</v>
      </c>
      <c r="U647">
        <v>1649577.5243271128</v>
      </c>
    </row>
    <row r="648" spans="1:21" x14ac:dyDescent="0.25">
      <c r="A648">
        <v>693</v>
      </c>
      <c r="B648" s="1" t="s">
        <v>66</v>
      </c>
      <c r="C648" s="1" t="s">
        <v>71</v>
      </c>
      <c r="D648">
        <v>128.97272174788756</v>
      </c>
      <c r="E648">
        <v>167.10631245436281</v>
      </c>
      <c r="F648">
        <v>338.27238401670581</v>
      </c>
      <c r="G648">
        <v>0.22836539173543149</v>
      </c>
      <c r="H648">
        <v>177.44360039415142</v>
      </c>
      <c r="I648">
        <v>47.113594334997828</v>
      </c>
      <c r="J648">
        <v>9446.9184850210113</v>
      </c>
      <c r="K648">
        <v>58.678757728959454</v>
      </c>
      <c r="L648">
        <v>40.25550443668876</v>
      </c>
      <c r="M648">
        <v>26.339833085262999</v>
      </c>
      <c r="N648">
        <v>99.155660309883274</v>
      </c>
      <c r="O648">
        <v>97.880427259586355</v>
      </c>
      <c r="P648">
        <v>13.789119239697769</v>
      </c>
      <c r="Q648">
        <v>85.691347175123639</v>
      </c>
      <c r="R648">
        <v>194.94376296487462</v>
      </c>
      <c r="S648">
        <v>0.36013540598091892</v>
      </c>
      <c r="T648">
        <v>30.530831521918625</v>
      </c>
      <c r="U648">
        <v>100165.76532874662</v>
      </c>
    </row>
    <row r="649" spans="1:21" x14ac:dyDescent="0.25">
      <c r="A649">
        <v>694</v>
      </c>
      <c r="B649" s="1" t="s">
        <v>33</v>
      </c>
      <c r="C649" s="1" t="s">
        <v>35</v>
      </c>
      <c r="D649">
        <v>51202.97765668622</v>
      </c>
      <c r="E649">
        <v>37574.097634242768</v>
      </c>
      <c r="F649">
        <v>110288.82633774547</v>
      </c>
      <c r="G649">
        <v>-0.64655839913851165</v>
      </c>
      <c r="H649">
        <v>376.88613192563895</v>
      </c>
      <c r="I649">
        <v>8.9859262722367923</v>
      </c>
      <c r="J649">
        <v>15226.272563596216</v>
      </c>
      <c r="K649">
        <v>19.159136966390861</v>
      </c>
      <c r="L649">
        <v>38.622584994488633</v>
      </c>
      <c r="M649">
        <v>41.648377062228107</v>
      </c>
      <c r="N649">
        <v>86.618331944833358</v>
      </c>
      <c r="O649">
        <v>97.774524036589568</v>
      </c>
      <c r="P649">
        <v>22.068948425208774</v>
      </c>
      <c r="Q649">
        <v>98.881545756063588</v>
      </c>
      <c r="R649">
        <v>43533.955946195412</v>
      </c>
      <c r="S649">
        <v>0.72746392138454907</v>
      </c>
      <c r="T649">
        <v>5.4982802264040105</v>
      </c>
      <c r="U649">
        <v>7318329.4404157577</v>
      </c>
    </row>
    <row r="650" spans="1:21" x14ac:dyDescent="0.25">
      <c r="A650">
        <v>695</v>
      </c>
      <c r="B650" s="1" t="s">
        <v>68</v>
      </c>
      <c r="C650" s="1" t="s">
        <v>24</v>
      </c>
      <c r="D650">
        <v>108216.88715736713</v>
      </c>
      <c r="E650">
        <v>342512.4810198989</v>
      </c>
      <c r="F650">
        <v>648818.34906921629</v>
      </c>
      <c r="G650">
        <v>1.209828434744967</v>
      </c>
      <c r="H650">
        <v>189.96465806568199</v>
      </c>
      <c r="I650">
        <v>15.747731463730284</v>
      </c>
      <c r="J650">
        <v>1331.5568599601402</v>
      </c>
      <c r="K650">
        <v>32.75617027729718</v>
      </c>
      <c r="L650">
        <v>9.0680715553493627</v>
      </c>
      <c r="M650">
        <v>66.379172820226117</v>
      </c>
      <c r="N650">
        <v>61.961296924721424</v>
      </c>
      <c r="O650">
        <v>66.889116654463393</v>
      </c>
      <c r="P650">
        <v>0.97612510401747277</v>
      </c>
      <c r="Q650">
        <v>43.476538307209104</v>
      </c>
      <c r="R650">
        <v>10024.630500449412</v>
      </c>
      <c r="S650">
        <v>0.27094657220688206</v>
      </c>
      <c r="T650">
        <v>49.253296748320729</v>
      </c>
      <c r="U650">
        <v>45302722.68169</v>
      </c>
    </row>
    <row r="651" spans="1:21" x14ac:dyDescent="0.25">
      <c r="A651">
        <v>697</v>
      </c>
      <c r="B651" s="1" t="s">
        <v>93</v>
      </c>
      <c r="C651" s="1" t="s">
        <v>32</v>
      </c>
      <c r="D651">
        <v>529.85814130965298</v>
      </c>
      <c r="E651">
        <v>2254.9001844973845</v>
      </c>
      <c r="F651">
        <v>5202.0467728974763</v>
      </c>
      <c r="G651">
        <v>0.47303038924395813</v>
      </c>
      <c r="H651">
        <v>108.01841815062588</v>
      </c>
      <c r="I651">
        <v>3.9612714620125198</v>
      </c>
      <c r="J651">
        <v>30931.162573249025</v>
      </c>
      <c r="K651">
        <v>43.79535102750625</v>
      </c>
      <c r="L651">
        <v>34.758979973040148</v>
      </c>
      <c r="M651">
        <v>34.408544028946011</v>
      </c>
      <c r="N651">
        <v>90.796150400025127</v>
      </c>
      <c r="O651">
        <v>94.264359820400202</v>
      </c>
      <c r="P651">
        <v>21.357471383528928</v>
      </c>
      <c r="Q651">
        <v>97.979863865211044</v>
      </c>
      <c r="R651">
        <v>46160.682808087571</v>
      </c>
      <c r="S651">
        <v>9.3606700219878297E-2</v>
      </c>
      <c r="T651">
        <v>10.584061077799857</v>
      </c>
      <c r="U651">
        <v>1315485.5602475307</v>
      </c>
    </row>
    <row r="652" spans="1:21" x14ac:dyDescent="0.25">
      <c r="A652">
        <v>698</v>
      </c>
      <c r="B652" s="1" t="s">
        <v>110</v>
      </c>
      <c r="C652" s="1" t="s">
        <v>26</v>
      </c>
      <c r="D652">
        <v>27535.742860172573</v>
      </c>
      <c r="E652">
        <v>21244.305923096454</v>
      </c>
      <c r="F652">
        <v>61912.021336410398</v>
      </c>
      <c r="G652">
        <v>0.77282613194194161</v>
      </c>
      <c r="H652">
        <v>122.26440452659014</v>
      </c>
      <c r="I652">
        <v>19.228913071544486</v>
      </c>
      <c r="J652">
        <v>10165.936963181261</v>
      </c>
      <c r="K652">
        <v>10.191876698574331</v>
      </c>
      <c r="L652">
        <v>16.302443670815833</v>
      </c>
      <c r="M652">
        <v>55.359915181630242</v>
      </c>
      <c r="N652">
        <v>96.456944064933793</v>
      </c>
      <c r="O652">
        <v>95.348981524284042</v>
      </c>
      <c r="P652">
        <v>6.1931236573305908</v>
      </c>
      <c r="Q652">
        <v>91.000196109968087</v>
      </c>
      <c r="R652">
        <v>15375.599526257842</v>
      </c>
      <c r="S652">
        <v>0.18015765399166625</v>
      </c>
      <c r="T652">
        <v>24.032986864369271</v>
      </c>
      <c r="U652">
        <v>20970382.096030638</v>
      </c>
    </row>
    <row r="653" spans="1:21" x14ac:dyDescent="0.25">
      <c r="A653">
        <v>699</v>
      </c>
      <c r="B653" s="1" t="s">
        <v>98</v>
      </c>
      <c r="C653" s="1" t="s">
        <v>47</v>
      </c>
      <c r="D653">
        <v>50447.754637357248</v>
      </c>
      <c r="E653">
        <v>33680.388551169905</v>
      </c>
      <c r="F653">
        <v>94554.252255395084</v>
      </c>
      <c r="G653">
        <v>2.6623179996350981</v>
      </c>
      <c r="H653">
        <v>119.21000057838995</v>
      </c>
      <c r="I653">
        <v>23.381299273686608</v>
      </c>
      <c r="J653">
        <v>820.63005182342931</v>
      </c>
      <c r="K653">
        <v>62.417638847494935</v>
      </c>
      <c r="L653">
        <v>4.0304516555041161</v>
      </c>
      <c r="M653">
        <v>74.23801482958855</v>
      </c>
      <c r="N653">
        <v>35.597347489431755</v>
      </c>
      <c r="O653">
        <v>68.731185343877286</v>
      </c>
      <c r="P653">
        <v>2.2799545614239047</v>
      </c>
      <c r="Q653">
        <v>7.0186441601193943</v>
      </c>
      <c r="R653">
        <v>948.9119710280977</v>
      </c>
      <c r="S653">
        <v>0.14885842738037056</v>
      </c>
      <c r="T653">
        <v>27.267610859171576</v>
      </c>
      <c r="U653">
        <v>12628441.511515465</v>
      </c>
    </row>
    <row r="654" spans="1:21" x14ac:dyDescent="0.25">
      <c r="A654">
        <v>700</v>
      </c>
      <c r="B654" s="1" t="s">
        <v>79</v>
      </c>
      <c r="C654" s="1" t="s">
        <v>35</v>
      </c>
      <c r="D654">
        <v>98021.56325054694</v>
      </c>
      <c r="E654">
        <v>200633.46589185137</v>
      </c>
      <c r="F654">
        <v>470398.10740658786</v>
      </c>
      <c r="G654">
        <v>2.7727001714309663</v>
      </c>
      <c r="H654">
        <v>220.72245373988412</v>
      </c>
      <c r="I654">
        <v>16.946913941263148</v>
      </c>
      <c r="J654">
        <v>2666.567620180524</v>
      </c>
      <c r="K654">
        <v>9.9168056401762925</v>
      </c>
      <c r="L654">
        <v>12.036741595176547</v>
      </c>
      <c r="M654">
        <v>54.802232189480499</v>
      </c>
      <c r="N654">
        <v>43.937412184226062</v>
      </c>
      <c r="O654">
        <v>71.354475863480801</v>
      </c>
      <c r="P654">
        <v>7.1205832619095526</v>
      </c>
      <c r="Q654">
        <v>52.403454817073381</v>
      </c>
      <c r="R654">
        <v>6864.6974074631225</v>
      </c>
      <c r="S654">
        <v>0.51881243665398002</v>
      </c>
      <c r="T654">
        <v>11.576540994383976</v>
      </c>
      <c r="U654">
        <v>20074400.630505159</v>
      </c>
    </row>
    <row r="655" spans="1:21" x14ac:dyDescent="0.25">
      <c r="A655">
        <v>701</v>
      </c>
      <c r="B655" s="1" t="s">
        <v>54</v>
      </c>
      <c r="C655" s="1" t="s">
        <v>39</v>
      </c>
      <c r="D655">
        <v>18444.07445885921</v>
      </c>
      <c r="E655">
        <v>4839.9457939874628</v>
      </c>
      <c r="F655">
        <v>24665.492075300161</v>
      </c>
      <c r="G655">
        <v>2.4953927531468616</v>
      </c>
      <c r="H655">
        <v>232.17077275673961</v>
      </c>
      <c r="I655">
        <v>42.913788984819476</v>
      </c>
      <c r="J655">
        <v>1685.1319144950214</v>
      </c>
      <c r="K655">
        <v>25.597998921585759</v>
      </c>
      <c r="L655">
        <v>6.0766789644926522</v>
      </c>
      <c r="M655">
        <v>48.668839491172143</v>
      </c>
      <c r="N655">
        <v>60.537912552302217</v>
      </c>
      <c r="O655">
        <v>76.53073964094402</v>
      </c>
      <c r="P655">
        <v>3.2315792190222217</v>
      </c>
      <c r="Q655">
        <v>22.607706428828624</v>
      </c>
      <c r="R655">
        <v>847.63555725984486</v>
      </c>
      <c r="S655">
        <v>0.29162345936282669</v>
      </c>
      <c r="T655">
        <v>41.121690203918519</v>
      </c>
      <c r="U655">
        <v>11524153.731768506</v>
      </c>
    </row>
    <row r="656" spans="1:21" x14ac:dyDescent="0.25">
      <c r="A656">
        <v>702</v>
      </c>
      <c r="B656" s="1" t="s">
        <v>73</v>
      </c>
      <c r="C656" s="1" t="s">
        <v>28</v>
      </c>
      <c r="D656">
        <v>34717.304013574016</v>
      </c>
      <c r="E656">
        <v>697.92914251638672</v>
      </c>
      <c r="F656">
        <v>998207.09945748793</v>
      </c>
      <c r="G656">
        <v>1.7437048495656478</v>
      </c>
      <c r="H656">
        <v>258.91386453503179</v>
      </c>
      <c r="I656">
        <v>26.69367907915332</v>
      </c>
      <c r="J656">
        <v>9282.807706812835</v>
      </c>
      <c r="K656">
        <v>36.572234548773324</v>
      </c>
      <c r="L656">
        <v>22.370071578890247</v>
      </c>
      <c r="M656">
        <v>63.7300903368726</v>
      </c>
      <c r="N656">
        <v>91.721189348480209</v>
      </c>
      <c r="O656">
        <v>97.733651296850354</v>
      </c>
      <c r="P656">
        <v>24.77214158513685</v>
      </c>
      <c r="Q656">
        <v>99.087371929815191</v>
      </c>
      <c r="R656">
        <v>200232.33562441985</v>
      </c>
      <c r="S656">
        <v>0.4411935371628436</v>
      </c>
      <c r="T656">
        <v>4.5323934075775938</v>
      </c>
      <c r="U656">
        <v>80542032.896721333</v>
      </c>
    </row>
    <row r="657" spans="1:21" x14ac:dyDescent="0.25">
      <c r="A657">
        <v>703</v>
      </c>
      <c r="B657" s="1" t="s">
        <v>74</v>
      </c>
      <c r="C657" s="1" t="s">
        <v>52</v>
      </c>
      <c r="D657">
        <v>2117210.8732789801</v>
      </c>
      <c r="E657">
        <v>33560.2538572251</v>
      </c>
      <c r="F657">
        <v>2693016.7112619733</v>
      </c>
      <c r="G657">
        <v>1.0710200388157105</v>
      </c>
      <c r="H657">
        <v>405.67960362587218</v>
      </c>
      <c r="I657">
        <v>2.9827112051544988</v>
      </c>
      <c r="J657">
        <v>17719.171519219744</v>
      </c>
      <c r="K657">
        <v>14.796309249168415</v>
      </c>
      <c r="L657">
        <v>50.818404272412977</v>
      </c>
      <c r="M657">
        <v>41.424698154974564</v>
      </c>
      <c r="N657">
        <v>96.135987544794602</v>
      </c>
      <c r="O657">
        <v>92.242242179591997</v>
      </c>
      <c r="P657">
        <v>17.542937883889007</v>
      </c>
      <c r="Q657">
        <v>99.22463794015863</v>
      </c>
      <c r="R657">
        <v>195420.15519136327</v>
      </c>
      <c r="S657">
        <v>0.53835302969718135</v>
      </c>
      <c r="T657">
        <v>5.2473659880359564</v>
      </c>
      <c r="U657">
        <v>15485438.502409866</v>
      </c>
    </row>
    <row r="658" spans="1:21" x14ac:dyDescent="0.25">
      <c r="A658">
        <v>704</v>
      </c>
      <c r="B658" s="1" t="s">
        <v>119</v>
      </c>
      <c r="C658" s="1" t="s">
        <v>30</v>
      </c>
      <c r="D658">
        <v>246561.11420202864</v>
      </c>
      <c r="E658">
        <v>733365.3764852091</v>
      </c>
      <c r="F658">
        <v>1288125.8364974721</v>
      </c>
      <c r="G658">
        <v>1.3043775687485804</v>
      </c>
      <c r="H658">
        <v>293.47669993577802</v>
      </c>
      <c r="I658">
        <v>7.0660529606441465</v>
      </c>
      <c r="J658">
        <v>11755.071762595106</v>
      </c>
      <c r="K658">
        <v>10.845919165860288</v>
      </c>
      <c r="L658">
        <v>26.722634378685363</v>
      </c>
      <c r="M658">
        <v>55.393460618054078</v>
      </c>
      <c r="N658">
        <v>75.417651721942718</v>
      </c>
      <c r="O658">
        <v>85.965883105750535</v>
      </c>
      <c r="P658">
        <v>19.158206238661649</v>
      </c>
      <c r="Q658">
        <v>93.054238413596039</v>
      </c>
      <c r="R658">
        <v>62105.558611733934</v>
      </c>
      <c r="S658">
        <v>0.78547052863975853</v>
      </c>
      <c r="T658">
        <v>7.6728251380301877</v>
      </c>
      <c r="U658">
        <v>31321416.770458609</v>
      </c>
    </row>
    <row r="659" spans="1:21" x14ac:dyDescent="0.25">
      <c r="A659">
        <v>705</v>
      </c>
      <c r="B659" s="1" t="s">
        <v>34</v>
      </c>
      <c r="C659" s="1" t="s">
        <v>52</v>
      </c>
      <c r="D659">
        <v>155383.09585392705</v>
      </c>
      <c r="E659">
        <v>91060.060341254575</v>
      </c>
      <c r="F659">
        <v>223473.08498208559</v>
      </c>
      <c r="G659">
        <v>2.6639327827638377</v>
      </c>
      <c r="H659">
        <v>237.61461560890618</v>
      </c>
      <c r="I659">
        <v>30.579500539237429</v>
      </c>
      <c r="J659">
        <v>2656.9152210838351</v>
      </c>
      <c r="K659">
        <v>24.671432204474719</v>
      </c>
      <c r="L659">
        <v>15.977623253901385</v>
      </c>
      <c r="M659">
        <v>65.014866658583358</v>
      </c>
      <c r="N659">
        <v>12.462468173366961</v>
      </c>
      <c r="O659">
        <v>77.685947948382747</v>
      </c>
      <c r="P659">
        <v>6.7890162840859123</v>
      </c>
      <c r="Q659">
        <v>54.994521674169704</v>
      </c>
      <c r="R659">
        <v>9361.2685412534811</v>
      </c>
      <c r="S659">
        <v>0.47803946495306215</v>
      </c>
      <c r="T659">
        <v>8.3994625430224392</v>
      </c>
      <c r="U659">
        <v>21949019.218660645</v>
      </c>
    </row>
    <row r="660" spans="1:21" x14ac:dyDescent="0.25">
      <c r="A660">
        <v>706</v>
      </c>
      <c r="B660" s="1" t="s">
        <v>115</v>
      </c>
      <c r="C660" s="1" t="s">
        <v>26</v>
      </c>
      <c r="D660">
        <v>36552.716715025272</v>
      </c>
      <c r="E660">
        <v>36421.030303500876</v>
      </c>
      <c r="F660">
        <v>106983.97373035076</v>
      </c>
      <c r="G660">
        <v>2.0957222637861634</v>
      </c>
      <c r="H660">
        <v>276.24110996791194</v>
      </c>
      <c r="I660">
        <v>16.91277163857611</v>
      </c>
      <c r="J660">
        <v>7093.0019341257484</v>
      </c>
      <c r="K660">
        <v>42.00477743388047</v>
      </c>
      <c r="L660">
        <v>17.227431611942144</v>
      </c>
      <c r="M660">
        <v>46.3074184330005</v>
      </c>
      <c r="N660">
        <v>62.57752208551512</v>
      </c>
      <c r="O660">
        <v>94.177217018093586</v>
      </c>
      <c r="P660">
        <v>16.646998160038688</v>
      </c>
      <c r="Q660">
        <v>89.156217798886686</v>
      </c>
      <c r="R660">
        <v>13854.99206755094</v>
      </c>
      <c r="S660">
        <v>0.51036799065473248</v>
      </c>
      <c r="T660">
        <v>16.115179899767419</v>
      </c>
      <c r="U660">
        <v>15534187.077595888</v>
      </c>
    </row>
    <row r="661" spans="1:21" x14ac:dyDescent="0.25">
      <c r="A661">
        <v>707</v>
      </c>
      <c r="B661" s="1" t="s">
        <v>89</v>
      </c>
      <c r="C661" s="1" t="s">
        <v>71</v>
      </c>
      <c r="D661">
        <v>404166.2521549181</v>
      </c>
      <c r="E661">
        <v>15678.8974365473</v>
      </c>
      <c r="F661">
        <v>2401994.6666174862</v>
      </c>
      <c r="G661">
        <v>1.3031552231311889</v>
      </c>
      <c r="H661">
        <v>118.29901750418604</v>
      </c>
      <c r="I661">
        <v>13.099153528334901</v>
      </c>
      <c r="J661">
        <v>10282.398773550218</v>
      </c>
      <c r="K661">
        <v>31.557751198292891</v>
      </c>
      <c r="L661">
        <v>18.957518703249029</v>
      </c>
      <c r="M661">
        <v>60.129856409098046</v>
      </c>
      <c r="N661">
        <v>83.541795463994433</v>
      </c>
      <c r="O661">
        <v>88.271870834313205</v>
      </c>
      <c r="P661">
        <v>14.497625837510373</v>
      </c>
      <c r="Q661">
        <v>98.623757162158952</v>
      </c>
      <c r="R661">
        <v>84330.716908388</v>
      </c>
      <c r="S661">
        <v>0.61879135252088069</v>
      </c>
      <c r="T661">
        <v>10.310297137652304</v>
      </c>
      <c r="U661">
        <v>31309127.876970891</v>
      </c>
    </row>
    <row r="662" spans="1:21" x14ac:dyDescent="0.25">
      <c r="A662">
        <v>708</v>
      </c>
      <c r="B662" s="1" t="s">
        <v>120</v>
      </c>
      <c r="C662" s="1" t="s">
        <v>49</v>
      </c>
      <c r="D662">
        <v>46695.504919339881</v>
      </c>
      <c r="E662">
        <v>8810.0284444182871</v>
      </c>
      <c r="F662">
        <v>84026.646875020495</v>
      </c>
      <c r="G662">
        <v>1.0191887474963155</v>
      </c>
      <c r="H662">
        <v>209.63273773321097</v>
      </c>
      <c r="I662">
        <v>9.1418178454036454</v>
      </c>
      <c r="J662">
        <v>7953.5254979167039</v>
      </c>
      <c r="K662">
        <v>11.006251156770006</v>
      </c>
      <c r="L662">
        <v>20.035405869612202</v>
      </c>
      <c r="M662">
        <v>66.370336415531739</v>
      </c>
      <c r="N662">
        <v>73.498532342285088</v>
      </c>
      <c r="O662">
        <v>78.17071104990012</v>
      </c>
      <c r="P662">
        <v>13.932323198236475</v>
      </c>
      <c r="Q662">
        <v>99.920317732262959</v>
      </c>
      <c r="R662">
        <v>34344.830497472234</v>
      </c>
      <c r="S662">
        <v>0.5224553679928835</v>
      </c>
      <c r="T662">
        <v>5.6971167965603291</v>
      </c>
      <c r="U662">
        <v>8478923.3496899791</v>
      </c>
    </row>
    <row r="663" spans="1:21" x14ac:dyDescent="0.25">
      <c r="A663">
        <v>709</v>
      </c>
      <c r="B663" s="1" t="s">
        <v>107</v>
      </c>
      <c r="C663" s="1" t="s">
        <v>35</v>
      </c>
      <c r="D663">
        <v>1068248.6125898177</v>
      </c>
      <c r="E663">
        <v>670982.5722997986</v>
      </c>
      <c r="F663">
        <v>1970190.8269666987</v>
      </c>
      <c r="G663">
        <v>1.5811963954880273</v>
      </c>
      <c r="H663">
        <v>280.17734830573255</v>
      </c>
      <c r="I663">
        <v>5.9659975829116769</v>
      </c>
      <c r="J663">
        <v>15562.868049497194</v>
      </c>
      <c r="K663">
        <v>18.682668139267804</v>
      </c>
      <c r="L663">
        <v>39.423120377928257</v>
      </c>
      <c r="M663">
        <v>43.845819717147819</v>
      </c>
      <c r="N663">
        <v>83.619110536325067</v>
      </c>
      <c r="O663">
        <v>94.709651108204113</v>
      </c>
      <c r="P663">
        <v>25.63142586636932</v>
      </c>
      <c r="Q663">
        <v>97.74292126510349</v>
      </c>
      <c r="R663">
        <v>457497.07610565046</v>
      </c>
      <c r="S663">
        <v>0.75694863287857528</v>
      </c>
      <c r="T663">
        <v>4.6515255397971735</v>
      </c>
      <c r="U663">
        <v>119518082.51849373</v>
      </c>
    </row>
    <row r="664" spans="1:21" x14ac:dyDescent="0.25">
      <c r="A664">
        <v>710</v>
      </c>
      <c r="B664" s="1" t="s">
        <v>111</v>
      </c>
      <c r="C664" s="1" t="s">
        <v>44</v>
      </c>
      <c r="D664">
        <v>16452.565700649324</v>
      </c>
      <c r="E664">
        <v>19888.600159368863</v>
      </c>
      <c r="F664">
        <v>27988.27790499185</v>
      </c>
      <c r="G664">
        <v>2.5918113285231814</v>
      </c>
      <c r="H664">
        <v>183.68457152772788</v>
      </c>
      <c r="I664">
        <v>47.775880013151138</v>
      </c>
      <c r="J664">
        <v>1507.7720769030359</v>
      </c>
      <c r="K664">
        <v>24.915788901577248</v>
      </c>
      <c r="L664">
        <v>7.9095849383095143</v>
      </c>
      <c r="M664">
        <v>63.353351038802053</v>
      </c>
      <c r="N664">
        <v>19.605672090011698</v>
      </c>
      <c r="O664">
        <v>72.928026257390812</v>
      </c>
      <c r="P664">
        <v>5.2956131507778323</v>
      </c>
      <c r="Q664">
        <v>11.265101657724482</v>
      </c>
      <c r="R664">
        <v>245.93910418968568</v>
      </c>
      <c r="S664">
        <v>0.44867503953466781</v>
      </c>
      <c r="T664">
        <v>22.379078298555442</v>
      </c>
      <c r="U664">
        <v>1615025.3226725622</v>
      </c>
    </row>
    <row r="665" spans="1:21" x14ac:dyDescent="0.25">
      <c r="A665">
        <v>711</v>
      </c>
      <c r="B665" s="1" t="s">
        <v>118</v>
      </c>
      <c r="C665" s="1" t="s">
        <v>24</v>
      </c>
      <c r="D665">
        <v>2132633.1585474145</v>
      </c>
      <c r="E665">
        <v>8165627.8755536024</v>
      </c>
      <c r="F665">
        <v>16635082.44151325</v>
      </c>
      <c r="G665">
        <v>-0.4223907789057717</v>
      </c>
      <c r="H665">
        <v>217.30978026355831</v>
      </c>
      <c r="I665">
        <v>7.0207049303220908</v>
      </c>
      <c r="J665">
        <v>14172.397501109084</v>
      </c>
      <c r="K665">
        <v>35.227495622457994</v>
      </c>
      <c r="L665">
        <v>41.801010430100099</v>
      </c>
      <c r="M665">
        <v>46.752272755622371</v>
      </c>
      <c r="N665">
        <v>73.807071488588761</v>
      </c>
      <c r="O665">
        <v>93.084841614159771</v>
      </c>
      <c r="P665">
        <v>20.053128430894368</v>
      </c>
      <c r="Q665">
        <v>100.2539016605924</v>
      </c>
      <c r="R665">
        <v>1559832.2993251802</v>
      </c>
      <c r="S665">
        <v>0.74384116301032865</v>
      </c>
      <c r="T665">
        <v>5.1227194915381524</v>
      </c>
      <c r="U665">
        <v>146441138.46929154</v>
      </c>
    </row>
    <row r="666" spans="1:21" x14ac:dyDescent="0.25">
      <c r="A666">
        <v>712</v>
      </c>
      <c r="B666" s="1" t="s">
        <v>64</v>
      </c>
      <c r="C666" s="1" t="s">
        <v>20</v>
      </c>
      <c r="D666">
        <v>6889.4008131965456</v>
      </c>
      <c r="E666">
        <v>22745.319625777709</v>
      </c>
      <c r="F666">
        <v>41720.650728256078</v>
      </c>
      <c r="G666">
        <v>-0.63590736372105516</v>
      </c>
      <c r="H666">
        <v>267.10155476603444</v>
      </c>
      <c r="I666">
        <v>8.9474267271932693</v>
      </c>
      <c r="J666">
        <v>17630.954924033562</v>
      </c>
      <c r="K666">
        <v>59.529768683472611</v>
      </c>
      <c r="L666">
        <v>53.696289982390653</v>
      </c>
      <c r="M666">
        <v>34.426944510858128</v>
      </c>
      <c r="N666">
        <v>98.200321283256642</v>
      </c>
      <c r="O666">
        <v>98.431459536156481</v>
      </c>
      <c r="P666">
        <v>19.00726502791392</v>
      </c>
      <c r="Q666">
        <v>100.12087579404916</v>
      </c>
      <c r="R666">
        <v>15182.665018075508</v>
      </c>
      <c r="S666">
        <v>0.7051602780304469</v>
      </c>
      <c r="T666">
        <v>5.5889385878668909</v>
      </c>
      <c r="U666">
        <v>1371773.6205339106</v>
      </c>
    </row>
    <row r="667" spans="1:21" x14ac:dyDescent="0.25">
      <c r="A667">
        <v>713</v>
      </c>
      <c r="B667" s="1" t="s">
        <v>57</v>
      </c>
      <c r="C667" s="1" t="s">
        <v>30</v>
      </c>
      <c r="D667">
        <v>1807311.6280157731</v>
      </c>
      <c r="E667">
        <v>708430.3626601852</v>
      </c>
      <c r="F667">
        <v>2988963.4175842549</v>
      </c>
      <c r="G667">
        <v>1.1701444823908491</v>
      </c>
      <c r="H667">
        <v>183.73055782480216</v>
      </c>
      <c r="I667">
        <v>4.9962878630711591</v>
      </c>
      <c r="J667">
        <v>5334.8553634146256</v>
      </c>
      <c r="K667">
        <v>31.134289041039953</v>
      </c>
      <c r="L667">
        <v>12.038762879546713</v>
      </c>
      <c r="M667">
        <v>56.374872688339316</v>
      </c>
      <c r="N667">
        <v>39.891955623498653</v>
      </c>
      <c r="O667">
        <v>93.790098572255147</v>
      </c>
      <c r="P667">
        <v>3.5625280606815144</v>
      </c>
      <c r="Q667">
        <v>80.777570115703057</v>
      </c>
      <c r="R667">
        <v>2265182.6484100358</v>
      </c>
      <c r="S667">
        <v>0.32508211068915654</v>
      </c>
      <c r="T667">
        <v>14.65636371013658</v>
      </c>
      <c r="U667">
        <v>1313303635.581634</v>
      </c>
    </row>
    <row r="668" spans="1:21" x14ac:dyDescent="0.25">
      <c r="A668">
        <v>714</v>
      </c>
      <c r="B668" s="1" t="s">
        <v>38</v>
      </c>
      <c r="C668" s="1" t="s">
        <v>24</v>
      </c>
      <c r="D668">
        <v>13016.129828316904</v>
      </c>
      <c r="E668">
        <v>3380.6464789506317</v>
      </c>
      <c r="F668">
        <v>28757.459829213047</v>
      </c>
      <c r="G668">
        <v>-0.62177428770978538</v>
      </c>
      <c r="H668">
        <v>169.08070514340983</v>
      </c>
      <c r="I668">
        <v>64.816611149072131</v>
      </c>
      <c r="J668">
        <v>2869.5351733570369</v>
      </c>
      <c r="K668">
        <v>48.674474571451228</v>
      </c>
      <c r="L668">
        <v>19.266874558923746</v>
      </c>
      <c r="M668">
        <v>62.341836087385033</v>
      </c>
      <c r="N668">
        <v>87.907105474412859</v>
      </c>
      <c r="O668">
        <v>93.78181125534357</v>
      </c>
      <c r="P668">
        <v>11.897781072848773</v>
      </c>
      <c r="Q668">
        <v>97.938097935824203</v>
      </c>
      <c r="R668">
        <v>3513.3690379889417</v>
      </c>
      <c r="S668">
        <v>0.63987601228640256</v>
      </c>
      <c r="T668">
        <v>23.381036391438599</v>
      </c>
      <c r="U668">
        <v>3059199.302403843</v>
      </c>
    </row>
    <row r="669" spans="1:21" x14ac:dyDescent="0.25">
      <c r="A669">
        <v>715</v>
      </c>
      <c r="B669" s="1" t="s">
        <v>116</v>
      </c>
      <c r="C669" s="1" t="s">
        <v>35</v>
      </c>
      <c r="D669">
        <v>11029.095646244536</v>
      </c>
      <c r="E669">
        <v>9815.0756203742912</v>
      </c>
      <c r="F669">
        <v>25598.427515955333</v>
      </c>
      <c r="G669">
        <v>8.1063165844408869E-2</v>
      </c>
      <c r="H669">
        <v>359.71929658250349</v>
      </c>
      <c r="I669">
        <v>17.170646690780078</v>
      </c>
      <c r="J669">
        <v>11246.34180087739</v>
      </c>
      <c r="K669">
        <v>89.917440298442187</v>
      </c>
      <c r="L669">
        <v>31.852180241544023</v>
      </c>
      <c r="M669">
        <v>36.957107986827651</v>
      </c>
      <c r="N669">
        <v>89.708738181774649</v>
      </c>
      <c r="O669">
        <v>99.428069155433136</v>
      </c>
      <c r="P669">
        <v>17.568806294272655</v>
      </c>
      <c r="Q669">
        <v>100.0872198206204</v>
      </c>
      <c r="R669">
        <v>8606.9908071538212</v>
      </c>
      <c r="S669">
        <v>0.58944305287432053</v>
      </c>
      <c r="T669">
        <v>4.3233300988869692</v>
      </c>
      <c r="U669">
        <v>2035986.1286262823</v>
      </c>
    </row>
    <row r="670" spans="1:21" x14ac:dyDescent="0.25">
      <c r="A670">
        <v>716</v>
      </c>
      <c r="B670" s="1" t="s">
        <v>40</v>
      </c>
      <c r="C670" s="1" t="s">
        <v>39</v>
      </c>
      <c r="D670">
        <v>32819.762768331595</v>
      </c>
      <c r="E670">
        <v>45329.925584101562</v>
      </c>
      <c r="F670">
        <v>112678.14706268287</v>
      </c>
      <c r="G670">
        <v>1.6730648674662789</v>
      </c>
      <c r="H670">
        <v>227.17474036755854</v>
      </c>
      <c r="I670">
        <v>12.945532084411967</v>
      </c>
      <c r="J670">
        <v>4261.3691379678148</v>
      </c>
      <c r="K670">
        <v>22.158114763391765</v>
      </c>
      <c r="L670">
        <v>22.717093698584961</v>
      </c>
      <c r="M670">
        <v>45.52550219955743</v>
      </c>
      <c r="N670">
        <v>81.136508798683735</v>
      </c>
      <c r="O670">
        <v>90.323853047206214</v>
      </c>
      <c r="P670">
        <v>16.160212306365825</v>
      </c>
      <c r="Q670">
        <v>90.847421347078594</v>
      </c>
      <c r="R670">
        <v>9294.1099263417709</v>
      </c>
      <c r="S670">
        <v>0.54958546030863153</v>
      </c>
      <c r="T670">
        <v>14.948510935388642</v>
      </c>
      <c r="U670">
        <v>8784473.3898774106</v>
      </c>
    </row>
    <row r="671" spans="1:21" x14ac:dyDescent="0.25">
      <c r="A671">
        <v>717</v>
      </c>
      <c r="B671" s="1" t="s">
        <v>88</v>
      </c>
      <c r="C671" s="1" t="s">
        <v>22</v>
      </c>
      <c r="D671">
        <v>410858.53135579033</v>
      </c>
      <c r="E671">
        <v>48917.409050370683</v>
      </c>
      <c r="F671">
        <v>1211372.0691239159</v>
      </c>
      <c r="G671">
        <v>2.9162765681593963</v>
      </c>
      <c r="H671">
        <v>212.27111905624776</v>
      </c>
      <c r="I671">
        <v>16.119397288942171</v>
      </c>
      <c r="J671">
        <v>1790.3743860145562</v>
      </c>
      <c r="K671">
        <v>38.349782135888354</v>
      </c>
      <c r="L671">
        <v>22.953114739540361</v>
      </c>
      <c r="M671">
        <v>67.965691016462671</v>
      </c>
      <c r="N671">
        <v>23.036001493684605</v>
      </c>
      <c r="O671">
        <v>69.979694255253534</v>
      </c>
      <c r="P671">
        <v>5.3890097388743623</v>
      </c>
      <c r="Q671">
        <v>25.511040116028727</v>
      </c>
      <c r="R671">
        <v>985.37377618178073</v>
      </c>
      <c r="S671">
        <v>0.38065678427109673</v>
      </c>
      <c r="T671">
        <v>6.5410733895689557</v>
      </c>
      <c r="U671">
        <v>15978215.576025493</v>
      </c>
    </row>
    <row r="672" spans="1:21" x14ac:dyDescent="0.25">
      <c r="A672">
        <v>718</v>
      </c>
      <c r="B672" s="1" t="s">
        <v>61</v>
      </c>
      <c r="C672" s="1" t="s">
        <v>44</v>
      </c>
      <c r="D672">
        <v>204933.05854407945</v>
      </c>
      <c r="E672">
        <v>102353.7115452094</v>
      </c>
      <c r="F672">
        <v>316852.45748843922</v>
      </c>
      <c r="G672">
        <v>2.4386540693519003</v>
      </c>
      <c r="H672">
        <v>263.41800183503932</v>
      </c>
      <c r="I672">
        <v>10.853779409673159</v>
      </c>
      <c r="J672">
        <v>2558.7551441038299</v>
      </c>
      <c r="K672">
        <v>40.618219933880773</v>
      </c>
      <c r="L672">
        <v>13.890292996143918</v>
      </c>
      <c r="M672">
        <v>66.219614882706281</v>
      </c>
      <c r="N672">
        <v>21.02493162060917</v>
      </c>
      <c r="O672">
        <v>81.339902897611239</v>
      </c>
      <c r="P672">
        <v>6.8293849963753521</v>
      </c>
      <c r="Q672">
        <v>58.997125297511502</v>
      </c>
      <c r="R672">
        <v>7237.4294665371726</v>
      </c>
      <c r="S672">
        <v>0.52737634890546947</v>
      </c>
      <c r="T672">
        <v>15.988302210568513</v>
      </c>
      <c r="U672">
        <v>20582100.593138173</v>
      </c>
    </row>
    <row r="673" spans="1:21" x14ac:dyDescent="0.25">
      <c r="A673">
        <v>719</v>
      </c>
      <c r="B673" s="1" t="s">
        <v>92</v>
      </c>
      <c r="C673" s="1" t="s">
        <v>20</v>
      </c>
      <c r="D673">
        <v>198548.13615404523</v>
      </c>
      <c r="E673">
        <v>188617.22654101477</v>
      </c>
      <c r="F673">
        <v>401796.85198506323</v>
      </c>
      <c r="G673">
        <v>1.8443419051616732</v>
      </c>
      <c r="H673">
        <v>510.44983297279288</v>
      </c>
      <c r="I673">
        <v>10.124296681571675</v>
      </c>
      <c r="J673">
        <v>5872.46011010437</v>
      </c>
      <c r="K673">
        <v>26.249916982386218</v>
      </c>
      <c r="L673">
        <v>38.84055776784939</v>
      </c>
      <c r="M673">
        <v>41.525585693925535</v>
      </c>
      <c r="N673">
        <v>70.448197036104446</v>
      </c>
      <c r="O673">
        <v>78.341165999669542</v>
      </c>
      <c r="P673">
        <v>11.362051422983837</v>
      </c>
      <c r="Q673">
        <v>91.305162562461149</v>
      </c>
      <c r="R673">
        <v>3939.582688054858</v>
      </c>
      <c r="S673">
        <v>0.55741271332401798</v>
      </c>
      <c r="T673">
        <v>11.582688030333891</v>
      </c>
      <c r="U673">
        <v>5575021.9007395729</v>
      </c>
    </row>
    <row r="674" spans="1:21" x14ac:dyDescent="0.25">
      <c r="A674">
        <v>720</v>
      </c>
      <c r="B674" s="1" t="s">
        <v>41</v>
      </c>
      <c r="C674" s="1" t="s">
        <v>30</v>
      </c>
      <c r="D674">
        <v>99.525083246371764</v>
      </c>
      <c r="E674">
        <v>273.04766136584141</v>
      </c>
      <c r="F674">
        <v>392.47440247090208</v>
      </c>
      <c r="G674">
        <v>3.4169298419168083E-2</v>
      </c>
      <c r="H674">
        <v>209.35093387447409</v>
      </c>
      <c r="I674">
        <v>156.25070761081923</v>
      </c>
      <c r="J674">
        <v>10238.79202781477</v>
      </c>
      <c r="K674">
        <v>19.330860133861648</v>
      </c>
      <c r="L674">
        <v>47.674168201127102</v>
      </c>
      <c r="M674">
        <v>37.432313700685491</v>
      </c>
      <c r="N674">
        <v>76.72577082513773</v>
      </c>
      <c r="O674">
        <v>95.316982112498224</v>
      </c>
      <c r="P674">
        <v>22.285360853170928</v>
      </c>
      <c r="Q674">
        <v>98.198865935722765</v>
      </c>
      <c r="R674">
        <v>212.71500736775928</v>
      </c>
      <c r="S674">
        <v>0.51443467684796307</v>
      </c>
      <c r="T674">
        <v>6.0705481649052366</v>
      </c>
      <c r="U674">
        <v>107987.1073239461</v>
      </c>
    </row>
    <row r="675" spans="1:21" x14ac:dyDescent="0.25">
      <c r="A675">
        <v>721</v>
      </c>
      <c r="B675" s="1" t="s">
        <v>82</v>
      </c>
      <c r="C675" s="1" t="s">
        <v>37</v>
      </c>
      <c r="D675">
        <v>22523.161454050009</v>
      </c>
      <c r="E675">
        <v>47344.516871574539</v>
      </c>
      <c r="F675">
        <v>74169.630998574328</v>
      </c>
      <c r="G675">
        <v>1.7814825890554709</v>
      </c>
      <c r="H675">
        <v>245.08975939430516</v>
      </c>
      <c r="I675">
        <v>57.040578651020915</v>
      </c>
      <c r="J675">
        <v>15047.553220258356</v>
      </c>
      <c r="K675">
        <v>54.88810731461065</v>
      </c>
      <c r="L675">
        <v>38.824068100287924</v>
      </c>
      <c r="M675">
        <v>44.808258712242782</v>
      </c>
      <c r="N675">
        <v>70.825702421450742</v>
      </c>
      <c r="O675">
        <v>92.01746380065056</v>
      </c>
      <c r="P675">
        <v>20.690112118098501</v>
      </c>
      <c r="Q675">
        <v>87.293808045585436</v>
      </c>
      <c r="R675">
        <v>8709.3957364126745</v>
      </c>
      <c r="S675">
        <v>0.64236967277672397</v>
      </c>
      <c r="T675">
        <v>14.986256449459173</v>
      </c>
      <c r="U675">
        <v>3628552.4763767826</v>
      </c>
    </row>
    <row r="676" spans="1:21" x14ac:dyDescent="0.25">
      <c r="A676">
        <v>722</v>
      </c>
      <c r="B676" s="1" t="s">
        <v>78</v>
      </c>
      <c r="C676" s="1" t="s">
        <v>37</v>
      </c>
      <c r="D676">
        <v>35404.670857999736</v>
      </c>
      <c r="E676">
        <v>26778.526759365377</v>
      </c>
      <c r="F676">
        <v>88164.30751177053</v>
      </c>
      <c r="G676">
        <v>-0.40294496027360888</v>
      </c>
      <c r="H676">
        <v>414.68413773956632</v>
      </c>
      <c r="I676">
        <v>7.8511160904467019</v>
      </c>
      <c r="J676">
        <v>12452.859230409807</v>
      </c>
      <c r="K676">
        <v>18.636982149662376</v>
      </c>
      <c r="L676">
        <v>37.648508135336577</v>
      </c>
      <c r="M676">
        <v>37.720457480078352</v>
      </c>
      <c r="N676">
        <v>97.058314365423456</v>
      </c>
      <c r="O676">
        <v>98.3476597671973</v>
      </c>
      <c r="P676">
        <v>17.872729173621813</v>
      </c>
      <c r="Q676">
        <v>99.677747716554165</v>
      </c>
      <c r="R676">
        <v>46423.377453007364</v>
      </c>
      <c r="S676">
        <v>0.55562278514215913</v>
      </c>
      <c r="T676">
        <v>5.8593610285995386</v>
      </c>
      <c r="U676">
        <v>7186396.792600099</v>
      </c>
    </row>
    <row r="677" spans="1:21" x14ac:dyDescent="0.25">
      <c r="A677">
        <v>723</v>
      </c>
      <c r="B677" s="1" t="s">
        <v>25</v>
      </c>
      <c r="C677" s="1" t="s">
        <v>32</v>
      </c>
      <c r="D677">
        <v>96827.127559414526</v>
      </c>
      <c r="E677">
        <v>9489.4236174718499</v>
      </c>
      <c r="F677">
        <v>154222.5931118661</v>
      </c>
      <c r="G677">
        <v>1.0137792652369706</v>
      </c>
      <c r="H677">
        <v>336.82791642888304</v>
      </c>
      <c r="I677">
        <v>9.0950778866057753</v>
      </c>
      <c r="J677">
        <v>9843.8671002144038</v>
      </c>
      <c r="K677">
        <v>22.866687185054129</v>
      </c>
      <c r="L677">
        <v>25.248608708581834</v>
      </c>
      <c r="M677">
        <v>51.583660927426813</v>
      </c>
      <c r="N677">
        <v>86.157449145307538</v>
      </c>
      <c r="O677">
        <v>94.152148203274294</v>
      </c>
      <c r="P677">
        <v>19.688946664662193</v>
      </c>
      <c r="Q677">
        <v>99.646357616673811</v>
      </c>
      <c r="R677">
        <v>24434.752716786134</v>
      </c>
      <c r="S677">
        <v>0.67069115400288815</v>
      </c>
      <c r="T677">
        <v>5.4361934139858139</v>
      </c>
      <c r="U677">
        <v>10155254.577405758</v>
      </c>
    </row>
    <row r="678" spans="1:21" x14ac:dyDescent="0.25">
      <c r="A678">
        <v>725</v>
      </c>
      <c r="B678" s="1" t="s">
        <v>91</v>
      </c>
      <c r="C678" s="1" t="s">
        <v>30</v>
      </c>
      <c r="D678">
        <v>41973.447961852202</v>
      </c>
      <c r="E678">
        <v>36154.316684097204</v>
      </c>
      <c r="F678">
        <v>142481.95562670226</v>
      </c>
      <c r="G678">
        <v>1.1905383547462298</v>
      </c>
      <c r="H678">
        <v>205.35419512089359</v>
      </c>
      <c r="I678">
        <v>69.044600624937289</v>
      </c>
      <c r="J678">
        <v>2298.8880758412197</v>
      </c>
      <c r="K678">
        <v>18.660596670670227</v>
      </c>
      <c r="L678">
        <v>11.171966145247438</v>
      </c>
      <c r="M678">
        <v>67.225226947821255</v>
      </c>
      <c r="N678">
        <v>43.491346880070203</v>
      </c>
      <c r="O678">
        <v>90.005122925243839</v>
      </c>
      <c r="P678">
        <v>3.4761397755337264</v>
      </c>
      <c r="Q678">
        <v>86.074493186164588</v>
      </c>
      <c r="R678">
        <v>7915.7095008739498</v>
      </c>
      <c r="S678">
        <v>0.18478053213257864</v>
      </c>
      <c r="T678">
        <v>8.1937885476734884</v>
      </c>
      <c r="U678">
        <v>28026568.912422273</v>
      </c>
    </row>
    <row r="679" spans="1:21" x14ac:dyDescent="0.25">
      <c r="A679">
        <v>726</v>
      </c>
      <c r="B679" s="1" t="s">
        <v>57</v>
      </c>
      <c r="C679" s="1" t="s">
        <v>49</v>
      </c>
      <c r="D679">
        <v>1776855.4873145416</v>
      </c>
      <c r="E679">
        <v>686676.65358557028</v>
      </c>
      <c r="F679">
        <v>3010050.6234710375</v>
      </c>
      <c r="G679">
        <v>1.5676804197952727</v>
      </c>
      <c r="H679">
        <v>148.72236073452063</v>
      </c>
      <c r="I679">
        <v>5.0937314755577559</v>
      </c>
      <c r="J679">
        <v>3211.5428889910195</v>
      </c>
      <c r="K679">
        <v>50.573226122435798</v>
      </c>
      <c r="L679">
        <v>9.9932928303501765</v>
      </c>
      <c r="M679">
        <v>61.625378694554179</v>
      </c>
      <c r="N679">
        <v>30.159081388990579</v>
      </c>
      <c r="O679">
        <v>84.271546085212961</v>
      </c>
      <c r="P679">
        <v>2.0924639996948651</v>
      </c>
      <c r="Q679">
        <v>67.468027730795626</v>
      </c>
      <c r="R679">
        <v>1229292.0683147686</v>
      </c>
      <c r="S679">
        <v>0.2900293934608521</v>
      </c>
      <c r="T679">
        <v>20.546624179704555</v>
      </c>
      <c r="U679">
        <v>1165393149.3912263</v>
      </c>
    </row>
    <row r="680" spans="1:21" x14ac:dyDescent="0.25">
      <c r="A680">
        <v>727</v>
      </c>
      <c r="B680" s="1" t="s">
        <v>116</v>
      </c>
      <c r="C680" s="1" t="s">
        <v>71</v>
      </c>
      <c r="D680">
        <v>12251.261746432256</v>
      </c>
      <c r="E680">
        <v>9484.4227267007282</v>
      </c>
      <c r="F680">
        <v>25898.032408900141</v>
      </c>
      <c r="G680">
        <v>0.38963529556790572</v>
      </c>
      <c r="H680">
        <v>282.13241195351651</v>
      </c>
      <c r="I680">
        <v>14.818942755346216</v>
      </c>
      <c r="J680">
        <v>8379.5921481739933</v>
      </c>
      <c r="K680">
        <v>84.041271599022068</v>
      </c>
      <c r="L680">
        <v>26.08901119122752</v>
      </c>
      <c r="M680">
        <v>39.929660583703132</v>
      </c>
      <c r="N680">
        <v>89.393153363911509</v>
      </c>
      <c r="O680">
        <v>97.754850171715944</v>
      </c>
      <c r="P680">
        <v>15.668611151904109</v>
      </c>
      <c r="Q680">
        <v>99.090256298772843</v>
      </c>
      <c r="R680">
        <v>11793.302362294182</v>
      </c>
      <c r="S680">
        <v>0.58368662260047777</v>
      </c>
      <c r="T680">
        <v>8.92607326236819</v>
      </c>
      <c r="U680">
        <v>2057289.8609916971</v>
      </c>
    </row>
    <row r="681" spans="1:21" x14ac:dyDescent="0.25">
      <c r="A681">
        <v>728</v>
      </c>
      <c r="B681" s="1" t="s">
        <v>111</v>
      </c>
      <c r="C681" s="1" t="s">
        <v>22</v>
      </c>
      <c r="D681">
        <v>16207.980113871385</v>
      </c>
      <c r="E681">
        <v>20178.743262866617</v>
      </c>
      <c r="F681">
        <v>27609.173165312062</v>
      </c>
      <c r="G681">
        <v>2.5947532587380691</v>
      </c>
      <c r="H681">
        <v>183.29673181118682</v>
      </c>
      <c r="I681">
        <v>46.737316343731528</v>
      </c>
      <c r="J681">
        <v>1398.3857707442864</v>
      </c>
      <c r="K681">
        <v>19.651200066201913</v>
      </c>
      <c r="L681">
        <v>8.0679104656566913</v>
      </c>
      <c r="M681">
        <v>62.762815351513908</v>
      </c>
      <c r="N681">
        <v>19.868012541149746</v>
      </c>
      <c r="O681">
        <v>73.603755497778153</v>
      </c>
      <c r="P681">
        <v>5.3949622223960283</v>
      </c>
      <c r="Q681">
        <v>12.189702496403294</v>
      </c>
      <c r="R681">
        <v>253.22331128332615</v>
      </c>
      <c r="S681">
        <v>0.47334801362384465</v>
      </c>
      <c r="T681">
        <v>23.84210900292987</v>
      </c>
      <c r="U681">
        <v>1627314.4468034084</v>
      </c>
    </row>
    <row r="682" spans="1:21" x14ac:dyDescent="0.25">
      <c r="A682">
        <v>729</v>
      </c>
      <c r="B682" s="1" t="s">
        <v>97</v>
      </c>
      <c r="C682" s="1" t="s">
        <v>32</v>
      </c>
      <c r="D682">
        <v>1446056.8928286524</v>
      </c>
      <c r="E682">
        <v>299040.81506100966</v>
      </c>
      <c r="F682">
        <v>2757146.9960098402</v>
      </c>
      <c r="G682">
        <v>1.0398076188352547</v>
      </c>
      <c r="H682">
        <v>971.8151903648627</v>
      </c>
      <c r="I682">
        <v>2.0228868983346762</v>
      </c>
      <c r="J682">
        <v>17948.291950946383</v>
      </c>
      <c r="K682">
        <v>56.859508445481332</v>
      </c>
      <c r="L682">
        <v>62.375475651288731</v>
      </c>
      <c r="M682">
        <v>35.146544098636305</v>
      </c>
      <c r="N682">
        <v>93.051351408901141</v>
      </c>
      <c r="O682">
        <v>99.113488052000918</v>
      </c>
      <c r="P682">
        <v>23.729343190307421</v>
      </c>
      <c r="Q682">
        <v>97.074750704293734</v>
      </c>
      <c r="R682">
        <v>174398.18995082876</v>
      </c>
      <c r="S682">
        <v>0.91373698506848133</v>
      </c>
      <c r="T682">
        <v>4.1165572063400235</v>
      </c>
      <c r="U682">
        <v>39972009.14859543</v>
      </c>
    </row>
    <row r="683" spans="1:21" x14ac:dyDescent="0.25">
      <c r="A683">
        <v>730</v>
      </c>
      <c r="B683" s="1" t="s">
        <v>36</v>
      </c>
      <c r="C683" s="1" t="s">
        <v>22</v>
      </c>
      <c r="D683">
        <v>355.06642053825925</v>
      </c>
      <c r="E683">
        <v>1724.5407334507834</v>
      </c>
      <c r="F683">
        <v>2813.7424870956447</v>
      </c>
      <c r="G683">
        <v>0.81173494453320683</v>
      </c>
      <c r="H683">
        <v>271.33179588459785</v>
      </c>
      <c r="I683">
        <v>100.67074674307942</v>
      </c>
      <c r="J683">
        <v>5564.0325669715576</v>
      </c>
      <c r="K683">
        <v>19.945986700698128</v>
      </c>
      <c r="L683">
        <v>51.171907829410287</v>
      </c>
      <c r="M683">
        <v>27.46010788751915</v>
      </c>
      <c r="N683">
        <v>92.315009646030376</v>
      </c>
      <c r="O683">
        <v>97.627853668673225</v>
      </c>
      <c r="P683">
        <v>43.507553671532399</v>
      </c>
      <c r="Q683">
        <v>97.151587744999873</v>
      </c>
      <c r="R683">
        <v>199.94383979325627</v>
      </c>
      <c r="S683">
        <v>0.19994970963538614</v>
      </c>
      <c r="T683">
        <v>3.1453477430851042</v>
      </c>
      <c r="U683">
        <v>185592.17644243798</v>
      </c>
    </row>
    <row r="684" spans="1:21" x14ac:dyDescent="0.25">
      <c r="A684">
        <v>731</v>
      </c>
      <c r="B684" s="1" t="s">
        <v>88</v>
      </c>
      <c r="C684" s="1" t="s">
        <v>49</v>
      </c>
      <c r="D684">
        <v>409534.82480532618</v>
      </c>
      <c r="E684">
        <v>56122.69047849848</v>
      </c>
      <c r="F684">
        <v>1198283.9199859486</v>
      </c>
      <c r="G684">
        <v>3.2180946322985426</v>
      </c>
      <c r="H684">
        <v>174.79091582851242</v>
      </c>
      <c r="I684">
        <v>16.763136533680278</v>
      </c>
      <c r="J684">
        <v>1791.8533685582786</v>
      </c>
      <c r="K684">
        <v>14.145715149736331</v>
      </c>
      <c r="L684">
        <v>20.140469418853947</v>
      </c>
      <c r="M684">
        <v>68.045460054855084</v>
      </c>
      <c r="N684">
        <v>19.896432156576321</v>
      </c>
      <c r="O684">
        <v>57.346809883860601</v>
      </c>
      <c r="P684">
        <v>3.7761405815654769</v>
      </c>
      <c r="Q684">
        <v>17.804013022192802</v>
      </c>
      <c r="R684">
        <v>909.0942750271164</v>
      </c>
      <c r="S684">
        <v>0.32043411515948828</v>
      </c>
      <c r="T684">
        <v>11.026377901608623</v>
      </c>
      <c r="U684">
        <v>13032057.797858099</v>
      </c>
    </row>
    <row r="685" spans="1:21" x14ac:dyDescent="0.25">
      <c r="A685">
        <v>732</v>
      </c>
      <c r="B685" s="1" t="s">
        <v>40</v>
      </c>
      <c r="C685" s="1" t="s">
        <v>20</v>
      </c>
      <c r="D685">
        <v>29906.002096647811</v>
      </c>
      <c r="E685">
        <v>61468.815962700879</v>
      </c>
      <c r="F685">
        <v>112461.29840708892</v>
      </c>
      <c r="G685">
        <v>2.4997881208758184</v>
      </c>
      <c r="H685">
        <v>182.70551710309155</v>
      </c>
      <c r="I685">
        <v>28.159680653915601</v>
      </c>
      <c r="J685">
        <v>3426.9619148945367</v>
      </c>
      <c r="K685">
        <v>30.416008090498124</v>
      </c>
      <c r="L685">
        <v>22.070967798800481</v>
      </c>
      <c r="M685">
        <v>46.277891472176378</v>
      </c>
      <c r="N685">
        <v>66.108903552014752</v>
      </c>
      <c r="O685">
        <v>81.620165206001133</v>
      </c>
      <c r="P685">
        <v>10.352495580379133</v>
      </c>
      <c r="Q685">
        <v>62.716707566199247</v>
      </c>
      <c r="R685">
        <v>6165.5897861947005</v>
      </c>
      <c r="S685">
        <v>0.48177555308010678</v>
      </c>
      <c r="T685">
        <v>17.969744050658811</v>
      </c>
      <c r="U685">
        <v>6752670.9045152888</v>
      </c>
    </row>
    <row r="686" spans="1:21" x14ac:dyDescent="0.25">
      <c r="A686">
        <v>733</v>
      </c>
      <c r="B686" s="1" t="s">
        <v>59</v>
      </c>
      <c r="C686" s="1" t="s">
        <v>71</v>
      </c>
      <c r="D686">
        <v>384227.5231389557</v>
      </c>
      <c r="E686">
        <v>13427.50888823025</v>
      </c>
      <c r="F686">
        <v>657419.30706151726</v>
      </c>
      <c r="G686">
        <v>4.185522169002259</v>
      </c>
      <c r="H686">
        <v>118.30061602358316</v>
      </c>
      <c r="I686">
        <v>120.07165941331176</v>
      </c>
      <c r="J686">
        <v>1069.291495458328</v>
      </c>
      <c r="K686">
        <v>43.355230967561496</v>
      </c>
      <c r="L686">
        <v>13.193394791865867</v>
      </c>
      <c r="M686">
        <v>78.290353912454094</v>
      </c>
      <c r="N686">
        <v>24.235686657970113</v>
      </c>
      <c r="O686">
        <v>32.015825635258608</v>
      </c>
      <c r="P686">
        <v>1.3602868414397704</v>
      </c>
      <c r="Q686">
        <v>0.76729442118363167</v>
      </c>
      <c r="R686">
        <v>804.74633129825236</v>
      </c>
      <c r="S686">
        <v>0.21758063443759068</v>
      </c>
      <c r="T686">
        <v>46.636903183472953</v>
      </c>
      <c r="U686">
        <v>20717318.849389017</v>
      </c>
    </row>
    <row r="687" spans="1:21" x14ac:dyDescent="0.25">
      <c r="A687">
        <v>734</v>
      </c>
      <c r="B687" s="1" t="s">
        <v>105</v>
      </c>
      <c r="C687" s="1" t="s">
        <v>42</v>
      </c>
      <c r="D687">
        <v>4645.6093162061698</v>
      </c>
      <c r="E687">
        <v>3426.0199319299381</v>
      </c>
      <c r="F687">
        <v>10776.376745063741</v>
      </c>
      <c r="G687">
        <v>0.64190009071052323</v>
      </c>
      <c r="H687">
        <v>210.28510979667789</v>
      </c>
      <c r="I687">
        <v>25.564952551410073</v>
      </c>
      <c r="J687">
        <v>8424.6015438478116</v>
      </c>
      <c r="K687">
        <v>27.49573926017921</v>
      </c>
      <c r="L687">
        <v>37.276487668164222</v>
      </c>
      <c r="M687">
        <v>36.971227504695761</v>
      </c>
      <c r="N687">
        <v>82.223009323827654</v>
      </c>
      <c r="O687">
        <v>93.003221999680363</v>
      </c>
      <c r="P687">
        <v>16.721164298443814</v>
      </c>
      <c r="Q687">
        <v>85.849785849268173</v>
      </c>
      <c r="R687">
        <v>10735.23446519175</v>
      </c>
      <c r="S687">
        <v>0.5235382723554346</v>
      </c>
      <c r="T687">
        <v>6.3816792143629559</v>
      </c>
      <c r="U687">
        <v>2720580.4487075512</v>
      </c>
    </row>
    <row r="688" spans="1:21" x14ac:dyDescent="0.25">
      <c r="A688">
        <v>735</v>
      </c>
      <c r="B688" s="1" t="s">
        <v>86</v>
      </c>
      <c r="C688" s="1" t="s">
        <v>30</v>
      </c>
      <c r="D688">
        <v>3800.5871136277838</v>
      </c>
      <c r="E688">
        <v>3199.4499957702783</v>
      </c>
      <c r="F688">
        <v>83690.115360198834</v>
      </c>
      <c r="G688">
        <v>0.72086562778888652</v>
      </c>
      <c r="H688">
        <v>45.337085843241283</v>
      </c>
      <c r="I688">
        <v>3.9851771239100193</v>
      </c>
      <c r="J688">
        <v>64868.977638796525</v>
      </c>
      <c r="K688">
        <v>61.758879309040893</v>
      </c>
      <c r="L688">
        <v>38.785177844400323</v>
      </c>
      <c r="M688">
        <v>42.692492034101747</v>
      </c>
      <c r="N688">
        <v>98.829399159761081</v>
      </c>
      <c r="O688">
        <v>99.728650833790581</v>
      </c>
      <c r="P688">
        <v>28.324938709681359</v>
      </c>
      <c r="Q688">
        <v>100.38614714967731</v>
      </c>
      <c r="R688">
        <v>210299.38644758574</v>
      </c>
      <c r="S688">
        <v>0.85083408433117957</v>
      </c>
      <c r="T688">
        <v>4.0742306027173845</v>
      </c>
      <c r="U688">
        <v>9127133.3822741676</v>
      </c>
    </row>
    <row r="689" spans="1:21" x14ac:dyDescent="0.25">
      <c r="A689">
        <v>736</v>
      </c>
      <c r="B689" s="1" t="s">
        <v>100</v>
      </c>
      <c r="C689" s="1" t="s">
        <v>39</v>
      </c>
      <c r="D689">
        <v>91796.492614991424</v>
      </c>
      <c r="E689">
        <v>14089.057059732111</v>
      </c>
      <c r="F689">
        <v>132143.49065966398</v>
      </c>
      <c r="G689">
        <v>1.1351498714479471</v>
      </c>
      <c r="H689">
        <v>135.37463828196772</v>
      </c>
      <c r="I689">
        <v>22.068914433972374</v>
      </c>
      <c r="J689">
        <v>3187.5569382850481</v>
      </c>
      <c r="K689">
        <v>15.210543793290601</v>
      </c>
      <c r="L689">
        <v>9.1542799918418911</v>
      </c>
      <c r="M689">
        <v>80.812746912720542</v>
      </c>
      <c r="N689">
        <v>60.280782301948612</v>
      </c>
      <c r="O689">
        <v>88.424329527352597</v>
      </c>
      <c r="P689">
        <v>3.0527856059101479</v>
      </c>
      <c r="Q689">
        <v>69.124697972544638</v>
      </c>
      <c r="R689">
        <v>73278.743648370903</v>
      </c>
      <c r="S689">
        <v>0.34722072495150963</v>
      </c>
      <c r="T689">
        <v>15.068935735089779</v>
      </c>
      <c r="U689">
        <v>159517664.06904382</v>
      </c>
    </row>
    <row r="690" spans="1:21" x14ac:dyDescent="0.25">
      <c r="A690">
        <v>737</v>
      </c>
      <c r="B690" s="1" t="s">
        <v>41</v>
      </c>
      <c r="C690" s="1" t="s">
        <v>44</v>
      </c>
      <c r="D690">
        <v>99.490462295950408</v>
      </c>
      <c r="E690">
        <v>271.88774913366126</v>
      </c>
      <c r="F690">
        <v>392.71404756355895</v>
      </c>
      <c r="G690">
        <v>2.3586566723498962E-2</v>
      </c>
      <c r="H690">
        <v>207.6134356671291</v>
      </c>
      <c r="I690">
        <v>142.23174184524808</v>
      </c>
      <c r="J690">
        <v>9808.7836169992261</v>
      </c>
      <c r="K690">
        <v>17.104681697082349</v>
      </c>
      <c r="L690">
        <v>47.450002280621462</v>
      </c>
      <c r="M690">
        <v>37.567875888404352</v>
      </c>
      <c r="N690">
        <v>76.72577082513773</v>
      </c>
      <c r="O690">
        <v>94.678632714315569</v>
      </c>
      <c r="P690">
        <v>20.256320891922886</v>
      </c>
      <c r="Q690">
        <v>95.715229901251789</v>
      </c>
      <c r="R690">
        <v>199.64115883156663</v>
      </c>
      <c r="S690">
        <v>0.49588538980460795</v>
      </c>
      <c r="T690">
        <v>6.3935357408119629</v>
      </c>
      <c r="U690">
        <v>107327.77352133942</v>
      </c>
    </row>
    <row r="691" spans="1:21" x14ac:dyDescent="0.25">
      <c r="A691">
        <v>738</v>
      </c>
      <c r="B691" s="1" t="s">
        <v>106</v>
      </c>
      <c r="C691" s="1" t="s">
        <v>32</v>
      </c>
      <c r="D691">
        <v>197105.28317471893</v>
      </c>
      <c r="E691">
        <v>160348.48987499677</v>
      </c>
      <c r="F691">
        <v>509213.17436528974</v>
      </c>
      <c r="G691">
        <v>0.56177741513216761</v>
      </c>
      <c r="H691">
        <v>361.09723411722712</v>
      </c>
      <c r="I691">
        <v>2.0172627442623607</v>
      </c>
      <c r="J691">
        <v>12560.817733582086</v>
      </c>
      <c r="K691">
        <v>41.435308835461427</v>
      </c>
      <c r="L691">
        <v>23.025380935410389</v>
      </c>
      <c r="M691">
        <v>50.58225118042003</v>
      </c>
      <c r="N691">
        <v>94.228164800995557</v>
      </c>
      <c r="O691">
        <v>95.862667851775882</v>
      </c>
      <c r="P691">
        <v>6.1583258545496236</v>
      </c>
      <c r="Q691">
        <v>95.785056313102544</v>
      </c>
      <c r="R691">
        <v>250917.31640024239</v>
      </c>
      <c r="S691">
        <v>0.40041651483258328</v>
      </c>
      <c r="T691">
        <v>10.26484976095926</v>
      </c>
      <c r="U691">
        <v>65257516.621062234</v>
      </c>
    </row>
    <row r="692" spans="1:21" x14ac:dyDescent="0.25">
      <c r="A692">
        <v>739</v>
      </c>
      <c r="B692" s="1" t="s">
        <v>74</v>
      </c>
      <c r="C692" s="1" t="s">
        <v>37</v>
      </c>
      <c r="D692">
        <v>2099178.4691141341</v>
      </c>
      <c r="E692">
        <v>32667.107361470786</v>
      </c>
      <c r="F692">
        <v>2724280.2685401123</v>
      </c>
      <c r="G692">
        <v>2.6269041465993137</v>
      </c>
      <c r="H692">
        <v>404.76285470104142</v>
      </c>
      <c r="I692">
        <v>3.9381049252405953</v>
      </c>
      <c r="J692">
        <v>18726.179797288089</v>
      </c>
      <c r="K692">
        <v>26.8079689266998</v>
      </c>
      <c r="L692">
        <v>53.930276530497686</v>
      </c>
      <c r="M692">
        <v>39.477635620915173</v>
      </c>
      <c r="N692">
        <v>96.561928744130554</v>
      </c>
      <c r="O692">
        <v>94.286928979260622</v>
      </c>
      <c r="P692">
        <v>19.202648602352301</v>
      </c>
      <c r="Q692">
        <v>101.97596569282111</v>
      </c>
      <c r="R692">
        <v>214151.27482311922</v>
      </c>
      <c r="S692">
        <v>0.52901682730103738</v>
      </c>
      <c r="T692">
        <v>3.3448894165092264</v>
      </c>
      <c r="U692">
        <v>16330911.531408589</v>
      </c>
    </row>
    <row r="693" spans="1:21" x14ac:dyDescent="0.25">
      <c r="A693">
        <v>740</v>
      </c>
      <c r="B693" s="1" t="s">
        <v>78</v>
      </c>
      <c r="C693" s="1" t="s">
        <v>44</v>
      </c>
      <c r="D693">
        <v>34685.22357631223</v>
      </c>
      <c r="E693">
        <v>27641.058927563707</v>
      </c>
      <c r="F693">
        <v>87653.706674350222</v>
      </c>
      <c r="G693">
        <v>-0.77796827190740026</v>
      </c>
      <c r="H693">
        <v>409.4120882446573</v>
      </c>
      <c r="I693">
        <v>6.8619957007920132</v>
      </c>
      <c r="J693">
        <v>13092.309525094632</v>
      </c>
      <c r="K693">
        <v>18.636982149662376</v>
      </c>
      <c r="L693">
        <v>37.721694289335353</v>
      </c>
      <c r="M693">
        <v>41.767146345564953</v>
      </c>
      <c r="N693">
        <v>97.920164616847288</v>
      </c>
      <c r="O693">
        <v>100.4079149888002</v>
      </c>
      <c r="P693">
        <v>18.30152684352484</v>
      </c>
      <c r="Q693">
        <v>100.56033202256852</v>
      </c>
      <c r="R693">
        <v>49624.763318548801</v>
      </c>
      <c r="S693">
        <v>0.55971688433099642</v>
      </c>
      <c r="T693">
        <v>5.9817296414617669</v>
      </c>
      <c r="U693">
        <v>7279421.2796164155</v>
      </c>
    </row>
    <row r="694" spans="1:21" x14ac:dyDescent="0.25">
      <c r="A694">
        <v>741</v>
      </c>
      <c r="B694" s="1" t="s">
        <v>113</v>
      </c>
      <c r="C694" s="1" t="s">
        <v>42</v>
      </c>
      <c r="D694">
        <v>71107.867979789924</v>
      </c>
      <c r="E694">
        <v>136869.71428085881</v>
      </c>
      <c r="F694">
        <v>245416.19503784069</v>
      </c>
      <c r="G694">
        <v>1.6207545031655908</v>
      </c>
      <c r="H694">
        <v>360.5374182028437</v>
      </c>
      <c r="I694">
        <v>7.9737337235161734</v>
      </c>
      <c r="J694">
        <v>7790.2384270153116</v>
      </c>
      <c r="K694">
        <v>31.123553778645526</v>
      </c>
      <c r="L694">
        <v>30.595831570558339</v>
      </c>
      <c r="M694">
        <v>35.863831048423023</v>
      </c>
      <c r="N694">
        <v>72.664075496702281</v>
      </c>
      <c r="O694">
        <v>80.657187726891053</v>
      </c>
      <c r="P694">
        <v>12.704016480272925</v>
      </c>
      <c r="Q694">
        <v>93.338125456823718</v>
      </c>
      <c r="R694">
        <v>26470.888100135719</v>
      </c>
      <c r="S694">
        <v>0.6064966739426636</v>
      </c>
      <c r="T694">
        <v>18.51400714580695</v>
      </c>
      <c r="U694">
        <v>13539875.103713717</v>
      </c>
    </row>
    <row r="695" spans="1:21" x14ac:dyDescent="0.25">
      <c r="A695">
        <v>742</v>
      </c>
      <c r="B695" s="1" t="s">
        <v>63</v>
      </c>
      <c r="C695" s="1" t="s">
        <v>39</v>
      </c>
      <c r="D695">
        <v>22834.300034137457</v>
      </c>
      <c r="E695">
        <v>484.32332720927491</v>
      </c>
      <c r="F695">
        <v>29922.416977769884</v>
      </c>
      <c r="G695">
        <v>1.3571938329977129</v>
      </c>
      <c r="H695">
        <v>57.49937203058861</v>
      </c>
      <c r="I695">
        <v>17.986233481796667</v>
      </c>
      <c r="J695">
        <v>2743.9417656962241</v>
      </c>
      <c r="K695">
        <v>6.9987320376582929</v>
      </c>
      <c r="L695">
        <v>11.786982674620743</v>
      </c>
      <c r="M695">
        <v>78.822220863313945</v>
      </c>
      <c r="N695">
        <v>30.903997183808251</v>
      </c>
      <c r="O695">
        <v>81.94461802371211</v>
      </c>
      <c r="P695">
        <v>12.970540560029507</v>
      </c>
      <c r="Q695">
        <v>27.433721167434285</v>
      </c>
      <c r="R695">
        <v>2487.511979982603</v>
      </c>
      <c r="S695">
        <v>0.27509948012417257</v>
      </c>
      <c r="T695">
        <v>14.78849357002696</v>
      </c>
      <c r="U695">
        <v>2164057.1486815978</v>
      </c>
    </row>
    <row r="696" spans="1:21" x14ac:dyDescent="0.25">
      <c r="A696">
        <v>743</v>
      </c>
      <c r="B696" s="1" t="s">
        <v>87</v>
      </c>
      <c r="C696" s="1" t="s">
        <v>47</v>
      </c>
      <c r="D696">
        <v>108795.10018524283</v>
      </c>
      <c r="E696">
        <v>8682.8177710780546</v>
      </c>
      <c r="F696">
        <v>195526.48414265056</v>
      </c>
      <c r="G696">
        <v>1.1886986515028284</v>
      </c>
      <c r="H696">
        <v>279.0189626926317</v>
      </c>
      <c r="I696">
        <v>10.861950081162057</v>
      </c>
      <c r="J696">
        <v>2434.3828381488506</v>
      </c>
      <c r="K696">
        <v>67.579614169391007</v>
      </c>
      <c r="L696">
        <v>35.396742107994179</v>
      </c>
      <c r="M696">
        <v>57.757531060753664</v>
      </c>
      <c r="N696">
        <v>91.969407512423516</v>
      </c>
      <c r="O696">
        <v>81.779919210358486</v>
      </c>
      <c r="P696">
        <v>9.2364126762746004</v>
      </c>
      <c r="Q696">
        <v>98.377101335064182</v>
      </c>
      <c r="R696">
        <v>5879.8552987983094</v>
      </c>
      <c r="S696">
        <v>0.35687635038686844</v>
      </c>
      <c r="T696">
        <v>9.9989347260512051</v>
      </c>
      <c r="U696">
        <v>5081811.7495598653</v>
      </c>
    </row>
    <row r="697" spans="1:21" x14ac:dyDescent="0.25">
      <c r="A697">
        <v>745</v>
      </c>
      <c r="B697" s="1" t="s">
        <v>56</v>
      </c>
      <c r="C697" s="1" t="s">
        <v>49</v>
      </c>
      <c r="D697">
        <v>52281.268132865836</v>
      </c>
      <c r="E697">
        <v>218978.58220543497</v>
      </c>
      <c r="F697">
        <v>623130.1208830399</v>
      </c>
      <c r="G697">
        <v>1.7550272083975853</v>
      </c>
      <c r="H697">
        <v>195.11621215208791</v>
      </c>
      <c r="I697">
        <v>17.780509417373942</v>
      </c>
      <c r="J697">
        <v>803.13965687204745</v>
      </c>
      <c r="K697">
        <v>27.919025311317547</v>
      </c>
      <c r="L697">
        <v>17.922103844124361</v>
      </c>
      <c r="M697">
        <v>53.922234004632614</v>
      </c>
      <c r="N697">
        <v>18.785744409506506</v>
      </c>
      <c r="O697">
        <v>64.732115075207474</v>
      </c>
      <c r="P697">
        <v>2.5763114468135133</v>
      </c>
      <c r="Q697">
        <v>7.7339006935224743</v>
      </c>
      <c r="R697">
        <v>232.17592241736682</v>
      </c>
      <c r="S697">
        <v>0.38079241169236105</v>
      </c>
      <c r="T697">
        <v>40.283564261669554</v>
      </c>
      <c r="U697">
        <v>4058745.1625041687</v>
      </c>
    </row>
    <row r="698" spans="1:21" x14ac:dyDescent="0.25">
      <c r="A698">
        <v>746</v>
      </c>
      <c r="B698" s="1" t="s">
        <v>53</v>
      </c>
      <c r="C698" s="1" t="s">
        <v>71</v>
      </c>
      <c r="D698">
        <v>5393.5040145959274</v>
      </c>
      <c r="E698">
        <v>4702.7879570697123</v>
      </c>
      <c r="F698">
        <v>9997.8046642964509</v>
      </c>
      <c r="G698">
        <v>3.0438248508237851</v>
      </c>
      <c r="H698">
        <v>87.473601578813941</v>
      </c>
      <c r="I698">
        <v>316.64786073500579</v>
      </c>
      <c r="J698">
        <v>1615.0553921572939</v>
      </c>
      <c r="K698">
        <v>91.844066007929129</v>
      </c>
      <c r="L698">
        <v>12.82419996344875</v>
      </c>
      <c r="M698">
        <v>55.23425126424015</v>
      </c>
      <c r="N698">
        <v>59.97574913524403</v>
      </c>
      <c r="O698">
        <v>82.251520158189692</v>
      </c>
      <c r="P698">
        <v>3.908350518090117</v>
      </c>
      <c r="Q698">
        <v>30.234629831891752</v>
      </c>
      <c r="R698">
        <v>248.80549690376753</v>
      </c>
      <c r="S698">
        <v>0.48789702862381457</v>
      </c>
      <c r="T698">
        <v>13.054821023857631</v>
      </c>
      <c r="U698">
        <v>1261621.8823699381</v>
      </c>
    </row>
    <row r="699" spans="1:21" x14ac:dyDescent="0.25">
      <c r="A699">
        <v>747</v>
      </c>
      <c r="B699" s="1" t="s">
        <v>110</v>
      </c>
      <c r="C699" s="1" t="s">
        <v>47</v>
      </c>
      <c r="D699">
        <v>23157.976584730248</v>
      </c>
      <c r="E699">
        <v>21055.872726478941</v>
      </c>
      <c r="F699">
        <v>63021.590827885135</v>
      </c>
      <c r="G699">
        <v>0.80580843158704607</v>
      </c>
      <c r="H699">
        <v>97.764410494064919</v>
      </c>
      <c r="I699">
        <v>13.815696740023803</v>
      </c>
      <c r="J699">
        <v>6113.962642891398</v>
      </c>
      <c r="K699">
        <v>49.201160525719843</v>
      </c>
      <c r="L699">
        <v>13.155301005785454</v>
      </c>
      <c r="M699">
        <v>57.781689900847255</v>
      </c>
      <c r="N699">
        <v>83.78206958488262</v>
      </c>
      <c r="O699">
        <v>83.508278126893984</v>
      </c>
      <c r="P699">
        <v>3.0585654763388286</v>
      </c>
      <c r="Q699">
        <v>74.957611647994696</v>
      </c>
      <c r="R699">
        <v>12374.258335290433</v>
      </c>
      <c r="S699">
        <v>0.18769061559431863</v>
      </c>
      <c r="T699">
        <v>29.215682228105294</v>
      </c>
      <c r="U699">
        <v>19363194.143650938</v>
      </c>
    </row>
    <row r="700" spans="1:21" x14ac:dyDescent="0.25">
      <c r="A700">
        <v>749</v>
      </c>
      <c r="B700" s="1" t="s">
        <v>119</v>
      </c>
      <c r="C700" s="1" t="s">
        <v>39</v>
      </c>
      <c r="D700">
        <v>244672.47105206453</v>
      </c>
      <c r="E700">
        <v>749154.65736369719</v>
      </c>
      <c r="F700">
        <v>1269662.5002173074</v>
      </c>
      <c r="G700">
        <v>1.3152245877825255</v>
      </c>
      <c r="H700">
        <v>293.47669993577802</v>
      </c>
      <c r="I700">
        <v>7.0660529606441465</v>
      </c>
      <c r="J700">
        <v>11688.137221200301</v>
      </c>
      <c r="K700">
        <v>10.845919165860288</v>
      </c>
      <c r="L700">
        <v>26.722634378685363</v>
      </c>
      <c r="M700">
        <v>55.393460618054078</v>
      </c>
      <c r="N700">
        <v>77.122456808257326</v>
      </c>
      <c r="O700">
        <v>86.803833955474047</v>
      </c>
      <c r="P700">
        <v>19.158206238661649</v>
      </c>
      <c r="Q700">
        <v>95.536873121214597</v>
      </c>
      <c r="R700">
        <v>62105.558611733934</v>
      </c>
      <c r="S700">
        <v>0.79972536517543491</v>
      </c>
      <c r="T700">
        <v>7.8281590631564839</v>
      </c>
      <c r="U700">
        <v>31153216.543644801</v>
      </c>
    </row>
    <row r="701" spans="1:21" x14ac:dyDescent="0.25">
      <c r="A701">
        <v>750</v>
      </c>
      <c r="B701" s="1" t="s">
        <v>45</v>
      </c>
      <c r="C701" s="1" t="s">
        <v>44</v>
      </c>
      <c r="D701">
        <v>15592.017271720862</v>
      </c>
      <c r="E701">
        <v>2809.2957358704962</v>
      </c>
      <c r="F701">
        <v>20991.053253378497</v>
      </c>
      <c r="G701">
        <v>0.46071278105588997</v>
      </c>
      <c r="H701">
        <v>147.61652655359194</v>
      </c>
      <c r="I701">
        <v>25.497799169307051</v>
      </c>
      <c r="J701">
        <v>7381.4800963123525</v>
      </c>
      <c r="K701">
        <v>21.565710778820559</v>
      </c>
      <c r="L701">
        <v>24.229997930132875</v>
      </c>
      <c r="M701">
        <v>49.224666192423705</v>
      </c>
      <c r="N701">
        <v>70.845402389180052</v>
      </c>
      <c r="O701">
        <v>89.925618103602844</v>
      </c>
      <c r="P701">
        <v>18.905229753176123</v>
      </c>
      <c r="Q701">
        <v>91.712406851592618</v>
      </c>
      <c r="R701">
        <v>6773.1767619468592</v>
      </c>
      <c r="S701">
        <v>0.65206687180409173</v>
      </c>
      <c r="T701">
        <v>13.04119832018616</v>
      </c>
      <c r="U701">
        <v>6136627.4266430372</v>
      </c>
    </row>
    <row r="702" spans="1:21" x14ac:dyDescent="0.25">
      <c r="A702">
        <v>752</v>
      </c>
      <c r="B702" s="1" t="s">
        <v>34</v>
      </c>
      <c r="C702" s="1" t="s">
        <v>47</v>
      </c>
      <c r="D702">
        <v>148047.4325836158</v>
      </c>
      <c r="E702">
        <v>91222.130231232106</v>
      </c>
      <c r="F702">
        <v>226871.70639700329</v>
      </c>
      <c r="G702">
        <v>2.6406354268684904</v>
      </c>
      <c r="H702">
        <v>244.50807910890339</v>
      </c>
      <c r="I702">
        <v>25.594891843096928</v>
      </c>
      <c r="J702">
        <v>2429.9438218375603</v>
      </c>
      <c r="K702">
        <v>17.97959001695644</v>
      </c>
      <c r="L702">
        <v>14.788017068409109</v>
      </c>
      <c r="M702">
        <v>66.170446692708538</v>
      </c>
      <c r="N702">
        <v>11.427413269276405</v>
      </c>
      <c r="O702">
        <v>75.833743550167284</v>
      </c>
      <c r="P702">
        <v>6.1373321341800615</v>
      </c>
      <c r="Q702">
        <v>53.489264792128075</v>
      </c>
      <c r="R702">
        <v>7260.4243329257097</v>
      </c>
      <c r="S702">
        <v>0.46033720930455785</v>
      </c>
      <c r="T702">
        <v>10.294517287856456</v>
      </c>
      <c r="U702">
        <v>20923976.065217469</v>
      </c>
    </row>
    <row r="703" spans="1:21" x14ac:dyDescent="0.25">
      <c r="A703">
        <v>753</v>
      </c>
      <c r="B703" s="1" t="s">
        <v>83</v>
      </c>
      <c r="C703" s="1" t="s">
        <v>42</v>
      </c>
      <c r="D703">
        <v>10221.725321742342</v>
      </c>
      <c r="E703">
        <v>986.00869425999326</v>
      </c>
      <c r="F703">
        <v>89582.516716452112</v>
      </c>
      <c r="G703">
        <v>2.0846596738888694</v>
      </c>
      <c r="H703">
        <v>176.37103538592061</v>
      </c>
      <c r="I703">
        <v>27.525541885219056</v>
      </c>
      <c r="J703">
        <v>7958.1853471045988</v>
      </c>
      <c r="K703">
        <v>69.673252618598212</v>
      </c>
      <c r="L703">
        <v>24.677082255397291</v>
      </c>
      <c r="M703">
        <v>46.856156710019256</v>
      </c>
      <c r="N703">
        <v>99.189645247108587</v>
      </c>
      <c r="O703">
        <v>96.450083081034336</v>
      </c>
      <c r="P703">
        <v>21.836877001217914</v>
      </c>
      <c r="Q703">
        <v>97.334935699962898</v>
      </c>
      <c r="R703">
        <v>17204.59501959776</v>
      </c>
      <c r="S703">
        <v>0.80227527813806454</v>
      </c>
      <c r="T703">
        <v>4.2562553864101744</v>
      </c>
      <c r="U703">
        <v>5486814.2129870038</v>
      </c>
    </row>
    <row r="704" spans="1:21" x14ac:dyDescent="0.25">
      <c r="A704">
        <v>754</v>
      </c>
      <c r="B704" s="1" t="s">
        <v>98</v>
      </c>
      <c r="C704" s="1" t="s">
        <v>30</v>
      </c>
      <c r="D704">
        <v>57142.305858634492</v>
      </c>
      <c r="E704">
        <v>31128.308446346327</v>
      </c>
      <c r="F704">
        <v>92436.487744031227</v>
      </c>
      <c r="G704">
        <v>2.8778669153152872</v>
      </c>
      <c r="H704">
        <v>170.53843621763227</v>
      </c>
      <c r="I704">
        <v>17.192585101369144</v>
      </c>
      <c r="J704">
        <v>1103.8818459049542</v>
      </c>
      <c r="K704">
        <v>12.000126963589182</v>
      </c>
      <c r="L704">
        <v>7.0273510539465676</v>
      </c>
      <c r="M704">
        <v>70.098179262090227</v>
      </c>
      <c r="N704">
        <v>40.498667473465964</v>
      </c>
      <c r="O704">
        <v>86.746720025222857</v>
      </c>
      <c r="P704">
        <v>4.080349069206493</v>
      </c>
      <c r="Q704">
        <v>12.003628687194249</v>
      </c>
      <c r="R704">
        <v>1265.7784592524888</v>
      </c>
      <c r="S704">
        <v>0.15949532861273394</v>
      </c>
      <c r="T704">
        <v>23.393349715162433</v>
      </c>
      <c r="U704">
        <v>17136648.376108184</v>
      </c>
    </row>
    <row r="705" spans="1:21" x14ac:dyDescent="0.25">
      <c r="A705">
        <v>755</v>
      </c>
      <c r="B705" s="1" t="s">
        <v>104</v>
      </c>
      <c r="C705" s="1" t="s">
        <v>47</v>
      </c>
      <c r="D705">
        <v>578694.3357037747</v>
      </c>
      <c r="E705">
        <v>599912.54221512727</v>
      </c>
      <c r="F705">
        <v>1239077.0842629145</v>
      </c>
      <c r="G705">
        <v>3.5339618677712945</v>
      </c>
      <c r="H705">
        <v>114.10487859862577</v>
      </c>
      <c r="I705">
        <v>5.9621144739712175</v>
      </c>
      <c r="J705">
        <v>3453.1194321553062</v>
      </c>
      <c r="K705">
        <v>27.460681813480424</v>
      </c>
      <c r="L705">
        <v>12.76789009159083</v>
      </c>
      <c r="M705">
        <v>62.473669190048028</v>
      </c>
      <c r="N705">
        <v>36.939861251621707</v>
      </c>
      <c r="O705">
        <v>45.288525870939857</v>
      </c>
      <c r="P705">
        <v>3.838226117741983</v>
      </c>
      <c r="Q705">
        <v>26.791436255533608</v>
      </c>
      <c r="R705">
        <v>18989.593535510659</v>
      </c>
      <c r="S705">
        <v>0.34649632636551136</v>
      </c>
      <c r="T705">
        <v>34.795065240883496</v>
      </c>
      <c r="U705">
        <v>19043987.926450029</v>
      </c>
    </row>
    <row r="706" spans="1:21" x14ac:dyDescent="0.25">
      <c r="A706">
        <v>756</v>
      </c>
      <c r="B706" s="1" t="s">
        <v>102</v>
      </c>
      <c r="C706" s="1" t="s">
        <v>47</v>
      </c>
      <c r="D706">
        <v>146756.44440048613</v>
      </c>
      <c r="E706">
        <v>15069.219415734737</v>
      </c>
      <c r="F706">
        <v>172648.11092124306</v>
      </c>
      <c r="G706">
        <v>-4.6850029821248473E-2</v>
      </c>
      <c r="H706">
        <v>886.65093116412368</v>
      </c>
      <c r="I706">
        <v>7.8977250885854353</v>
      </c>
      <c r="J706">
        <v>12098.163948125835</v>
      </c>
      <c r="K706">
        <v>25.286990083384826</v>
      </c>
      <c r="L706">
        <v>43.854752997948076</v>
      </c>
      <c r="M706">
        <v>41.477798425270187</v>
      </c>
      <c r="N706">
        <v>94.18191059874664</v>
      </c>
      <c r="O706">
        <v>99.051860986260593</v>
      </c>
      <c r="P706">
        <v>22.723270071525327</v>
      </c>
      <c r="Q706">
        <v>100.14613658706119</v>
      </c>
      <c r="R706">
        <v>5603.8786686766744</v>
      </c>
      <c r="S706">
        <v>0.93634854803006506</v>
      </c>
      <c r="T706">
        <v>4.2445534309656185</v>
      </c>
      <c r="U706">
        <v>3335196.1573241977</v>
      </c>
    </row>
    <row r="707" spans="1:21" x14ac:dyDescent="0.25">
      <c r="A707">
        <v>757</v>
      </c>
      <c r="B707" s="1" t="s">
        <v>78</v>
      </c>
      <c r="C707" s="1" t="s">
        <v>30</v>
      </c>
      <c r="D707">
        <v>34963.959279451468</v>
      </c>
      <c r="E707">
        <v>26803.974181367124</v>
      </c>
      <c r="F707">
        <v>88846.327032796762</v>
      </c>
      <c r="G707">
        <v>-0.46459136086883568</v>
      </c>
      <c r="H707">
        <v>395.62259058101114</v>
      </c>
      <c r="I707">
        <v>7.1102727434620734</v>
      </c>
      <c r="J707">
        <v>12953.461463626631</v>
      </c>
      <c r="K707">
        <v>16.682634173499149</v>
      </c>
      <c r="L707">
        <v>38.119709844067202</v>
      </c>
      <c r="M707">
        <v>41.191612008860311</v>
      </c>
      <c r="N707">
        <v>95.718537022090644</v>
      </c>
      <c r="O707">
        <v>100.48750298185485</v>
      </c>
      <c r="P707">
        <v>19.606253845290514</v>
      </c>
      <c r="Q707">
        <v>101.23137173652515</v>
      </c>
      <c r="R707">
        <v>37940.028728795165</v>
      </c>
      <c r="S707">
        <v>0.54373758375448233</v>
      </c>
      <c r="T707">
        <v>5.592363435402171</v>
      </c>
      <c r="U707">
        <v>7138191.0381469829</v>
      </c>
    </row>
    <row r="708" spans="1:21" x14ac:dyDescent="0.25">
      <c r="A708">
        <v>758</v>
      </c>
      <c r="B708" s="1" t="s">
        <v>115</v>
      </c>
      <c r="C708" s="1" t="s">
        <v>35</v>
      </c>
      <c r="D708">
        <v>40140.648838596557</v>
      </c>
      <c r="E708">
        <v>37638.46434874503</v>
      </c>
      <c r="F708">
        <v>107956.10777653412</v>
      </c>
      <c r="G708">
        <v>2.177012527330894</v>
      </c>
      <c r="H708">
        <v>253.12727130515302</v>
      </c>
      <c r="I708">
        <v>17.247929836288108</v>
      </c>
      <c r="J708">
        <v>6640.9970821572679</v>
      </c>
      <c r="K708">
        <v>33.505497241718693</v>
      </c>
      <c r="L708">
        <v>17.751254997593175</v>
      </c>
      <c r="M708">
        <v>45.722831972893957</v>
      </c>
      <c r="N708">
        <v>62.066841683954223</v>
      </c>
      <c r="O708">
        <v>91.508092565122382</v>
      </c>
      <c r="P708">
        <v>14.75771774838292</v>
      </c>
      <c r="Q708">
        <v>85.036418460661096</v>
      </c>
      <c r="R708">
        <v>11863.104425932604</v>
      </c>
      <c r="S708">
        <v>0.49352818339472415</v>
      </c>
      <c r="T708">
        <v>15.459963457634441</v>
      </c>
      <c r="U708">
        <v>14481175.687989675</v>
      </c>
    </row>
    <row r="709" spans="1:21" x14ac:dyDescent="0.25">
      <c r="A709">
        <v>759</v>
      </c>
      <c r="B709" s="1" t="s">
        <v>25</v>
      </c>
      <c r="C709" s="1" t="s">
        <v>47</v>
      </c>
      <c r="D709">
        <v>98674.208091356617</v>
      </c>
      <c r="E709">
        <v>8888.4895329857973</v>
      </c>
      <c r="F709">
        <v>154773.51695989427</v>
      </c>
      <c r="G709">
        <v>0.7873562516138467</v>
      </c>
      <c r="H709">
        <v>332.80117114978071</v>
      </c>
      <c r="I709">
        <v>8.9280836457760611</v>
      </c>
      <c r="J709">
        <v>8555.1069591721352</v>
      </c>
      <c r="K709">
        <v>78.014552678212695</v>
      </c>
      <c r="L709">
        <v>24.381115477789837</v>
      </c>
      <c r="M709">
        <v>52.976132273719941</v>
      </c>
      <c r="N709">
        <v>85.964420243319879</v>
      </c>
      <c r="O709">
        <v>91.446179490446198</v>
      </c>
      <c r="P709">
        <v>17.605822180230767</v>
      </c>
      <c r="Q709">
        <v>100.94222587917213</v>
      </c>
      <c r="R709">
        <v>22617.803218817204</v>
      </c>
      <c r="S709">
        <v>0.65435059060581591</v>
      </c>
      <c r="T709">
        <v>5.6444123079562862</v>
      </c>
      <c r="U709">
        <v>10116617.936933361</v>
      </c>
    </row>
    <row r="710" spans="1:21" x14ac:dyDescent="0.25">
      <c r="A710">
        <v>760</v>
      </c>
      <c r="B710" s="1" t="s">
        <v>53</v>
      </c>
      <c r="C710" s="1" t="s">
        <v>32</v>
      </c>
      <c r="D710">
        <v>5031.2470954541013</v>
      </c>
      <c r="E710">
        <v>4732.8422954785101</v>
      </c>
      <c r="F710">
        <v>10106.684431341924</v>
      </c>
      <c r="G710">
        <v>3.2246334468984768</v>
      </c>
      <c r="H710">
        <v>68.2511312738215</v>
      </c>
      <c r="I710">
        <v>397.3833191291892</v>
      </c>
      <c r="J710">
        <v>1523.8988940378272</v>
      </c>
      <c r="K710">
        <v>43.599854242670403</v>
      </c>
      <c r="L710">
        <v>14.954262071958555</v>
      </c>
      <c r="M710">
        <v>59.818655462056313</v>
      </c>
      <c r="N710">
        <v>58.511828643416003</v>
      </c>
      <c r="O710">
        <v>88.726489721300695</v>
      </c>
      <c r="P710">
        <v>5.3534693163268843</v>
      </c>
      <c r="Q710">
        <v>36.667271780098602</v>
      </c>
      <c r="R710">
        <v>357.87777745731364</v>
      </c>
      <c r="S710">
        <v>0.54819184262377685</v>
      </c>
      <c r="T710">
        <v>12.727754514521603</v>
      </c>
      <c r="U710">
        <v>1520675.3657311974</v>
      </c>
    </row>
    <row r="711" spans="1:21" x14ac:dyDescent="0.25">
      <c r="A711">
        <v>761</v>
      </c>
      <c r="B711" s="1" t="s">
        <v>27</v>
      </c>
      <c r="C711" s="1" t="s">
        <v>42</v>
      </c>
      <c r="D711">
        <v>220.46522183037013</v>
      </c>
      <c r="E711">
        <v>458.88160492102827</v>
      </c>
      <c r="F711">
        <v>741.85739344418789</v>
      </c>
      <c r="G711">
        <v>0.38389042442929688</v>
      </c>
      <c r="H711">
        <v>347.28587984663528</v>
      </c>
      <c r="I711">
        <v>49.888140404242726</v>
      </c>
      <c r="J711">
        <v>8727.519587363764</v>
      </c>
      <c r="K711">
        <v>64.08763334679746</v>
      </c>
      <c r="L711">
        <v>49.322915668128481</v>
      </c>
      <c r="M711">
        <v>32.207473506678369</v>
      </c>
      <c r="N711">
        <v>82.676587451041399</v>
      </c>
      <c r="O711">
        <v>94.661968915824303</v>
      </c>
      <c r="P711">
        <v>17.276474183028537</v>
      </c>
      <c r="Q711">
        <v>83.8009278399213</v>
      </c>
      <c r="R711">
        <v>115.43826934914809</v>
      </c>
      <c r="S711">
        <v>0.64722522395225335</v>
      </c>
      <c r="T711">
        <v>4.9510071339272921</v>
      </c>
      <c r="U711">
        <v>71252.599194590191</v>
      </c>
    </row>
    <row r="712" spans="1:21" x14ac:dyDescent="0.25">
      <c r="A712">
        <v>762</v>
      </c>
      <c r="B712" s="1" t="s">
        <v>113</v>
      </c>
      <c r="C712" s="1" t="s">
        <v>44</v>
      </c>
      <c r="D712">
        <v>74847.750678839671</v>
      </c>
      <c r="E712">
        <v>127838.88392750175</v>
      </c>
      <c r="F712">
        <v>252802.64085815928</v>
      </c>
      <c r="G712">
        <v>1.5814242959620457</v>
      </c>
      <c r="H712">
        <v>400.87692293861005</v>
      </c>
      <c r="I712">
        <v>6.1088390979746245</v>
      </c>
      <c r="J712">
        <v>9886.6363596735937</v>
      </c>
      <c r="K712">
        <v>28.174550822402736</v>
      </c>
      <c r="L712">
        <v>35.780864180303595</v>
      </c>
      <c r="M712">
        <v>37.831132520315073</v>
      </c>
      <c r="N712">
        <v>80.947541730437521</v>
      </c>
      <c r="O712">
        <v>85.696975106405219</v>
      </c>
      <c r="P712">
        <v>16.548802823135961</v>
      </c>
      <c r="Q712">
        <v>96.150656239299408</v>
      </c>
      <c r="R712">
        <v>39181.365074128524</v>
      </c>
      <c r="S712">
        <v>0.63089634620703394</v>
      </c>
      <c r="T712">
        <v>11.516576430191574</v>
      </c>
      <c r="U712">
        <v>14960216.847538389</v>
      </c>
    </row>
    <row r="713" spans="1:21" x14ac:dyDescent="0.25">
      <c r="A713">
        <v>763</v>
      </c>
      <c r="B713" s="1" t="s">
        <v>107</v>
      </c>
      <c r="C713" s="1" t="s">
        <v>26</v>
      </c>
      <c r="D713">
        <v>1071358.7397254624</v>
      </c>
      <c r="E713">
        <v>673993.26117902063</v>
      </c>
      <c r="F713">
        <v>1910321.0270892426</v>
      </c>
      <c r="G713">
        <v>1.4301307090567066</v>
      </c>
      <c r="H713">
        <v>277.76812394576905</v>
      </c>
      <c r="I713">
        <v>6.0608040057102075</v>
      </c>
      <c r="J713">
        <v>16337.567948791153</v>
      </c>
      <c r="K713">
        <v>19.284577735036681</v>
      </c>
      <c r="L713">
        <v>39.698644666647439</v>
      </c>
      <c r="M713">
        <v>43.685653498037176</v>
      </c>
      <c r="N713">
        <v>83.174882366541112</v>
      </c>
      <c r="O713">
        <v>95.96741739683128</v>
      </c>
      <c r="P713">
        <v>27.159395711277881</v>
      </c>
      <c r="Q713">
        <v>98.862399678570981</v>
      </c>
      <c r="R713">
        <v>486548.92914609669</v>
      </c>
      <c r="S713">
        <v>0.76648423926574905</v>
      </c>
      <c r="T713">
        <v>4.4712885755751364</v>
      </c>
      <c r="U713">
        <v>124707615.19617563</v>
      </c>
    </row>
    <row r="714" spans="1:21" x14ac:dyDescent="0.25">
      <c r="A714">
        <v>764</v>
      </c>
      <c r="B714" s="1" t="s">
        <v>76</v>
      </c>
      <c r="C714" s="1" t="s">
        <v>28</v>
      </c>
      <c r="D714">
        <v>24034.368125568068</v>
      </c>
      <c r="E714">
        <v>17457.172374091402</v>
      </c>
      <c r="F714">
        <v>48779.250518948465</v>
      </c>
      <c r="G714">
        <v>1.4009554433880615</v>
      </c>
      <c r="H714">
        <v>246.63494251369642</v>
      </c>
      <c r="I714">
        <v>26.201972044625158</v>
      </c>
      <c r="J714">
        <v>10520.799386760673</v>
      </c>
      <c r="K714">
        <v>64.325158465557365</v>
      </c>
      <c r="L714">
        <v>27.457951535229736</v>
      </c>
      <c r="M714">
        <v>30.838056708246132</v>
      </c>
      <c r="N714">
        <v>80.812607342810196</v>
      </c>
      <c r="O714">
        <v>87.023117423705202</v>
      </c>
      <c r="P714">
        <v>16.99007456179616</v>
      </c>
      <c r="Q714">
        <v>98.474039675571589</v>
      </c>
      <c r="R714">
        <v>21075.71934436827</v>
      </c>
      <c r="S714">
        <v>0.70622336410553055</v>
      </c>
      <c r="T714">
        <v>19.973526053873762</v>
      </c>
      <c r="U714">
        <v>9775004.2202430461</v>
      </c>
    </row>
    <row r="715" spans="1:21" x14ac:dyDescent="0.25">
      <c r="A715">
        <v>765</v>
      </c>
      <c r="B715" s="1" t="s">
        <v>119</v>
      </c>
      <c r="C715" s="1" t="s">
        <v>22</v>
      </c>
      <c r="D715">
        <v>241721.35660771665</v>
      </c>
      <c r="E715">
        <v>758263.60888555855</v>
      </c>
      <c r="F715">
        <v>1266420.14124833</v>
      </c>
      <c r="G715">
        <v>1.3105285590030795</v>
      </c>
      <c r="H715">
        <v>290.93457944486249</v>
      </c>
      <c r="I715">
        <v>7.0660529606441465</v>
      </c>
      <c r="J715">
        <v>11026.247978016534</v>
      </c>
      <c r="K715">
        <v>15.941808662122302</v>
      </c>
      <c r="L715">
        <v>26.722634378685363</v>
      </c>
      <c r="M715">
        <v>55.393460618054078</v>
      </c>
      <c r="N715">
        <v>73.690468699916835</v>
      </c>
      <c r="O715">
        <v>84.272984518336173</v>
      </c>
      <c r="P715">
        <v>17.959669947656042</v>
      </c>
      <c r="Q715">
        <v>90.252157025299567</v>
      </c>
      <c r="R715">
        <v>55177.087800698282</v>
      </c>
      <c r="S715">
        <v>0.78352556112752925</v>
      </c>
      <c r="T715">
        <v>8.9611992822967306</v>
      </c>
      <c r="U715">
        <v>30361365.391965099</v>
      </c>
    </row>
    <row r="716" spans="1:21" x14ac:dyDescent="0.25">
      <c r="A716">
        <v>766</v>
      </c>
      <c r="B716" s="1" t="s">
        <v>21</v>
      </c>
      <c r="C716" s="1" t="s">
        <v>52</v>
      </c>
      <c r="D716">
        <v>20021.939454828218</v>
      </c>
      <c r="E716">
        <v>167179.42430978935</v>
      </c>
      <c r="F716">
        <v>226813.70300681362</v>
      </c>
      <c r="G716">
        <v>1.6311117305139933</v>
      </c>
      <c r="H716">
        <v>210.44868357179101</v>
      </c>
      <c r="I716">
        <v>12.990110930983342</v>
      </c>
      <c r="J716">
        <v>3108.758896888954</v>
      </c>
      <c r="K716">
        <v>29.81406104318647</v>
      </c>
      <c r="L716">
        <v>12.200470693394127</v>
      </c>
      <c r="M716">
        <v>72.82057587394587</v>
      </c>
      <c r="N716">
        <v>46.56955582146454</v>
      </c>
      <c r="O716">
        <v>59.600065337098982</v>
      </c>
      <c r="P716">
        <v>1.5916955649406859</v>
      </c>
      <c r="Q716">
        <v>57.736725505737361</v>
      </c>
      <c r="R716">
        <v>1527.0359153844986</v>
      </c>
      <c r="S716">
        <v>0.28651741398352049</v>
      </c>
      <c r="T716">
        <v>25.292355115648693</v>
      </c>
      <c r="U716">
        <v>5876801.2257116297</v>
      </c>
    </row>
    <row r="717" spans="1:21" x14ac:dyDescent="0.25">
      <c r="A717">
        <v>767</v>
      </c>
      <c r="B717" s="1" t="s">
        <v>85</v>
      </c>
      <c r="C717" s="1" t="s">
        <v>20</v>
      </c>
      <c r="D717">
        <v>69358.594347112477</v>
      </c>
      <c r="E717">
        <v>212502.91077986592</v>
      </c>
      <c r="F717">
        <v>326076.74246137013</v>
      </c>
      <c r="G717">
        <v>2.04747667297862</v>
      </c>
      <c r="H717">
        <v>384.19502473198065</v>
      </c>
      <c r="I717">
        <v>2.9760216885142787</v>
      </c>
      <c r="J717">
        <v>16257.612434783045</v>
      </c>
      <c r="K717">
        <v>43.080142133215254</v>
      </c>
      <c r="L717">
        <v>41.535198929958312</v>
      </c>
      <c r="M717">
        <v>44.152474888057156</v>
      </c>
      <c r="N717">
        <v>91.255746013649485</v>
      </c>
      <c r="O717">
        <v>96.017983887430461</v>
      </c>
      <c r="P717">
        <v>7.0623645834072315</v>
      </c>
      <c r="Q717">
        <v>99.136266634088798</v>
      </c>
      <c r="R717">
        <v>132863.10476570087</v>
      </c>
      <c r="S717">
        <v>0.64199358434348508</v>
      </c>
      <c r="T717">
        <v>3.4633739969014856</v>
      </c>
      <c r="U717">
        <v>23962323.512496453</v>
      </c>
    </row>
    <row r="718" spans="1:21" x14ac:dyDescent="0.25">
      <c r="A718">
        <v>768</v>
      </c>
      <c r="B718" s="1" t="s">
        <v>97</v>
      </c>
      <c r="C718" s="1" t="s">
        <v>52</v>
      </c>
      <c r="D718">
        <v>1435115.1114579954</v>
      </c>
      <c r="E718">
        <v>304100.94847147306</v>
      </c>
      <c r="F718">
        <v>2698600.131928721</v>
      </c>
      <c r="G718">
        <v>1.0424353745291004</v>
      </c>
      <c r="H718">
        <v>944.54409421364437</v>
      </c>
      <c r="I718">
        <v>1.0177906506360059</v>
      </c>
      <c r="J718">
        <v>16666.772257611308</v>
      </c>
      <c r="K718">
        <v>93.584846709292052</v>
      </c>
      <c r="L718">
        <v>60.866888270191843</v>
      </c>
      <c r="M718">
        <v>34.620000907783073</v>
      </c>
      <c r="N718">
        <v>92.053510291444439</v>
      </c>
      <c r="O718">
        <v>98.392559624852794</v>
      </c>
      <c r="P718">
        <v>23.602103632717448</v>
      </c>
      <c r="Q718">
        <v>95.864952471618793</v>
      </c>
      <c r="R718">
        <v>177416.60014755672</v>
      </c>
      <c r="S718">
        <v>0.89043542263264241</v>
      </c>
      <c r="T718">
        <v>4.3238224192935224</v>
      </c>
      <c r="U718">
        <v>39527038.85924343</v>
      </c>
    </row>
    <row r="719" spans="1:21" x14ac:dyDescent="0.25">
      <c r="A719">
        <v>769</v>
      </c>
      <c r="B719" s="1" t="s">
        <v>68</v>
      </c>
      <c r="C719" s="1" t="s">
        <v>49</v>
      </c>
      <c r="D719">
        <v>114526.75277181456</v>
      </c>
      <c r="E719">
        <v>337829.42989464395</v>
      </c>
      <c r="F719">
        <v>660575.17781461752</v>
      </c>
      <c r="G719">
        <v>0.86361394478675213</v>
      </c>
      <c r="H719">
        <v>249.08194631051086</v>
      </c>
      <c r="I719">
        <v>11.078289158779084</v>
      </c>
      <c r="J719">
        <v>2319.1528873793836</v>
      </c>
      <c r="K719">
        <v>4.9349673830932419</v>
      </c>
      <c r="L719">
        <v>18.006403730450316</v>
      </c>
      <c r="M719">
        <v>59.533286752290927</v>
      </c>
      <c r="N719">
        <v>70.04088811116533</v>
      </c>
      <c r="O719">
        <v>73.720920291323722</v>
      </c>
      <c r="P719">
        <v>1.5508617244768403</v>
      </c>
      <c r="Q719">
        <v>47.838056956252025</v>
      </c>
      <c r="R719">
        <v>11436.975458960715</v>
      </c>
      <c r="S719">
        <v>0.28742862288481191</v>
      </c>
      <c r="T719">
        <v>32.732568695472494</v>
      </c>
      <c r="U719">
        <v>48636476.699352533</v>
      </c>
    </row>
    <row r="720" spans="1:21" x14ac:dyDescent="0.25">
      <c r="A720">
        <v>770</v>
      </c>
      <c r="B720" s="1" t="s">
        <v>109</v>
      </c>
      <c r="C720" s="1" t="s">
        <v>47</v>
      </c>
      <c r="D720">
        <v>52509.494996263114</v>
      </c>
      <c r="E720">
        <v>35548.866888248725</v>
      </c>
      <c r="F720">
        <v>118090.85587695615</v>
      </c>
      <c r="G720">
        <v>1.3050217280985219</v>
      </c>
      <c r="H720">
        <v>211.00274875421024</v>
      </c>
      <c r="I720">
        <v>37.501151821571405</v>
      </c>
      <c r="J720">
        <v>3727.4957291918868</v>
      </c>
      <c r="K720">
        <v>48.448138960177822</v>
      </c>
      <c r="L720">
        <v>16.254326859176778</v>
      </c>
      <c r="M720">
        <v>53.020155244637486</v>
      </c>
      <c r="N720">
        <v>59.771338226182692</v>
      </c>
      <c r="O720">
        <v>80.997910302636541</v>
      </c>
      <c r="P720">
        <v>12.14987525256819</v>
      </c>
      <c r="Q720">
        <v>74.573677671583653</v>
      </c>
      <c r="R720">
        <v>4360.6310194765401</v>
      </c>
      <c r="S720">
        <v>0.54787107842886673</v>
      </c>
      <c r="T720">
        <v>25.007691922647048</v>
      </c>
      <c r="U720">
        <v>5338014.5579143334</v>
      </c>
    </row>
    <row r="721" spans="1:21" x14ac:dyDescent="0.25">
      <c r="A721">
        <v>771</v>
      </c>
      <c r="B721" s="1" t="s">
        <v>93</v>
      </c>
      <c r="C721" s="1" t="s">
        <v>42</v>
      </c>
      <c r="D721">
        <v>595.4095051453902</v>
      </c>
      <c r="E721">
        <v>2289.8927354643729</v>
      </c>
      <c r="F721">
        <v>5209.7778202087266</v>
      </c>
      <c r="G721">
        <v>0.47884494616929352</v>
      </c>
      <c r="H721">
        <v>120.51082159927816</v>
      </c>
      <c r="I721">
        <v>5.8844417699640976</v>
      </c>
      <c r="J721">
        <v>23506.327157111533</v>
      </c>
      <c r="K721">
        <v>49.511182781204923</v>
      </c>
      <c r="L721">
        <v>33.535881998189055</v>
      </c>
      <c r="M721">
        <v>34.605050289864842</v>
      </c>
      <c r="N721">
        <v>89.449682050382478</v>
      </c>
      <c r="O721">
        <v>92.937969340874716</v>
      </c>
      <c r="P721">
        <v>17.081415760816846</v>
      </c>
      <c r="Q721">
        <v>95.133228574380794</v>
      </c>
      <c r="R721">
        <v>32543.079467580599</v>
      </c>
      <c r="S721">
        <v>0.10216469491599914</v>
      </c>
      <c r="T721">
        <v>11.78421712482762</v>
      </c>
      <c r="U721">
        <v>1293846.4458230431</v>
      </c>
    </row>
    <row r="722" spans="1:21" x14ac:dyDescent="0.25">
      <c r="A722">
        <v>772</v>
      </c>
      <c r="B722" s="1" t="s">
        <v>55</v>
      </c>
      <c r="C722" s="1" t="s">
        <v>24</v>
      </c>
      <c r="D722">
        <v>997161.63842010521</v>
      </c>
      <c r="E722">
        <v>90834.788386610759</v>
      </c>
      <c r="F722">
        <v>1218766.2499519712</v>
      </c>
      <c r="G722">
        <v>1.5038660651708369</v>
      </c>
      <c r="H722">
        <v>209.85272733962773</v>
      </c>
      <c r="I722">
        <v>2.9847181859241698</v>
      </c>
      <c r="J722">
        <v>9526.9116385834095</v>
      </c>
      <c r="K722">
        <v>12.923280647887607</v>
      </c>
      <c r="L722">
        <v>23.729965333350282</v>
      </c>
      <c r="M722">
        <v>56.723211292895748</v>
      </c>
      <c r="N722">
        <v>58.274409628325309</v>
      </c>
      <c r="O722">
        <v>85.664828088712625</v>
      </c>
      <c r="P722">
        <v>18.012003329407055</v>
      </c>
      <c r="Q722">
        <v>71.543533264717723</v>
      </c>
      <c r="R722">
        <v>381714.37405987573</v>
      </c>
      <c r="S722">
        <v>0.56893646639512829</v>
      </c>
      <c r="T722">
        <v>4.7602807988920786</v>
      </c>
      <c r="U722">
        <v>46465506.788492285</v>
      </c>
    </row>
    <row r="723" spans="1:21" x14ac:dyDescent="0.25">
      <c r="A723">
        <v>774</v>
      </c>
      <c r="B723" s="1" t="s">
        <v>77</v>
      </c>
      <c r="C723" s="1" t="s">
        <v>32</v>
      </c>
      <c r="D723">
        <v>1445.4779997522458</v>
      </c>
      <c r="E723">
        <v>1696.9325106976428</v>
      </c>
      <c r="F723">
        <v>9360.2854597583719</v>
      </c>
      <c r="G723">
        <v>1.7014751545522644</v>
      </c>
      <c r="H723">
        <v>342.54432368216902</v>
      </c>
      <c r="I723">
        <v>40.191963850207905</v>
      </c>
      <c r="J723">
        <v>35548.937655422931</v>
      </c>
      <c r="K723">
        <v>21.050827336625499</v>
      </c>
      <c r="L723">
        <v>48.114709749760657</v>
      </c>
      <c r="M723">
        <v>24.708920677695087</v>
      </c>
      <c r="N723">
        <v>100.91275502481442</v>
      </c>
      <c r="O723">
        <v>101.18672558876551</v>
      </c>
      <c r="P723">
        <v>20.847813175634297</v>
      </c>
      <c r="Q723">
        <v>99.831427231160646</v>
      </c>
      <c r="R723">
        <v>8274.7776672360997</v>
      </c>
      <c r="S723">
        <v>0.68910859882298414</v>
      </c>
      <c r="T723">
        <v>5.1702011439295585</v>
      </c>
      <c r="U723">
        <v>1051453.636498169</v>
      </c>
    </row>
    <row r="724" spans="1:21" x14ac:dyDescent="0.25">
      <c r="A724">
        <v>776</v>
      </c>
      <c r="B724" s="1" t="s">
        <v>81</v>
      </c>
      <c r="C724" s="1" t="s">
        <v>26</v>
      </c>
      <c r="D724">
        <v>1069.1059442397657</v>
      </c>
      <c r="E724">
        <v>22008.439831596905</v>
      </c>
      <c r="F724">
        <v>28440.270017315685</v>
      </c>
      <c r="G724">
        <v>2.1645765137758923</v>
      </c>
      <c r="H724">
        <v>213.73590067376574</v>
      </c>
      <c r="I724">
        <v>22.328163012463811</v>
      </c>
      <c r="J724">
        <v>2053.9695916186265</v>
      </c>
      <c r="K724">
        <v>22.68531066262803</v>
      </c>
      <c r="L724">
        <v>16.747277950097992</v>
      </c>
      <c r="M724">
        <v>67.238644615276399</v>
      </c>
      <c r="N724">
        <v>29.113665392383954</v>
      </c>
      <c r="O724">
        <v>81.875294622377041</v>
      </c>
      <c r="P724">
        <v>15.755431688401439</v>
      </c>
      <c r="Q724">
        <v>44.876451708150604</v>
      </c>
      <c r="R724">
        <v>198.99722709275142</v>
      </c>
      <c r="S724">
        <v>0.21007932192152087</v>
      </c>
      <c r="T724">
        <v>13.263829006127962</v>
      </c>
      <c r="U724">
        <v>570060.61034159712</v>
      </c>
    </row>
    <row r="725" spans="1:21" x14ac:dyDescent="0.25">
      <c r="A725">
        <v>778</v>
      </c>
      <c r="B725" s="1" t="s">
        <v>106</v>
      </c>
      <c r="C725" s="1" t="s">
        <v>71</v>
      </c>
      <c r="D725">
        <v>195663.71974833828</v>
      </c>
      <c r="E725">
        <v>169489.74547242708</v>
      </c>
      <c r="F725">
        <v>511939.41323491407</v>
      </c>
      <c r="G725">
        <v>0.92602420200178082</v>
      </c>
      <c r="H725">
        <v>337.17766179775674</v>
      </c>
      <c r="I725">
        <v>1.9952066850313903</v>
      </c>
      <c r="J725">
        <v>9589.6416861912312</v>
      </c>
      <c r="K725">
        <v>46.889194004169283</v>
      </c>
      <c r="L725">
        <v>22.400018017395755</v>
      </c>
      <c r="M725">
        <v>49.351845858660575</v>
      </c>
      <c r="N725">
        <v>89.955190964870582</v>
      </c>
      <c r="O725">
        <v>93.800706015443282</v>
      </c>
      <c r="P725">
        <v>4.0312445367964198</v>
      </c>
      <c r="Q725">
        <v>88.202416625115916</v>
      </c>
      <c r="R725">
        <v>191797.70224410962</v>
      </c>
      <c r="S725">
        <v>0.32942771346596711</v>
      </c>
      <c r="T725">
        <v>17.956436232397696</v>
      </c>
      <c r="U725">
        <v>63164511.716568358</v>
      </c>
    </row>
    <row r="726" spans="1:21" x14ac:dyDescent="0.25">
      <c r="A726">
        <v>779</v>
      </c>
      <c r="B726" s="1" t="s">
        <v>83</v>
      </c>
      <c r="C726" s="1" t="s">
        <v>44</v>
      </c>
      <c r="D726">
        <v>10104.984129534456</v>
      </c>
      <c r="E726">
        <v>962.95039391841794</v>
      </c>
      <c r="F726">
        <v>88516.375875457248</v>
      </c>
      <c r="G726">
        <v>5.2533663164742057</v>
      </c>
      <c r="H726">
        <v>186.63256055091148</v>
      </c>
      <c r="I726">
        <v>30.412655175940671</v>
      </c>
      <c r="J726">
        <v>9078.1006414525018</v>
      </c>
      <c r="K726">
        <v>55.920977181885206</v>
      </c>
      <c r="L726">
        <v>27.565884670437136</v>
      </c>
      <c r="M726">
        <v>46.789269232338313</v>
      </c>
      <c r="N726">
        <v>100.29476336206244</v>
      </c>
      <c r="O726">
        <v>96.666434125704626</v>
      </c>
      <c r="P726">
        <v>26.710688066138573</v>
      </c>
      <c r="Q726">
        <v>100.33732895966385</v>
      </c>
      <c r="R726">
        <v>21549.20525777675</v>
      </c>
      <c r="S726">
        <v>0.82335578045465108</v>
      </c>
      <c r="T726">
        <v>3.5576679415566161</v>
      </c>
      <c r="U726">
        <v>7501511.8638600642</v>
      </c>
    </row>
    <row r="727" spans="1:21" x14ac:dyDescent="0.25">
      <c r="A727">
        <v>780</v>
      </c>
      <c r="B727" s="1" t="s">
        <v>50</v>
      </c>
      <c r="C727" s="1" t="s">
        <v>44</v>
      </c>
      <c r="D727">
        <v>460603.6973679114</v>
      </c>
      <c r="E727">
        <v>105425.53258410087</v>
      </c>
      <c r="F727">
        <v>1623110.374068924</v>
      </c>
      <c r="G727">
        <v>1.2098314649966899</v>
      </c>
      <c r="H727">
        <v>320.21406298507429</v>
      </c>
      <c r="I727">
        <v>7.0031728942883777</v>
      </c>
      <c r="J727">
        <v>17556.816776876531</v>
      </c>
      <c r="K727">
        <v>34.422471448051297</v>
      </c>
      <c r="L727">
        <v>21.735202209543615</v>
      </c>
      <c r="M727">
        <v>53.945810265573279</v>
      </c>
      <c r="N727">
        <v>87.913776880488683</v>
      </c>
      <c r="O727">
        <v>97.297965934987047</v>
      </c>
      <c r="P727">
        <v>19.973373756281518</v>
      </c>
      <c r="Q727">
        <v>98.909930493853736</v>
      </c>
      <c r="R727">
        <v>580347.23821487208</v>
      </c>
      <c r="S727">
        <v>0.69895280584892205</v>
      </c>
      <c r="T727">
        <v>5.6940452951224865</v>
      </c>
      <c r="U727">
        <v>75790550.444650337</v>
      </c>
    </row>
    <row r="728" spans="1:21" x14ac:dyDescent="0.25">
      <c r="A728">
        <v>781</v>
      </c>
      <c r="B728" s="1" t="s">
        <v>118</v>
      </c>
      <c r="C728" s="1" t="s">
        <v>42</v>
      </c>
      <c r="D728">
        <v>2194065.1070641298</v>
      </c>
      <c r="E728">
        <v>8152547.7282444676</v>
      </c>
      <c r="F728">
        <v>16460368.295906454</v>
      </c>
      <c r="G728">
        <v>-0.45099576933266988</v>
      </c>
      <c r="H728">
        <v>243.05345777354717</v>
      </c>
      <c r="I728">
        <v>5.9002391063614024</v>
      </c>
      <c r="J728">
        <v>16576.192362567959</v>
      </c>
      <c r="K728">
        <v>23.357636926235696</v>
      </c>
      <c r="L728">
        <v>43.263571869076003</v>
      </c>
      <c r="M728">
        <v>44.212533801538775</v>
      </c>
      <c r="N728">
        <v>72.934981475716043</v>
      </c>
      <c r="O728">
        <v>93.906466713303757</v>
      </c>
      <c r="P728">
        <v>20.948503746289283</v>
      </c>
      <c r="Q728">
        <v>100.43853157128493</v>
      </c>
      <c r="R728">
        <v>1621205.1644688728</v>
      </c>
      <c r="S728">
        <v>0.71642789956590625</v>
      </c>
      <c r="T728">
        <v>3.1163057870532236</v>
      </c>
      <c r="U728">
        <v>145400708.47833541</v>
      </c>
    </row>
    <row r="729" spans="1:21" x14ac:dyDescent="0.25">
      <c r="A729">
        <v>782</v>
      </c>
      <c r="B729" s="1" t="s">
        <v>50</v>
      </c>
      <c r="C729" s="1" t="s">
        <v>35</v>
      </c>
      <c r="D729">
        <v>458816.16473917139</v>
      </c>
      <c r="E729">
        <v>108829.33724534047</v>
      </c>
      <c r="F729">
        <v>1602822.1560827743</v>
      </c>
      <c r="G729">
        <v>1.1832269484145994</v>
      </c>
      <c r="H729">
        <v>324.24352790092536</v>
      </c>
      <c r="I729">
        <v>7.1326282714982367</v>
      </c>
      <c r="J729">
        <v>17680.530632042985</v>
      </c>
      <c r="K729">
        <v>29.232763081509908</v>
      </c>
      <c r="L729">
        <v>23.035162493719</v>
      </c>
      <c r="M729">
        <v>53.453029259948842</v>
      </c>
      <c r="N729">
        <v>87.041887785662553</v>
      </c>
      <c r="O729">
        <v>97.36433156869964</v>
      </c>
      <c r="P729">
        <v>19.808818588615601</v>
      </c>
      <c r="Q729">
        <v>98.429644434388308</v>
      </c>
      <c r="R729">
        <v>566745.48447823222</v>
      </c>
      <c r="S729">
        <v>0.71222962237494136</v>
      </c>
      <c r="T729">
        <v>5.7760713497513985</v>
      </c>
      <c r="U729">
        <v>73948107.991372496</v>
      </c>
    </row>
    <row r="730" spans="1:21" x14ac:dyDescent="0.25">
      <c r="A730">
        <v>783</v>
      </c>
      <c r="B730" s="1" t="s">
        <v>113</v>
      </c>
      <c r="C730" s="1" t="s">
        <v>39</v>
      </c>
      <c r="D730">
        <v>57668.047294651122</v>
      </c>
      <c r="E730">
        <v>124742.60362879081</v>
      </c>
      <c r="F730">
        <v>251166.9086207737</v>
      </c>
      <c r="G730">
        <v>1.5004012317826241</v>
      </c>
      <c r="H730">
        <v>372.44264062323549</v>
      </c>
      <c r="I730">
        <v>5.9045090638387778</v>
      </c>
      <c r="J730">
        <v>10604.36424828525</v>
      </c>
      <c r="K730">
        <v>29.493380542482427</v>
      </c>
      <c r="L730">
        <v>36.036458300809038</v>
      </c>
      <c r="M730">
        <v>38.452097888913713</v>
      </c>
      <c r="N730">
        <v>83.692004137839831</v>
      </c>
      <c r="O730">
        <v>87.88474378875523</v>
      </c>
      <c r="P730">
        <v>18.530079569695737</v>
      </c>
      <c r="Q730">
        <v>99.640422691999518</v>
      </c>
      <c r="R730">
        <v>43606.302339641872</v>
      </c>
      <c r="S730">
        <v>0.64248973674826726</v>
      </c>
      <c r="T730">
        <v>12.202453492516112</v>
      </c>
      <c r="U730">
        <v>16239585.424716944</v>
      </c>
    </row>
    <row r="731" spans="1:21" x14ac:dyDescent="0.25">
      <c r="A731">
        <v>784</v>
      </c>
      <c r="B731" s="1" t="s">
        <v>79</v>
      </c>
      <c r="C731" s="1" t="s">
        <v>30</v>
      </c>
      <c r="D731">
        <v>97642.72122976766</v>
      </c>
      <c r="E731">
        <v>193974.18907127983</v>
      </c>
      <c r="F731">
        <v>472720.26735250646</v>
      </c>
      <c r="G731">
        <v>2.6943735339393378</v>
      </c>
      <c r="H731">
        <v>230.86807153075128</v>
      </c>
      <c r="I731">
        <v>20.391009710189302</v>
      </c>
      <c r="J731">
        <v>2855.9799463484728</v>
      </c>
      <c r="K731">
        <v>13.034076576000508</v>
      </c>
      <c r="L731">
        <v>11.099143611923788</v>
      </c>
      <c r="M731">
        <v>53.08167351704882</v>
      </c>
      <c r="N731">
        <v>45.148087620796225</v>
      </c>
      <c r="O731">
        <v>74.364947119235495</v>
      </c>
      <c r="P731">
        <v>8.7406995620741839</v>
      </c>
      <c r="Q731">
        <v>56.907296994822701</v>
      </c>
      <c r="R731">
        <v>7061.3097751666683</v>
      </c>
      <c r="S731">
        <v>0.54171404224014874</v>
      </c>
      <c r="T731">
        <v>7.8538262084425012</v>
      </c>
      <c r="U731">
        <v>22018821.735800307</v>
      </c>
    </row>
    <row r="732" spans="1:21" x14ac:dyDescent="0.25">
      <c r="A732">
        <v>785</v>
      </c>
      <c r="B732" s="1" t="s">
        <v>41</v>
      </c>
      <c r="C732" s="1" t="s">
        <v>28</v>
      </c>
      <c r="D732">
        <v>98.069991581870369</v>
      </c>
      <c r="E732">
        <v>260.98762672876529</v>
      </c>
      <c r="F732">
        <v>382.54838384916491</v>
      </c>
      <c r="G732">
        <v>0.10677668781519732</v>
      </c>
      <c r="H732">
        <v>199.94393778661404</v>
      </c>
      <c r="I732">
        <v>118.70051136656049</v>
      </c>
      <c r="J732">
        <v>10370.087488108464</v>
      </c>
      <c r="K732">
        <v>12.086666326869352</v>
      </c>
      <c r="L732">
        <v>49.10351715640796</v>
      </c>
      <c r="M732">
        <v>33.489650586266443</v>
      </c>
      <c r="N732">
        <v>76.72577082513773</v>
      </c>
      <c r="O732">
        <v>94.291504173269118</v>
      </c>
      <c r="P732">
        <v>18.03598172623731</v>
      </c>
      <c r="Q732">
        <v>90.61252973116504</v>
      </c>
      <c r="R732">
        <v>229.37903923892009</v>
      </c>
      <c r="S732">
        <v>0.47473513239780502</v>
      </c>
      <c r="T732">
        <v>7.4612539359848764</v>
      </c>
      <c r="U732">
        <v>108574.8430659735</v>
      </c>
    </row>
    <row r="733" spans="1:21" x14ac:dyDescent="0.25">
      <c r="A733">
        <v>786</v>
      </c>
      <c r="B733" s="1" t="s">
        <v>90</v>
      </c>
      <c r="C733" s="1" t="s">
        <v>30</v>
      </c>
      <c r="D733">
        <v>448331.95297935104</v>
      </c>
      <c r="E733">
        <v>589130.85991093994</v>
      </c>
      <c r="F733">
        <v>1096570.2024429156</v>
      </c>
      <c r="G733">
        <v>0.95515391190271304</v>
      </c>
      <c r="H733">
        <v>281.32982445697741</v>
      </c>
      <c r="I733">
        <v>7.0041057908477544</v>
      </c>
      <c r="J733">
        <v>12818.608476570025</v>
      </c>
      <c r="K733">
        <v>53.830760593288403</v>
      </c>
      <c r="L733">
        <v>33.343246070380189</v>
      </c>
      <c r="M733">
        <v>33.697686880995391</v>
      </c>
      <c r="N733">
        <v>80.717012191033987</v>
      </c>
      <c r="O733">
        <v>92.879690415987326</v>
      </c>
      <c r="P733">
        <v>20.151201431865246</v>
      </c>
      <c r="Q733">
        <v>99.164452309427418</v>
      </c>
      <c r="R733">
        <v>84889.495651722624</v>
      </c>
      <c r="S733">
        <v>0.73799010887069383</v>
      </c>
      <c r="T733">
        <v>7.5739030769702511</v>
      </c>
      <c r="U733">
        <v>48671344.206755586</v>
      </c>
    </row>
    <row r="734" spans="1:21" x14ac:dyDescent="0.25">
      <c r="A734">
        <v>788</v>
      </c>
      <c r="B734" s="1" t="s">
        <v>64</v>
      </c>
      <c r="C734" s="1" t="s">
        <v>49</v>
      </c>
      <c r="D734">
        <v>8836.4368383489254</v>
      </c>
      <c r="E734">
        <v>22426.446849381929</v>
      </c>
      <c r="F734">
        <v>41810.677074392872</v>
      </c>
      <c r="G734">
        <v>-0.57773084462277546</v>
      </c>
      <c r="H734">
        <v>299.49931103824633</v>
      </c>
      <c r="I734">
        <v>8.981652587855109</v>
      </c>
      <c r="J734">
        <v>22411.994172021357</v>
      </c>
      <c r="K734">
        <v>24.917736194511555</v>
      </c>
      <c r="L734">
        <v>50.886134150031872</v>
      </c>
      <c r="M734">
        <v>32.411017481168287</v>
      </c>
      <c r="N734">
        <v>98.906164521028714</v>
      </c>
      <c r="O734">
        <v>100.95673009816544</v>
      </c>
      <c r="P734">
        <v>19.491907392814159</v>
      </c>
      <c r="Q734">
        <v>101.72491268395805</v>
      </c>
      <c r="R734">
        <v>17023.576412223134</v>
      </c>
      <c r="S734">
        <v>0.6973594625821764</v>
      </c>
      <c r="T734">
        <v>4.1926510249918518</v>
      </c>
      <c r="U734">
        <v>1353367.4340097271</v>
      </c>
    </row>
    <row r="735" spans="1:21" x14ac:dyDescent="0.25">
      <c r="A735">
        <v>789</v>
      </c>
      <c r="B735" s="1" t="s">
        <v>62</v>
      </c>
      <c r="C735" s="1" t="s">
        <v>52</v>
      </c>
      <c r="D735">
        <v>40822.206008875764</v>
      </c>
      <c r="E735">
        <v>28214.439151148315</v>
      </c>
      <c r="F735">
        <v>72758.063122028427</v>
      </c>
      <c r="G735">
        <v>3.2539530017529712</v>
      </c>
      <c r="H735">
        <v>134.65966838951906</v>
      </c>
      <c r="I735">
        <v>57.542015130967457</v>
      </c>
      <c r="J735">
        <v>1080.5812758429813</v>
      </c>
      <c r="K735">
        <v>22.003489886246342</v>
      </c>
      <c r="L735">
        <v>11.167593870639694</v>
      </c>
      <c r="M735">
        <v>60.312085030795529</v>
      </c>
      <c r="N735">
        <v>11.975695340443735</v>
      </c>
      <c r="O735">
        <v>54.308602643457014</v>
      </c>
      <c r="P735">
        <v>4.1408596674814584</v>
      </c>
      <c r="Q735">
        <v>12.867322136572904</v>
      </c>
      <c r="R735">
        <v>720.36674074526286</v>
      </c>
      <c r="S735">
        <v>0.36497665043029115</v>
      </c>
      <c r="T735">
        <v>34.393792163636064</v>
      </c>
      <c r="U735">
        <v>5883114.2152621998</v>
      </c>
    </row>
    <row r="736" spans="1:21" x14ac:dyDescent="0.25">
      <c r="A736">
        <v>790</v>
      </c>
      <c r="B736" s="1" t="s">
        <v>67</v>
      </c>
      <c r="C736" s="1" t="s">
        <v>49</v>
      </c>
      <c r="D736">
        <v>1746834.8480978184</v>
      </c>
      <c r="E736">
        <v>9710.7496265963</v>
      </c>
      <c r="F736">
        <v>2136193.7966939216</v>
      </c>
      <c r="G736">
        <v>2.8939576444604134</v>
      </c>
      <c r="H736">
        <v>127.6175254617894</v>
      </c>
      <c r="I736">
        <v>4.9119133150751466</v>
      </c>
      <c r="J736">
        <v>45683.514437380283</v>
      </c>
      <c r="K736">
        <v>82.162875936549867</v>
      </c>
      <c r="L736">
        <v>31.924051050783092</v>
      </c>
      <c r="M736">
        <v>48.420324289235275</v>
      </c>
      <c r="N736">
        <v>99.126113742880634</v>
      </c>
      <c r="O736">
        <v>94.990699670646805</v>
      </c>
      <c r="P736">
        <v>24.991131309041251</v>
      </c>
      <c r="Q736">
        <v>101.2241156066647</v>
      </c>
      <c r="R736">
        <v>389823.99657591037</v>
      </c>
      <c r="S736">
        <v>0.82065557205389661</v>
      </c>
      <c r="T736">
        <v>7.9151475357272103</v>
      </c>
      <c r="U736">
        <v>23700854.022891153</v>
      </c>
    </row>
    <row r="737" spans="1:21" x14ac:dyDescent="0.25">
      <c r="A737">
        <v>791</v>
      </c>
      <c r="B737" s="1" t="s">
        <v>91</v>
      </c>
      <c r="C737" s="1" t="s">
        <v>39</v>
      </c>
      <c r="D737">
        <v>41987.170993116852</v>
      </c>
      <c r="E737">
        <v>36419.368404285313</v>
      </c>
      <c r="F737">
        <v>141225.1591060035</v>
      </c>
      <c r="G737">
        <v>1.1737717550907796</v>
      </c>
      <c r="H737">
        <v>205.35419512089359</v>
      </c>
      <c r="I737">
        <v>69.044600624937289</v>
      </c>
      <c r="J737">
        <v>2301.1207509086075</v>
      </c>
      <c r="K737">
        <v>18.660596670670227</v>
      </c>
      <c r="L737">
        <v>11.171966145247438</v>
      </c>
      <c r="M737">
        <v>67.225226947821255</v>
      </c>
      <c r="N737">
        <v>45.831636911401034</v>
      </c>
      <c r="O737">
        <v>89.872982494644504</v>
      </c>
      <c r="P737">
        <v>3.4761397755337264</v>
      </c>
      <c r="Q737">
        <v>87.171158063493806</v>
      </c>
      <c r="R737">
        <v>7915.7095008739498</v>
      </c>
      <c r="S737">
        <v>0.18794828445514788</v>
      </c>
      <c r="T737">
        <v>8.1123763393762705</v>
      </c>
      <c r="U737">
        <v>28426465.173770446</v>
      </c>
    </row>
    <row r="738" spans="1:21" x14ac:dyDescent="0.25">
      <c r="A738">
        <v>792</v>
      </c>
      <c r="B738" s="1" t="s">
        <v>103</v>
      </c>
      <c r="C738" s="1" t="s">
        <v>28</v>
      </c>
      <c r="D738">
        <v>26808.16562349919</v>
      </c>
      <c r="E738">
        <v>43143.292916957413</v>
      </c>
      <c r="F738">
        <v>95814.854218387671</v>
      </c>
      <c r="G738">
        <v>4.1660116691132316</v>
      </c>
      <c r="H738">
        <v>83.516558237970855</v>
      </c>
      <c r="I738">
        <v>81.331656483831821</v>
      </c>
      <c r="J738">
        <v>663.94787638975208</v>
      </c>
      <c r="K738">
        <v>32.468277088537533</v>
      </c>
      <c r="L738">
        <v>5.9704766801488427</v>
      </c>
      <c r="M738">
        <v>66.628985395043102</v>
      </c>
      <c r="N738">
        <v>15.383337988605051</v>
      </c>
      <c r="O738">
        <v>68.701492498786578</v>
      </c>
      <c r="P738">
        <v>4.3160738624644042</v>
      </c>
      <c r="Q738">
        <v>1.7185761679598699</v>
      </c>
      <c r="R738">
        <v>566.49769604347762</v>
      </c>
      <c r="S738">
        <v>0.47916301448145798</v>
      </c>
      <c r="T738">
        <v>36.791323250202325</v>
      </c>
      <c r="U738">
        <v>3663450.5191321583</v>
      </c>
    </row>
    <row r="739" spans="1:21" x14ac:dyDescent="0.25">
      <c r="A739">
        <v>793</v>
      </c>
      <c r="B739" s="1" t="s">
        <v>110</v>
      </c>
      <c r="C739" s="1" t="s">
        <v>28</v>
      </c>
      <c r="D739">
        <v>26219.65026120457</v>
      </c>
      <c r="E739">
        <v>21034.746796654235</v>
      </c>
      <c r="F739">
        <v>61996.670630376204</v>
      </c>
      <c r="G739">
        <v>0.69229234977539056</v>
      </c>
      <c r="H739">
        <v>105.24920372562781</v>
      </c>
      <c r="I739">
        <v>17.644048478115387</v>
      </c>
      <c r="J739">
        <v>7623.5779651940011</v>
      </c>
      <c r="K739">
        <v>9.903031512999199</v>
      </c>
      <c r="L739">
        <v>12.784409575684615</v>
      </c>
      <c r="M739">
        <v>57.397147296643745</v>
      </c>
      <c r="N739">
        <v>88.938000570784908</v>
      </c>
      <c r="O739">
        <v>89.168119336386908</v>
      </c>
      <c r="P739">
        <v>4.0789591226685351</v>
      </c>
      <c r="Q739">
        <v>83.231250174013056</v>
      </c>
      <c r="R739">
        <v>12266.639697068709</v>
      </c>
      <c r="S739">
        <v>0.18613249014941624</v>
      </c>
      <c r="T739">
        <v>27.002919009127602</v>
      </c>
      <c r="U739">
        <v>19815157.674755603</v>
      </c>
    </row>
    <row r="740" spans="1:21" x14ac:dyDescent="0.25">
      <c r="A740">
        <v>794</v>
      </c>
      <c r="B740" s="1" t="s">
        <v>86</v>
      </c>
      <c r="C740" s="1" t="s">
        <v>37</v>
      </c>
      <c r="D740">
        <v>3992.0078319722638</v>
      </c>
      <c r="E740">
        <v>3216.3371504024931</v>
      </c>
      <c r="F740">
        <v>82128.029469661109</v>
      </c>
      <c r="G740">
        <v>10.541042298302905</v>
      </c>
      <c r="H740">
        <v>86.495383003032515</v>
      </c>
      <c r="I740">
        <v>4.0515653153752149</v>
      </c>
      <c r="J740">
        <v>60180.244391151173</v>
      </c>
      <c r="K740">
        <v>44.583081057498866</v>
      </c>
      <c r="L740">
        <v>44.347012607551015</v>
      </c>
      <c r="M740">
        <v>42.427492624988147</v>
      </c>
      <c r="N740">
        <v>98.102593735696431</v>
      </c>
      <c r="O740">
        <v>98.541066229770507</v>
      </c>
      <c r="P740">
        <v>24.987984075307818</v>
      </c>
      <c r="Q740">
        <v>101.64879555431651</v>
      </c>
      <c r="R740">
        <v>168831.68485941348</v>
      </c>
      <c r="S740">
        <v>0.83822002916655158</v>
      </c>
      <c r="T740">
        <v>6.298057131699867</v>
      </c>
      <c r="U740">
        <v>7523817.6651557256</v>
      </c>
    </row>
    <row r="741" spans="1:21" x14ac:dyDescent="0.25">
      <c r="A741">
        <v>795</v>
      </c>
      <c r="B741" s="1" t="s">
        <v>89</v>
      </c>
      <c r="C741" s="1" t="s">
        <v>35</v>
      </c>
      <c r="D741">
        <v>413447.45026821212</v>
      </c>
      <c r="E741">
        <v>18931.844890311851</v>
      </c>
      <c r="F741">
        <v>2336151.5004675444</v>
      </c>
      <c r="G741">
        <v>1.8377598177007699</v>
      </c>
      <c r="H741">
        <v>184.54508927387229</v>
      </c>
      <c r="I741">
        <v>10.060899761892427</v>
      </c>
      <c r="J741">
        <v>12966.975678152559</v>
      </c>
      <c r="K741">
        <v>26.498276656534596</v>
      </c>
      <c r="L741">
        <v>22.553060903713988</v>
      </c>
      <c r="M741">
        <v>55.385299753830203</v>
      </c>
      <c r="N741">
        <v>86.764859990996555</v>
      </c>
      <c r="O741">
        <v>86.286727818745575</v>
      </c>
      <c r="P741">
        <v>19.072261969535067</v>
      </c>
      <c r="Q741">
        <v>98.227338437448367</v>
      </c>
      <c r="R741">
        <v>119138.9147603024</v>
      </c>
      <c r="S741">
        <v>0.67401710988715624</v>
      </c>
      <c r="T741">
        <v>6.4154539884354902</v>
      </c>
      <c r="U741">
        <v>36455923.275416233</v>
      </c>
    </row>
    <row r="742" spans="1:21" x14ac:dyDescent="0.25">
      <c r="A742">
        <v>796</v>
      </c>
      <c r="B742" s="1" t="s">
        <v>69</v>
      </c>
      <c r="C742" s="1" t="s">
        <v>37</v>
      </c>
      <c r="D742">
        <v>3777.099029829792</v>
      </c>
      <c r="E742">
        <v>7502.6577675268982</v>
      </c>
      <c r="F742">
        <v>14761.234913468032</v>
      </c>
      <c r="G742">
        <v>1.3061217474501463</v>
      </c>
      <c r="H742">
        <v>120.54321773156694</v>
      </c>
      <c r="I742">
        <v>153.72532946884104</v>
      </c>
      <c r="J742">
        <v>1681.0241913641992</v>
      </c>
      <c r="K742">
        <v>18.110763640667969</v>
      </c>
      <c r="L742">
        <v>15.717413111831601</v>
      </c>
      <c r="M742">
        <v>71.116724146905867</v>
      </c>
      <c r="N742">
        <v>39.478578612190965</v>
      </c>
      <c r="O742">
        <v>65.883226665255634</v>
      </c>
      <c r="P742">
        <v>1.0959422422071221</v>
      </c>
      <c r="Q742">
        <v>44.374436787304923</v>
      </c>
      <c r="R742">
        <v>225.96170017650314</v>
      </c>
      <c r="S742">
        <v>0.2966578027121034</v>
      </c>
      <c r="T742">
        <v>33.060863943439927</v>
      </c>
      <c r="U742">
        <v>1075226.669523488</v>
      </c>
    </row>
    <row r="743" spans="1:21" x14ac:dyDescent="0.25">
      <c r="A743">
        <v>797</v>
      </c>
      <c r="B743" s="1" t="s">
        <v>68</v>
      </c>
      <c r="C743" s="1" t="s">
        <v>39</v>
      </c>
      <c r="D743">
        <v>126151.17455177814</v>
      </c>
      <c r="E743">
        <v>295516.29093145096</v>
      </c>
      <c r="F743">
        <v>650746.43979047041</v>
      </c>
      <c r="G743">
        <v>0.91180877004622918</v>
      </c>
      <c r="H743">
        <v>293.08136603856519</v>
      </c>
      <c r="I743">
        <v>8.9879155932862638</v>
      </c>
      <c r="J743">
        <v>5084.1716409284263</v>
      </c>
      <c r="K743">
        <v>21.210070622956881</v>
      </c>
      <c r="L743">
        <v>32.412734026409652</v>
      </c>
      <c r="M743">
        <v>51.922742098688182</v>
      </c>
      <c r="N743">
        <v>78.959142226306653</v>
      </c>
      <c r="O743">
        <v>79.668670038807107</v>
      </c>
      <c r="P743">
        <v>3.830300935385285</v>
      </c>
      <c r="Q743">
        <v>61.510289880514755</v>
      </c>
      <c r="R743">
        <v>21964.899175496168</v>
      </c>
      <c r="S743">
        <v>0.34173145738266053</v>
      </c>
      <c r="T743">
        <v>16.942531838001184</v>
      </c>
      <c r="U743">
        <v>52987200.199933767</v>
      </c>
    </row>
    <row r="744" spans="1:21" x14ac:dyDescent="0.25">
      <c r="A744">
        <v>798</v>
      </c>
      <c r="B744" s="1" t="s">
        <v>111</v>
      </c>
      <c r="C744" s="1" t="s">
        <v>39</v>
      </c>
      <c r="D744">
        <v>16153.254346580727</v>
      </c>
      <c r="E744">
        <v>19327.070648638</v>
      </c>
      <c r="F744">
        <v>28207.613865063307</v>
      </c>
      <c r="G744">
        <v>2.588910234515895</v>
      </c>
      <c r="H744">
        <v>185.97150984522025</v>
      </c>
      <c r="I744">
        <v>46.737316343731528</v>
      </c>
      <c r="J744">
        <v>1429.3859907811993</v>
      </c>
      <c r="K744">
        <v>22.165092488874539</v>
      </c>
      <c r="L744">
        <v>8.0679104656566913</v>
      </c>
      <c r="M744">
        <v>62.762815351513908</v>
      </c>
      <c r="N744">
        <v>20.84511645975784</v>
      </c>
      <c r="O744">
        <v>78.810896944157861</v>
      </c>
      <c r="P744">
        <v>5.8974757126988209</v>
      </c>
      <c r="Q744">
        <v>14.186569164622755</v>
      </c>
      <c r="R744">
        <v>268.77738561449786</v>
      </c>
      <c r="S744">
        <v>0.4926328490451834</v>
      </c>
      <c r="T744">
        <v>28.350102344688334</v>
      </c>
      <c r="U744">
        <v>1797470.4030106997</v>
      </c>
    </row>
    <row r="745" spans="1:21" x14ac:dyDescent="0.25">
      <c r="A745">
        <v>799</v>
      </c>
      <c r="B745" s="1" t="s">
        <v>93</v>
      </c>
      <c r="C745" s="1" t="s">
        <v>28</v>
      </c>
      <c r="D745">
        <v>550.59901879398683</v>
      </c>
      <c r="E745">
        <v>2259.0722760785957</v>
      </c>
      <c r="F745">
        <v>5092.3799500347823</v>
      </c>
      <c r="G745">
        <v>0.46460270708882828</v>
      </c>
      <c r="H745">
        <v>103.92509885776873</v>
      </c>
      <c r="I745">
        <v>2.9539839384710551</v>
      </c>
      <c r="J745">
        <v>32170.957159846275</v>
      </c>
      <c r="K745">
        <v>20.784117978003096</v>
      </c>
      <c r="L745">
        <v>36.38389816038535</v>
      </c>
      <c r="M745">
        <v>35.090476583698788</v>
      </c>
      <c r="N745">
        <v>93.081162167315995</v>
      </c>
      <c r="O745">
        <v>96.331486561077156</v>
      </c>
      <c r="P745">
        <v>21.874667549661826</v>
      </c>
      <c r="Q745">
        <v>96.870344095176691</v>
      </c>
      <c r="R745">
        <v>44141.11485809111</v>
      </c>
      <c r="S745">
        <v>9.4530142258755459E-2</v>
      </c>
      <c r="T745">
        <v>10.299033708114546</v>
      </c>
      <c r="U745">
        <v>1326774.8695485143</v>
      </c>
    </row>
    <row r="746" spans="1:21" x14ac:dyDescent="0.25">
      <c r="A746">
        <v>800</v>
      </c>
      <c r="B746" s="1" t="s">
        <v>65</v>
      </c>
      <c r="C746" s="1" t="s">
        <v>28</v>
      </c>
      <c r="D746">
        <v>101613.42920858592</v>
      </c>
      <c r="E746">
        <v>134821.24725475846</v>
      </c>
      <c r="F746">
        <v>315764.49191806611</v>
      </c>
      <c r="G746">
        <v>0.94286654618453281</v>
      </c>
      <c r="H746">
        <v>265.28464174937517</v>
      </c>
      <c r="I746">
        <v>4.9414344337168936</v>
      </c>
      <c r="J746">
        <v>4154.7671986744517</v>
      </c>
      <c r="K746">
        <v>39.319463497778457</v>
      </c>
      <c r="L746">
        <v>25.51818146122239</v>
      </c>
      <c r="M746">
        <v>61.702340003176715</v>
      </c>
      <c r="N746">
        <v>66.655692797248349</v>
      </c>
      <c r="O746">
        <v>88.23713826959137</v>
      </c>
      <c r="P746">
        <v>1.3918618443632758</v>
      </c>
      <c r="Q746">
        <v>94.94843371263056</v>
      </c>
      <c r="R746">
        <v>118924.3751811042</v>
      </c>
      <c r="S746">
        <v>0.28728534094746799</v>
      </c>
      <c r="T746">
        <v>15.500461657085568</v>
      </c>
      <c r="U746">
        <v>86926572.048201367</v>
      </c>
    </row>
    <row r="747" spans="1:21" x14ac:dyDescent="0.25">
      <c r="A747">
        <v>801</v>
      </c>
      <c r="B747" s="1" t="s">
        <v>54</v>
      </c>
      <c r="C747" s="1" t="s">
        <v>26</v>
      </c>
      <c r="D747">
        <v>18288.437689791466</v>
      </c>
      <c r="E747">
        <v>4668.3028083793079</v>
      </c>
      <c r="F747">
        <v>24319.992240568648</v>
      </c>
      <c r="G747">
        <v>2.5409735155450197</v>
      </c>
      <c r="H747">
        <v>232.17077275673961</v>
      </c>
      <c r="I747">
        <v>42.913788984819476</v>
      </c>
      <c r="J747">
        <v>1516.2610427898715</v>
      </c>
      <c r="K747">
        <v>25.597998921585759</v>
      </c>
      <c r="L747">
        <v>6.0766789644926522</v>
      </c>
      <c r="M747">
        <v>48.668839491172143</v>
      </c>
      <c r="N747">
        <v>60.006158583512274</v>
      </c>
      <c r="O747">
        <v>74.245721662148469</v>
      </c>
      <c r="P747">
        <v>3.0320932981977515</v>
      </c>
      <c r="Q747">
        <v>15.231610714237553</v>
      </c>
      <c r="R747">
        <v>797.6832795214267</v>
      </c>
      <c r="S747">
        <v>0.27268483806374721</v>
      </c>
      <c r="T747">
        <v>36.170225932867979</v>
      </c>
      <c r="U747">
        <v>10916052.567047343</v>
      </c>
    </row>
    <row r="748" spans="1:21" x14ac:dyDescent="0.25">
      <c r="A748">
        <v>802</v>
      </c>
      <c r="B748" s="1" t="s">
        <v>82</v>
      </c>
      <c r="C748" s="1" t="s">
        <v>20</v>
      </c>
      <c r="D748">
        <v>22596.756823957472</v>
      </c>
      <c r="E748">
        <v>47942.245396805039</v>
      </c>
      <c r="F748">
        <v>72962.137364920112</v>
      </c>
      <c r="G748">
        <v>1.8878558273711612</v>
      </c>
      <c r="H748">
        <v>252.71867673370068</v>
      </c>
      <c r="I748">
        <v>36.237525935694677</v>
      </c>
      <c r="J748">
        <v>10459.207452394865</v>
      </c>
      <c r="K748">
        <v>105.0326467228255</v>
      </c>
      <c r="L748">
        <v>36.662099069382975</v>
      </c>
      <c r="M748">
        <v>44.595755103524198</v>
      </c>
      <c r="N748">
        <v>68.331011903477062</v>
      </c>
      <c r="O748">
        <v>91.127774637028594</v>
      </c>
      <c r="P748">
        <v>15.785016684628324</v>
      </c>
      <c r="Q748">
        <v>82.36334585653556</v>
      </c>
      <c r="R748">
        <v>5829.2633503937523</v>
      </c>
      <c r="S748">
        <v>0.64375206110445915</v>
      </c>
      <c r="T748">
        <v>24.001057128411126</v>
      </c>
      <c r="U748">
        <v>3115997.0267358432</v>
      </c>
    </row>
    <row r="749" spans="1:21" x14ac:dyDescent="0.25">
      <c r="A749">
        <v>803</v>
      </c>
      <c r="B749" s="1" t="s">
        <v>83</v>
      </c>
      <c r="C749" s="1" t="s">
        <v>35</v>
      </c>
      <c r="D749">
        <v>10117.667665261291</v>
      </c>
      <c r="E749">
        <v>956.85613045121443</v>
      </c>
      <c r="F749">
        <v>90006.756829650723</v>
      </c>
      <c r="G749">
        <v>5.1174969408163085</v>
      </c>
      <c r="H749">
        <v>184.1361082955749</v>
      </c>
      <c r="I749">
        <v>30.347170548295932</v>
      </c>
      <c r="J749">
        <v>9655.0976358460321</v>
      </c>
      <c r="K749">
        <v>59.16693322954751</v>
      </c>
      <c r="L749">
        <v>27.752137633839951</v>
      </c>
      <c r="M749">
        <v>48.152415520879501</v>
      </c>
      <c r="N749">
        <v>98.735015812938443</v>
      </c>
      <c r="O749">
        <v>98.077585177169794</v>
      </c>
      <c r="P749">
        <v>26.098689213813373</v>
      </c>
      <c r="Q749">
        <v>98.974603890477638</v>
      </c>
      <c r="R749">
        <v>21237.281335627118</v>
      </c>
      <c r="S749">
        <v>0.80566019073663853</v>
      </c>
      <c r="T749">
        <v>3.7024337928955133</v>
      </c>
      <c r="U749">
        <v>7213582.3874171264</v>
      </c>
    </row>
    <row r="750" spans="1:21" x14ac:dyDescent="0.25">
      <c r="A750">
        <v>804</v>
      </c>
      <c r="B750" s="1" t="s">
        <v>38</v>
      </c>
      <c r="C750" s="1" t="s">
        <v>47</v>
      </c>
      <c r="D750">
        <v>15021.423454651027</v>
      </c>
      <c r="E750">
        <v>3328.1572008252747</v>
      </c>
      <c r="F750">
        <v>28679.823807726883</v>
      </c>
      <c r="G750">
        <v>-0.56420320065997431</v>
      </c>
      <c r="H750">
        <v>226.20821107455976</v>
      </c>
      <c r="I750">
        <v>24.816215388142361</v>
      </c>
      <c r="J750">
        <v>4669.8664379704178</v>
      </c>
      <c r="K750">
        <v>66.981030564774272</v>
      </c>
      <c r="L750">
        <v>27.191941100497431</v>
      </c>
      <c r="M750">
        <v>53.155385797436715</v>
      </c>
      <c r="N750">
        <v>89.857371792819478</v>
      </c>
      <c r="O750">
        <v>94.473514865509642</v>
      </c>
      <c r="P750">
        <v>13.354195091246471</v>
      </c>
      <c r="Q750">
        <v>97.314880867679122</v>
      </c>
      <c r="R750">
        <v>3649.3291542382299</v>
      </c>
      <c r="S750">
        <v>0.64021301119643093</v>
      </c>
      <c r="T750">
        <v>11.143886014754175</v>
      </c>
      <c r="U750">
        <v>3030275.1848490364</v>
      </c>
    </row>
    <row r="751" spans="1:21" x14ac:dyDescent="0.25">
      <c r="A751">
        <v>805</v>
      </c>
      <c r="B751" s="1" t="s">
        <v>64</v>
      </c>
      <c r="C751" s="1" t="s">
        <v>28</v>
      </c>
      <c r="D751">
        <v>9192.0206307727403</v>
      </c>
      <c r="E751">
        <v>22607.215425488881</v>
      </c>
      <c r="F751">
        <v>42532.360246491306</v>
      </c>
      <c r="G751">
        <v>-0.26795917135745528</v>
      </c>
      <c r="H751">
        <v>333.64136936483072</v>
      </c>
      <c r="I751">
        <v>7.0123133522287562</v>
      </c>
      <c r="J751">
        <v>26316.775282152339</v>
      </c>
      <c r="K751">
        <v>48.610770786708812</v>
      </c>
      <c r="L751">
        <v>54.788553574650848</v>
      </c>
      <c r="M751">
        <v>35.320674536942505</v>
      </c>
      <c r="N751">
        <v>97.797750045979882</v>
      </c>
      <c r="O751">
        <v>98.161637448459047</v>
      </c>
      <c r="P751">
        <v>21.094752527895288</v>
      </c>
      <c r="Q751">
        <v>98.851018636476553</v>
      </c>
      <c r="R751">
        <v>17424.603930705256</v>
      </c>
      <c r="S751">
        <v>0.67081493488342248</v>
      </c>
      <c r="T751">
        <v>2.7808602394790261</v>
      </c>
      <c r="U751">
        <v>1343203.2303102752</v>
      </c>
    </row>
    <row r="752" spans="1:21" x14ac:dyDescent="0.25">
      <c r="A752">
        <v>806</v>
      </c>
      <c r="B752" s="1" t="s">
        <v>60</v>
      </c>
      <c r="C752" s="1" t="s">
        <v>22</v>
      </c>
      <c r="D752">
        <v>146590.60614515768</v>
      </c>
      <c r="E752">
        <v>24981.300171938197</v>
      </c>
      <c r="F752">
        <v>201504.05986743522</v>
      </c>
      <c r="G752">
        <v>3.3393010345446319</v>
      </c>
      <c r="H752">
        <v>136.5939417634585</v>
      </c>
      <c r="I752">
        <v>32.029299985620433</v>
      </c>
      <c r="J752">
        <v>1603.4795940947656</v>
      </c>
      <c r="K752">
        <v>23.523500834673289</v>
      </c>
      <c r="L752">
        <v>12.087605630455775</v>
      </c>
      <c r="M752">
        <v>44.007040792822522</v>
      </c>
      <c r="N752">
        <v>18.33335646630562</v>
      </c>
      <c r="O752">
        <v>75.749004377567047</v>
      </c>
      <c r="P752">
        <v>3.09153972590626</v>
      </c>
      <c r="Q752">
        <v>16.062210531416945</v>
      </c>
      <c r="R752">
        <v>4015.2019180965667</v>
      </c>
      <c r="S752">
        <v>0.15491723208187641</v>
      </c>
      <c r="T752">
        <v>33.441247338619775</v>
      </c>
      <c r="U752">
        <v>36035765.373250246</v>
      </c>
    </row>
    <row r="753" spans="1:21" x14ac:dyDescent="0.25">
      <c r="A753">
        <v>807</v>
      </c>
      <c r="B753" s="1" t="s">
        <v>106</v>
      </c>
      <c r="C753" s="1" t="s">
        <v>37</v>
      </c>
      <c r="D753">
        <v>205983.66243237161</v>
      </c>
      <c r="E753">
        <v>160552.03366985472</v>
      </c>
      <c r="F753">
        <v>518589.77749292756</v>
      </c>
      <c r="G753">
        <v>0.5053349827414122</v>
      </c>
      <c r="H753">
        <v>372.60364920922319</v>
      </c>
      <c r="I753">
        <v>1.9915430961168337</v>
      </c>
      <c r="J753">
        <v>12486.65353862777</v>
      </c>
      <c r="K753">
        <v>37.820423590337185</v>
      </c>
      <c r="L753">
        <v>21.760931502084368</v>
      </c>
      <c r="M753">
        <v>49.469231913850457</v>
      </c>
      <c r="N753">
        <v>91.914976343773191</v>
      </c>
      <c r="O753">
        <v>96.01202869459793</v>
      </c>
      <c r="P753">
        <v>7.1178215356255645</v>
      </c>
      <c r="Q753">
        <v>99.311470454752794</v>
      </c>
      <c r="R753">
        <v>264340.25060696644</v>
      </c>
      <c r="S753">
        <v>0.41714688047325721</v>
      </c>
      <c r="T753">
        <v>9.877315391052587</v>
      </c>
      <c r="U753">
        <v>67635926.024942368</v>
      </c>
    </row>
    <row r="754" spans="1:21" x14ac:dyDescent="0.25">
      <c r="A754">
        <v>808</v>
      </c>
      <c r="B754" s="1" t="s">
        <v>116</v>
      </c>
      <c r="C754" s="1" t="s">
        <v>47</v>
      </c>
      <c r="D754">
        <v>12821.497453330983</v>
      </c>
      <c r="E754">
        <v>9555.6859935051471</v>
      </c>
      <c r="F754">
        <v>25069.197550946639</v>
      </c>
      <c r="G754">
        <v>0.17869827274341213</v>
      </c>
      <c r="H754">
        <v>294.93454786909552</v>
      </c>
      <c r="I754">
        <v>20.306357679924261</v>
      </c>
      <c r="J754">
        <v>9065.8633352814522</v>
      </c>
      <c r="K754">
        <v>80.825400766739733</v>
      </c>
      <c r="L754">
        <v>29.207717261214942</v>
      </c>
      <c r="M754">
        <v>37.569251762228603</v>
      </c>
      <c r="N754">
        <v>91.028891171903481</v>
      </c>
      <c r="O754">
        <v>99.929722928241446</v>
      </c>
      <c r="P754">
        <v>15.960530000927504</v>
      </c>
      <c r="Q754">
        <v>96.762153004928564</v>
      </c>
      <c r="R754">
        <v>11342.042219280354</v>
      </c>
      <c r="S754">
        <v>0.57576930774943424</v>
      </c>
      <c r="T754">
        <v>6.7940751278088669</v>
      </c>
      <c r="U754">
        <v>2044919.4723183818</v>
      </c>
    </row>
    <row r="755" spans="1:21" x14ac:dyDescent="0.25">
      <c r="A755">
        <v>809</v>
      </c>
      <c r="B755" s="1" t="s">
        <v>61</v>
      </c>
      <c r="C755" s="1" t="s">
        <v>30</v>
      </c>
      <c r="D755">
        <v>205212.88780603066</v>
      </c>
      <c r="E755">
        <v>103615.57886391551</v>
      </c>
      <c r="F755">
        <v>315775.166769573</v>
      </c>
      <c r="G755">
        <v>2.5149547925630267</v>
      </c>
      <c r="H755">
        <v>270.84483251975399</v>
      </c>
      <c r="I755">
        <v>12.90364132891774</v>
      </c>
      <c r="J755">
        <v>3093.9675987686664</v>
      </c>
      <c r="K755">
        <v>29.247032226049051</v>
      </c>
      <c r="L755">
        <v>13.026296729961507</v>
      </c>
      <c r="M755">
        <v>64.427842207465886</v>
      </c>
      <c r="N755">
        <v>22.439578917739702</v>
      </c>
      <c r="O755">
        <v>82.169067973875457</v>
      </c>
      <c r="P755">
        <v>7.947168452936789</v>
      </c>
      <c r="Q755">
        <v>61.137334501297538</v>
      </c>
      <c r="R755">
        <v>11087.090257462594</v>
      </c>
      <c r="S755">
        <v>0.53708616419280086</v>
      </c>
      <c r="T755">
        <v>15.032894289706643</v>
      </c>
      <c r="U755">
        <v>22358553.696578402</v>
      </c>
    </row>
    <row r="756" spans="1:21" x14ac:dyDescent="0.25">
      <c r="A756">
        <v>810</v>
      </c>
      <c r="B756" s="1" t="s">
        <v>103</v>
      </c>
      <c r="C756" s="1" t="s">
        <v>52</v>
      </c>
      <c r="D756">
        <v>25955.08741429944</v>
      </c>
      <c r="E756">
        <v>45044.239962262014</v>
      </c>
      <c r="F756">
        <v>97553.985366999099</v>
      </c>
      <c r="G756">
        <v>3.510749271107183</v>
      </c>
      <c r="H756">
        <v>78.031153447458109</v>
      </c>
      <c r="I756">
        <v>110.0469509747174</v>
      </c>
      <c r="J756">
        <v>612.15327234153631</v>
      </c>
      <c r="K756">
        <v>38.510396903407347</v>
      </c>
      <c r="L756">
        <v>5.9272051673550772</v>
      </c>
      <c r="M756">
        <v>63.021471147011383</v>
      </c>
      <c r="N756">
        <v>14.647063596562376</v>
      </c>
      <c r="O756">
        <v>67.616110182515257</v>
      </c>
      <c r="P756">
        <v>3.7996221122946401</v>
      </c>
      <c r="Q756">
        <v>0.24435529752186921</v>
      </c>
      <c r="R756">
        <v>741.49054975500712</v>
      </c>
      <c r="S756">
        <v>0.46550441843150958</v>
      </c>
      <c r="T756">
        <v>39.041994212994915</v>
      </c>
      <c r="U756">
        <v>3375368.6335532772</v>
      </c>
    </row>
    <row r="757" spans="1:21" x14ac:dyDescent="0.25">
      <c r="A757">
        <v>811</v>
      </c>
      <c r="B757" s="1" t="s">
        <v>63</v>
      </c>
      <c r="C757" s="1" t="s">
        <v>28</v>
      </c>
      <c r="D757">
        <v>23536.825957459238</v>
      </c>
      <c r="E757">
        <v>427.8231075033861</v>
      </c>
      <c r="F757">
        <v>30910.219022940761</v>
      </c>
      <c r="G757">
        <v>0.86991239137784837</v>
      </c>
      <c r="H757">
        <v>58.510306131337202</v>
      </c>
      <c r="I757">
        <v>17.160709594512507</v>
      </c>
      <c r="J757">
        <v>2184.6137286764629</v>
      </c>
      <c r="K757">
        <v>17.68186880680781</v>
      </c>
      <c r="L757">
        <v>9.9373101956257788</v>
      </c>
      <c r="M757">
        <v>79.642087321884702</v>
      </c>
      <c r="N757">
        <v>27.302659472136412</v>
      </c>
      <c r="O757">
        <v>79.66931109753844</v>
      </c>
      <c r="P757">
        <v>10.419606475365583</v>
      </c>
      <c r="Q757">
        <v>15.640413312805151</v>
      </c>
      <c r="R757">
        <v>2087.3397813125721</v>
      </c>
      <c r="S757">
        <v>0.23861782538812451</v>
      </c>
      <c r="T757">
        <v>12.218405601116789</v>
      </c>
      <c r="U757">
        <v>1960278.7420634781</v>
      </c>
    </row>
    <row r="758" spans="1:21" x14ac:dyDescent="0.25">
      <c r="A758">
        <v>812</v>
      </c>
      <c r="B758" s="1" t="s">
        <v>63</v>
      </c>
      <c r="C758" s="1" t="s">
        <v>52</v>
      </c>
      <c r="D758">
        <v>23336.492197449417</v>
      </c>
      <c r="E758">
        <v>427.93713229043055</v>
      </c>
      <c r="F758">
        <v>30043.254574840899</v>
      </c>
      <c r="G758">
        <v>0.81601781313988564</v>
      </c>
      <c r="H758">
        <v>61.977854796379788</v>
      </c>
      <c r="I758">
        <v>15.799736467938054</v>
      </c>
      <c r="J758">
        <v>2003.1802141224546</v>
      </c>
      <c r="K758">
        <v>10.950892999368909</v>
      </c>
      <c r="L758">
        <v>9.9199590371978132</v>
      </c>
      <c r="M758">
        <v>80.75377063130658</v>
      </c>
      <c r="N758">
        <v>26.17998487963634</v>
      </c>
      <c r="O758">
        <v>78.622731602495435</v>
      </c>
      <c r="P758">
        <v>9.8939044015628728</v>
      </c>
      <c r="Q758">
        <v>9.6019457321280335</v>
      </c>
      <c r="R758">
        <v>2040.7649192942608</v>
      </c>
      <c r="S758">
        <v>0.22847760129430214</v>
      </c>
      <c r="T758">
        <v>11.499742364362284</v>
      </c>
      <c r="U758">
        <v>1931393.3218553714</v>
      </c>
    </row>
    <row r="759" spans="1:21" x14ac:dyDescent="0.25">
      <c r="A759">
        <v>813</v>
      </c>
      <c r="B759" s="1" t="s">
        <v>107</v>
      </c>
      <c r="C759" s="1" t="s">
        <v>49</v>
      </c>
      <c r="D759">
        <v>1069578.6440461844</v>
      </c>
      <c r="E759">
        <v>658370.34170298313</v>
      </c>
      <c r="F759">
        <v>1914775.479848461</v>
      </c>
      <c r="G759">
        <v>1.3489023434817444</v>
      </c>
      <c r="H759">
        <v>277.03471978661139</v>
      </c>
      <c r="I759">
        <v>9.867877723397724</v>
      </c>
      <c r="J759">
        <v>15511.198669667006</v>
      </c>
      <c r="K759">
        <v>18.241588281053826</v>
      </c>
      <c r="L759">
        <v>39.767731597586582</v>
      </c>
      <c r="M759">
        <v>44.803142911830939</v>
      </c>
      <c r="N759">
        <v>79.589022920407459</v>
      </c>
      <c r="O759">
        <v>92.537468502876763</v>
      </c>
      <c r="P759">
        <v>21.996202051805444</v>
      </c>
      <c r="Q759">
        <v>99.834180739797134</v>
      </c>
      <c r="R759">
        <v>466572.2957439415</v>
      </c>
      <c r="S759">
        <v>0.78079766836135311</v>
      </c>
      <c r="T759">
        <v>5.5705231408174045</v>
      </c>
      <c r="U759">
        <v>106305779.3322178</v>
      </c>
    </row>
    <row r="760" spans="1:21" x14ac:dyDescent="0.25">
      <c r="A760">
        <v>814</v>
      </c>
      <c r="B760" s="1" t="s">
        <v>113</v>
      </c>
      <c r="C760" s="1" t="s">
        <v>20</v>
      </c>
      <c r="D760">
        <v>74186.947397346303</v>
      </c>
      <c r="E760">
        <v>136217.91752878178</v>
      </c>
      <c r="F760">
        <v>248192.06198181352</v>
      </c>
      <c r="G760">
        <v>1.7223448589202883</v>
      </c>
      <c r="H760">
        <v>363.06317152304831</v>
      </c>
      <c r="I760">
        <v>6.9847889940240773</v>
      </c>
      <c r="J760">
        <v>7747.991358304198</v>
      </c>
      <c r="K760">
        <v>38.494059144147506</v>
      </c>
      <c r="L760">
        <v>30.048334671824907</v>
      </c>
      <c r="M760">
        <v>35.8448910590362</v>
      </c>
      <c r="N760">
        <v>73.256125749583049</v>
      </c>
      <c r="O760">
        <v>81.291988806850966</v>
      </c>
      <c r="P760">
        <v>12.58891001204473</v>
      </c>
      <c r="Q760">
        <v>93.163885594751775</v>
      </c>
      <c r="R760">
        <v>25296.569884150078</v>
      </c>
      <c r="S760">
        <v>0.62126164636623171</v>
      </c>
      <c r="T760">
        <v>19.060565052485362</v>
      </c>
      <c r="U760">
        <v>13111763.743804125</v>
      </c>
    </row>
    <row r="761" spans="1:21" x14ac:dyDescent="0.25">
      <c r="A761">
        <v>815</v>
      </c>
      <c r="B761" s="1" t="s">
        <v>60</v>
      </c>
      <c r="C761" s="1" t="s">
        <v>30</v>
      </c>
      <c r="D761">
        <v>144652.36310407193</v>
      </c>
      <c r="E761">
        <v>22208.025099067607</v>
      </c>
      <c r="F761">
        <v>200226.76308601879</v>
      </c>
      <c r="G761">
        <v>3.2957989923060285</v>
      </c>
      <c r="H761">
        <v>132.30077134438793</v>
      </c>
      <c r="I761">
        <v>32.029299985620433</v>
      </c>
      <c r="J761">
        <v>1652.9029966043638</v>
      </c>
      <c r="K761">
        <v>24.958548771479396</v>
      </c>
      <c r="L761">
        <v>12.087605630455775</v>
      </c>
      <c r="M761">
        <v>44.007040792822522</v>
      </c>
      <c r="N761">
        <v>18.790707865001327</v>
      </c>
      <c r="O761">
        <v>78.441326542932941</v>
      </c>
      <c r="P761">
        <v>3.5940998909455288</v>
      </c>
      <c r="Q761">
        <v>20.316361123515449</v>
      </c>
      <c r="R761">
        <v>5246.8828223992123</v>
      </c>
      <c r="S761">
        <v>0.1590125090094632</v>
      </c>
      <c r="T761">
        <v>36.665403181100665</v>
      </c>
      <c r="U761">
        <v>38784030.452381924</v>
      </c>
    </row>
    <row r="762" spans="1:21" x14ac:dyDescent="0.25">
      <c r="A762">
        <v>816</v>
      </c>
      <c r="B762" s="1" t="s">
        <v>108</v>
      </c>
      <c r="C762" s="1" t="s">
        <v>22</v>
      </c>
      <c r="D762">
        <v>16930.392126290815</v>
      </c>
      <c r="E762">
        <v>166657.21377071482</v>
      </c>
      <c r="F762">
        <v>197433.24320653931</v>
      </c>
      <c r="G762">
        <v>0.53038272947273557</v>
      </c>
      <c r="H762">
        <v>489.06305338273751</v>
      </c>
      <c r="I762">
        <v>16.300396986251819</v>
      </c>
      <c r="J762">
        <v>6326.1887293676127</v>
      </c>
      <c r="K762">
        <v>28.428154826450829</v>
      </c>
      <c r="L762">
        <v>35.359305169093354</v>
      </c>
      <c r="M762">
        <v>47.773998313959886</v>
      </c>
      <c r="N762">
        <v>82.844793268975977</v>
      </c>
      <c r="O762">
        <v>97.042100962203776</v>
      </c>
      <c r="P762">
        <v>19.794102190007923</v>
      </c>
      <c r="Q762">
        <v>81.400458023347724</v>
      </c>
      <c r="R762">
        <v>1981.1173178515232</v>
      </c>
      <c r="S762">
        <v>0.28249483795951896</v>
      </c>
      <c r="T762">
        <v>10.223369897625801</v>
      </c>
      <c r="U762">
        <v>761759.91307047883</v>
      </c>
    </row>
    <row r="763" spans="1:21" x14ac:dyDescent="0.25">
      <c r="A763">
        <v>817</v>
      </c>
      <c r="B763" s="1" t="s">
        <v>40</v>
      </c>
      <c r="C763" s="1" t="s">
        <v>32</v>
      </c>
      <c r="D763">
        <v>31707.722865540298</v>
      </c>
      <c r="E763">
        <v>54664.038772391345</v>
      </c>
      <c r="F763">
        <v>111924.33767109012</v>
      </c>
      <c r="G763">
        <v>2.2135506609163311</v>
      </c>
      <c r="H763">
        <v>216.9422049842947</v>
      </c>
      <c r="I763">
        <v>30.910697749194242</v>
      </c>
      <c r="J763">
        <v>4037.0424466264367</v>
      </c>
      <c r="K763">
        <v>11.952069824296588</v>
      </c>
      <c r="L763">
        <v>26.65636306506433</v>
      </c>
      <c r="M763">
        <v>46.719166552740901</v>
      </c>
      <c r="N763">
        <v>71.925428951999677</v>
      </c>
      <c r="O763">
        <v>86.93081196334002</v>
      </c>
      <c r="P763">
        <v>12.477524882552053</v>
      </c>
      <c r="Q763">
        <v>74.840622178648431</v>
      </c>
      <c r="R763">
        <v>8880.4454481261491</v>
      </c>
      <c r="S763">
        <v>0.48931620785812946</v>
      </c>
      <c r="T763">
        <v>15.979955531976207</v>
      </c>
      <c r="U763">
        <v>7789061.7070367578</v>
      </c>
    </row>
    <row r="764" spans="1:21" x14ac:dyDescent="0.25">
      <c r="A764">
        <v>818</v>
      </c>
      <c r="B764" s="1" t="s">
        <v>80</v>
      </c>
      <c r="C764" s="1" t="s">
        <v>30</v>
      </c>
      <c r="D764">
        <v>216768.09462421839</v>
      </c>
      <c r="E764">
        <v>465509.72554886853</v>
      </c>
      <c r="F764">
        <v>898210.94730199012</v>
      </c>
      <c r="G764">
        <v>1.4005949804348083</v>
      </c>
      <c r="H764">
        <v>205.23098453173617</v>
      </c>
      <c r="I764">
        <v>8.1315986167865972</v>
      </c>
      <c r="J764">
        <v>17816.45250247579</v>
      </c>
      <c r="K764">
        <v>104.84019295993416</v>
      </c>
      <c r="L764">
        <v>38.416731821018658</v>
      </c>
      <c r="M764">
        <v>40.325532548975467</v>
      </c>
      <c r="N764">
        <v>95.437017155688309</v>
      </c>
      <c r="O764">
        <v>93.217574696605382</v>
      </c>
      <c r="P764">
        <v>25.085839282595373</v>
      </c>
      <c r="Q764">
        <v>97.655439314128472</v>
      </c>
      <c r="R764">
        <v>185971.14092451325</v>
      </c>
      <c r="S764">
        <v>0.88116285184444088</v>
      </c>
      <c r="T764">
        <v>9.0832943376577457</v>
      </c>
      <c r="U764">
        <v>31204978.61673389</v>
      </c>
    </row>
    <row r="765" spans="1:21" x14ac:dyDescent="0.25">
      <c r="A765">
        <v>819</v>
      </c>
      <c r="B765" s="1" t="s">
        <v>80</v>
      </c>
      <c r="C765" s="1" t="s">
        <v>49</v>
      </c>
      <c r="D765">
        <v>217506.21034130731</v>
      </c>
      <c r="E765">
        <v>468690.51683615393</v>
      </c>
      <c r="F765">
        <v>888112.3594320172</v>
      </c>
      <c r="G765">
        <v>1.7409899098465504</v>
      </c>
      <c r="H765">
        <v>207.51954552447529</v>
      </c>
      <c r="I765">
        <v>4.9064582034253226</v>
      </c>
      <c r="J765">
        <v>14784.789326606991</v>
      </c>
      <c r="K765">
        <v>121.45848491549843</v>
      </c>
      <c r="L765">
        <v>29.707976648623319</v>
      </c>
      <c r="M765">
        <v>40.625808455400843</v>
      </c>
      <c r="N765">
        <v>92.403238731923039</v>
      </c>
      <c r="O765">
        <v>91.969962661756227</v>
      </c>
      <c r="P765">
        <v>20.04754597901989</v>
      </c>
      <c r="Q765">
        <v>97.713305838097</v>
      </c>
      <c r="R765">
        <v>166030.71277319745</v>
      </c>
      <c r="S765">
        <v>0.9077593988125181</v>
      </c>
      <c r="T765">
        <v>10.344425505592401</v>
      </c>
      <c r="U765">
        <v>26388808.027434751</v>
      </c>
    </row>
    <row r="766" spans="1:21" x14ac:dyDescent="0.25">
      <c r="A766">
        <v>820</v>
      </c>
      <c r="B766" s="1" t="s">
        <v>50</v>
      </c>
      <c r="C766" s="1" t="s">
        <v>22</v>
      </c>
      <c r="D766">
        <v>462469.53655313689</v>
      </c>
      <c r="E766">
        <v>105609.99054401492</v>
      </c>
      <c r="F766">
        <v>1630029.0432472914</v>
      </c>
      <c r="G766">
        <v>1.2725363421358291</v>
      </c>
      <c r="H766">
        <v>307.24009151153211</v>
      </c>
      <c r="I766">
        <v>7.0846490906875994</v>
      </c>
      <c r="J766">
        <v>16214.270659358999</v>
      </c>
      <c r="K766">
        <v>28.856351528100053</v>
      </c>
      <c r="L766">
        <v>22.110571923388481</v>
      </c>
      <c r="M766">
        <v>52.189918460530571</v>
      </c>
      <c r="N766">
        <v>89.001478856400581</v>
      </c>
      <c r="O766">
        <v>94.663866498910039</v>
      </c>
      <c r="P766">
        <v>20.884501494278904</v>
      </c>
      <c r="Q766">
        <v>100.49325932738951</v>
      </c>
      <c r="R766">
        <v>604993.98484145547</v>
      </c>
      <c r="S766">
        <v>0.71331491117131851</v>
      </c>
      <c r="T766">
        <v>5.6573077400843745</v>
      </c>
      <c r="U766">
        <v>75386762.635757729</v>
      </c>
    </row>
    <row r="767" spans="1:21" x14ac:dyDescent="0.25">
      <c r="A767">
        <v>821</v>
      </c>
      <c r="B767" s="1" t="s">
        <v>112</v>
      </c>
      <c r="C767" s="1" t="s">
        <v>47</v>
      </c>
      <c r="D767">
        <v>348143.81470750569</v>
      </c>
      <c r="E767">
        <v>41995.737278999484</v>
      </c>
      <c r="F767">
        <v>465721.14150563104</v>
      </c>
      <c r="G767">
        <v>1.0252673168511404</v>
      </c>
      <c r="H767">
        <v>330.5305649713801</v>
      </c>
      <c r="I767">
        <v>2.0123101854477707</v>
      </c>
      <c r="J767">
        <v>5703.6711663008236</v>
      </c>
      <c r="K767">
        <v>18.84990300986707</v>
      </c>
      <c r="L767">
        <v>33.781367299196418</v>
      </c>
      <c r="M767">
        <v>61.831898539760047</v>
      </c>
      <c r="N767">
        <v>61.716271996246306</v>
      </c>
      <c r="O767">
        <v>60.148488421115047</v>
      </c>
      <c r="P767">
        <v>11.738396187547494</v>
      </c>
      <c r="Q767">
        <v>100.04030051032456</v>
      </c>
      <c r="R767">
        <v>46655.564356850853</v>
      </c>
      <c r="S767">
        <v>0.46074379790622061</v>
      </c>
      <c r="T767">
        <v>5.3275178348370495</v>
      </c>
      <c r="U767">
        <v>4701397.9882292217</v>
      </c>
    </row>
    <row r="768" spans="1:21" x14ac:dyDescent="0.25">
      <c r="A768">
        <v>822</v>
      </c>
      <c r="B768" s="1" t="s">
        <v>82</v>
      </c>
      <c r="C768" s="1" t="s">
        <v>32</v>
      </c>
      <c r="D768">
        <v>22183.206649902884</v>
      </c>
      <c r="E768">
        <v>47385.536882430017</v>
      </c>
      <c r="F768">
        <v>73931.744389190586</v>
      </c>
      <c r="G768">
        <v>1.797161849126321</v>
      </c>
      <c r="H768">
        <v>251.4362317212989</v>
      </c>
      <c r="I768">
        <v>41.448302027575757</v>
      </c>
      <c r="J768">
        <v>13809.930773846689</v>
      </c>
      <c r="K768">
        <v>66.644781082274292</v>
      </c>
      <c r="L768">
        <v>37.633534497685574</v>
      </c>
      <c r="M768">
        <v>44.147321963775333</v>
      </c>
      <c r="N768">
        <v>70.055626448086329</v>
      </c>
      <c r="O768">
        <v>90.448963083957082</v>
      </c>
      <c r="P768">
        <v>19.141608206433734</v>
      </c>
      <c r="Q768">
        <v>87.059061981780758</v>
      </c>
      <c r="R768">
        <v>7157.4408475913388</v>
      </c>
      <c r="S768">
        <v>0.6407329807121066</v>
      </c>
      <c r="T768">
        <v>18.147924530429421</v>
      </c>
      <c r="U768">
        <v>3474895.7761982954</v>
      </c>
    </row>
    <row r="769" spans="1:21" x14ac:dyDescent="0.25">
      <c r="A769">
        <v>823</v>
      </c>
      <c r="B769" s="1" t="s">
        <v>109</v>
      </c>
      <c r="C769" s="1" t="s">
        <v>22</v>
      </c>
      <c r="D769">
        <v>51044.306218675963</v>
      </c>
      <c r="E769">
        <v>31324.247851713935</v>
      </c>
      <c r="F769">
        <v>118340.4847683751</v>
      </c>
      <c r="G769">
        <v>1.1934764803560027</v>
      </c>
      <c r="H769">
        <v>249.91310114037339</v>
      </c>
      <c r="I769">
        <v>28.143608900165905</v>
      </c>
      <c r="J769">
        <v>4421.4802729560324</v>
      </c>
      <c r="K769">
        <v>22.563947185831765</v>
      </c>
      <c r="L769">
        <v>18.638729747523605</v>
      </c>
      <c r="M769">
        <v>50.359293010346896</v>
      </c>
      <c r="N769">
        <v>67.094811869006762</v>
      </c>
      <c r="O769">
        <v>85.518742474888413</v>
      </c>
      <c r="P769">
        <v>16.112022908559567</v>
      </c>
      <c r="Q769">
        <v>77.704496056380094</v>
      </c>
      <c r="R769">
        <v>4612.1273976565244</v>
      </c>
      <c r="S769">
        <v>0.58466974177267494</v>
      </c>
      <c r="T769">
        <v>18.854107568945459</v>
      </c>
      <c r="U769">
        <v>5807481.3092204276</v>
      </c>
    </row>
    <row r="770" spans="1:21" x14ac:dyDescent="0.25">
      <c r="A770">
        <v>825</v>
      </c>
      <c r="B770" s="1" t="s">
        <v>54</v>
      </c>
      <c r="C770" s="1" t="s">
        <v>22</v>
      </c>
      <c r="D770">
        <v>18440.829206175305</v>
      </c>
      <c r="E770">
        <v>4636.3130911539438</v>
      </c>
      <c r="F770">
        <v>24389.09690742899</v>
      </c>
      <c r="G770">
        <v>2.597532747732413</v>
      </c>
      <c r="H770">
        <v>241.77728174086076</v>
      </c>
      <c r="I770">
        <v>42.913788984819476</v>
      </c>
      <c r="J770">
        <v>1524.1129732599286</v>
      </c>
      <c r="K770">
        <v>30.974363344436679</v>
      </c>
      <c r="L770">
        <v>6.0766789644926522</v>
      </c>
      <c r="M770">
        <v>48.668839491172143</v>
      </c>
      <c r="N770">
        <v>59.810042784492076</v>
      </c>
      <c r="O770">
        <v>73.55601612754397</v>
      </c>
      <c r="P770">
        <v>2.7655469162971156</v>
      </c>
      <c r="Q770">
        <v>15.884806271931954</v>
      </c>
      <c r="R770">
        <v>729.3838518195837</v>
      </c>
      <c r="S770">
        <v>0.25900095154242353</v>
      </c>
      <c r="T770">
        <v>34.111960913974592</v>
      </c>
      <c r="U770">
        <v>10634873.945330491</v>
      </c>
    </row>
    <row r="771" spans="1:21" x14ac:dyDescent="0.25">
      <c r="A771">
        <v>826</v>
      </c>
      <c r="B771" s="1" t="s">
        <v>81</v>
      </c>
      <c r="C771" s="1" t="s">
        <v>71</v>
      </c>
      <c r="D771">
        <v>773.7913961947977</v>
      </c>
      <c r="E771">
        <v>23037.145872181074</v>
      </c>
      <c r="F771">
        <v>28472.172285435805</v>
      </c>
      <c r="G771">
        <v>2.6710257427894954</v>
      </c>
      <c r="H771">
        <v>194.73358705870609</v>
      </c>
      <c r="I771">
        <v>16.673733239726001</v>
      </c>
      <c r="J771">
        <v>1523.7313489332309</v>
      </c>
      <c r="K771">
        <v>56.07636372495314</v>
      </c>
      <c r="L771">
        <v>14.131244778835645</v>
      </c>
      <c r="M771">
        <v>69.747095812304892</v>
      </c>
      <c r="N771">
        <v>26.179721153976889</v>
      </c>
      <c r="O771">
        <v>80.141829935270266</v>
      </c>
      <c r="P771">
        <v>11.343571627757823</v>
      </c>
      <c r="Q771">
        <v>9.0383742885512799</v>
      </c>
      <c r="R771">
        <v>159.51386421592511</v>
      </c>
      <c r="S771">
        <v>0.16028677487868251</v>
      </c>
      <c r="T771">
        <v>14.520844551196751</v>
      </c>
      <c r="U771">
        <v>421555.18876917736</v>
      </c>
    </row>
    <row r="772" spans="1:21" x14ac:dyDescent="0.25">
      <c r="A772">
        <v>827</v>
      </c>
      <c r="B772" s="1" t="s">
        <v>113</v>
      </c>
      <c r="C772" s="1" t="s">
        <v>37</v>
      </c>
      <c r="D772">
        <v>75965.460662426412</v>
      </c>
      <c r="E772">
        <v>132170.59887148414</v>
      </c>
      <c r="F772">
        <v>244385.12089367385</v>
      </c>
      <c r="G772">
        <v>1.6942918536257532</v>
      </c>
      <c r="H772">
        <v>412.2724427346572</v>
      </c>
      <c r="I772">
        <v>5.9115240203324566</v>
      </c>
      <c r="J772">
        <v>9219.4634248764287</v>
      </c>
      <c r="K772">
        <v>18.811325792854728</v>
      </c>
      <c r="L772">
        <v>35.366645852128471</v>
      </c>
      <c r="M772">
        <v>36.962839132617681</v>
      </c>
      <c r="N772">
        <v>79.918465425211863</v>
      </c>
      <c r="O772">
        <v>82.967562279397839</v>
      </c>
      <c r="P772">
        <v>15.473120526755686</v>
      </c>
      <c r="Q772">
        <v>96.236122954538303</v>
      </c>
      <c r="R772">
        <v>36232.29331798372</v>
      </c>
      <c r="S772">
        <v>0.61924579007997904</v>
      </c>
      <c r="T772">
        <v>13.69308170143586</v>
      </c>
      <c r="U772">
        <v>14534249.027894657</v>
      </c>
    </row>
    <row r="773" spans="1:21" x14ac:dyDescent="0.25">
      <c r="A773">
        <v>828</v>
      </c>
      <c r="B773" s="1" t="s">
        <v>58</v>
      </c>
      <c r="C773" s="1" t="s">
        <v>52</v>
      </c>
      <c r="D773">
        <v>742445.64574535703</v>
      </c>
      <c r="E773">
        <v>108621.44663629011</v>
      </c>
      <c r="F773">
        <v>900085.57243257517</v>
      </c>
      <c r="G773">
        <v>2.5942842594174245</v>
      </c>
      <c r="H773">
        <v>221.99357996033032</v>
      </c>
      <c r="I773">
        <v>6.0174639500226883</v>
      </c>
      <c r="J773">
        <v>4401.6376066014536</v>
      </c>
      <c r="K773">
        <v>35.474433512707172</v>
      </c>
      <c r="L773">
        <v>9.099084434003661</v>
      </c>
      <c r="M773">
        <v>63.164822511271495</v>
      </c>
      <c r="N773">
        <v>31.331875851136907</v>
      </c>
      <c r="O773">
        <v>59.990093218188285</v>
      </c>
      <c r="P773">
        <v>5.430499687190915</v>
      </c>
      <c r="Q773">
        <v>47.963565153358871</v>
      </c>
      <c r="R773">
        <v>97322.342991444762</v>
      </c>
      <c r="S773">
        <v>0.40148476341960437</v>
      </c>
      <c r="T773">
        <v>6.1384814032739028</v>
      </c>
      <c r="U773">
        <v>143229581.79720211</v>
      </c>
    </row>
    <row r="774" spans="1:21" x14ac:dyDescent="0.25">
      <c r="A774">
        <v>829</v>
      </c>
      <c r="B774" s="1" t="s">
        <v>107</v>
      </c>
      <c r="C774" s="1" t="s">
        <v>20</v>
      </c>
      <c r="D774">
        <v>1081859.48997737</v>
      </c>
      <c r="E774">
        <v>678458.7383312796</v>
      </c>
      <c r="F774">
        <v>1966965.5328889275</v>
      </c>
      <c r="G774">
        <v>1.2359561244183259</v>
      </c>
      <c r="H774">
        <v>270.27078790944381</v>
      </c>
      <c r="I774">
        <v>9.9979578429494982</v>
      </c>
      <c r="J774">
        <v>14528.921359295915</v>
      </c>
      <c r="K774">
        <v>35.807062158132297</v>
      </c>
      <c r="L774">
        <v>38.13166835579117</v>
      </c>
      <c r="M774">
        <v>44.405230421757317</v>
      </c>
      <c r="N774">
        <v>75.67004230869523</v>
      </c>
      <c r="O774">
        <v>91.391859294952951</v>
      </c>
      <c r="P774">
        <v>20.008256977556535</v>
      </c>
      <c r="Q774">
        <v>97.916946014227236</v>
      </c>
      <c r="R774">
        <v>416985.58086877287</v>
      </c>
      <c r="S774">
        <v>0.77179522896935426</v>
      </c>
      <c r="T774">
        <v>4.7376319725887495</v>
      </c>
      <c r="U774">
        <v>102914186.25658885</v>
      </c>
    </row>
    <row r="775" spans="1:21" x14ac:dyDescent="0.25">
      <c r="A775">
        <v>830</v>
      </c>
      <c r="B775" s="1" t="s">
        <v>84</v>
      </c>
      <c r="C775" s="1" t="s">
        <v>52</v>
      </c>
      <c r="D775">
        <v>369345.86466828157</v>
      </c>
      <c r="E775">
        <v>588044.29712219047</v>
      </c>
      <c r="F775">
        <v>1083843.4356722422</v>
      </c>
      <c r="G775">
        <v>1.6927806777537833</v>
      </c>
      <c r="H775">
        <v>296.75659540419878</v>
      </c>
      <c r="I775">
        <v>7.0210387634942277</v>
      </c>
      <c r="J775">
        <v>4823.4539638680544</v>
      </c>
      <c r="K775">
        <v>32.882945959806719</v>
      </c>
      <c r="L775">
        <v>25.667364993641925</v>
      </c>
      <c r="M775">
        <v>50.305161941262149</v>
      </c>
      <c r="N775">
        <v>43.264443769859753</v>
      </c>
      <c r="O775">
        <v>83.755906193737545</v>
      </c>
      <c r="P775">
        <v>12.856277248261339</v>
      </c>
      <c r="Q775">
        <v>75.412800397433017</v>
      </c>
      <c r="R775">
        <v>14835.132224236797</v>
      </c>
      <c r="S775">
        <v>0.62387927273232946</v>
      </c>
      <c r="T775">
        <v>28.444842246540286</v>
      </c>
      <c r="U775">
        <v>9433708.3005820382</v>
      </c>
    </row>
    <row r="776" spans="1:21" x14ac:dyDescent="0.25">
      <c r="A776">
        <v>831</v>
      </c>
      <c r="B776" s="1" t="s">
        <v>70</v>
      </c>
      <c r="C776" s="1" t="s">
        <v>47</v>
      </c>
      <c r="D776">
        <v>1498.3467974994726</v>
      </c>
      <c r="E776">
        <v>14383.296468411145</v>
      </c>
      <c r="F776">
        <v>22836.568602522148</v>
      </c>
      <c r="G776">
        <v>2.549913737604232</v>
      </c>
      <c r="H776">
        <v>599.28639209896323</v>
      </c>
      <c r="I776">
        <v>12.883556159142261</v>
      </c>
      <c r="J776">
        <v>7901.5963401841673</v>
      </c>
      <c r="K776">
        <v>48.720251007112246</v>
      </c>
      <c r="L776">
        <v>30.855412454912237</v>
      </c>
      <c r="M776">
        <v>38.840653294215606</v>
      </c>
      <c r="N776">
        <v>84.223585718043964</v>
      </c>
      <c r="O776">
        <v>90.838691893741824</v>
      </c>
      <c r="P776">
        <v>14.279421381896601</v>
      </c>
      <c r="Q776">
        <v>91.016068777044566</v>
      </c>
      <c r="R776">
        <v>385.03557047235705</v>
      </c>
      <c r="S776">
        <v>0.45053089702987592</v>
      </c>
      <c r="T776">
        <v>4.6295886614986648</v>
      </c>
      <c r="U776">
        <v>280880.4514162477</v>
      </c>
    </row>
    <row r="777" spans="1:21" x14ac:dyDescent="0.25">
      <c r="A777">
        <v>833</v>
      </c>
      <c r="B777" s="1" t="s">
        <v>62</v>
      </c>
      <c r="C777" s="1" t="s">
        <v>39</v>
      </c>
      <c r="D777">
        <v>39502.277834301</v>
      </c>
      <c r="E777">
        <v>31021.596363314438</v>
      </c>
      <c r="F777">
        <v>72253.416596832787</v>
      </c>
      <c r="G777">
        <v>2.1776525825040682</v>
      </c>
      <c r="H777">
        <v>183.20144701636261</v>
      </c>
      <c r="I777">
        <v>65.116659787840561</v>
      </c>
      <c r="J777">
        <v>1334.7842483664203</v>
      </c>
      <c r="K777">
        <v>9.8671515604331361</v>
      </c>
      <c r="L777">
        <v>13.895930755748706</v>
      </c>
      <c r="M777">
        <v>63.690967307841284</v>
      </c>
      <c r="N777">
        <v>13.472926286215793</v>
      </c>
      <c r="O777">
        <v>61.927613935268319</v>
      </c>
      <c r="P777">
        <v>6.6809662770743561</v>
      </c>
      <c r="Q777">
        <v>16.662934491764574</v>
      </c>
      <c r="R777">
        <v>1332.1531975877706</v>
      </c>
      <c r="S777">
        <v>0.40099890607239497</v>
      </c>
      <c r="T777">
        <v>30.576873167596876</v>
      </c>
      <c r="U777">
        <v>7270261.7473097052</v>
      </c>
    </row>
    <row r="778" spans="1:21" x14ac:dyDescent="0.25">
      <c r="A778">
        <v>834</v>
      </c>
      <c r="B778" s="1" t="s">
        <v>97</v>
      </c>
      <c r="C778" s="1" t="s">
        <v>35</v>
      </c>
      <c r="D778">
        <v>1463965.7636389516</v>
      </c>
      <c r="E778">
        <v>286214.28633169772</v>
      </c>
      <c r="F778">
        <v>2779651.9454093585</v>
      </c>
      <c r="G778">
        <v>1.0457433935252127</v>
      </c>
      <c r="H778">
        <v>921.63328659016543</v>
      </c>
      <c r="I778">
        <v>2.018038215128199</v>
      </c>
      <c r="J778">
        <v>18769.554266132232</v>
      </c>
      <c r="K778">
        <v>16.91454138393674</v>
      </c>
      <c r="L778">
        <v>64.452793026118599</v>
      </c>
      <c r="M778">
        <v>35.687023148487548</v>
      </c>
      <c r="N778">
        <v>95.344682369148899</v>
      </c>
      <c r="O778">
        <v>98.459957755132081</v>
      </c>
      <c r="P778">
        <v>25.453055380433998</v>
      </c>
      <c r="Q778">
        <v>99.321579257445777</v>
      </c>
      <c r="R778">
        <v>186819.19341040772</v>
      </c>
      <c r="S778">
        <v>0.88663772416892317</v>
      </c>
      <c r="T778">
        <v>4.0171331142273878</v>
      </c>
      <c r="U778">
        <v>41557049.343980752</v>
      </c>
    </row>
    <row r="779" spans="1:21" x14ac:dyDescent="0.25">
      <c r="A779">
        <v>835</v>
      </c>
      <c r="B779" s="1" t="s">
        <v>38</v>
      </c>
      <c r="C779" s="1" t="s">
        <v>30</v>
      </c>
      <c r="D779">
        <v>16700.615143968218</v>
      </c>
      <c r="E779">
        <v>3344.3805766941491</v>
      </c>
      <c r="F779">
        <v>28038.491341769044</v>
      </c>
      <c r="G779">
        <v>0.44263768748073612</v>
      </c>
      <c r="H779">
        <v>363.54274584524484</v>
      </c>
      <c r="I779">
        <v>42.249579429841901</v>
      </c>
      <c r="J779">
        <v>7992.0047918213895</v>
      </c>
      <c r="K779">
        <v>80.317161602794016</v>
      </c>
      <c r="L779">
        <v>41.461597825557725</v>
      </c>
      <c r="M779">
        <v>39.367003086111346</v>
      </c>
      <c r="N779">
        <v>88.144974927157293</v>
      </c>
      <c r="O779">
        <v>99.021345495052984</v>
      </c>
      <c r="P779">
        <v>19.039709042634705</v>
      </c>
      <c r="Q779">
        <v>99.382113946361301</v>
      </c>
      <c r="R779">
        <v>5523.9155464316536</v>
      </c>
      <c r="S779">
        <v>0.64067672968919132</v>
      </c>
      <c r="T779">
        <v>4.1199639119290179</v>
      </c>
      <c r="U779">
        <v>2854803.9341869885</v>
      </c>
    </row>
    <row r="780" spans="1:21" x14ac:dyDescent="0.25">
      <c r="A780">
        <v>836</v>
      </c>
      <c r="B780" s="1" t="s">
        <v>41</v>
      </c>
      <c r="C780" s="1" t="s">
        <v>24</v>
      </c>
      <c r="D780">
        <v>100.49839120386477</v>
      </c>
      <c r="E780">
        <v>258.78701446915642</v>
      </c>
      <c r="F780">
        <v>391.3493487475389</v>
      </c>
      <c r="G780">
        <v>1.6909346053792275E-2</v>
      </c>
      <c r="H780">
        <v>197.1500445797293</v>
      </c>
      <c r="I780">
        <v>60.999230048627922</v>
      </c>
      <c r="J780">
        <v>7620.6366678354525</v>
      </c>
      <c r="K780">
        <v>33.141017486166128</v>
      </c>
      <c r="L780">
        <v>34.128168885139686</v>
      </c>
      <c r="M780">
        <v>41.197024942335524</v>
      </c>
      <c r="N780">
        <v>73.739434301627611</v>
      </c>
      <c r="O780">
        <v>94.132143541610844</v>
      </c>
      <c r="P780">
        <v>13.331876620305247</v>
      </c>
      <c r="Q780">
        <v>81.020747872543296</v>
      </c>
      <c r="R780">
        <v>145.8629948963474</v>
      </c>
      <c r="S780">
        <v>0.46295741085969233</v>
      </c>
      <c r="T780">
        <v>16.64037730451404</v>
      </c>
      <c r="U780">
        <v>106510.88275245603</v>
      </c>
    </row>
    <row r="781" spans="1:21" x14ac:dyDescent="0.25">
      <c r="A781">
        <v>837</v>
      </c>
      <c r="B781" s="1" t="s">
        <v>99</v>
      </c>
      <c r="C781" s="1" t="s">
        <v>26</v>
      </c>
      <c r="D781">
        <v>12330.708817073615</v>
      </c>
      <c r="E781">
        <v>5714.2494068460437</v>
      </c>
      <c r="F781">
        <v>16973.407621630751</v>
      </c>
      <c r="G781">
        <v>1.8661226601198808</v>
      </c>
      <c r="H781">
        <v>254.33678906132931</v>
      </c>
      <c r="I781">
        <v>8.1262248380235178</v>
      </c>
      <c r="J781">
        <v>7919.6286997870593</v>
      </c>
      <c r="K781">
        <v>35.807059284249817</v>
      </c>
      <c r="L781">
        <v>15.246672300835176</v>
      </c>
      <c r="M781">
        <v>57.644070828798256</v>
      </c>
      <c r="N781">
        <v>57.276854411159867</v>
      </c>
      <c r="O781">
        <v>73.640828221701199</v>
      </c>
      <c r="P781">
        <v>14.132691806744909</v>
      </c>
      <c r="Q781">
        <v>56.992377355403825</v>
      </c>
      <c r="R781">
        <v>1078.9346097163677</v>
      </c>
      <c r="S781">
        <v>0.21813064875919558</v>
      </c>
      <c r="T781">
        <v>21.694810185845622</v>
      </c>
      <c r="U781">
        <v>1261229.020330464</v>
      </c>
    </row>
    <row r="782" spans="1:21" x14ac:dyDescent="0.25">
      <c r="A782">
        <v>838</v>
      </c>
      <c r="B782" s="1" t="s">
        <v>59</v>
      </c>
      <c r="C782" s="1" t="s">
        <v>39</v>
      </c>
      <c r="D782">
        <v>385250.74928929569</v>
      </c>
      <c r="E782">
        <v>13715.248684474673</v>
      </c>
      <c r="F782">
        <v>644015.9967120341</v>
      </c>
      <c r="G782">
        <v>2.9346107428485046</v>
      </c>
      <c r="H782">
        <v>114.17514811698335</v>
      </c>
      <c r="I782">
        <v>306.92031188662531</v>
      </c>
      <c r="J782">
        <v>1777.9235968001501</v>
      </c>
      <c r="K782">
        <v>33.774846814154522</v>
      </c>
      <c r="L782">
        <v>11.888708750213725</v>
      </c>
      <c r="M782">
        <v>74.469902625013162</v>
      </c>
      <c r="N782">
        <v>32.149608754929922</v>
      </c>
      <c r="O782">
        <v>54.548419029360026</v>
      </c>
      <c r="P782">
        <v>2.7726538144075992</v>
      </c>
      <c r="Q782">
        <v>72.424047671068351</v>
      </c>
      <c r="R782">
        <v>9785.335401392178</v>
      </c>
      <c r="S782">
        <v>0.25835126088088628</v>
      </c>
      <c r="T782">
        <v>22.695451715078235</v>
      </c>
      <c r="U782">
        <v>34271716.443537973</v>
      </c>
    </row>
    <row r="783" spans="1:21" x14ac:dyDescent="0.25">
      <c r="A783">
        <v>839</v>
      </c>
      <c r="B783" s="1" t="s">
        <v>103</v>
      </c>
      <c r="C783" s="1" t="s">
        <v>71</v>
      </c>
      <c r="D783">
        <v>25604.247938744171</v>
      </c>
      <c r="E783">
        <v>46411.352772103615</v>
      </c>
      <c r="F783">
        <v>96971.959880324765</v>
      </c>
      <c r="G783">
        <v>3.5778232862326496</v>
      </c>
      <c r="H783">
        <v>82.894915473638932</v>
      </c>
      <c r="I783">
        <v>28.32613130902957</v>
      </c>
      <c r="J783">
        <v>848.52075649095309</v>
      </c>
      <c r="K783">
        <v>79.598314765399024</v>
      </c>
      <c r="L783">
        <v>4.9569082771353861</v>
      </c>
      <c r="M783">
        <v>65.164661259986062</v>
      </c>
      <c r="N783">
        <v>13.41917523066407</v>
      </c>
      <c r="O783">
        <v>62.807046633396119</v>
      </c>
      <c r="P783">
        <v>2.6083091474782227</v>
      </c>
      <c r="Q783">
        <v>1.0011926651792829E-2</v>
      </c>
      <c r="R783">
        <v>492.40458002546319</v>
      </c>
      <c r="S783">
        <v>0.45122560879661167</v>
      </c>
      <c r="T783">
        <v>40.139935036065715</v>
      </c>
      <c r="U783">
        <v>2968191.3478842257</v>
      </c>
    </row>
    <row r="784" spans="1:21" x14ac:dyDescent="0.25">
      <c r="A784">
        <v>840</v>
      </c>
      <c r="B784" s="1" t="s">
        <v>36</v>
      </c>
      <c r="C784" s="1" t="s">
        <v>35</v>
      </c>
      <c r="D784">
        <v>348.02083690238027</v>
      </c>
      <c r="E784">
        <v>1692.8608183224258</v>
      </c>
      <c r="F784">
        <v>2855.1554851586493</v>
      </c>
      <c r="G784">
        <v>0.75049943627711591</v>
      </c>
      <c r="H784">
        <v>279.4099850329369</v>
      </c>
      <c r="I784">
        <v>96.574133956718526</v>
      </c>
      <c r="J784">
        <v>5382.8776532767652</v>
      </c>
      <c r="K784">
        <v>37.293198238721253</v>
      </c>
      <c r="L784">
        <v>47.592021502816813</v>
      </c>
      <c r="M784">
        <v>28.300885575927982</v>
      </c>
      <c r="N784">
        <v>90.165418774088209</v>
      </c>
      <c r="O784">
        <v>98.575913325156876</v>
      </c>
      <c r="P784">
        <v>42.107129839508687</v>
      </c>
      <c r="Q784">
        <v>95.647763729093839</v>
      </c>
      <c r="R784">
        <v>189.63941001403603</v>
      </c>
      <c r="S784">
        <v>0.20272902714290858</v>
      </c>
      <c r="T784">
        <v>3.360116001567254</v>
      </c>
      <c r="U784">
        <v>182682.29063860726</v>
      </c>
    </row>
    <row r="785" spans="1:21" x14ac:dyDescent="0.25">
      <c r="A785">
        <v>841</v>
      </c>
      <c r="B785" s="1" t="s">
        <v>85</v>
      </c>
      <c r="C785" s="1" t="s">
        <v>35</v>
      </c>
      <c r="D785">
        <v>73420.125902079104</v>
      </c>
      <c r="E785">
        <v>222506.47898058454</v>
      </c>
      <c r="F785">
        <v>334041.16756364173</v>
      </c>
      <c r="G785">
        <v>1.8347790510263535</v>
      </c>
      <c r="H785">
        <v>469.54300460207918</v>
      </c>
      <c r="I785">
        <v>4.9748000835450181</v>
      </c>
      <c r="J785">
        <v>20770.168801863128</v>
      </c>
      <c r="K785">
        <v>23.17215271873102</v>
      </c>
      <c r="L785">
        <v>42.73864936342099</v>
      </c>
      <c r="M785">
        <v>45.255512827627754</v>
      </c>
      <c r="N785">
        <v>97.198843678862914</v>
      </c>
      <c r="O785">
        <v>97.523156263978137</v>
      </c>
      <c r="P785">
        <v>10.575031983603507</v>
      </c>
      <c r="Q785">
        <v>97.570519544628766</v>
      </c>
      <c r="R785">
        <v>221953.94208067429</v>
      </c>
      <c r="S785">
        <v>0.6981343527259829</v>
      </c>
      <c r="T785">
        <v>3.6291324862465872</v>
      </c>
      <c r="U785">
        <v>28338186.126141943</v>
      </c>
    </row>
    <row r="786" spans="1:21" x14ac:dyDescent="0.25">
      <c r="A786">
        <v>842</v>
      </c>
      <c r="B786" s="1" t="s">
        <v>110</v>
      </c>
      <c r="C786" s="1" t="s">
        <v>20</v>
      </c>
      <c r="D786">
        <v>23917.485878038588</v>
      </c>
      <c r="E786">
        <v>22024.78177538433</v>
      </c>
      <c r="F786">
        <v>61973.674887637637</v>
      </c>
      <c r="G786">
        <v>0.78296822074096628</v>
      </c>
      <c r="H786">
        <v>94.309487132845007</v>
      </c>
      <c r="I786">
        <v>12.96103882567677</v>
      </c>
      <c r="J786">
        <v>5615.5870107216642</v>
      </c>
      <c r="K786">
        <v>34.421349985611165</v>
      </c>
      <c r="L786">
        <v>12.765321321167965</v>
      </c>
      <c r="M786">
        <v>56.452296081362192</v>
      </c>
      <c r="N786">
        <v>82.176897511035307</v>
      </c>
      <c r="O786">
        <v>82.499516607381565</v>
      </c>
      <c r="P786">
        <v>2.6790839371410957</v>
      </c>
      <c r="Q786">
        <v>82.274491295078619</v>
      </c>
      <c r="R786">
        <v>11123.07783491973</v>
      </c>
      <c r="S786">
        <v>0.18247752100274872</v>
      </c>
      <c r="T786">
        <v>29.809697663934489</v>
      </c>
      <c r="U786">
        <v>19263621.900673203</v>
      </c>
    </row>
    <row r="787" spans="1:21" x14ac:dyDescent="0.25">
      <c r="A787">
        <v>843</v>
      </c>
      <c r="B787" s="1" t="s">
        <v>58</v>
      </c>
      <c r="C787" s="1" t="s">
        <v>49</v>
      </c>
      <c r="D787">
        <v>716920.46347073175</v>
      </c>
      <c r="E787">
        <v>110493.94914114216</v>
      </c>
      <c r="F787">
        <v>906452.89642650494</v>
      </c>
      <c r="G787">
        <v>2.5892368375083654</v>
      </c>
      <c r="H787">
        <v>220.50933681548543</v>
      </c>
      <c r="I787">
        <v>5.9603387438061723</v>
      </c>
      <c r="J787">
        <v>4080.428859915412</v>
      </c>
      <c r="K787">
        <v>18.015908570578645</v>
      </c>
      <c r="L787">
        <v>7.9777714626921714</v>
      </c>
      <c r="M787">
        <v>63.049107319986362</v>
      </c>
      <c r="N787">
        <v>32.24197518912645</v>
      </c>
      <c r="O787">
        <v>58.896337554103404</v>
      </c>
      <c r="P787">
        <v>5.0534331124171299</v>
      </c>
      <c r="Q787">
        <v>47.150200820889864</v>
      </c>
      <c r="R787">
        <v>104404.22236309283</v>
      </c>
      <c r="S787">
        <v>0.38351850446194818</v>
      </c>
      <c r="T787">
        <v>6.7036421169668596</v>
      </c>
      <c r="U787">
        <v>141341813.47047591</v>
      </c>
    </row>
    <row r="788" spans="1:21" x14ac:dyDescent="0.25">
      <c r="A788">
        <v>844</v>
      </c>
      <c r="B788" s="1" t="s">
        <v>95</v>
      </c>
      <c r="C788" s="1" t="s">
        <v>71</v>
      </c>
      <c r="D788">
        <v>179.10855211913508</v>
      </c>
      <c r="E788">
        <v>61.898355076736053</v>
      </c>
      <c r="F788">
        <v>425.51174427840067</v>
      </c>
      <c r="G788">
        <v>0.30887885770240991</v>
      </c>
      <c r="H788">
        <v>169.97404698035655</v>
      </c>
      <c r="I788">
        <v>44.95180272499109</v>
      </c>
      <c r="J788">
        <v>13918.681843335651</v>
      </c>
      <c r="K788">
        <v>69.642907453911889</v>
      </c>
      <c r="L788">
        <v>47.011151510120776</v>
      </c>
      <c r="M788">
        <v>32.380165667077328</v>
      </c>
      <c r="N788">
        <v>88.62088504308764</v>
      </c>
      <c r="O788">
        <v>99.334687372722314</v>
      </c>
      <c r="P788">
        <v>17.997463307592486</v>
      </c>
      <c r="Q788">
        <v>101.54532889158421</v>
      </c>
      <c r="R788">
        <v>1224.5550076218044</v>
      </c>
      <c r="S788">
        <v>0.3361953697060252</v>
      </c>
      <c r="T788">
        <v>5.8665539024509483</v>
      </c>
      <c r="U788">
        <v>274202.7876903725</v>
      </c>
    </row>
    <row r="789" spans="1:21" x14ac:dyDescent="0.25">
      <c r="A789">
        <v>845</v>
      </c>
      <c r="B789" s="1" t="s">
        <v>72</v>
      </c>
      <c r="C789" s="1" t="s">
        <v>30</v>
      </c>
      <c r="D789">
        <v>407076.98568310658</v>
      </c>
      <c r="E789">
        <v>125596.32182614574</v>
      </c>
      <c r="F789">
        <v>577170.84049659537</v>
      </c>
      <c r="G789">
        <v>2.7059258058767166</v>
      </c>
      <c r="H789">
        <v>144.00437301608434</v>
      </c>
      <c r="I789">
        <v>25.032530039064198</v>
      </c>
      <c r="J789">
        <v>1386.1661308525468</v>
      </c>
      <c r="K789">
        <v>10.808544400647447</v>
      </c>
      <c r="L789">
        <v>10.190240767662662</v>
      </c>
      <c r="M789">
        <v>79.365453678595955</v>
      </c>
      <c r="N789">
        <v>12.03656601185752</v>
      </c>
      <c r="O789">
        <v>49.7240819805033</v>
      </c>
      <c r="P789">
        <v>4.0671910328879735</v>
      </c>
      <c r="Q789">
        <v>18.622634328965045</v>
      </c>
      <c r="R789">
        <v>3044.4292167669178</v>
      </c>
      <c r="S789">
        <v>0.34571408527156594</v>
      </c>
      <c r="T789">
        <v>39.446549732068021</v>
      </c>
      <c r="U789">
        <v>23157254.699968975</v>
      </c>
    </row>
    <row r="790" spans="1:21" x14ac:dyDescent="0.25">
      <c r="A790">
        <v>846</v>
      </c>
      <c r="B790" s="1" t="s">
        <v>50</v>
      </c>
      <c r="C790" s="1" t="s">
        <v>30</v>
      </c>
      <c r="D790">
        <v>452217.97141671251</v>
      </c>
      <c r="E790">
        <v>107390.56342968432</v>
      </c>
      <c r="F790">
        <v>1637041.1810182016</v>
      </c>
      <c r="G790">
        <v>1.2736604818221993</v>
      </c>
      <c r="H790">
        <v>316.15782869416898</v>
      </c>
      <c r="I790">
        <v>7.0846490906875994</v>
      </c>
      <c r="J790">
        <v>16772.596877309494</v>
      </c>
      <c r="K790">
        <v>27.927154199113364</v>
      </c>
      <c r="L790">
        <v>22.110571923388481</v>
      </c>
      <c r="M790">
        <v>52.189918460530571</v>
      </c>
      <c r="N790">
        <v>91.62597330437444</v>
      </c>
      <c r="O790">
        <v>96.439302544976272</v>
      </c>
      <c r="P790">
        <v>22.70461332053063</v>
      </c>
      <c r="Q790">
        <v>98.708971109298304</v>
      </c>
      <c r="R790">
        <v>661500.11749333609</v>
      </c>
      <c r="S790">
        <v>0.736405987024359</v>
      </c>
      <c r="T790">
        <v>5.3920700889983504</v>
      </c>
      <c r="U790">
        <v>78960826.513995036</v>
      </c>
    </row>
    <row r="791" spans="1:21" x14ac:dyDescent="0.25">
      <c r="A791">
        <v>847</v>
      </c>
      <c r="B791" s="1" t="s">
        <v>38</v>
      </c>
      <c r="C791" s="1" t="s">
        <v>44</v>
      </c>
      <c r="D791">
        <v>16949.984966131335</v>
      </c>
      <c r="E791">
        <v>3356.8968594163548</v>
      </c>
      <c r="F791">
        <v>28699.855027122197</v>
      </c>
      <c r="G791">
        <v>-6.0910818378790227E-2</v>
      </c>
      <c r="H791">
        <v>314.50976619048214</v>
      </c>
      <c r="I791">
        <v>47.22302562816779</v>
      </c>
      <c r="J791">
        <v>6980.3723430111404</v>
      </c>
      <c r="K791">
        <v>73.883107113328194</v>
      </c>
      <c r="L791">
        <v>40.33656240113973</v>
      </c>
      <c r="M791">
        <v>40.264349208221461</v>
      </c>
      <c r="N791">
        <v>91.055280975963726</v>
      </c>
      <c r="O791">
        <v>99.689017064257072</v>
      </c>
      <c r="P791">
        <v>16.99365171577832</v>
      </c>
      <c r="Q791">
        <v>99.125579639158644</v>
      </c>
      <c r="R791">
        <v>4980.824949477169</v>
      </c>
      <c r="S791">
        <v>0.63879666840256488</v>
      </c>
      <c r="T791">
        <v>5.6176824842794426</v>
      </c>
      <c r="U791">
        <v>2820109.7474528258</v>
      </c>
    </row>
    <row r="792" spans="1:21" x14ac:dyDescent="0.25">
      <c r="A792">
        <v>848</v>
      </c>
      <c r="B792" s="1" t="s">
        <v>67</v>
      </c>
      <c r="C792" s="1" t="s">
        <v>26</v>
      </c>
      <c r="D792">
        <v>1731632.3338428994</v>
      </c>
      <c r="E792">
        <v>9910.8207764719336</v>
      </c>
      <c r="F792">
        <v>2163578.5895520146</v>
      </c>
      <c r="G792">
        <v>2.9224362622332074</v>
      </c>
      <c r="H792">
        <v>107.95341419433257</v>
      </c>
      <c r="I792">
        <v>5.0838819533744335</v>
      </c>
      <c r="J792">
        <v>49160.228843384037</v>
      </c>
      <c r="K792">
        <v>76.212491051868241</v>
      </c>
      <c r="L792">
        <v>39.136965581019822</v>
      </c>
      <c r="M792">
        <v>45.325799125488103</v>
      </c>
      <c r="N792">
        <v>98.522841506960788</v>
      </c>
      <c r="O792">
        <v>98.58760002452793</v>
      </c>
      <c r="P792">
        <v>30.631608209546553</v>
      </c>
      <c r="Q792">
        <v>101.4973591005014</v>
      </c>
      <c r="R792">
        <v>551069.37195504783</v>
      </c>
      <c r="S792">
        <v>0.82889444858602279</v>
      </c>
      <c r="T792">
        <v>5.1079881755672449</v>
      </c>
      <c r="U792">
        <v>29490671.67889563</v>
      </c>
    </row>
    <row r="793" spans="1:21" x14ac:dyDescent="0.25">
      <c r="A793">
        <v>849</v>
      </c>
      <c r="B793" s="1" t="s">
        <v>103</v>
      </c>
      <c r="C793" s="1" t="s">
        <v>39</v>
      </c>
      <c r="D793">
        <v>26644.946547774693</v>
      </c>
      <c r="E793">
        <v>41060.688676895828</v>
      </c>
      <c r="F793">
        <v>95021.34929637576</v>
      </c>
      <c r="G793">
        <v>2.4190478276394249</v>
      </c>
      <c r="H793">
        <v>74.502646011780342</v>
      </c>
      <c r="I793">
        <v>74.00670862201936</v>
      </c>
      <c r="J793">
        <v>796.22709383714721</v>
      </c>
      <c r="K793">
        <v>44.681559745130187</v>
      </c>
      <c r="L793">
        <v>8.0792066037588821</v>
      </c>
      <c r="M793">
        <v>66.348916035177396</v>
      </c>
      <c r="N793">
        <v>16.966400298787086</v>
      </c>
      <c r="O793">
        <v>75.290597669245557</v>
      </c>
      <c r="P793">
        <v>6.2083187521542271</v>
      </c>
      <c r="Q793">
        <v>13.724300947591992</v>
      </c>
      <c r="R793">
        <v>940.91300038971099</v>
      </c>
      <c r="S793">
        <v>0.49762353977403984</v>
      </c>
      <c r="T793">
        <v>43.249001142584113</v>
      </c>
      <c r="U793">
        <v>4520137.005234601</v>
      </c>
    </row>
    <row r="794" spans="1:21" x14ac:dyDescent="0.25">
      <c r="A794">
        <v>850</v>
      </c>
      <c r="B794" s="1" t="s">
        <v>34</v>
      </c>
      <c r="C794" s="1" t="s">
        <v>32</v>
      </c>
      <c r="D794">
        <v>156421.88494925547</v>
      </c>
      <c r="E794">
        <v>90502.196277024603</v>
      </c>
      <c r="F794">
        <v>225537.89257419214</v>
      </c>
      <c r="G794">
        <v>2.6111945729058332</v>
      </c>
      <c r="H794">
        <v>241.43772951841908</v>
      </c>
      <c r="I794">
        <v>25.158576368163143</v>
      </c>
      <c r="J794">
        <v>2696.0127202615804</v>
      </c>
      <c r="K794">
        <v>27.396733145078283</v>
      </c>
      <c r="L794">
        <v>16.268293139874384</v>
      </c>
      <c r="M794">
        <v>63.887110912364733</v>
      </c>
      <c r="N794">
        <v>12.451312084889574</v>
      </c>
      <c r="O794">
        <v>80.229316445199842</v>
      </c>
      <c r="P794">
        <v>7.2886184640506686</v>
      </c>
      <c r="Q794">
        <v>57.638638280520865</v>
      </c>
      <c r="R794">
        <v>9805.7154823857836</v>
      </c>
      <c r="S794">
        <v>0.49011061888967439</v>
      </c>
      <c r="T794">
        <v>7.5052081245777114</v>
      </c>
      <c r="U794">
        <v>22757217.88694213</v>
      </c>
    </row>
    <row r="795" spans="1:21" x14ac:dyDescent="0.25">
      <c r="A795">
        <v>851</v>
      </c>
      <c r="B795" s="1" t="s">
        <v>45</v>
      </c>
      <c r="C795" s="1" t="s">
        <v>49</v>
      </c>
      <c r="D795">
        <v>15413.06313627193</v>
      </c>
      <c r="E795">
        <v>3047.3431168072211</v>
      </c>
      <c r="F795">
        <v>21060.598002458126</v>
      </c>
      <c r="G795">
        <v>0.47016239051557301</v>
      </c>
      <c r="H795">
        <v>141.40785764695363</v>
      </c>
      <c r="I795">
        <v>21.171747999669048</v>
      </c>
      <c r="J795">
        <v>6911.5830368147972</v>
      </c>
      <c r="K795">
        <v>43.352059501772388</v>
      </c>
      <c r="L795">
        <v>23.201220664201227</v>
      </c>
      <c r="M795">
        <v>47.961836193828496</v>
      </c>
      <c r="N795">
        <v>66.325329473772456</v>
      </c>
      <c r="O795">
        <v>85.855505410972285</v>
      </c>
      <c r="P795">
        <v>15.770080403549265</v>
      </c>
      <c r="Q795">
        <v>87.6380735942667</v>
      </c>
      <c r="R795">
        <v>6517.049708212573</v>
      </c>
      <c r="S795">
        <v>0.62004136135939392</v>
      </c>
      <c r="T795">
        <v>10.752558459268288</v>
      </c>
      <c r="U795">
        <v>5978604.0933162477</v>
      </c>
    </row>
    <row r="796" spans="1:21" x14ac:dyDescent="0.25">
      <c r="A796">
        <v>852</v>
      </c>
      <c r="B796" s="1" t="s">
        <v>48</v>
      </c>
      <c r="C796" s="1" t="s">
        <v>24</v>
      </c>
      <c r="D796">
        <v>1296301.4597810172</v>
      </c>
      <c r="E796">
        <v>116332.29707778306</v>
      </c>
      <c r="F796">
        <v>1550746.4363999385</v>
      </c>
      <c r="G796">
        <v>0.90295850486773876</v>
      </c>
      <c r="H796">
        <v>340.96251454196619</v>
      </c>
      <c r="I796">
        <v>14.002925748180877</v>
      </c>
      <c r="J796">
        <v>4593.2078701936025</v>
      </c>
      <c r="K796">
        <v>24.967174133352451</v>
      </c>
      <c r="L796">
        <v>55.771263961633252</v>
      </c>
      <c r="M796">
        <v>44.914913988517675</v>
      </c>
      <c r="N796">
        <v>47.586558536775293</v>
      </c>
      <c r="O796">
        <v>56.447123733295257</v>
      </c>
      <c r="P796">
        <v>8.3676528633367688</v>
      </c>
      <c r="Q796">
        <v>68.538801611634824</v>
      </c>
      <c r="R796">
        <v>7651.8806630176241</v>
      </c>
      <c r="S796">
        <v>0.57140100418936146</v>
      </c>
      <c r="T796">
        <v>35.602314128740637</v>
      </c>
      <c r="U796">
        <v>2433553.5489870701</v>
      </c>
    </row>
    <row r="797" spans="1:21" x14ac:dyDescent="0.25">
      <c r="A797">
        <v>853</v>
      </c>
      <c r="B797" s="1" t="s">
        <v>89</v>
      </c>
      <c r="C797" s="1" t="s">
        <v>20</v>
      </c>
      <c r="D797">
        <v>398760.3899015715</v>
      </c>
      <c r="E797">
        <v>15786.665218423694</v>
      </c>
      <c r="F797">
        <v>2389508.2607653644</v>
      </c>
      <c r="G797">
        <v>1.2710874835468668</v>
      </c>
      <c r="H797">
        <v>129.01919228248414</v>
      </c>
      <c r="I797">
        <v>12.108696692864847</v>
      </c>
      <c r="J797">
        <v>10678.466840540948</v>
      </c>
      <c r="K797">
        <v>38.333642515672601</v>
      </c>
      <c r="L797">
        <v>19.074907874845497</v>
      </c>
      <c r="M797">
        <v>58.684973874698194</v>
      </c>
      <c r="N797">
        <v>83.198348447278889</v>
      </c>
      <c r="O797">
        <v>87.4306600904101</v>
      </c>
      <c r="P797">
        <v>14.797177876121475</v>
      </c>
      <c r="Q797">
        <v>100.71651938699502</v>
      </c>
      <c r="R797">
        <v>88337.37970747381</v>
      </c>
      <c r="S797">
        <v>0.62155600318160475</v>
      </c>
      <c r="T797">
        <v>9.6436433631471541</v>
      </c>
      <c r="U797">
        <v>31658547.02405506</v>
      </c>
    </row>
    <row r="798" spans="1:21" x14ac:dyDescent="0.25">
      <c r="A798">
        <v>854</v>
      </c>
      <c r="B798" s="1" t="s">
        <v>27</v>
      </c>
      <c r="C798" s="1" t="s">
        <v>47</v>
      </c>
      <c r="D798">
        <v>222.16680283573669</v>
      </c>
      <c r="E798">
        <v>454.12062820297899</v>
      </c>
      <c r="F798">
        <v>762.56985423336528</v>
      </c>
      <c r="G798">
        <v>0.4084624406063016</v>
      </c>
      <c r="H798">
        <v>342.18723936471423</v>
      </c>
      <c r="I798">
        <v>50.115218487062492</v>
      </c>
      <c r="J798">
        <v>8773.5269963745868</v>
      </c>
      <c r="K798">
        <v>52.042320380692864</v>
      </c>
      <c r="L798">
        <v>48.688332392738978</v>
      </c>
      <c r="M798">
        <v>33.548623391008164</v>
      </c>
      <c r="N798">
        <v>81.11108562665315</v>
      </c>
      <c r="O798">
        <v>96.152360100666655</v>
      </c>
      <c r="P798">
        <v>17.814261734929826</v>
      </c>
      <c r="Q798">
        <v>86.805957959639187</v>
      </c>
      <c r="R798">
        <v>112.81517533254281</v>
      </c>
      <c r="S798">
        <v>0.65110319330696009</v>
      </c>
      <c r="T798">
        <v>5.4719464871509036</v>
      </c>
      <c r="U798">
        <v>71467.201452737369</v>
      </c>
    </row>
    <row r="799" spans="1:21" x14ac:dyDescent="0.25">
      <c r="A799">
        <v>855</v>
      </c>
      <c r="B799" s="1" t="s">
        <v>108</v>
      </c>
      <c r="C799" s="1" t="s">
        <v>47</v>
      </c>
      <c r="D799">
        <v>17336.840874623151</v>
      </c>
      <c r="E799">
        <v>167840.05600768418</v>
      </c>
      <c r="F799">
        <v>197007.15393535802</v>
      </c>
      <c r="G799">
        <v>-2.7316207469216938E-2</v>
      </c>
      <c r="H799">
        <v>445.40931178220865</v>
      </c>
      <c r="I799">
        <v>13.983524190919569</v>
      </c>
      <c r="J799">
        <v>4739.7613507761407</v>
      </c>
      <c r="K799">
        <v>29.812133139952806</v>
      </c>
      <c r="L799">
        <v>35.477712047110423</v>
      </c>
      <c r="M799">
        <v>50.040489133220383</v>
      </c>
      <c r="N799">
        <v>79.729998123849228</v>
      </c>
      <c r="O799">
        <v>88.578926392111057</v>
      </c>
      <c r="P799">
        <v>15.201425028193196</v>
      </c>
      <c r="Q799">
        <v>76.324957803105349</v>
      </c>
      <c r="R799">
        <v>1614.2304566282737</v>
      </c>
      <c r="S799">
        <v>0.27785149571567869</v>
      </c>
      <c r="T799">
        <v>8.7428366198940655</v>
      </c>
      <c r="U799">
        <v>756832.4047865296</v>
      </c>
    </row>
    <row r="800" spans="1:21" x14ac:dyDescent="0.25">
      <c r="A800">
        <v>856</v>
      </c>
      <c r="B800" s="1" t="s">
        <v>106</v>
      </c>
      <c r="C800" s="1" t="s">
        <v>24</v>
      </c>
      <c r="D800">
        <v>195689.64174838539</v>
      </c>
      <c r="E800">
        <v>168778.14719174046</v>
      </c>
      <c r="F800">
        <v>507147.63650591782</v>
      </c>
      <c r="G800">
        <v>1.0204225977751646</v>
      </c>
      <c r="H800">
        <v>321.66398685673636</v>
      </c>
      <c r="I800">
        <v>1.9849258937338872</v>
      </c>
      <c r="J800">
        <v>9264.2387640047527</v>
      </c>
      <c r="K800">
        <v>47.300804896600248</v>
      </c>
      <c r="L800">
        <v>22.733493071782927</v>
      </c>
      <c r="M800">
        <v>50.693085647934829</v>
      </c>
      <c r="N800">
        <v>91.351984169086492</v>
      </c>
      <c r="O800">
        <v>93.223873512752519</v>
      </c>
      <c r="P800">
        <v>3.9084979424017687</v>
      </c>
      <c r="Q800">
        <v>81.574173884498535</v>
      </c>
      <c r="R800">
        <v>178981.57451389762</v>
      </c>
      <c r="S800">
        <v>0.31518715081249193</v>
      </c>
      <c r="T800">
        <v>18.724632715850763</v>
      </c>
      <c r="U800">
        <v>61887791.960165843</v>
      </c>
    </row>
    <row r="801" spans="1:21" x14ac:dyDescent="0.25">
      <c r="A801">
        <v>857</v>
      </c>
      <c r="B801" s="1" t="s">
        <v>114</v>
      </c>
      <c r="C801" s="1" t="s">
        <v>24</v>
      </c>
      <c r="D801">
        <v>11512.770323340208</v>
      </c>
      <c r="E801">
        <v>18543.636460224254</v>
      </c>
      <c r="F801">
        <v>55199.496316199911</v>
      </c>
      <c r="G801">
        <v>-2.8722494075147713</v>
      </c>
      <c r="H801">
        <v>253.89606809279155</v>
      </c>
      <c r="I801">
        <v>10.022592922436024</v>
      </c>
      <c r="J801">
        <v>15718.516215643547</v>
      </c>
      <c r="K801">
        <v>94.160425174842715</v>
      </c>
      <c r="L801">
        <v>29.571937750443173</v>
      </c>
      <c r="M801">
        <v>37.817765599139669</v>
      </c>
      <c r="N801">
        <v>96.564343196117363</v>
      </c>
      <c r="O801">
        <v>98.429869506011798</v>
      </c>
      <c r="P801">
        <v>16.569945423386518</v>
      </c>
      <c r="Q801">
        <v>100.33684755540628</v>
      </c>
      <c r="R801">
        <v>19348.885639012376</v>
      </c>
      <c r="S801">
        <v>0.54840958143006258</v>
      </c>
      <c r="T801">
        <v>10.335918315865007</v>
      </c>
      <c r="U801">
        <v>4436885.2276234739</v>
      </c>
    </row>
    <row r="802" spans="1:21" x14ac:dyDescent="0.25">
      <c r="A802">
        <v>858</v>
      </c>
      <c r="B802" s="1" t="s">
        <v>45</v>
      </c>
      <c r="C802" s="1" t="s">
        <v>52</v>
      </c>
      <c r="D802">
        <v>14572.928321927713</v>
      </c>
      <c r="E802">
        <v>3068.5725114110151</v>
      </c>
      <c r="F802">
        <v>20976.955687388127</v>
      </c>
      <c r="G802">
        <v>0.4644607148674107</v>
      </c>
      <c r="H802">
        <v>146.00344736447434</v>
      </c>
      <c r="I802">
        <v>22.375058654575014</v>
      </c>
      <c r="J802">
        <v>7321.6322297170373</v>
      </c>
      <c r="K802">
        <v>49.135109686911385</v>
      </c>
      <c r="L802">
        <v>23.766780184501638</v>
      </c>
      <c r="M802">
        <v>46.220229881598883</v>
      </c>
      <c r="N802">
        <v>68.663226035631823</v>
      </c>
      <c r="O802">
        <v>86.219394749455716</v>
      </c>
      <c r="P802">
        <v>16.530611652477905</v>
      </c>
      <c r="Q802">
        <v>89.963315960159747</v>
      </c>
      <c r="R802">
        <v>6842.1238015479867</v>
      </c>
      <c r="S802">
        <v>0.63108046082212821</v>
      </c>
      <c r="T802">
        <v>10.871557483811756</v>
      </c>
      <c r="U802">
        <v>5999607.6873163367</v>
      </c>
    </row>
    <row r="803" spans="1:21" x14ac:dyDescent="0.25">
      <c r="A803">
        <v>859</v>
      </c>
      <c r="B803" s="1" t="s">
        <v>99</v>
      </c>
      <c r="C803" s="1" t="s">
        <v>39</v>
      </c>
      <c r="D803">
        <v>12439.377705288116</v>
      </c>
      <c r="E803">
        <v>5822.7062476580895</v>
      </c>
      <c r="F803">
        <v>17133.394392240698</v>
      </c>
      <c r="G803">
        <v>1.8121649442674947</v>
      </c>
      <c r="H803">
        <v>254.33678906132931</v>
      </c>
      <c r="I803">
        <v>8.1262248380235178</v>
      </c>
      <c r="J803">
        <v>8207.5683019550615</v>
      </c>
      <c r="K803">
        <v>35.807059284249817</v>
      </c>
      <c r="L803">
        <v>15.246672300835176</v>
      </c>
      <c r="M803">
        <v>57.644070828798256</v>
      </c>
      <c r="N803">
        <v>56.69244251576464</v>
      </c>
      <c r="O803">
        <v>74.406859382469307</v>
      </c>
      <c r="P803">
        <v>14.311122579447446</v>
      </c>
      <c r="Q803">
        <v>62.243073838092776</v>
      </c>
      <c r="R803">
        <v>1208.8431742821506</v>
      </c>
      <c r="S803">
        <v>0.21356476082089751</v>
      </c>
      <c r="T803">
        <v>19.788565170853047</v>
      </c>
      <c r="U803">
        <v>1292808.3945428487</v>
      </c>
    </row>
    <row r="804" spans="1:21" x14ac:dyDescent="0.25">
      <c r="A804">
        <v>860</v>
      </c>
      <c r="B804" s="1" t="s">
        <v>31</v>
      </c>
      <c r="C804" s="1" t="s">
        <v>24</v>
      </c>
      <c r="D804">
        <v>45832.134706266384</v>
      </c>
      <c r="E804">
        <v>4047.3285348672248</v>
      </c>
      <c r="F804">
        <v>141055.63324872218</v>
      </c>
      <c r="G804">
        <v>1.6424594383359037</v>
      </c>
      <c r="H804">
        <v>91.806074143009567</v>
      </c>
      <c r="I804">
        <v>17.21667998420854</v>
      </c>
      <c r="J804">
        <v>1160.749895762028</v>
      </c>
      <c r="K804">
        <v>13.798816283499047</v>
      </c>
      <c r="L804">
        <v>7.9209684290944811</v>
      </c>
      <c r="M804">
        <v>70.40718135206987</v>
      </c>
      <c r="N804">
        <v>88.759964692395513</v>
      </c>
      <c r="O804">
        <v>58.569321374769615</v>
      </c>
      <c r="P804">
        <v>5.9235388957119968</v>
      </c>
      <c r="Q804">
        <v>99.988398636069604</v>
      </c>
      <c r="R804">
        <v>2199.1559540770963</v>
      </c>
      <c r="S804">
        <v>0.26275577027012104</v>
      </c>
      <c r="T804">
        <v>41.88107479221437</v>
      </c>
      <c r="U804">
        <v>6219189.7820536187</v>
      </c>
    </row>
    <row r="805" spans="1:21" x14ac:dyDescent="0.25">
      <c r="A805">
        <v>861</v>
      </c>
      <c r="B805" s="1" t="s">
        <v>76</v>
      </c>
      <c r="C805" s="1" t="s">
        <v>44</v>
      </c>
      <c r="D805">
        <v>23873.511899821435</v>
      </c>
      <c r="E805">
        <v>18276.711510294608</v>
      </c>
      <c r="F805">
        <v>47725.790296414256</v>
      </c>
      <c r="G805">
        <v>1.3040282757747286</v>
      </c>
      <c r="H805">
        <v>267.13616892979917</v>
      </c>
      <c r="I805">
        <v>17.308816608338415</v>
      </c>
      <c r="J805">
        <v>11167.114120782282</v>
      </c>
      <c r="K805">
        <v>49.599982941107427</v>
      </c>
      <c r="L805">
        <v>25.861346034891099</v>
      </c>
      <c r="M805">
        <v>31.503396038801064</v>
      </c>
      <c r="N805">
        <v>80.987190434866292</v>
      </c>
      <c r="O805">
        <v>87.171090274613022</v>
      </c>
      <c r="P805">
        <v>19.276832441743213</v>
      </c>
      <c r="Q805">
        <v>96.900893235654053</v>
      </c>
      <c r="R805">
        <v>21108.002718609561</v>
      </c>
      <c r="S805">
        <v>0.7520859534091453</v>
      </c>
      <c r="T805">
        <v>14.770467527770498</v>
      </c>
      <c r="U805">
        <v>9840098.5717387032</v>
      </c>
    </row>
    <row r="806" spans="1:21" x14ac:dyDescent="0.25">
      <c r="A806">
        <v>862</v>
      </c>
      <c r="B806" s="1" t="s">
        <v>87</v>
      </c>
      <c r="C806" s="1" t="s">
        <v>28</v>
      </c>
      <c r="D806">
        <v>106390.31926815624</v>
      </c>
      <c r="E806">
        <v>7529.3270798309813</v>
      </c>
      <c r="F806">
        <v>193251.55492024636</v>
      </c>
      <c r="G806">
        <v>0.95733959865994978</v>
      </c>
      <c r="H806">
        <v>271.08052740958834</v>
      </c>
      <c r="I806">
        <v>22.905458575608286</v>
      </c>
      <c r="J806">
        <v>2828.475983127063</v>
      </c>
      <c r="K806">
        <v>68.813897729112952</v>
      </c>
      <c r="L806">
        <v>33.957237512643943</v>
      </c>
      <c r="M806">
        <v>52.845816441787107</v>
      </c>
      <c r="N806">
        <v>91.710128015048241</v>
      </c>
      <c r="O806">
        <v>85.937851165694326</v>
      </c>
      <c r="P806">
        <v>10.335199867724704</v>
      </c>
      <c r="Q806">
        <v>101.43986749386733</v>
      </c>
      <c r="R806">
        <v>7608.8809728808865</v>
      </c>
      <c r="S806">
        <v>0.35430846750500927</v>
      </c>
      <c r="T806">
        <v>9.9721712973696643</v>
      </c>
      <c r="U806">
        <v>5322978.3139260244</v>
      </c>
    </row>
    <row r="807" spans="1:21" x14ac:dyDescent="0.25">
      <c r="A807">
        <v>864</v>
      </c>
      <c r="B807" s="1" t="s">
        <v>36</v>
      </c>
      <c r="C807" s="1" t="s">
        <v>28</v>
      </c>
      <c r="D807">
        <v>371.10046647432944</v>
      </c>
      <c r="E807">
        <v>1738.5642757030719</v>
      </c>
      <c r="F807">
        <v>2838.4243406635087</v>
      </c>
      <c r="G807">
        <v>0.66611726258934878</v>
      </c>
      <c r="H807">
        <v>268.77074144075999</v>
      </c>
      <c r="I807">
        <v>135.12257437092381</v>
      </c>
      <c r="J807">
        <v>5708.6762486637826</v>
      </c>
      <c r="K807">
        <v>48.020836540730492</v>
      </c>
      <c r="L807">
        <v>47.133305261054026</v>
      </c>
      <c r="M807">
        <v>27.707287653060799</v>
      </c>
      <c r="N807">
        <v>91.266172562856923</v>
      </c>
      <c r="O807">
        <v>97.497393220450647</v>
      </c>
      <c r="P807">
        <v>42.048791374596632</v>
      </c>
      <c r="Q807">
        <v>93.304622848531878</v>
      </c>
      <c r="R807">
        <v>182.39148507541159</v>
      </c>
      <c r="S807">
        <v>0.20843383020343539</v>
      </c>
      <c r="T807">
        <v>3.4803998333215684</v>
      </c>
      <c r="U807">
        <v>183946.18878096697</v>
      </c>
    </row>
    <row r="808" spans="1:21" x14ac:dyDescent="0.25">
      <c r="A808">
        <v>865</v>
      </c>
      <c r="B808" s="1" t="s">
        <v>45</v>
      </c>
      <c r="C808" s="1" t="s">
        <v>35</v>
      </c>
      <c r="D808">
        <v>15434.217887152117</v>
      </c>
      <c r="E808">
        <v>2861.4222959761232</v>
      </c>
      <c r="F808">
        <v>20383.36640970681</v>
      </c>
      <c r="G808">
        <v>0.4401145226966891</v>
      </c>
      <c r="H808">
        <v>149.89893458491639</v>
      </c>
      <c r="I808">
        <v>26.023048164067522</v>
      </c>
      <c r="J808">
        <v>7316.7313482866284</v>
      </c>
      <c r="K808">
        <v>4.9113895897396906</v>
      </c>
      <c r="L808">
        <v>23.605035206051177</v>
      </c>
      <c r="M808">
        <v>49.914688398330448</v>
      </c>
      <c r="N808">
        <v>70.286348534148871</v>
      </c>
      <c r="O808">
        <v>91.122592656875156</v>
      </c>
      <c r="P808">
        <v>18.235790367057728</v>
      </c>
      <c r="Q808">
        <v>90.729479732572116</v>
      </c>
      <c r="R808">
        <v>6360.8080135335085</v>
      </c>
      <c r="S808">
        <v>0.6550719963849887</v>
      </c>
      <c r="T808">
        <v>12.755401929426627</v>
      </c>
      <c r="U808">
        <v>6041493.4815306542</v>
      </c>
    </row>
    <row r="809" spans="1:21" x14ac:dyDescent="0.25">
      <c r="A809">
        <v>866</v>
      </c>
      <c r="B809" s="1" t="s">
        <v>21</v>
      </c>
      <c r="C809" s="1" t="s">
        <v>30</v>
      </c>
      <c r="D809">
        <v>23622.163469738109</v>
      </c>
      <c r="E809">
        <v>182945.5469952827</v>
      </c>
      <c r="F809">
        <v>229623.68768986329</v>
      </c>
      <c r="G809">
        <v>1.248223402080384</v>
      </c>
      <c r="H809">
        <v>291.44652776511663</v>
      </c>
      <c r="I809">
        <v>8.8979875923691854</v>
      </c>
      <c r="J809">
        <v>5170.5005221268448</v>
      </c>
      <c r="K809">
        <v>25.612773300381605</v>
      </c>
      <c r="L809">
        <v>14.046163643057447</v>
      </c>
      <c r="M809">
        <v>68.28570743405264</v>
      </c>
      <c r="N809">
        <v>71.259209276903533</v>
      </c>
      <c r="O809">
        <v>75.376554550325778</v>
      </c>
      <c r="P809">
        <v>2.9862945743731117</v>
      </c>
      <c r="Q809">
        <v>79.971999137486961</v>
      </c>
      <c r="R809">
        <v>1987.6245573240922</v>
      </c>
      <c r="S809">
        <v>0.37852632605655223</v>
      </c>
      <c r="T809">
        <v>17.062696122405789</v>
      </c>
      <c r="U809">
        <v>6603112.1035148175</v>
      </c>
    </row>
    <row r="810" spans="1:21" x14ac:dyDescent="0.25">
      <c r="A810">
        <v>867</v>
      </c>
      <c r="B810" s="1" t="s">
        <v>115</v>
      </c>
      <c r="C810" s="1" t="s">
        <v>39</v>
      </c>
      <c r="D810">
        <v>38006.147123846211</v>
      </c>
      <c r="E810">
        <v>34950.090904786033</v>
      </c>
      <c r="F810">
        <v>107568.92291232146</v>
      </c>
      <c r="G810">
        <v>2.0277837112683357</v>
      </c>
      <c r="H810">
        <v>276.24110996791194</v>
      </c>
      <c r="I810">
        <v>16.91277163857611</v>
      </c>
      <c r="J810">
        <v>7164.4788510101871</v>
      </c>
      <c r="K810">
        <v>42.00477743388047</v>
      </c>
      <c r="L810">
        <v>17.227431611942144</v>
      </c>
      <c r="M810">
        <v>46.3074184330005</v>
      </c>
      <c r="N810">
        <v>62.771656175147612</v>
      </c>
      <c r="O810">
        <v>92.501656844978868</v>
      </c>
      <c r="P810">
        <v>16.757693127085243</v>
      </c>
      <c r="Q810">
        <v>91.850729210369821</v>
      </c>
      <c r="R810">
        <v>18024.414076114845</v>
      </c>
      <c r="S810">
        <v>0.51079721114170662</v>
      </c>
      <c r="T810">
        <v>15.463553502263203</v>
      </c>
      <c r="U810">
        <v>16109470.193571137</v>
      </c>
    </row>
    <row r="811" spans="1:21" x14ac:dyDescent="0.25">
      <c r="A811">
        <v>868</v>
      </c>
      <c r="B811" s="1" t="s">
        <v>43</v>
      </c>
      <c r="C811" s="1" t="s">
        <v>22</v>
      </c>
      <c r="D811">
        <v>38639.709854300687</v>
      </c>
      <c r="E811">
        <v>2446.9317387692781</v>
      </c>
      <c r="F811">
        <v>53308.786712277448</v>
      </c>
      <c r="G811">
        <v>2.6800136724423091</v>
      </c>
      <c r="H811">
        <v>122.91064801714045</v>
      </c>
      <c r="I811">
        <v>16.976298954704806</v>
      </c>
      <c r="J811">
        <v>1258.5729407414208</v>
      </c>
      <c r="K811">
        <v>3.937539997812801</v>
      </c>
      <c r="L811">
        <v>9.0540673799204345</v>
      </c>
      <c r="M811">
        <v>71.327467418725675</v>
      </c>
      <c r="N811">
        <v>11.530963621029295</v>
      </c>
      <c r="O811">
        <v>61.001223435830099</v>
      </c>
      <c r="P811">
        <v>5.6690763230109775</v>
      </c>
      <c r="Q811">
        <v>39.535815123344996</v>
      </c>
      <c r="R811">
        <v>2447.5790183589033</v>
      </c>
      <c r="S811">
        <v>0.39180451135385647</v>
      </c>
      <c r="T811">
        <v>17.80778713648597</v>
      </c>
      <c r="U811">
        <v>6763535.9748183982</v>
      </c>
    </row>
    <row r="812" spans="1:21" x14ac:dyDescent="0.25">
      <c r="A812">
        <v>869</v>
      </c>
      <c r="B812" s="1" t="s">
        <v>36</v>
      </c>
      <c r="C812" s="1" t="s">
        <v>47</v>
      </c>
      <c r="D812">
        <v>436.2436150117698</v>
      </c>
      <c r="E812">
        <v>1691.9818052118815</v>
      </c>
      <c r="F812">
        <v>2857.5884595748303</v>
      </c>
      <c r="G812">
        <v>0.61647850981602925</v>
      </c>
      <c r="H812">
        <v>269.43929920833369</v>
      </c>
      <c r="I812">
        <v>221.90287085857759</v>
      </c>
      <c r="J812">
        <v>5163.1047088043515</v>
      </c>
      <c r="K812">
        <v>25.678423956094871</v>
      </c>
      <c r="L812">
        <v>45.623023578954417</v>
      </c>
      <c r="M812">
        <v>29.252698890671731</v>
      </c>
      <c r="N812">
        <v>91.619277438942277</v>
      </c>
      <c r="O812">
        <v>95.813020003525054</v>
      </c>
      <c r="P812">
        <v>38.595844686855678</v>
      </c>
      <c r="Q812">
        <v>91.53175323485307</v>
      </c>
      <c r="R812">
        <v>152.35479614381461</v>
      </c>
      <c r="S812">
        <v>0.21866682555938388</v>
      </c>
      <c r="T812">
        <v>3.6334453366812181</v>
      </c>
      <c r="U812">
        <v>178480.75960981913</v>
      </c>
    </row>
    <row r="813" spans="1:21" x14ac:dyDescent="0.25">
      <c r="A813">
        <v>870</v>
      </c>
      <c r="B813" s="1" t="s">
        <v>82</v>
      </c>
      <c r="C813" s="1" t="s">
        <v>35</v>
      </c>
      <c r="D813">
        <v>22956.702177391693</v>
      </c>
      <c r="E813">
        <v>46269.990866183362</v>
      </c>
      <c r="F813">
        <v>74764.893272956906</v>
      </c>
      <c r="G813">
        <v>1.7829097914126633</v>
      </c>
      <c r="H813">
        <v>242.80689133946998</v>
      </c>
      <c r="I813">
        <v>72.440964107555203</v>
      </c>
      <c r="J813">
        <v>15578.339669666653</v>
      </c>
      <c r="K813">
        <v>40.781850487862421</v>
      </c>
      <c r="L813">
        <v>38.798718991643788</v>
      </c>
      <c r="M813">
        <v>44.866045928873866</v>
      </c>
      <c r="N813">
        <v>73.735397685236094</v>
      </c>
      <c r="O813">
        <v>92.038334660323528</v>
      </c>
      <c r="P813">
        <v>21.37703630886628</v>
      </c>
      <c r="Q813">
        <v>87.506514849410692</v>
      </c>
      <c r="R813">
        <v>9166.7004666832636</v>
      </c>
      <c r="S813">
        <v>0.65181052495318514</v>
      </c>
      <c r="T813">
        <v>13.473450443262974</v>
      </c>
      <c r="U813">
        <v>3640775.8710722737</v>
      </c>
    </row>
    <row r="814" spans="1:21" x14ac:dyDescent="0.25">
      <c r="A814">
        <v>871</v>
      </c>
      <c r="B814" s="1" t="s">
        <v>107</v>
      </c>
      <c r="C814" s="1" t="s">
        <v>39</v>
      </c>
      <c r="D814">
        <v>1067947.8951245958</v>
      </c>
      <c r="E814">
        <v>651997.05104908359</v>
      </c>
      <c r="F814">
        <v>1953605.1580742972</v>
      </c>
      <c r="G814">
        <v>1.3149820600476461</v>
      </c>
      <c r="H814">
        <v>277.76812394576905</v>
      </c>
      <c r="I814">
        <v>6.0608040057102075</v>
      </c>
      <c r="J814">
        <v>16611.181569547047</v>
      </c>
      <c r="K814">
        <v>19.284577735036681</v>
      </c>
      <c r="L814">
        <v>39.698644666647439</v>
      </c>
      <c r="M814">
        <v>43.685653498037176</v>
      </c>
      <c r="N814">
        <v>85.976817158166597</v>
      </c>
      <c r="O814">
        <v>94.769591233642871</v>
      </c>
      <c r="P814">
        <v>27.76814312998577</v>
      </c>
      <c r="Q814">
        <v>100.23602291725253</v>
      </c>
      <c r="R814">
        <v>480875.85725219065</v>
      </c>
      <c r="S814">
        <v>0.78914814450432524</v>
      </c>
      <c r="T814">
        <v>4.2240141236201971</v>
      </c>
      <c r="U814">
        <v>128304415.80382882</v>
      </c>
    </row>
    <row r="815" spans="1:21" x14ac:dyDescent="0.25">
      <c r="A815">
        <v>872</v>
      </c>
      <c r="B815" s="1" t="s">
        <v>106</v>
      </c>
      <c r="C815" s="1" t="s">
        <v>42</v>
      </c>
      <c r="D815">
        <v>193730.68810711493</v>
      </c>
      <c r="E815">
        <v>167265.53797342634</v>
      </c>
      <c r="F815">
        <v>500742.12254825677</v>
      </c>
      <c r="G815">
        <v>0.73819225189027282</v>
      </c>
      <c r="H815">
        <v>342.67192842643919</v>
      </c>
      <c r="I815">
        <v>2.034870309059456</v>
      </c>
      <c r="J815">
        <v>10598.64755739592</v>
      </c>
      <c r="K815">
        <v>46.638569091222713</v>
      </c>
      <c r="L815">
        <v>22.904320889074764</v>
      </c>
      <c r="M815">
        <v>49.156024404146592</v>
      </c>
      <c r="N815">
        <v>93.467589337354639</v>
      </c>
      <c r="O815">
        <v>91.649140776766757</v>
      </c>
      <c r="P815">
        <v>4.7010940274205781</v>
      </c>
      <c r="Q815">
        <v>91.020724240372871</v>
      </c>
      <c r="R815">
        <v>221472.01908297755</v>
      </c>
      <c r="S815">
        <v>0.34620019371258531</v>
      </c>
      <c r="T815">
        <v>15.698750527328023</v>
      </c>
      <c r="U815">
        <v>65338029.428226426</v>
      </c>
    </row>
    <row r="816" spans="1:21" x14ac:dyDescent="0.25">
      <c r="A816">
        <v>873</v>
      </c>
      <c r="B816" s="1" t="s">
        <v>65</v>
      </c>
      <c r="C816" s="1" t="s">
        <v>35</v>
      </c>
      <c r="D816">
        <v>107298.19522793213</v>
      </c>
      <c r="E816">
        <v>142931.26952931148</v>
      </c>
      <c r="F816">
        <v>313939.43739457673</v>
      </c>
      <c r="G816">
        <v>1.0509964239531722</v>
      </c>
      <c r="H816">
        <v>276.88169604202432</v>
      </c>
      <c r="I816">
        <v>6.0904676680325984</v>
      </c>
      <c r="J816">
        <v>4480.3722355092623</v>
      </c>
      <c r="K816">
        <v>18.040906884937964</v>
      </c>
      <c r="L816">
        <v>29.499086589642328</v>
      </c>
      <c r="M816">
        <v>60.398456260341021</v>
      </c>
      <c r="N816">
        <v>69.888303884953217</v>
      </c>
      <c r="O816">
        <v>91.169399074087636</v>
      </c>
      <c r="P816">
        <v>1.7295003821644626</v>
      </c>
      <c r="Q816">
        <v>97.424627426811568</v>
      </c>
      <c r="R816">
        <v>142309.09736077819</v>
      </c>
      <c r="S816">
        <v>0.29736972280055962</v>
      </c>
      <c r="T816">
        <v>13.680156690999903</v>
      </c>
      <c r="U816">
        <v>89314012.597968549</v>
      </c>
    </row>
    <row r="817" spans="1:21" x14ac:dyDescent="0.25">
      <c r="A817">
        <v>874</v>
      </c>
      <c r="B817" s="1" t="s">
        <v>115</v>
      </c>
      <c r="C817" s="1" t="s">
        <v>49</v>
      </c>
      <c r="D817">
        <v>45899.955575651322</v>
      </c>
      <c r="E817">
        <v>38669.706409303566</v>
      </c>
      <c r="F817">
        <v>108484.68358274603</v>
      </c>
      <c r="G817">
        <v>2.2823603976113764</v>
      </c>
      <c r="H817">
        <v>214.60087011944947</v>
      </c>
      <c r="I817">
        <v>15.991176295896746</v>
      </c>
      <c r="J817">
        <v>6301.995372111257</v>
      </c>
      <c r="K817">
        <v>75.691680242692399</v>
      </c>
      <c r="L817">
        <v>17.008754824767582</v>
      </c>
      <c r="M817">
        <v>47.158793780912163</v>
      </c>
      <c r="N817">
        <v>58.836875492886136</v>
      </c>
      <c r="O817">
        <v>86.643028591845734</v>
      </c>
      <c r="P817">
        <v>12.918880541137062</v>
      </c>
      <c r="Q817">
        <v>79.571075430234814</v>
      </c>
      <c r="R817">
        <v>12671.50446304616</v>
      </c>
      <c r="S817">
        <v>0.48644659922914985</v>
      </c>
      <c r="T817">
        <v>16.173468350680949</v>
      </c>
      <c r="U817">
        <v>12883757.36738391</v>
      </c>
    </row>
    <row r="818" spans="1:21" x14ac:dyDescent="0.25">
      <c r="A818">
        <v>875</v>
      </c>
      <c r="B818" s="1" t="s">
        <v>115</v>
      </c>
      <c r="C818" s="1" t="s">
        <v>44</v>
      </c>
      <c r="D818">
        <v>38246.177262073972</v>
      </c>
      <c r="E818">
        <v>37205.105812341673</v>
      </c>
      <c r="F818">
        <v>108880.20594147241</v>
      </c>
      <c r="G818">
        <v>2.1851469517301001</v>
      </c>
      <c r="H818">
        <v>255.96234517795205</v>
      </c>
      <c r="I818">
        <v>17.124664341219635</v>
      </c>
      <c r="J818">
        <v>6746.2293519050008</v>
      </c>
      <c r="K818">
        <v>37.706393958667974</v>
      </c>
      <c r="L818">
        <v>18.199964095248809</v>
      </c>
      <c r="M818">
        <v>47.526079471624115</v>
      </c>
      <c r="N818">
        <v>62.172250291679219</v>
      </c>
      <c r="O818">
        <v>89.767040276991409</v>
      </c>
      <c r="P818">
        <v>15.662299196489757</v>
      </c>
      <c r="Q818">
        <v>82.789508293467804</v>
      </c>
      <c r="R818">
        <v>11830.972209948615</v>
      </c>
      <c r="S818">
        <v>0.50974235583719851</v>
      </c>
      <c r="T818">
        <v>15.795249972946545</v>
      </c>
      <c r="U818">
        <v>14803756.630352456</v>
      </c>
    </row>
    <row r="819" spans="1:21" x14ac:dyDescent="0.25">
      <c r="A819">
        <v>876</v>
      </c>
      <c r="B819" s="1" t="s">
        <v>61</v>
      </c>
      <c r="C819" s="1" t="s">
        <v>71</v>
      </c>
      <c r="D819">
        <v>196664.22721461032</v>
      </c>
      <c r="E819">
        <v>105237.29198553358</v>
      </c>
      <c r="F819">
        <v>319321.28203414578</v>
      </c>
      <c r="G819">
        <v>2.1381575137897824</v>
      </c>
      <c r="H819">
        <v>261.49921424906603</v>
      </c>
      <c r="I819">
        <v>9.0163809454992556</v>
      </c>
      <c r="J819">
        <v>2835.4116514826264</v>
      </c>
      <c r="K819">
        <v>38.732979553134655</v>
      </c>
      <c r="L819">
        <v>10.846630218322783</v>
      </c>
      <c r="M819">
        <v>64.908668354190368</v>
      </c>
      <c r="N819">
        <v>18.00415816386953</v>
      </c>
      <c r="O819">
        <v>78.424503917207161</v>
      </c>
      <c r="P819">
        <v>4.3700394877841422</v>
      </c>
      <c r="Q819">
        <v>47.892128740146639</v>
      </c>
      <c r="R819">
        <v>7836.7124991226119</v>
      </c>
      <c r="S819">
        <v>0.447162629286876</v>
      </c>
      <c r="T819">
        <v>18.222990286712513</v>
      </c>
      <c r="U819">
        <v>16932008.302462179</v>
      </c>
    </row>
    <row r="820" spans="1:21" x14ac:dyDescent="0.25">
      <c r="A820">
        <v>877</v>
      </c>
      <c r="B820" s="1" t="s">
        <v>101</v>
      </c>
      <c r="C820" s="1" t="s">
        <v>32</v>
      </c>
      <c r="D820">
        <v>4261.688703652103</v>
      </c>
      <c r="E820">
        <v>10008.161896202002</v>
      </c>
      <c r="F820">
        <v>17945.836825568302</v>
      </c>
      <c r="G820">
        <v>0.8875786081538305</v>
      </c>
      <c r="H820">
        <v>261.26754018856161</v>
      </c>
      <c r="I820">
        <v>27.186625829213387</v>
      </c>
      <c r="J820">
        <v>7508.6141977570542</v>
      </c>
      <c r="K820">
        <v>17.671120669020802</v>
      </c>
      <c r="L820">
        <v>32.094160998434191</v>
      </c>
      <c r="M820">
        <v>46.336358208667107</v>
      </c>
      <c r="N820">
        <v>83.754247878636491</v>
      </c>
      <c r="O820">
        <v>93.366100104542539</v>
      </c>
      <c r="P820">
        <v>26.49513026156832</v>
      </c>
      <c r="Q820">
        <v>87.494142465112418</v>
      </c>
      <c r="R820">
        <v>1144.5309268057099</v>
      </c>
      <c r="S820">
        <v>0.50764373226724757</v>
      </c>
      <c r="T820">
        <v>4.3310016385369119</v>
      </c>
      <c r="U820">
        <v>821580.37524861621</v>
      </c>
    </row>
    <row r="821" spans="1:21" x14ac:dyDescent="0.25">
      <c r="A821">
        <v>878</v>
      </c>
      <c r="B821" s="1" t="s">
        <v>113</v>
      </c>
      <c r="C821" s="1" t="s">
        <v>32</v>
      </c>
      <c r="D821">
        <v>73635.803764892582</v>
      </c>
      <c r="E821">
        <v>134364.42331165689</v>
      </c>
      <c r="F821">
        <v>245321.97002926198</v>
      </c>
      <c r="G821">
        <v>1.6699306070582371</v>
      </c>
      <c r="H821">
        <v>375.77834293025262</v>
      </c>
      <c r="I821">
        <v>5.0205451847681504</v>
      </c>
      <c r="J821">
        <v>9024.1147198968192</v>
      </c>
      <c r="K821">
        <v>23.654437662013773</v>
      </c>
      <c r="L821">
        <v>34.541219094011623</v>
      </c>
      <c r="M821">
        <v>37.846123387981379</v>
      </c>
      <c r="N821">
        <v>78.682669105111287</v>
      </c>
      <c r="O821">
        <v>84.702753744293801</v>
      </c>
      <c r="P821">
        <v>14.295385971699</v>
      </c>
      <c r="Q821">
        <v>95.378005439957064</v>
      </c>
      <c r="R821">
        <v>31810.762643722133</v>
      </c>
      <c r="S821">
        <v>0.61962779022418624</v>
      </c>
      <c r="T821">
        <v>15.673018737126636</v>
      </c>
      <c r="U821">
        <v>14482430.672528734</v>
      </c>
    </row>
    <row r="822" spans="1:21" x14ac:dyDescent="0.25">
      <c r="A822">
        <v>879</v>
      </c>
      <c r="B822" s="1" t="s">
        <v>19</v>
      </c>
      <c r="C822" s="1" t="s">
        <v>71</v>
      </c>
      <c r="D822">
        <v>239155.03905899249</v>
      </c>
      <c r="E822">
        <v>5592.2187422296547</v>
      </c>
      <c r="F822">
        <v>520568.27105260064</v>
      </c>
      <c r="G822">
        <v>2.8787385225769837</v>
      </c>
      <c r="H822">
        <v>60.286998222785023</v>
      </c>
      <c r="I822">
        <v>21.064772105549572</v>
      </c>
      <c r="J822">
        <v>3932.1158241927992</v>
      </c>
      <c r="K822">
        <v>24.46742751977785</v>
      </c>
      <c r="L822">
        <v>9.9325408874945271</v>
      </c>
      <c r="M822">
        <v>65.367994547038435</v>
      </c>
      <c r="N822">
        <v>40.195083164651273</v>
      </c>
      <c r="O822">
        <v>58.244593625422809</v>
      </c>
      <c r="P822">
        <v>8.0961322370119646</v>
      </c>
      <c r="Q822">
        <v>50.889328976831258</v>
      </c>
      <c r="R822">
        <v>15986.953835117007</v>
      </c>
      <c r="S822">
        <v>0.27448937171242666</v>
      </c>
      <c r="T822">
        <v>29.898396760112856</v>
      </c>
      <c r="U822">
        <v>18279820.650098659</v>
      </c>
    </row>
    <row r="823" spans="1:21" x14ac:dyDescent="0.25">
      <c r="A823">
        <v>880</v>
      </c>
      <c r="B823" s="1" t="s">
        <v>36</v>
      </c>
      <c r="C823" s="1" t="s">
        <v>32</v>
      </c>
      <c r="D823">
        <v>387.60826914135617</v>
      </c>
      <c r="E823">
        <v>1680.3808643685181</v>
      </c>
      <c r="F823">
        <v>2862.0521357366606</v>
      </c>
      <c r="G823">
        <v>0.65920430378005135</v>
      </c>
      <c r="H823">
        <v>259.50596409871065</v>
      </c>
      <c r="I823">
        <v>313.23116922573769</v>
      </c>
      <c r="J823">
        <v>5716.7835336964336</v>
      </c>
      <c r="K823">
        <v>34.654988821171536</v>
      </c>
      <c r="L823">
        <v>45.885398957877719</v>
      </c>
      <c r="M823">
        <v>29.427730044123262</v>
      </c>
      <c r="N823">
        <v>93.358382829422624</v>
      </c>
      <c r="O823">
        <v>96.372036230354041</v>
      </c>
      <c r="P823">
        <v>40.991222121295792</v>
      </c>
      <c r="Q823">
        <v>92.93636867379</v>
      </c>
      <c r="R823">
        <v>173.35621259148442</v>
      </c>
      <c r="S823">
        <v>0.2010351475094217</v>
      </c>
      <c r="T823">
        <v>3.5967763540383979</v>
      </c>
      <c r="U823">
        <v>184612.83980396992</v>
      </c>
    </row>
    <row r="824" spans="1:21" x14ac:dyDescent="0.25">
      <c r="A824">
        <v>881</v>
      </c>
      <c r="B824" s="1" t="s">
        <v>40</v>
      </c>
      <c r="C824" s="1" t="s">
        <v>22</v>
      </c>
      <c r="D824">
        <v>32071.839453691515</v>
      </c>
      <c r="E824">
        <v>49376.953863378447</v>
      </c>
      <c r="F824">
        <v>112188.80846541573</v>
      </c>
      <c r="G824">
        <v>1.799220107209085</v>
      </c>
      <c r="H824">
        <v>220.46040252304229</v>
      </c>
      <c r="I824">
        <v>12.945532084411967</v>
      </c>
      <c r="J824">
        <v>4109.7793604438129</v>
      </c>
      <c r="K824">
        <v>17.791960240272132</v>
      </c>
      <c r="L824">
        <v>22.717093698584961</v>
      </c>
      <c r="M824">
        <v>45.52550219955743</v>
      </c>
      <c r="N824">
        <v>78.836607208181547</v>
      </c>
      <c r="O824">
        <v>88.175785709429221</v>
      </c>
      <c r="P824">
        <v>15.186138734951651</v>
      </c>
      <c r="Q824">
        <v>82.169628981689399</v>
      </c>
      <c r="R824">
        <v>9082.2567675171285</v>
      </c>
      <c r="S824">
        <v>0.52374417387771499</v>
      </c>
      <c r="T824">
        <v>15.416501661794904</v>
      </c>
      <c r="U824">
        <v>8567010.6831793636</v>
      </c>
    </row>
    <row r="825" spans="1:21" x14ac:dyDescent="0.25">
      <c r="A825">
        <v>882</v>
      </c>
      <c r="B825" s="1" t="s">
        <v>69</v>
      </c>
      <c r="C825" s="1" t="s">
        <v>32</v>
      </c>
      <c r="D825">
        <v>3748.6236795355017</v>
      </c>
      <c r="E825">
        <v>7623.098009690515</v>
      </c>
      <c r="F825">
        <v>14881.778447383418</v>
      </c>
      <c r="G825">
        <v>1.5733006152221582</v>
      </c>
      <c r="H825">
        <v>104.88984782856058</v>
      </c>
      <c r="I825">
        <v>77.477750626573197</v>
      </c>
      <c r="J825">
        <v>1339.6877785217596</v>
      </c>
      <c r="K825">
        <v>36.271291255094745</v>
      </c>
      <c r="L825">
        <v>13.993867104251594</v>
      </c>
      <c r="M825">
        <v>71.67718837551493</v>
      </c>
      <c r="N825">
        <v>37.852481742883711</v>
      </c>
      <c r="O825">
        <v>64.689181567439007</v>
      </c>
      <c r="P825">
        <v>0.97655232965486383</v>
      </c>
      <c r="Q825">
        <v>36.120185042809524</v>
      </c>
      <c r="R825">
        <v>184.52800644270872</v>
      </c>
      <c r="S825">
        <v>0.27833679458076321</v>
      </c>
      <c r="T825">
        <v>33.075184545155111</v>
      </c>
      <c r="U825">
        <v>1066111.6241665562</v>
      </c>
    </row>
    <row r="826" spans="1:21" x14ac:dyDescent="0.25">
      <c r="A826">
        <v>883</v>
      </c>
      <c r="B826" s="1" t="s">
        <v>90</v>
      </c>
      <c r="C826" s="1" t="s">
        <v>35</v>
      </c>
      <c r="D826">
        <v>421877.91026345547</v>
      </c>
      <c r="E826">
        <v>587494.74977668852</v>
      </c>
      <c r="F826">
        <v>1087699.8887197792</v>
      </c>
      <c r="G826">
        <v>1.1203336477738763</v>
      </c>
      <c r="H826">
        <v>264.51077357635324</v>
      </c>
      <c r="I826">
        <v>7.8887146567777426</v>
      </c>
      <c r="J826">
        <v>10793.188506459246</v>
      </c>
      <c r="K826">
        <v>42.630970193983771</v>
      </c>
      <c r="L826">
        <v>31.571325415436483</v>
      </c>
      <c r="M826">
        <v>33.520513553398644</v>
      </c>
      <c r="N826">
        <v>77.968124292732185</v>
      </c>
      <c r="O826">
        <v>91.06554936171284</v>
      </c>
      <c r="P826">
        <v>17.854255445103483</v>
      </c>
      <c r="Q826">
        <v>95.34497652302305</v>
      </c>
      <c r="R826">
        <v>75108.317874161701</v>
      </c>
      <c r="S826">
        <v>0.77090163597201755</v>
      </c>
      <c r="T826">
        <v>10.967333397998916</v>
      </c>
      <c r="U826">
        <v>45444512.440793097</v>
      </c>
    </row>
    <row r="827" spans="1:21" x14ac:dyDescent="0.25">
      <c r="A827">
        <v>884</v>
      </c>
      <c r="B827" s="1" t="s">
        <v>115</v>
      </c>
      <c r="C827" s="1" t="s">
        <v>24</v>
      </c>
      <c r="D827">
        <v>45411.070272332152</v>
      </c>
      <c r="E827">
        <v>42225.188322275935</v>
      </c>
      <c r="F827">
        <v>107571.74553769623</v>
      </c>
      <c r="G827">
        <v>2.2951310499528184</v>
      </c>
      <c r="H827">
        <v>198.12037829927428</v>
      </c>
      <c r="I827">
        <v>18.11517912328225</v>
      </c>
      <c r="J827">
        <v>6017.3303896767075</v>
      </c>
      <c r="K827">
        <v>69.884966268036464</v>
      </c>
      <c r="L827">
        <v>13.958783079808908</v>
      </c>
      <c r="M827">
        <v>52.812664376962708</v>
      </c>
      <c r="N827">
        <v>55.259998205966816</v>
      </c>
      <c r="O827">
        <v>84.029883233929311</v>
      </c>
      <c r="P827">
        <v>10.738645485065675</v>
      </c>
      <c r="Q827">
        <v>72.850334724801613</v>
      </c>
      <c r="R827">
        <v>10011.491430998658</v>
      </c>
      <c r="S827">
        <v>0.46483211709762851</v>
      </c>
      <c r="T827">
        <v>20.32772937363352</v>
      </c>
      <c r="U827">
        <v>11421893.782801235</v>
      </c>
    </row>
    <row r="828" spans="1:21" x14ac:dyDescent="0.25">
      <c r="A828">
        <v>885</v>
      </c>
      <c r="B828" s="1" t="s">
        <v>103</v>
      </c>
      <c r="C828" s="1" t="s">
        <v>32</v>
      </c>
      <c r="D828">
        <v>25761.631086515587</v>
      </c>
      <c r="E828">
        <v>43613.246957206167</v>
      </c>
      <c r="F828">
        <v>96409.636709337923</v>
      </c>
      <c r="G828">
        <v>4.029602121353224</v>
      </c>
      <c r="H828">
        <v>78.804685585291423</v>
      </c>
      <c r="I828">
        <v>97.898992857024311</v>
      </c>
      <c r="J828">
        <v>658.5838954022903</v>
      </c>
      <c r="K828">
        <v>33.552885769765702</v>
      </c>
      <c r="L828">
        <v>6.0732233548898718</v>
      </c>
      <c r="M828">
        <v>64.788600694714134</v>
      </c>
      <c r="N828">
        <v>14.830811931064375</v>
      </c>
      <c r="O828">
        <v>68.941179056637665</v>
      </c>
      <c r="P828">
        <v>3.9508004538019752</v>
      </c>
      <c r="Q828">
        <v>2.9424782219973804</v>
      </c>
      <c r="R828">
        <v>667.3970463544058</v>
      </c>
      <c r="S828">
        <v>0.47387667433119096</v>
      </c>
      <c r="T828">
        <v>38.206048798382184</v>
      </c>
      <c r="U828">
        <v>3477233.9944872675</v>
      </c>
    </row>
    <row r="829" spans="1:21" x14ac:dyDescent="0.25">
      <c r="A829">
        <v>886</v>
      </c>
      <c r="B829" s="1" t="s">
        <v>38</v>
      </c>
      <c r="C829" s="1" t="s">
        <v>20</v>
      </c>
      <c r="D829">
        <v>14061.54331547035</v>
      </c>
      <c r="E829">
        <v>3390.8179632040865</v>
      </c>
      <c r="F829">
        <v>28604.841554489682</v>
      </c>
      <c r="G829">
        <v>-0.54508569753436209</v>
      </c>
      <c r="H829">
        <v>185.77603209346159</v>
      </c>
      <c r="I829">
        <v>37.866553753709958</v>
      </c>
      <c r="J829">
        <v>3712.5106688870501</v>
      </c>
      <c r="K829">
        <v>105.35847907633335</v>
      </c>
      <c r="L829">
        <v>22.710051326111266</v>
      </c>
      <c r="M829">
        <v>56.340924555310202</v>
      </c>
      <c r="N829">
        <v>90.14976778643728</v>
      </c>
      <c r="O829">
        <v>92.126514692778983</v>
      </c>
      <c r="P829">
        <v>12.843384237361278</v>
      </c>
      <c r="Q829">
        <v>97.737670098204447</v>
      </c>
      <c r="R829">
        <v>3062.83686649539</v>
      </c>
      <c r="S829">
        <v>0.65931552282160144</v>
      </c>
      <c r="T829">
        <v>21.187335035687763</v>
      </c>
      <c r="U829">
        <v>3000270.0701306355</v>
      </c>
    </row>
    <row r="830" spans="1:21" x14ac:dyDescent="0.25">
      <c r="A830">
        <v>887</v>
      </c>
      <c r="B830" s="1" t="s">
        <v>99</v>
      </c>
      <c r="C830" s="1" t="s">
        <v>71</v>
      </c>
      <c r="D830">
        <v>12292.063975790736</v>
      </c>
      <c r="E830">
        <v>5128.9023815021146</v>
      </c>
      <c r="F830">
        <v>17522.544171910347</v>
      </c>
      <c r="G830">
        <v>1.0830258211552448</v>
      </c>
      <c r="H830">
        <v>225.00788945300641</v>
      </c>
      <c r="I830">
        <v>15.250903525946445</v>
      </c>
      <c r="J830">
        <v>5918.5078885924586</v>
      </c>
      <c r="K830">
        <v>70.263054200431725</v>
      </c>
      <c r="L830">
        <v>20.067634490607567</v>
      </c>
      <c r="M830">
        <v>54.18684838398044</v>
      </c>
      <c r="N830">
        <v>52.743878931059037</v>
      </c>
      <c r="O830">
        <v>52.729410811681497</v>
      </c>
      <c r="P830">
        <v>9.5830551093918821</v>
      </c>
      <c r="Q830">
        <v>26.970992021153759</v>
      </c>
      <c r="R830">
        <v>1123.3048941197474</v>
      </c>
      <c r="S830">
        <v>0.22578863996087845</v>
      </c>
      <c r="T830">
        <v>17.810175647404094</v>
      </c>
      <c r="U830">
        <v>1075223.1441679262</v>
      </c>
    </row>
    <row r="831" spans="1:21" x14ac:dyDescent="0.25">
      <c r="A831">
        <v>888</v>
      </c>
      <c r="B831" s="1" t="s">
        <v>94</v>
      </c>
      <c r="C831" s="1" t="s">
        <v>44</v>
      </c>
      <c r="D831">
        <v>78.474422887236869</v>
      </c>
      <c r="E831">
        <v>10.082931030985264</v>
      </c>
      <c r="F831">
        <v>303.181738090561</v>
      </c>
      <c r="G831">
        <v>2.9111979955227283</v>
      </c>
      <c r="H831">
        <v>23.450079348746943</v>
      </c>
      <c r="I831">
        <v>79.823238417478194</v>
      </c>
      <c r="J831">
        <v>11312.686228862814</v>
      </c>
      <c r="K831">
        <v>74.697664615706515</v>
      </c>
      <c r="L831">
        <v>80.444681670314509</v>
      </c>
      <c r="M831">
        <v>40.791081102230685</v>
      </c>
      <c r="N831">
        <v>96.930896938871555</v>
      </c>
      <c r="O831">
        <v>96.874082206551591</v>
      </c>
      <c r="P831">
        <v>5.9981722689835024</v>
      </c>
      <c r="Q831">
        <v>98.665401114126681</v>
      </c>
      <c r="R831">
        <v>969.96254890890202</v>
      </c>
      <c r="S831">
        <v>0.4060242671332191</v>
      </c>
      <c r="T831">
        <v>9.3723631128042353</v>
      </c>
      <c r="U831">
        <v>380764.80441701662</v>
      </c>
    </row>
    <row r="832" spans="1:21" x14ac:dyDescent="0.25">
      <c r="A832">
        <v>889</v>
      </c>
      <c r="B832" s="1" t="s">
        <v>66</v>
      </c>
      <c r="C832" s="1" t="s">
        <v>39</v>
      </c>
      <c r="D832">
        <v>81.247151339800922</v>
      </c>
      <c r="E832">
        <v>171.24581498098328</v>
      </c>
      <c r="F832">
        <v>344.96245718679046</v>
      </c>
      <c r="G832">
        <v>0.43065762081194986</v>
      </c>
      <c r="H832">
        <v>130.13241343317705</v>
      </c>
      <c r="I832">
        <v>184.57048569098737</v>
      </c>
      <c r="J832">
        <v>12515.881592591881</v>
      </c>
      <c r="K832">
        <v>51.915440452360869</v>
      </c>
      <c r="L832">
        <v>41.575398522008243</v>
      </c>
      <c r="M832">
        <v>28.061034126893592</v>
      </c>
      <c r="N832">
        <v>98.691754313927305</v>
      </c>
      <c r="O832">
        <v>97.894236002803154</v>
      </c>
      <c r="P832">
        <v>21.91508741590712</v>
      </c>
      <c r="Q832">
        <v>92.097739522964233</v>
      </c>
      <c r="R832">
        <v>245.69476693072738</v>
      </c>
      <c r="S832">
        <v>0.34678517275421139</v>
      </c>
      <c r="T832">
        <v>25.718150506179665</v>
      </c>
      <c r="U832">
        <v>107594.13499266295</v>
      </c>
    </row>
    <row r="833" spans="1:21" x14ac:dyDescent="0.25">
      <c r="A833">
        <v>890</v>
      </c>
      <c r="B833" s="1" t="s">
        <v>87</v>
      </c>
      <c r="C833" s="1" t="s">
        <v>32</v>
      </c>
      <c r="D833">
        <v>109142.3654823916</v>
      </c>
      <c r="E833">
        <v>7975.9063660443908</v>
      </c>
      <c r="F833">
        <v>194855.2529247179</v>
      </c>
      <c r="G833">
        <v>0.96503185375649492</v>
      </c>
      <c r="H833">
        <v>270.18842122452884</v>
      </c>
      <c r="I833">
        <v>23.404377214948173</v>
      </c>
      <c r="J833">
        <v>2631.7529055380201</v>
      </c>
      <c r="K833">
        <v>80.188996120848799</v>
      </c>
      <c r="L833">
        <v>33.046659053841388</v>
      </c>
      <c r="M833">
        <v>53.580865266762686</v>
      </c>
      <c r="N833">
        <v>92.48655511464456</v>
      </c>
      <c r="O833">
        <v>85.024471383862689</v>
      </c>
      <c r="P833">
        <v>10.083134888068699</v>
      </c>
      <c r="Q833">
        <v>101.31934611209141</v>
      </c>
      <c r="R833">
        <v>6576.1605088348697</v>
      </c>
      <c r="S833">
        <v>0.35689297653643071</v>
      </c>
      <c r="T833">
        <v>10.316302209082403</v>
      </c>
      <c r="U833">
        <v>5262162.3028342091</v>
      </c>
    </row>
    <row r="834" spans="1:21" x14ac:dyDescent="0.25">
      <c r="A834">
        <v>891</v>
      </c>
      <c r="B834" s="1" t="s">
        <v>19</v>
      </c>
      <c r="C834" s="1" t="s">
        <v>52</v>
      </c>
      <c r="D834">
        <v>232843.30858695702</v>
      </c>
      <c r="E834">
        <v>5453.8649136155354</v>
      </c>
      <c r="F834">
        <v>518087.98329109047</v>
      </c>
      <c r="G834">
        <v>2.7518955430446286</v>
      </c>
      <c r="H834">
        <v>63.233445528545467</v>
      </c>
      <c r="I834">
        <v>18.856198047475978</v>
      </c>
      <c r="J834">
        <v>4096.3949488784383</v>
      </c>
      <c r="K834">
        <v>8.9132753539375589</v>
      </c>
      <c r="L834">
        <v>11.798678789897528</v>
      </c>
      <c r="M834">
        <v>60.970696504204369</v>
      </c>
      <c r="N834">
        <v>48.708819805428149</v>
      </c>
      <c r="O834">
        <v>55.903038315659984</v>
      </c>
      <c r="P834">
        <v>9.2331562159849199</v>
      </c>
      <c r="Q834">
        <v>55.502206445829323</v>
      </c>
      <c r="R834">
        <v>21297.284124250909</v>
      </c>
      <c r="S834">
        <v>0.30165294543056392</v>
      </c>
      <c r="T834">
        <v>28.644119793644375</v>
      </c>
      <c r="U834">
        <v>20879994.887897365</v>
      </c>
    </row>
    <row r="835" spans="1:21" x14ac:dyDescent="0.25">
      <c r="A835">
        <v>892</v>
      </c>
      <c r="B835" s="1" t="s">
        <v>119</v>
      </c>
      <c r="C835" s="1" t="s">
        <v>47</v>
      </c>
      <c r="D835">
        <v>227751.99371067336</v>
      </c>
      <c r="E835">
        <v>742108.96844513388</v>
      </c>
      <c r="F835">
        <v>1294229.4640858888</v>
      </c>
      <c r="G835">
        <v>1.2468202378804871</v>
      </c>
      <c r="H835">
        <v>213.54403426143588</v>
      </c>
      <c r="I835">
        <v>9.0658777486448052</v>
      </c>
      <c r="J835">
        <v>7377.0456582977367</v>
      </c>
      <c r="K835">
        <v>55.476769941124239</v>
      </c>
      <c r="L835">
        <v>21.764357727993183</v>
      </c>
      <c r="M835">
        <v>57.675243983058976</v>
      </c>
      <c r="N835">
        <v>65.404805168001914</v>
      </c>
      <c r="O835">
        <v>80.566196459938752</v>
      </c>
      <c r="P835">
        <v>13.777858801030774</v>
      </c>
      <c r="Q835">
        <v>76.861448919822593</v>
      </c>
      <c r="R835">
        <v>32102.245126611131</v>
      </c>
      <c r="S835">
        <v>0.72993919257876427</v>
      </c>
      <c r="T835">
        <v>21.76106026499237</v>
      </c>
      <c r="U835">
        <v>27815576.449558377</v>
      </c>
    </row>
    <row r="836" spans="1:21" x14ac:dyDescent="0.25">
      <c r="A836">
        <v>893</v>
      </c>
      <c r="B836" s="1" t="s">
        <v>56</v>
      </c>
      <c r="C836" s="1" t="s">
        <v>42</v>
      </c>
      <c r="D836">
        <v>52360.927498495534</v>
      </c>
      <c r="E836">
        <v>224678.87458685238</v>
      </c>
      <c r="F836">
        <v>630210.99970788206</v>
      </c>
      <c r="G836">
        <v>1.8993671660029752</v>
      </c>
      <c r="H836">
        <v>181.30614418893487</v>
      </c>
      <c r="I836">
        <v>11.812485699510482</v>
      </c>
      <c r="J836">
        <v>804.0189863920117</v>
      </c>
      <c r="K836">
        <v>27.36861301961968</v>
      </c>
      <c r="L836">
        <v>17.169904753276025</v>
      </c>
      <c r="M836">
        <v>53.593688501173936</v>
      </c>
      <c r="N836">
        <v>18.037933501210262</v>
      </c>
      <c r="O836">
        <v>64.803166203658691</v>
      </c>
      <c r="P836">
        <v>2.3660715138920607</v>
      </c>
      <c r="Q836">
        <v>7.0021673552887407</v>
      </c>
      <c r="R836">
        <v>230.66987089833501</v>
      </c>
      <c r="S836">
        <v>0.3794967543766416</v>
      </c>
      <c r="T836">
        <v>41.879049075479571</v>
      </c>
      <c r="U836">
        <v>4038514.3203621916</v>
      </c>
    </row>
    <row r="837" spans="1:21" x14ac:dyDescent="0.25">
      <c r="A837">
        <v>894</v>
      </c>
      <c r="B837" s="1" t="s">
        <v>118</v>
      </c>
      <c r="C837" s="1" t="s">
        <v>47</v>
      </c>
      <c r="D837">
        <v>2140135.5887449151</v>
      </c>
      <c r="E837">
        <v>7934583.0615937216</v>
      </c>
      <c r="F837">
        <v>16349364.283746606</v>
      </c>
      <c r="G837">
        <v>-0.39559097023763568</v>
      </c>
      <c r="H837">
        <v>240.08078985375511</v>
      </c>
      <c r="I837">
        <v>4.9430268126427732</v>
      </c>
      <c r="J837">
        <v>18414.534110879711</v>
      </c>
      <c r="K837">
        <v>23.266229262784968</v>
      </c>
      <c r="L837">
        <v>44.584490827784933</v>
      </c>
      <c r="M837">
        <v>43.42200249589753</v>
      </c>
      <c r="N837">
        <v>72.66040162113103</v>
      </c>
      <c r="O837">
        <v>95.511780691978956</v>
      </c>
      <c r="P837">
        <v>21.202557412826327</v>
      </c>
      <c r="Q837">
        <v>101.15522415499343</v>
      </c>
      <c r="R837">
        <v>1628388.7020748563</v>
      </c>
      <c r="S837">
        <v>0.72901642233896613</v>
      </c>
      <c r="T837">
        <v>2.6499748255029187</v>
      </c>
      <c r="U837">
        <v>142972290.95403498</v>
      </c>
    </row>
    <row r="838" spans="1:21" x14ac:dyDescent="0.25">
      <c r="A838">
        <v>895</v>
      </c>
      <c r="B838" s="1" t="s">
        <v>59</v>
      </c>
      <c r="C838" s="1" t="s">
        <v>28</v>
      </c>
      <c r="D838">
        <v>373919.82286679867</v>
      </c>
      <c r="E838">
        <v>13483.935050240068</v>
      </c>
      <c r="F838">
        <v>664281.9656639389</v>
      </c>
      <c r="G838">
        <v>2.536784282040629</v>
      </c>
      <c r="H838">
        <v>117.70220818844558</v>
      </c>
      <c r="I838">
        <v>189.01750404723632</v>
      </c>
      <c r="J838">
        <v>1315.927189195409</v>
      </c>
      <c r="K838">
        <v>27.986805682303142</v>
      </c>
      <c r="L838">
        <v>10.904044076462789</v>
      </c>
      <c r="M838">
        <v>78.510939814666429</v>
      </c>
      <c r="N838">
        <v>27.96348969259985</v>
      </c>
      <c r="O838">
        <v>45.136238426995043</v>
      </c>
      <c r="P838">
        <v>1.9148429142975976</v>
      </c>
      <c r="Q838">
        <v>42.917643741996436</v>
      </c>
      <c r="R838">
        <v>4216.8638085165639</v>
      </c>
      <c r="S838">
        <v>0.23804884811915861</v>
      </c>
      <c r="T838">
        <v>24.509514310836984</v>
      </c>
      <c r="U838">
        <v>27144878.718310338</v>
      </c>
    </row>
    <row r="839" spans="1:21" x14ac:dyDescent="0.25">
      <c r="A839">
        <v>896</v>
      </c>
      <c r="B839" s="1" t="s">
        <v>19</v>
      </c>
      <c r="C839" s="1" t="s">
        <v>44</v>
      </c>
      <c r="D839">
        <v>232739.91085327356</v>
      </c>
      <c r="E839">
        <v>5453.1315869094888</v>
      </c>
      <c r="F839">
        <v>526165.77850372856</v>
      </c>
      <c r="G839">
        <v>2.6441161701543341</v>
      </c>
      <c r="H839">
        <v>72.200109277833391</v>
      </c>
      <c r="I839">
        <v>30.460965555945979</v>
      </c>
      <c r="J839">
        <v>3856.6977229968779</v>
      </c>
      <c r="K839">
        <v>14.831649383134144</v>
      </c>
      <c r="L839">
        <v>11.918102049264993</v>
      </c>
      <c r="M839">
        <v>62.051068824426615</v>
      </c>
      <c r="N839">
        <v>53.365916490637254</v>
      </c>
      <c r="O839">
        <v>55.025222037410174</v>
      </c>
      <c r="P839">
        <v>10.65615268716668</v>
      </c>
      <c r="Q839">
        <v>64.141543839894609</v>
      </c>
      <c r="R839">
        <v>19277.457923898681</v>
      </c>
      <c r="S839">
        <v>0.32253486628148781</v>
      </c>
      <c r="T839">
        <v>25.439855958893865</v>
      </c>
      <c r="U839">
        <v>24044023.765118707</v>
      </c>
    </row>
    <row r="840" spans="1:21" x14ac:dyDescent="0.25">
      <c r="A840">
        <v>897</v>
      </c>
      <c r="B840" s="1" t="s">
        <v>66</v>
      </c>
      <c r="C840" s="1" t="s">
        <v>32</v>
      </c>
      <c r="D840">
        <v>70.579256334478842</v>
      </c>
      <c r="E840">
        <v>172.63065436919598</v>
      </c>
      <c r="F840">
        <v>336.69833460390169</v>
      </c>
      <c r="G840">
        <v>0.31138656320852132</v>
      </c>
      <c r="H840">
        <v>120.85875146973095</v>
      </c>
      <c r="I840">
        <v>159.18600753385192</v>
      </c>
      <c r="J840">
        <v>11954.374085511905</v>
      </c>
      <c r="K840">
        <v>46.947064792694711</v>
      </c>
      <c r="L840">
        <v>47.811602440774536</v>
      </c>
      <c r="M840">
        <v>24.791087264994232</v>
      </c>
      <c r="N840">
        <v>99.033334713106271</v>
      </c>
      <c r="O840">
        <v>95.31452951866008</v>
      </c>
      <c r="P840">
        <v>16.965211868352785</v>
      </c>
      <c r="Q840">
        <v>88.393698147501723</v>
      </c>
      <c r="R840">
        <v>236.38272261964852</v>
      </c>
      <c r="S840">
        <v>0.35566054284263748</v>
      </c>
      <c r="T840">
        <v>27.164401189322398</v>
      </c>
      <c r="U840">
        <v>104276.62708853013</v>
      </c>
    </row>
    <row r="841" spans="1:21" x14ac:dyDescent="0.25">
      <c r="A841">
        <v>898</v>
      </c>
      <c r="B841" s="1" t="s">
        <v>53</v>
      </c>
      <c r="C841" s="1" t="s">
        <v>22</v>
      </c>
      <c r="D841">
        <v>6165.6196588797111</v>
      </c>
      <c r="E841">
        <v>4866.8104130393222</v>
      </c>
      <c r="F841">
        <v>10300.89963963718</v>
      </c>
      <c r="G841">
        <v>3.1499114650450371</v>
      </c>
      <c r="H841">
        <v>62.03624426778476</v>
      </c>
      <c r="I841">
        <v>159.43146707975384</v>
      </c>
      <c r="J841">
        <v>1564.7047154815241</v>
      </c>
      <c r="K841">
        <v>25.989489907816054</v>
      </c>
      <c r="L841">
        <v>14.270190245136698</v>
      </c>
      <c r="M841">
        <v>63.158596922158459</v>
      </c>
      <c r="N841">
        <v>58.128409416130808</v>
      </c>
      <c r="O841">
        <v>89.402494338826315</v>
      </c>
      <c r="P841">
        <v>7.0498466258906376</v>
      </c>
      <c r="Q841">
        <v>42.389624330814001</v>
      </c>
      <c r="R841">
        <v>460.72104854032165</v>
      </c>
      <c r="S841">
        <v>0.57716728721639343</v>
      </c>
      <c r="T841">
        <v>9.4111956984163374</v>
      </c>
      <c r="U841">
        <v>1824106.1451840207</v>
      </c>
    </row>
    <row r="842" spans="1:21" x14ac:dyDescent="0.25">
      <c r="A842">
        <v>899</v>
      </c>
      <c r="B842" s="1" t="s">
        <v>46</v>
      </c>
      <c r="C842" s="1" t="s">
        <v>20</v>
      </c>
      <c r="D842">
        <v>375409.10848315328</v>
      </c>
      <c r="E842">
        <v>20205.486408297242</v>
      </c>
      <c r="F842">
        <v>781284.64458500152</v>
      </c>
      <c r="G842">
        <v>2.1111286263517406</v>
      </c>
      <c r="H842">
        <v>175.58184592297661</v>
      </c>
      <c r="I842">
        <v>11.127806034822431</v>
      </c>
      <c r="J842">
        <v>3543.1801241970629</v>
      </c>
      <c r="K842">
        <v>41.684112191286466</v>
      </c>
      <c r="L842">
        <v>21.622616997412557</v>
      </c>
      <c r="M842">
        <v>49.932644927924251</v>
      </c>
      <c r="N842">
        <v>39.763392495830715</v>
      </c>
      <c r="O842">
        <v>89.174522797228065</v>
      </c>
      <c r="P842">
        <v>3.2142510524099777</v>
      </c>
      <c r="Q842">
        <v>78.985773508788284</v>
      </c>
      <c r="R842">
        <v>114926.30371612324</v>
      </c>
      <c r="S842">
        <v>0.33284808560493878</v>
      </c>
      <c r="T842">
        <v>25.977847071237662</v>
      </c>
      <c r="U842">
        <v>145242687.07322672</v>
      </c>
    </row>
    <row r="843" spans="1:21" x14ac:dyDescent="0.25">
      <c r="A843">
        <v>900</v>
      </c>
      <c r="B843" s="1" t="s">
        <v>73</v>
      </c>
      <c r="C843" s="1" t="s">
        <v>24</v>
      </c>
      <c r="D843">
        <v>33042.459582957963</v>
      </c>
      <c r="E843">
        <v>590.28939279946735</v>
      </c>
      <c r="F843">
        <v>996200.68085695361</v>
      </c>
      <c r="G843">
        <v>1.8573475648574969</v>
      </c>
      <c r="H843">
        <v>225.41523242056752</v>
      </c>
      <c r="I843">
        <v>54.021092141528989</v>
      </c>
      <c r="J843">
        <v>7309.134371485693</v>
      </c>
      <c r="K843">
        <v>14.736687708628613</v>
      </c>
      <c r="L843">
        <v>18.335017961013893</v>
      </c>
      <c r="M843">
        <v>63.746863058227547</v>
      </c>
      <c r="N843">
        <v>82.632620578940802</v>
      </c>
      <c r="O843">
        <v>95.441291148798996</v>
      </c>
      <c r="P843">
        <v>20.907383884842414</v>
      </c>
      <c r="Q843">
        <v>96.17411451020331</v>
      </c>
      <c r="R843">
        <v>143745.01661337024</v>
      </c>
      <c r="S843">
        <v>0.43315994007395653</v>
      </c>
      <c r="T843">
        <v>5.2912683407871839</v>
      </c>
      <c r="U843">
        <v>68617625.090397373</v>
      </c>
    </row>
    <row r="844" spans="1:21" x14ac:dyDescent="0.25">
      <c r="A844">
        <v>901</v>
      </c>
      <c r="B844" s="1" t="s">
        <v>34</v>
      </c>
      <c r="C844" s="1" t="s">
        <v>26</v>
      </c>
      <c r="D844">
        <v>156845.27615696954</v>
      </c>
      <c r="E844">
        <v>91137.297112886488</v>
      </c>
      <c r="F844">
        <v>228829.98420079876</v>
      </c>
      <c r="G844">
        <v>2.3544485172318779</v>
      </c>
      <c r="H844">
        <v>281.84322621027707</v>
      </c>
      <c r="I844">
        <v>11.915920923747391</v>
      </c>
      <c r="J844">
        <v>3880.7108490194069</v>
      </c>
      <c r="K844">
        <v>48.163700246156701</v>
      </c>
      <c r="L844">
        <v>17.138228514858071</v>
      </c>
      <c r="M844">
        <v>63.518111403061788</v>
      </c>
      <c r="N844">
        <v>14.728200179516531</v>
      </c>
      <c r="O844">
        <v>87.610594319855039</v>
      </c>
      <c r="P844">
        <v>10.111136460001443</v>
      </c>
      <c r="Q844">
        <v>69.804234001613082</v>
      </c>
      <c r="R844">
        <v>14441.95154861604</v>
      </c>
      <c r="S844">
        <v>0.52032884537426849</v>
      </c>
      <c r="T844">
        <v>6.4599668338469547</v>
      </c>
      <c r="U844">
        <v>26653873.788301498</v>
      </c>
    </row>
    <row r="845" spans="1:21" x14ac:dyDescent="0.25">
      <c r="A845">
        <v>902</v>
      </c>
      <c r="B845" s="1" t="s">
        <v>89</v>
      </c>
      <c r="C845" s="1" t="s">
        <v>42</v>
      </c>
      <c r="D845">
        <v>403621.603710572</v>
      </c>
      <c r="E845">
        <v>15262.179941724567</v>
      </c>
      <c r="F845">
        <v>2341597.9621148892</v>
      </c>
      <c r="G845">
        <v>1.2522088425646172</v>
      </c>
      <c r="H845">
        <v>138.4637216650915</v>
      </c>
      <c r="I845">
        <v>12.153860677492787</v>
      </c>
      <c r="J845">
        <v>11574.089033900093</v>
      </c>
      <c r="K845">
        <v>33.120102424157942</v>
      </c>
      <c r="L845">
        <v>19.605171486231765</v>
      </c>
      <c r="M845">
        <v>59.787740461864786</v>
      </c>
      <c r="N845">
        <v>86.269397963624797</v>
      </c>
      <c r="O845">
        <v>88.44126232334493</v>
      </c>
      <c r="P845">
        <v>15.171425887627411</v>
      </c>
      <c r="Q845">
        <v>100.76347167788151</v>
      </c>
      <c r="R845">
        <v>91993.342783325003</v>
      </c>
      <c r="S845">
        <v>0.61659072176391572</v>
      </c>
      <c r="T845">
        <v>9.3398159926338717</v>
      </c>
      <c r="U845">
        <v>32590817.709546007</v>
      </c>
    </row>
    <row r="846" spans="1:21" x14ac:dyDescent="0.25">
      <c r="A846">
        <v>903</v>
      </c>
      <c r="B846" s="1" t="s">
        <v>60</v>
      </c>
      <c r="C846" s="1" t="s">
        <v>42</v>
      </c>
      <c r="D846">
        <v>128996.24402291887</v>
      </c>
      <c r="E846">
        <v>36687.828728087399</v>
      </c>
      <c r="F846">
        <v>202753.84928753015</v>
      </c>
      <c r="G846">
        <v>3.4997717886537862</v>
      </c>
      <c r="H846">
        <v>182.03651004950399</v>
      </c>
      <c r="I846">
        <v>26.290930402659022</v>
      </c>
      <c r="J846">
        <v>1168.8520050923892</v>
      </c>
      <c r="K846">
        <v>30.652396600713445</v>
      </c>
      <c r="L846">
        <v>10.09401007447593</v>
      </c>
      <c r="M846">
        <v>44.816859880355345</v>
      </c>
      <c r="N846">
        <v>16.050627112898677</v>
      </c>
      <c r="O846">
        <v>61.911167976384924</v>
      </c>
      <c r="P846">
        <v>1.6019601502369074</v>
      </c>
      <c r="Q846">
        <v>10.345472012367088</v>
      </c>
      <c r="R846">
        <v>1604.9568650503411</v>
      </c>
      <c r="S846">
        <v>0.12424903858878016</v>
      </c>
      <c r="T846">
        <v>25.043909382161061</v>
      </c>
      <c r="U846">
        <v>26696670.442967184</v>
      </c>
    </row>
    <row r="847" spans="1:21" x14ac:dyDescent="0.25">
      <c r="A847">
        <v>905</v>
      </c>
      <c r="B847" s="1" t="s">
        <v>90</v>
      </c>
      <c r="C847" s="1" t="s">
        <v>44</v>
      </c>
      <c r="D847">
        <v>414646.24636985577</v>
      </c>
      <c r="E847">
        <v>576598.91424229543</v>
      </c>
      <c r="F847">
        <v>1109408.9026610863</v>
      </c>
      <c r="G847">
        <v>1.058894063124489</v>
      </c>
      <c r="H847">
        <v>267.6445238420614</v>
      </c>
      <c r="I847">
        <v>6.9799319731121798</v>
      </c>
      <c r="J847">
        <v>11662.477491718641</v>
      </c>
      <c r="K847">
        <v>55.344946810186073</v>
      </c>
      <c r="L847">
        <v>31.592657405134329</v>
      </c>
      <c r="M847">
        <v>33.519873543771617</v>
      </c>
      <c r="N847">
        <v>80.561129875930234</v>
      </c>
      <c r="O847">
        <v>89.393674281019159</v>
      </c>
      <c r="P847">
        <v>18.584623541122546</v>
      </c>
      <c r="Q847">
        <v>96.838736291692854</v>
      </c>
      <c r="R847">
        <v>76456.321158191786</v>
      </c>
      <c r="S847">
        <v>0.75326421175863056</v>
      </c>
      <c r="T847">
        <v>11.037492413941548</v>
      </c>
      <c r="U847">
        <v>46231617.819426805</v>
      </c>
    </row>
    <row r="848" spans="1:21" x14ac:dyDescent="0.25">
      <c r="A848">
        <v>906</v>
      </c>
      <c r="B848" s="1" t="s">
        <v>79</v>
      </c>
      <c r="C848" s="1" t="s">
        <v>44</v>
      </c>
      <c r="D848">
        <v>97447.327110811326</v>
      </c>
      <c r="E848">
        <v>196584.24949850122</v>
      </c>
      <c r="F848">
        <v>468009.03782068047</v>
      </c>
      <c r="G848">
        <v>2.6990590241172816</v>
      </c>
      <c r="H848">
        <v>234.64147971362092</v>
      </c>
      <c r="I848">
        <v>19.177511317214719</v>
      </c>
      <c r="J848">
        <v>2707.615131063681</v>
      </c>
      <c r="K848">
        <v>14.099678888535848</v>
      </c>
      <c r="L848">
        <v>10.893290855256689</v>
      </c>
      <c r="M848">
        <v>54.909945754457702</v>
      </c>
      <c r="N848">
        <v>44.353617262287642</v>
      </c>
      <c r="O848">
        <v>73.972209308639663</v>
      </c>
      <c r="P848">
        <v>7.3510241321991598</v>
      </c>
      <c r="Q848">
        <v>52.884481725518214</v>
      </c>
      <c r="R848">
        <v>5684.6405002744332</v>
      </c>
      <c r="S848">
        <v>0.53324381292379996</v>
      </c>
      <c r="T848">
        <v>10.123136641442047</v>
      </c>
      <c r="U848">
        <v>20160063.14421523</v>
      </c>
    </row>
    <row r="849" spans="1:21" x14ac:dyDescent="0.25">
      <c r="A849">
        <v>907</v>
      </c>
      <c r="B849" s="1" t="s">
        <v>91</v>
      </c>
      <c r="C849" s="1" t="s">
        <v>24</v>
      </c>
      <c r="D849">
        <v>42037.018412552279</v>
      </c>
      <c r="E849">
        <v>39394.354099932083</v>
      </c>
      <c r="F849">
        <v>141366.70677109301</v>
      </c>
      <c r="G849">
        <v>1.82740937950293</v>
      </c>
      <c r="H849">
        <v>157.78554326488708</v>
      </c>
      <c r="I849">
        <v>32.878821138360692</v>
      </c>
      <c r="J849">
        <v>1552.2043163380069</v>
      </c>
      <c r="K849">
        <v>28.209239761911373</v>
      </c>
      <c r="L849">
        <v>9.0202286493468051</v>
      </c>
      <c r="M849">
        <v>73.513222463338693</v>
      </c>
      <c r="N849">
        <v>21.518786893691896</v>
      </c>
      <c r="O849">
        <v>75.909871400594383</v>
      </c>
      <c r="P849">
        <v>1.5034205603007458</v>
      </c>
      <c r="Q849">
        <v>27.156939468195013</v>
      </c>
      <c r="R849">
        <v>3113.0866692618683</v>
      </c>
      <c r="S849">
        <v>0.13166370725421747</v>
      </c>
      <c r="T849">
        <v>22.31778486815924</v>
      </c>
      <c r="U849">
        <v>23810014.455682158</v>
      </c>
    </row>
    <row r="850" spans="1:21" x14ac:dyDescent="0.25">
      <c r="A850">
        <v>908</v>
      </c>
      <c r="B850" s="1" t="s">
        <v>95</v>
      </c>
      <c r="C850" s="1" t="s">
        <v>26</v>
      </c>
      <c r="D850">
        <v>137.99845836676877</v>
      </c>
      <c r="E850">
        <v>63.138676525157074</v>
      </c>
      <c r="F850">
        <v>422.56527671291116</v>
      </c>
      <c r="G850">
        <v>0.32687247547648285</v>
      </c>
      <c r="H850">
        <v>156.69101712936066</v>
      </c>
      <c r="I850">
        <v>48.200719155094482</v>
      </c>
      <c r="J850">
        <v>15307.116983552569</v>
      </c>
      <c r="K850">
        <v>32.081558629820954</v>
      </c>
      <c r="L850">
        <v>48.920313564964161</v>
      </c>
      <c r="M850">
        <v>32.294820379809373</v>
      </c>
      <c r="N850">
        <v>95.428734659246942</v>
      </c>
      <c r="O850">
        <v>99.725316378130202</v>
      </c>
      <c r="P850">
        <v>26.254054769970569</v>
      </c>
      <c r="Q850">
        <v>99.653599605460315</v>
      </c>
      <c r="R850">
        <v>1438.3589252217475</v>
      </c>
      <c r="S850">
        <v>0.31407859177280878</v>
      </c>
      <c r="T850">
        <v>4.5919161825051127</v>
      </c>
      <c r="U850">
        <v>281686.72628230596</v>
      </c>
    </row>
    <row r="851" spans="1:21" x14ac:dyDescent="0.25">
      <c r="A851">
        <v>909</v>
      </c>
      <c r="B851" s="1" t="s">
        <v>29</v>
      </c>
      <c r="C851" s="1" t="s">
        <v>49</v>
      </c>
      <c r="D851">
        <v>52150.610641939835</v>
      </c>
      <c r="E851">
        <v>222845.45802567733</v>
      </c>
      <c r="F851">
        <v>253124.66712000282</v>
      </c>
      <c r="G851">
        <v>2.7949087497081155</v>
      </c>
      <c r="H851">
        <v>153.26021421301672</v>
      </c>
      <c r="I851">
        <v>4.0193971184761264</v>
      </c>
      <c r="J851">
        <v>17054.779768327127</v>
      </c>
      <c r="K851">
        <v>43.461849956264231</v>
      </c>
      <c r="L851">
        <v>38.807912333341619</v>
      </c>
      <c r="M851">
        <v>49.469459762980748</v>
      </c>
      <c r="N851">
        <v>40.500212740792648</v>
      </c>
      <c r="O851">
        <v>87.902122156179956</v>
      </c>
      <c r="P851">
        <v>10.379432878368043</v>
      </c>
      <c r="Q851">
        <v>82.901057067041208</v>
      </c>
      <c r="R851">
        <v>4941.1904058340415</v>
      </c>
      <c r="S851">
        <v>0.84181140423416778</v>
      </c>
      <c r="T851">
        <v>9.6537197019193641</v>
      </c>
      <c r="U851">
        <v>1408296.8477169327</v>
      </c>
    </row>
    <row r="852" spans="1:21" x14ac:dyDescent="0.25">
      <c r="A852">
        <v>910</v>
      </c>
      <c r="B852" s="1" t="s">
        <v>80</v>
      </c>
      <c r="C852" s="1" t="s">
        <v>44</v>
      </c>
      <c r="D852">
        <v>214854.23624776246</v>
      </c>
      <c r="E852">
        <v>464116.4224653953</v>
      </c>
      <c r="F852">
        <v>889744.19050392124</v>
      </c>
      <c r="G852">
        <v>1.4881111237794182</v>
      </c>
      <c r="H852">
        <v>211.86828521092158</v>
      </c>
      <c r="I852">
        <v>9.160794030020103</v>
      </c>
      <c r="J852">
        <v>16898.122483660576</v>
      </c>
      <c r="K852">
        <v>108.43144581744845</v>
      </c>
      <c r="L852">
        <v>39.172186653259438</v>
      </c>
      <c r="M852">
        <v>39.564082284106064</v>
      </c>
      <c r="N852">
        <v>95.097109197538202</v>
      </c>
      <c r="O852">
        <v>91.895990882494246</v>
      </c>
      <c r="P852">
        <v>23.068179910579769</v>
      </c>
      <c r="Q852">
        <v>99.677816322268427</v>
      </c>
      <c r="R852">
        <v>175337.68377157304</v>
      </c>
      <c r="S852">
        <v>0.87279388509123268</v>
      </c>
      <c r="T852">
        <v>3.7729584944463581</v>
      </c>
      <c r="U852">
        <v>29642066.437885888</v>
      </c>
    </row>
    <row r="853" spans="1:21" x14ac:dyDescent="0.25">
      <c r="A853">
        <v>911</v>
      </c>
      <c r="B853" s="1" t="s">
        <v>86</v>
      </c>
      <c r="C853" s="1" t="s">
        <v>52</v>
      </c>
      <c r="D853">
        <v>5514.5674544922176</v>
      </c>
      <c r="E853">
        <v>3160.6564560089209</v>
      </c>
      <c r="F853">
        <v>84818.935666027362</v>
      </c>
      <c r="G853">
        <v>13.499650783497767</v>
      </c>
      <c r="H853">
        <v>119.95761683159456</v>
      </c>
      <c r="I853">
        <v>3.951551338324863</v>
      </c>
      <c r="J853">
        <v>90045.999361514114</v>
      </c>
      <c r="K853">
        <v>60.840984485793619</v>
      </c>
      <c r="L853">
        <v>45.80371003350875</v>
      </c>
      <c r="M853">
        <v>45.338850297130222</v>
      </c>
      <c r="N853">
        <v>99.244405024486085</v>
      </c>
      <c r="O853">
        <v>100.72615310605214</v>
      </c>
      <c r="P853">
        <v>26.653500994457325</v>
      </c>
      <c r="Q853">
        <v>99.212618758414919</v>
      </c>
      <c r="R853">
        <v>123821.04360113676</v>
      </c>
      <c r="S853">
        <v>0.81485420057432656</v>
      </c>
      <c r="T853">
        <v>5.0366538424994847</v>
      </c>
      <c r="U853">
        <v>5301987.5328807309</v>
      </c>
    </row>
    <row r="854" spans="1:21" x14ac:dyDescent="0.25">
      <c r="A854">
        <v>912</v>
      </c>
      <c r="B854" s="1" t="s">
        <v>94</v>
      </c>
      <c r="C854" s="1" t="s">
        <v>24</v>
      </c>
      <c r="D854">
        <v>91.494533509632419</v>
      </c>
      <c r="E854">
        <v>10.004620933926144</v>
      </c>
      <c r="F854">
        <v>296.41349153720449</v>
      </c>
      <c r="G854">
        <v>2.0883802141077688</v>
      </c>
      <c r="H854">
        <v>34.410483223830688</v>
      </c>
      <c r="I854">
        <v>89.489934476278165</v>
      </c>
      <c r="J854">
        <v>7094.0857289991382</v>
      </c>
      <c r="K854">
        <v>29.423026192999352</v>
      </c>
      <c r="L854">
        <v>69.546018487994274</v>
      </c>
      <c r="M854">
        <v>44.78575280636295</v>
      </c>
      <c r="N854">
        <v>80.629787670422417</v>
      </c>
      <c r="O854">
        <v>94.502228466273138</v>
      </c>
      <c r="P854">
        <v>2.9885936771219983</v>
      </c>
      <c r="Q854">
        <v>84.466969492473595</v>
      </c>
      <c r="R854">
        <v>459.18531018279867</v>
      </c>
      <c r="S854">
        <v>0.27713885265384369</v>
      </c>
      <c r="T854">
        <v>14.066704229369915</v>
      </c>
      <c r="U854">
        <v>274836.17145186907</v>
      </c>
    </row>
    <row r="855" spans="1:21" x14ac:dyDescent="0.25">
      <c r="A855">
        <v>913</v>
      </c>
      <c r="B855" s="1" t="s">
        <v>19</v>
      </c>
      <c r="C855" s="1" t="s">
        <v>28</v>
      </c>
      <c r="D855">
        <v>238206.92967525567</v>
      </c>
      <c r="E855">
        <v>5568.3322640898486</v>
      </c>
      <c r="F855">
        <v>533282.74281244411</v>
      </c>
      <c r="G855">
        <v>2.7829543730138666</v>
      </c>
      <c r="H855">
        <v>67.981780418304979</v>
      </c>
      <c r="I855">
        <v>25.99291168967406</v>
      </c>
      <c r="J855">
        <v>4277.6502593776695</v>
      </c>
      <c r="K855">
        <v>19.103847186872628</v>
      </c>
      <c r="L855">
        <v>12.19835024941405</v>
      </c>
      <c r="M855">
        <v>63.097084721326247</v>
      </c>
      <c r="N855">
        <v>52.787550371618721</v>
      </c>
      <c r="O855">
        <v>53.867872081056134</v>
      </c>
      <c r="P855">
        <v>9.8839861689193018</v>
      </c>
      <c r="Q855">
        <v>60.274050690474041</v>
      </c>
      <c r="R855">
        <v>22662.676584012628</v>
      </c>
      <c r="S855">
        <v>0.31117762941233923</v>
      </c>
      <c r="T855">
        <v>26.888904473054879</v>
      </c>
      <c r="U855">
        <v>21920204.418216325</v>
      </c>
    </row>
    <row r="856" spans="1:21" x14ac:dyDescent="0.25">
      <c r="A856">
        <v>914</v>
      </c>
      <c r="B856" s="1" t="s">
        <v>60</v>
      </c>
      <c r="C856" s="1" t="s">
        <v>47</v>
      </c>
      <c r="D856">
        <v>134672.43929712527</v>
      </c>
      <c r="E856">
        <v>35735.247248118816</v>
      </c>
      <c r="F856">
        <v>197875.4429903212</v>
      </c>
      <c r="G856">
        <v>3.5408890569720688</v>
      </c>
      <c r="H856">
        <v>178.31484640327872</v>
      </c>
      <c r="I856">
        <v>34.528571836837436</v>
      </c>
      <c r="J856">
        <v>1197.8707958014661</v>
      </c>
      <c r="K856">
        <v>56.96909112325617</v>
      </c>
      <c r="L856">
        <v>10.91730817964689</v>
      </c>
      <c r="M856">
        <v>43.19889501691015</v>
      </c>
      <c r="N856">
        <v>16.283731114993078</v>
      </c>
      <c r="O856">
        <v>62.338470616120027</v>
      </c>
      <c r="P856">
        <v>1.7058775805734363</v>
      </c>
      <c r="Q856">
        <v>11.033865212076723</v>
      </c>
      <c r="R856">
        <v>1749.4758511382024</v>
      </c>
      <c r="S856">
        <v>0.13069727557178437</v>
      </c>
      <c r="T856">
        <v>24.315497523378333</v>
      </c>
      <c r="U856">
        <v>27385659.566044863</v>
      </c>
    </row>
    <row r="857" spans="1:21" x14ac:dyDescent="0.25">
      <c r="A857">
        <v>915</v>
      </c>
      <c r="B857" s="1" t="s">
        <v>117</v>
      </c>
      <c r="C857" s="1" t="s">
        <v>20</v>
      </c>
      <c r="D857">
        <v>2651996.9129380239</v>
      </c>
      <c r="E857">
        <v>5202485.2779679531</v>
      </c>
      <c r="F857">
        <v>8501837.8101068474</v>
      </c>
      <c r="G857">
        <v>1.314830954184752</v>
      </c>
      <c r="H857">
        <v>490.51994948860221</v>
      </c>
      <c r="I857">
        <v>4.9383595731645418</v>
      </c>
      <c r="J857">
        <v>11788.320682719892</v>
      </c>
      <c r="K857">
        <v>21.922470501896743</v>
      </c>
      <c r="L857">
        <v>40.458614800079253</v>
      </c>
      <c r="M857">
        <v>34.431661706367315</v>
      </c>
      <c r="N857">
        <v>77.240287159445543</v>
      </c>
      <c r="O857">
        <v>95.547294888307718</v>
      </c>
      <c r="P857">
        <v>13.792158581142633</v>
      </c>
      <c r="Q857">
        <v>95.179656784035416</v>
      </c>
      <c r="R857">
        <v>326058.8098928837</v>
      </c>
      <c r="S857">
        <v>0.80506421096114222</v>
      </c>
      <c r="T857">
        <v>8.8681600605490818</v>
      </c>
      <c r="U857">
        <v>180718593.22883216</v>
      </c>
    </row>
    <row r="858" spans="1:21" x14ac:dyDescent="0.25">
      <c r="A858">
        <v>916</v>
      </c>
      <c r="B858" s="1" t="s">
        <v>33</v>
      </c>
      <c r="C858" s="1" t="s">
        <v>42</v>
      </c>
      <c r="D858">
        <v>52806.013181843722</v>
      </c>
      <c r="E858">
        <v>35896.008609713586</v>
      </c>
      <c r="F858">
        <v>107285.12521039628</v>
      </c>
      <c r="G858">
        <v>-0.79092974325844423</v>
      </c>
      <c r="H858">
        <v>329.00934153662217</v>
      </c>
      <c r="I858">
        <v>5.8809871587813847</v>
      </c>
      <c r="J858">
        <v>10986.628216583957</v>
      </c>
      <c r="K858">
        <v>32.020639467779176</v>
      </c>
      <c r="L858">
        <v>36.514307601329335</v>
      </c>
      <c r="M858">
        <v>40.495359975236738</v>
      </c>
      <c r="N858">
        <v>87.210302097182861</v>
      </c>
      <c r="O858">
        <v>99.136557515363052</v>
      </c>
      <c r="P858">
        <v>19.022608164423559</v>
      </c>
      <c r="Q858">
        <v>101.54317666093037</v>
      </c>
      <c r="R858">
        <v>47644.258435695432</v>
      </c>
      <c r="S858">
        <v>0.67987568856036706</v>
      </c>
      <c r="T858">
        <v>5.9877033332224396</v>
      </c>
      <c r="U858">
        <v>7832796.4577823207</v>
      </c>
    </row>
    <row r="859" spans="1:21" x14ac:dyDescent="0.25">
      <c r="A859">
        <v>917</v>
      </c>
      <c r="B859" s="1" t="s">
        <v>57</v>
      </c>
      <c r="C859" s="1" t="s">
        <v>32</v>
      </c>
      <c r="D859">
        <v>1770113.3365011162</v>
      </c>
      <c r="E859">
        <v>693641.05053331843</v>
      </c>
      <c r="F859">
        <v>2934530.050966695</v>
      </c>
      <c r="G859">
        <v>1.5333797981308392</v>
      </c>
      <c r="H859">
        <v>163.14756772539801</v>
      </c>
      <c r="I859">
        <v>4.0011483457229735</v>
      </c>
      <c r="J859">
        <v>3728.4181499999877</v>
      </c>
      <c r="K859">
        <v>25.75732604472373</v>
      </c>
      <c r="L859">
        <v>11.045086435001194</v>
      </c>
      <c r="M859">
        <v>60.317344069851906</v>
      </c>
      <c r="N859">
        <v>33.235919082427628</v>
      </c>
      <c r="O859">
        <v>87.999491103740553</v>
      </c>
      <c r="P859">
        <v>2.380523676753457</v>
      </c>
      <c r="Q859">
        <v>71.330889490868302</v>
      </c>
      <c r="R859">
        <v>1412575.747338807</v>
      </c>
      <c r="S859">
        <v>0.29030151842642854</v>
      </c>
      <c r="T859">
        <v>17.126919125596089</v>
      </c>
      <c r="U859">
        <v>1197511421.5518718</v>
      </c>
    </row>
    <row r="860" spans="1:21" x14ac:dyDescent="0.25">
      <c r="A860">
        <v>918</v>
      </c>
      <c r="B860" s="1" t="s">
        <v>57</v>
      </c>
      <c r="C860" s="1" t="s">
        <v>47</v>
      </c>
      <c r="D860">
        <v>1788374.1641036444</v>
      </c>
      <c r="E860">
        <v>663082.37334694492</v>
      </c>
      <c r="F860">
        <v>2963951.4352988624</v>
      </c>
      <c r="G860">
        <v>1.6069226054435002</v>
      </c>
      <c r="H860">
        <v>148.72951122298574</v>
      </c>
      <c r="I860">
        <v>5.9463214303911247</v>
      </c>
      <c r="J860">
        <v>2987.3295808178746</v>
      </c>
      <c r="K860">
        <v>52.058781762487705</v>
      </c>
      <c r="L860">
        <v>9.1602086632490032</v>
      </c>
      <c r="M860">
        <v>61.011998136219006</v>
      </c>
      <c r="N860">
        <v>29.172371372416908</v>
      </c>
      <c r="O860">
        <v>83.743453105434639</v>
      </c>
      <c r="P860">
        <v>1.9757974925593149</v>
      </c>
      <c r="Q860">
        <v>65.156494044224402</v>
      </c>
      <c r="R860">
        <v>1145535.8186077056</v>
      </c>
      <c r="S860">
        <v>0.28285905099318381</v>
      </c>
      <c r="T860">
        <v>21.376918831879394</v>
      </c>
      <c r="U860">
        <v>1137814673.6694641</v>
      </c>
    </row>
    <row r="861" spans="1:21" x14ac:dyDescent="0.25">
      <c r="A861">
        <v>919</v>
      </c>
      <c r="B861" s="1" t="s">
        <v>98</v>
      </c>
      <c r="C861" s="1" t="s">
        <v>44</v>
      </c>
      <c r="D861">
        <v>55405.359866830615</v>
      </c>
      <c r="E861">
        <v>32292.788668477482</v>
      </c>
      <c r="F861">
        <v>95749.912872221408</v>
      </c>
      <c r="G861">
        <v>3.0478808819710581</v>
      </c>
      <c r="H861">
        <v>176.08406087639159</v>
      </c>
      <c r="I861">
        <v>16.66708369378286</v>
      </c>
      <c r="J861">
        <v>1057.067959291513</v>
      </c>
      <c r="K861">
        <v>7.1399789515132897</v>
      </c>
      <c r="L861">
        <v>6.0708027688628325</v>
      </c>
      <c r="M861">
        <v>70.907450895274124</v>
      </c>
      <c r="N861">
        <v>39.769707162528618</v>
      </c>
      <c r="O861">
        <v>81.524203159973197</v>
      </c>
      <c r="P861">
        <v>3.3093542114928702</v>
      </c>
      <c r="Q861">
        <v>7.7006778045129778</v>
      </c>
      <c r="R861">
        <v>1172.4949996871394</v>
      </c>
      <c r="S861">
        <v>0.15814022362655875</v>
      </c>
      <c r="T861">
        <v>21.327863217608058</v>
      </c>
      <c r="U861">
        <v>15500027.912755771</v>
      </c>
    </row>
    <row r="862" spans="1:21" x14ac:dyDescent="0.25">
      <c r="A862">
        <v>920</v>
      </c>
      <c r="B862" s="1" t="s">
        <v>117</v>
      </c>
      <c r="C862" s="1" t="s">
        <v>24</v>
      </c>
      <c r="D862">
        <v>2638378.376718956</v>
      </c>
      <c r="E862">
        <v>5159183.4986025766</v>
      </c>
      <c r="F862">
        <v>8435492.9178300463</v>
      </c>
      <c r="G862">
        <v>1.4338436190472008</v>
      </c>
      <c r="H862">
        <v>451.79571957586813</v>
      </c>
      <c r="I862">
        <v>7.0297271594605375</v>
      </c>
      <c r="J862">
        <v>11159.54537075812</v>
      </c>
      <c r="K862">
        <v>19.103624575202961</v>
      </c>
      <c r="L862">
        <v>39.670507939482853</v>
      </c>
      <c r="M862">
        <v>34.349384184183094</v>
      </c>
      <c r="N862">
        <v>73.80262526108919</v>
      </c>
      <c r="O862">
        <v>92.059235580790883</v>
      </c>
      <c r="P862">
        <v>13.115938768540625</v>
      </c>
      <c r="Q862">
        <v>94.98091070893841</v>
      </c>
      <c r="R862">
        <v>321609.76402038074</v>
      </c>
      <c r="S862">
        <v>0.82474626894204939</v>
      </c>
      <c r="T862">
        <v>11.855926684361071</v>
      </c>
      <c r="U862">
        <v>172472819.43542799</v>
      </c>
    </row>
    <row r="863" spans="1:21" x14ac:dyDescent="0.25">
      <c r="A863">
        <v>921</v>
      </c>
      <c r="B863" s="1" t="s">
        <v>103</v>
      </c>
      <c r="C863" s="1" t="s">
        <v>44</v>
      </c>
      <c r="D863">
        <v>26993.137806798968</v>
      </c>
      <c r="E863">
        <v>43669.737192672961</v>
      </c>
      <c r="F863">
        <v>97584.710059826539</v>
      </c>
      <c r="G863">
        <v>3.0517824584923767</v>
      </c>
      <c r="H863">
        <v>80.65552931060958</v>
      </c>
      <c r="I863">
        <v>96.617731972635227</v>
      </c>
      <c r="J863">
        <v>728.03375544539279</v>
      </c>
      <c r="K863">
        <v>35.260221437324006</v>
      </c>
      <c r="L863">
        <v>7.0409940650638667</v>
      </c>
      <c r="M863">
        <v>65.741961926448838</v>
      </c>
      <c r="N863">
        <v>15.729568720002856</v>
      </c>
      <c r="O863">
        <v>72.353175936764131</v>
      </c>
      <c r="P863">
        <v>5.1250271367567715</v>
      </c>
      <c r="Q863">
        <v>4.0972618655458231</v>
      </c>
      <c r="R863">
        <v>903.08995176826568</v>
      </c>
      <c r="S863">
        <v>0.46459571048762222</v>
      </c>
      <c r="T863">
        <v>37.382302556370263</v>
      </c>
      <c r="U863">
        <v>4145678.8536679782</v>
      </c>
    </row>
    <row r="864" spans="1:21" x14ac:dyDescent="0.25">
      <c r="A864">
        <v>922</v>
      </c>
      <c r="B864" s="1" t="s">
        <v>108</v>
      </c>
      <c r="C864" s="1" t="s">
        <v>24</v>
      </c>
      <c r="D864">
        <v>17339.505858201184</v>
      </c>
      <c r="E864">
        <v>168794.86439117001</v>
      </c>
      <c r="F864">
        <v>200628.77585346065</v>
      </c>
      <c r="G864">
        <v>-0.26087861848409849</v>
      </c>
      <c r="H864">
        <v>433.77636338266387</v>
      </c>
      <c r="I864">
        <v>14.883985018603909</v>
      </c>
      <c r="J864">
        <v>4516.1802091130057</v>
      </c>
      <c r="K864">
        <v>26.800402273366281</v>
      </c>
      <c r="L864">
        <v>34.319155380664952</v>
      </c>
      <c r="M864">
        <v>49.361335018446681</v>
      </c>
      <c r="N864">
        <v>80.241440428993315</v>
      </c>
      <c r="O864">
        <v>87.137899018316844</v>
      </c>
      <c r="P864">
        <v>12.460544906004687</v>
      </c>
      <c r="Q864">
        <v>74.066764328696962</v>
      </c>
      <c r="R864">
        <v>1594.0971257211263</v>
      </c>
      <c r="S864">
        <v>0.28993727203280328</v>
      </c>
      <c r="T864">
        <v>8.4619262123617407</v>
      </c>
      <c r="U864">
        <v>744306.99174339348</v>
      </c>
    </row>
    <row r="865" spans="1:21" x14ac:dyDescent="0.25">
      <c r="A865">
        <v>923</v>
      </c>
      <c r="B865" s="1" t="s">
        <v>88</v>
      </c>
      <c r="C865" s="1" t="s">
        <v>26</v>
      </c>
      <c r="D865">
        <v>420177.10780856101</v>
      </c>
      <c r="E865">
        <v>48456.411446814978</v>
      </c>
      <c r="F865">
        <v>1223397.5121501221</v>
      </c>
      <c r="G865">
        <v>2.9497069946279733</v>
      </c>
      <c r="H865">
        <v>203.03313076213573</v>
      </c>
      <c r="I865">
        <v>16.119397288942171</v>
      </c>
      <c r="J865">
        <v>1805.9447515965189</v>
      </c>
      <c r="K865">
        <v>49.999719184047976</v>
      </c>
      <c r="L865">
        <v>22.953114739540361</v>
      </c>
      <c r="M865">
        <v>67.965691016462671</v>
      </c>
      <c r="N865">
        <v>23.428468861140985</v>
      </c>
      <c r="O865">
        <v>74.260140349783683</v>
      </c>
      <c r="P865">
        <v>5.7692043440341285</v>
      </c>
      <c r="Q865">
        <v>30.489035825663443</v>
      </c>
      <c r="R865">
        <v>1045.9006576105869</v>
      </c>
      <c r="S865">
        <v>0.37751046760121287</v>
      </c>
      <c r="T865">
        <v>5.7805469058146448</v>
      </c>
      <c r="U865">
        <v>16438205.002288152</v>
      </c>
    </row>
    <row r="866" spans="1:21" x14ac:dyDescent="0.25">
      <c r="A866">
        <v>924</v>
      </c>
      <c r="B866" s="1" t="s">
        <v>119</v>
      </c>
      <c r="C866" s="1" t="s">
        <v>42</v>
      </c>
      <c r="D866">
        <v>225887.67702290352</v>
      </c>
      <c r="E866">
        <v>748023.92487823521</v>
      </c>
      <c r="F866">
        <v>1300480.4640798264</v>
      </c>
      <c r="G866">
        <v>1.2478092082425754</v>
      </c>
      <c r="H866">
        <v>212.07190221941207</v>
      </c>
      <c r="I866">
        <v>10.18030722971216</v>
      </c>
      <c r="J866">
        <v>6921.7946345419068</v>
      </c>
      <c r="K866">
        <v>31.952043501284226</v>
      </c>
      <c r="L866">
        <v>21.67720027058742</v>
      </c>
      <c r="M866">
        <v>55.911089319972966</v>
      </c>
      <c r="N866">
        <v>66.019426589735716</v>
      </c>
      <c r="O866">
        <v>80.669899202226418</v>
      </c>
      <c r="P866">
        <v>12.977331667802131</v>
      </c>
      <c r="Q866">
        <v>74.62128120757707</v>
      </c>
      <c r="R866">
        <v>26422.068017265763</v>
      </c>
      <c r="S866">
        <v>0.7180514856141047</v>
      </c>
      <c r="T866">
        <v>22.778472614172621</v>
      </c>
      <c r="U866">
        <v>27372840.132881805</v>
      </c>
    </row>
    <row r="867" spans="1:21" x14ac:dyDescent="0.25">
      <c r="A867">
        <v>925</v>
      </c>
      <c r="B867" s="1" t="s">
        <v>62</v>
      </c>
      <c r="C867" s="1" t="s">
        <v>42</v>
      </c>
      <c r="D867">
        <v>35629.107541758953</v>
      </c>
      <c r="E867">
        <v>28298.500350420582</v>
      </c>
      <c r="F867">
        <v>70771.133886903786</v>
      </c>
      <c r="G867">
        <v>4.8247073594369656</v>
      </c>
      <c r="H867">
        <v>112.92944206261221</v>
      </c>
      <c r="I867">
        <v>262.88663453920367</v>
      </c>
      <c r="J867">
        <v>1032.2104803366044</v>
      </c>
      <c r="K867">
        <v>68.887697051676</v>
      </c>
      <c r="L867">
        <v>7.9677864256637525</v>
      </c>
      <c r="M867">
        <v>61.075059158378245</v>
      </c>
      <c r="N867">
        <v>11.508722164735909</v>
      </c>
      <c r="O867">
        <v>49.429207032082651</v>
      </c>
      <c r="P867">
        <v>3.5973154038813484</v>
      </c>
      <c r="Q867">
        <v>11.946255133557873</v>
      </c>
      <c r="R867">
        <v>654.46561772339169</v>
      </c>
      <c r="S867">
        <v>0.36109603995265566</v>
      </c>
      <c r="T867">
        <v>40.002539943989504</v>
      </c>
      <c r="U867">
        <v>5298233.8076964999</v>
      </c>
    </row>
    <row r="868" spans="1:21" x14ac:dyDescent="0.25">
      <c r="A868">
        <v>926</v>
      </c>
      <c r="B868" s="1" t="s">
        <v>85</v>
      </c>
      <c r="C868" s="1" t="s">
        <v>44</v>
      </c>
      <c r="D868">
        <v>76041.339664136409</v>
      </c>
      <c r="E868">
        <v>223582.09296495735</v>
      </c>
      <c r="F868">
        <v>331925.936909832</v>
      </c>
      <c r="G868">
        <v>1.8718935587193293</v>
      </c>
      <c r="H868">
        <v>471.00372910524925</v>
      </c>
      <c r="I868">
        <v>4.9914218676392625</v>
      </c>
      <c r="J868">
        <v>21814.936983361204</v>
      </c>
      <c r="K868">
        <v>28.522608791335923</v>
      </c>
      <c r="L868">
        <v>44.542004897471884</v>
      </c>
      <c r="M868">
        <v>43.416674629879672</v>
      </c>
      <c r="N868">
        <v>95.87030426699414</v>
      </c>
      <c r="O868">
        <v>98.627861143191794</v>
      </c>
      <c r="P868">
        <v>11.349213298336601</v>
      </c>
      <c r="Q868">
        <v>101.03383747140732</v>
      </c>
      <c r="R868">
        <v>220584.13408135681</v>
      </c>
      <c r="S868">
        <v>0.74173971175226927</v>
      </c>
      <c r="T868">
        <v>3.521756997250042</v>
      </c>
      <c r="U868">
        <v>28207128.639712844</v>
      </c>
    </row>
    <row r="869" spans="1:21" x14ac:dyDescent="0.25">
      <c r="A869">
        <v>927</v>
      </c>
      <c r="B869" s="1" t="s">
        <v>23</v>
      </c>
      <c r="C869" s="1" t="s">
        <v>49</v>
      </c>
      <c r="D869">
        <v>88.405374715894197</v>
      </c>
      <c r="E869">
        <v>99.124685971716602</v>
      </c>
      <c r="F869">
        <v>433.4484018008265</v>
      </c>
      <c r="G869">
        <v>1.1048952392154514</v>
      </c>
      <c r="H869">
        <v>107.38176608004969</v>
      </c>
      <c r="I869">
        <v>63.065021094555796</v>
      </c>
      <c r="J869">
        <v>20294.539253849751</v>
      </c>
      <c r="K869">
        <v>26.091451082355636</v>
      </c>
      <c r="L869">
        <v>53.676002853503398</v>
      </c>
      <c r="M869">
        <v>28.104114590156961</v>
      </c>
      <c r="N869">
        <v>89.059461057341181</v>
      </c>
      <c r="O869">
        <v>97.682594105033843</v>
      </c>
      <c r="P869">
        <v>21.13662603841297</v>
      </c>
      <c r="Q869">
        <v>90.967254251974609</v>
      </c>
      <c r="R869">
        <v>430.48721761521517</v>
      </c>
      <c r="S869">
        <v>0.30226953165738446</v>
      </c>
      <c r="T869">
        <v>32.093349208657088</v>
      </c>
      <c r="U869">
        <v>87802.210235569233</v>
      </c>
    </row>
    <row r="870" spans="1:21" x14ac:dyDescent="0.25">
      <c r="A870">
        <v>928</v>
      </c>
      <c r="B870" s="1" t="s">
        <v>90</v>
      </c>
      <c r="C870" s="1" t="s">
        <v>22</v>
      </c>
      <c r="D870">
        <v>429742.60982031451</v>
      </c>
      <c r="E870">
        <v>593342.00628655299</v>
      </c>
      <c r="F870">
        <v>1124116.1657277555</v>
      </c>
      <c r="G870">
        <v>1.0139811157228449</v>
      </c>
      <c r="H870">
        <v>273.45226566522479</v>
      </c>
      <c r="I870">
        <v>7.0041057908477544</v>
      </c>
      <c r="J870">
        <v>11620.868956774453</v>
      </c>
      <c r="K870">
        <v>56.199494743896643</v>
      </c>
      <c r="L870">
        <v>33.343246070380189</v>
      </c>
      <c r="M870">
        <v>33.697686880995391</v>
      </c>
      <c r="N870">
        <v>80.898053632231438</v>
      </c>
      <c r="O870">
        <v>92.388193551293313</v>
      </c>
      <c r="P870">
        <v>19.082191819328578</v>
      </c>
      <c r="Q870">
        <v>98.729964409812069</v>
      </c>
      <c r="R870">
        <v>80674.505348585953</v>
      </c>
      <c r="S870">
        <v>0.75433349778193803</v>
      </c>
      <c r="T870">
        <v>10.064975098694536</v>
      </c>
      <c r="U870">
        <v>47174782.646644302</v>
      </c>
    </row>
    <row r="871" spans="1:21" x14ac:dyDescent="0.25">
      <c r="A871">
        <v>929</v>
      </c>
      <c r="B871" s="1" t="s">
        <v>74</v>
      </c>
      <c r="C871" s="1" t="s">
        <v>32</v>
      </c>
      <c r="D871">
        <v>2121481.1343437443</v>
      </c>
      <c r="E871">
        <v>33605.026353947185</v>
      </c>
      <c r="F871">
        <v>2742103.1883054613</v>
      </c>
      <c r="G871">
        <v>1.1325889868161254</v>
      </c>
      <c r="H871">
        <v>415.72108424460527</v>
      </c>
      <c r="I871">
        <v>3.021235858155042</v>
      </c>
      <c r="J871">
        <v>18758.525565052249</v>
      </c>
      <c r="K871">
        <v>14.980980568559975</v>
      </c>
      <c r="L871">
        <v>50.371727673038137</v>
      </c>
      <c r="M871">
        <v>40.186207367385023</v>
      </c>
      <c r="N871">
        <v>96.226709218444526</v>
      </c>
      <c r="O871">
        <v>92.92896903163988</v>
      </c>
      <c r="P871">
        <v>18.02946903528121</v>
      </c>
      <c r="Q871">
        <v>99.973730707989105</v>
      </c>
      <c r="R871">
        <v>218304.19873087559</v>
      </c>
      <c r="S871">
        <v>0.55148052429336547</v>
      </c>
      <c r="T871">
        <v>4.2573910642559332</v>
      </c>
      <c r="U871">
        <v>15494993.197195565</v>
      </c>
    </row>
    <row r="872" spans="1:21" x14ac:dyDescent="0.25">
      <c r="A872">
        <v>930</v>
      </c>
      <c r="B872" s="1" t="s">
        <v>59</v>
      </c>
      <c r="C872" s="1" t="s">
        <v>26</v>
      </c>
      <c r="D872">
        <v>372729.08390567394</v>
      </c>
      <c r="E872">
        <v>13601.193207461374</v>
      </c>
      <c r="F872">
        <v>643328.04604131763</v>
      </c>
      <c r="G872">
        <v>3.2518651701682817</v>
      </c>
      <c r="H872">
        <v>114.17514811698335</v>
      </c>
      <c r="I872">
        <v>306.92031188662531</v>
      </c>
      <c r="J872">
        <v>1793.5623184897486</v>
      </c>
      <c r="K872">
        <v>33.774846814154522</v>
      </c>
      <c r="L872">
        <v>11.888708750213725</v>
      </c>
      <c r="M872">
        <v>74.469902625013162</v>
      </c>
      <c r="N872">
        <v>30.622759798969533</v>
      </c>
      <c r="O872">
        <v>53.540509401140369</v>
      </c>
      <c r="P872">
        <v>2.6872626147797822</v>
      </c>
      <c r="Q872">
        <v>66.837460572736049</v>
      </c>
      <c r="R872">
        <v>10128.719500961868</v>
      </c>
      <c r="S872">
        <v>0.25869057587569205</v>
      </c>
      <c r="T872">
        <v>23.846872953461194</v>
      </c>
      <c r="U872">
        <v>31808988.83078412</v>
      </c>
    </row>
    <row r="873" spans="1:21" x14ac:dyDescent="0.25">
      <c r="A873">
        <v>931</v>
      </c>
      <c r="B873" s="1" t="s">
        <v>83</v>
      </c>
      <c r="C873" s="1" t="s">
        <v>32</v>
      </c>
      <c r="D873">
        <v>9770.482820476187</v>
      </c>
      <c r="E873">
        <v>977.54159894937698</v>
      </c>
      <c r="F873">
        <v>88723.43152785291</v>
      </c>
      <c r="G873">
        <v>4.3479216305608466</v>
      </c>
      <c r="H873">
        <v>171.24900065427209</v>
      </c>
      <c r="I873">
        <v>27.179063362773711</v>
      </c>
      <c r="J873">
        <v>9605.2521100745216</v>
      </c>
      <c r="K873">
        <v>46.573859616274355</v>
      </c>
      <c r="L873">
        <v>28.29367750531188</v>
      </c>
      <c r="M873">
        <v>46.207632060192545</v>
      </c>
      <c r="N873">
        <v>99.056031451684206</v>
      </c>
      <c r="O873">
        <v>96.250600065108415</v>
      </c>
      <c r="P873">
        <v>24.039510027645921</v>
      </c>
      <c r="Q873">
        <v>99.766219663430419</v>
      </c>
      <c r="R873">
        <v>22013.295682172567</v>
      </c>
      <c r="S873">
        <v>0.80337950257687174</v>
      </c>
      <c r="T873">
        <v>3.5828403667463244</v>
      </c>
      <c r="U873">
        <v>6304023.8720712699</v>
      </c>
    </row>
    <row r="874" spans="1:21" x14ac:dyDescent="0.25">
      <c r="A874">
        <v>932</v>
      </c>
      <c r="B874" s="1" t="s">
        <v>82</v>
      </c>
      <c r="C874" s="1" t="s">
        <v>71</v>
      </c>
      <c r="D874">
        <v>21978.980520559886</v>
      </c>
      <c r="E874">
        <v>49433.109667883386</v>
      </c>
      <c r="F874">
        <v>74869.079014827817</v>
      </c>
      <c r="G874">
        <v>1.9495610007162401</v>
      </c>
      <c r="H874">
        <v>255.08423661201519</v>
      </c>
      <c r="I874">
        <v>38.149978791410597</v>
      </c>
      <c r="J874">
        <v>10399.077307989284</v>
      </c>
      <c r="K874">
        <v>104.73973348916478</v>
      </c>
      <c r="L874">
        <v>35.951301491223681</v>
      </c>
      <c r="M874">
        <v>41.875781505335816</v>
      </c>
      <c r="N874">
        <v>66.966024316667301</v>
      </c>
      <c r="O874">
        <v>90.996444769521844</v>
      </c>
      <c r="P874">
        <v>15.532657826055038</v>
      </c>
      <c r="Q874">
        <v>81.660190436085699</v>
      </c>
      <c r="R874">
        <v>7016.8283499697391</v>
      </c>
      <c r="S874">
        <v>0.64015307164362067</v>
      </c>
      <c r="T874">
        <v>25.829570305226948</v>
      </c>
      <c r="U874">
        <v>3037290.1739574494</v>
      </c>
    </row>
    <row r="875" spans="1:21" x14ac:dyDescent="0.25">
      <c r="A875">
        <v>933</v>
      </c>
      <c r="B875" s="1" t="s">
        <v>34</v>
      </c>
      <c r="C875" s="1" t="s">
        <v>49</v>
      </c>
      <c r="D875">
        <v>151238.43293608533</v>
      </c>
      <c r="E875">
        <v>89180.943799178203</v>
      </c>
      <c r="F875">
        <v>226534.54642005049</v>
      </c>
      <c r="G875">
        <v>2.6552391074456336</v>
      </c>
      <c r="H875">
        <v>244.4708305019534</v>
      </c>
      <c r="I875">
        <v>30.478952521207933</v>
      </c>
      <c r="J875">
        <v>2524.4246642192434</v>
      </c>
      <c r="K875">
        <v>25.309281264371428</v>
      </c>
      <c r="L875">
        <v>16.061472074087007</v>
      </c>
      <c r="M875">
        <v>63.86705767179609</v>
      </c>
      <c r="N875">
        <v>11.842026041947232</v>
      </c>
      <c r="O875">
        <v>77.840598164178445</v>
      </c>
      <c r="P875">
        <v>6.2948065206682644</v>
      </c>
      <c r="Q875">
        <v>54.251021636135384</v>
      </c>
      <c r="R875">
        <v>6911.7623303813061</v>
      </c>
      <c r="S875">
        <v>0.4741572842510301</v>
      </c>
      <c r="T875">
        <v>9.1995001064371156</v>
      </c>
      <c r="U875">
        <v>21446388.754039854</v>
      </c>
    </row>
    <row r="876" spans="1:21" x14ac:dyDescent="0.25">
      <c r="A876">
        <v>935</v>
      </c>
      <c r="B876" s="1" t="s">
        <v>84</v>
      </c>
      <c r="C876" s="1" t="s">
        <v>28</v>
      </c>
      <c r="D876">
        <v>368447.31688999297</v>
      </c>
      <c r="E876">
        <v>570275.23798541119</v>
      </c>
      <c r="F876">
        <v>1099765.0715440854</v>
      </c>
      <c r="G876">
        <v>1.6477435258672732</v>
      </c>
      <c r="H876">
        <v>320.32001380875118</v>
      </c>
      <c r="I876">
        <v>6.1083081111084736</v>
      </c>
      <c r="J876">
        <v>5178.9087645245927</v>
      </c>
      <c r="K876">
        <v>34.350670958388164</v>
      </c>
      <c r="L876">
        <v>28.656100453708802</v>
      </c>
      <c r="M876">
        <v>51.262697163272847</v>
      </c>
      <c r="N876">
        <v>45.229132739532631</v>
      </c>
      <c r="O876">
        <v>84.540478407466807</v>
      </c>
      <c r="P876">
        <v>13.491337088291688</v>
      </c>
      <c r="Q876">
        <v>85.709130928582624</v>
      </c>
      <c r="R876">
        <v>13156.537718799727</v>
      </c>
      <c r="S876">
        <v>0.66168720067232589</v>
      </c>
      <c r="T876">
        <v>28.220615362025715</v>
      </c>
      <c r="U876">
        <v>9509231.8779993057</v>
      </c>
    </row>
    <row r="877" spans="1:21" x14ac:dyDescent="0.25">
      <c r="A877">
        <v>936</v>
      </c>
      <c r="B877" s="1" t="s">
        <v>54</v>
      </c>
      <c r="C877" s="1" t="s">
        <v>44</v>
      </c>
      <c r="D877">
        <v>18515.794608789205</v>
      </c>
      <c r="E877">
        <v>4598.4691436298899</v>
      </c>
      <c r="F877">
        <v>24766.428702011792</v>
      </c>
      <c r="G877">
        <v>2.6316965110521502</v>
      </c>
      <c r="H877">
        <v>235.00865951543847</v>
      </c>
      <c r="I877">
        <v>49.235306905334291</v>
      </c>
      <c r="J877">
        <v>1446.2310926793455</v>
      </c>
      <c r="K877">
        <v>31.043358715025107</v>
      </c>
      <c r="L877">
        <v>6.0825150872779945</v>
      </c>
      <c r="M877">
        <v>49.685927241452006</v>
      </c>
      <c r="N877">
        <v>58.140940678745572</v>
      </c>
      <c r="O877">
        <v>74.473268137028853</v>
      </c>
      <c r="P877">
        <v>2.5833609637584223</v>
      </c>
      <c r="Q877">
        <v>10.951174369724114</v>
      </c>
      <c r="R877">
        <v>662.03861853497142</v>
      </c>
      <c r="S877">
        <v>0.25230856747411795</v>
      </c>
      <c r="T877">
        <v>33.637128773455814</v>
      </c>
      <c r="U877">
        <v>10354976.054200578</v>
      </c>
    </row>
    <row r="878" spans="1:21" x14ac:dyDescent="0.25">
      <c r="A878">
        <v>937</v>
      </c>
      <c r="B878" s="1" t="s">
        <v>51</v>
      </c>
      <c r="C878" s="1" t="s">
        <v>49</v>
      </c>
      <c r="D878">
        <v>16849.635078764026</v>
      </c>
      <c r="E878">
        <v>1036.3038153369171</v>
      </c>
      <c r="F878">
        <v>27306.844021262128</v>
      </c>
      <c r="G878">
        <v>1.5500922835752973</v>
      </c>
      <c r="H878">
        <v>97.952143227869144</v>
      </c>
      <c r="I878">
        <v>100.12104766921313</v>
      </c>
      <c r="J878">
        <v>1543.8765408429592</v>
      </c>
      <c r="K878">
        <v>63.869663491725028</v>
      </c>
      <c r="L878">
        <v>8.0881616949500792</v>
      </c>
      <c r="M878">
        <v>54.83802371680089</v>
      </c>
      <c r="N878">
        <v>23.308400433106879</v>
      </c>
      <c r="O878">
        <v>60.967574779396926</v>
      </c>
      <c r="P878">
        <v>7.298538493011316</v>
      </c>
      <c r="Q878">
        <v>34.309480061155966</v>
      </c>
      <c r="R878">
        <v>2076.5882362657158</v>
      </c>
      <c r="S878">
        <v>0.43615713622198649</v>
      </c>
      <c r="T878">
        <v>56.716306297848462</v>
      </c>
      <c r="U878">
        <v>9428427.5771858394</v>
      </c>
    </row>
    <row r="879" spans="1:21" x14ac:dyDescent="0.25">
      <c r="A879">
        <v>938</v>
      </c>
      <c r="B879" s="1" t="s">
        <v>60</v>
      </c>
      <c r="C879" s="1" t="s">
        <v>71</v>
      </c>
      <c r="D879">
        <v>123926.69443604141</v>
      </c>
      <c r="E879">
        <v>37668.139934253886</v>
      </c>
      <c r="F879">
        <v>198057.77199057653</v>
      </c>
      <c r="G879">
        <v>3.2749459359851785</v>
      </c>
      <c r="H879">
        <v>178.39781585003934</v>
      </c>
      <c r="I879">
        <v>26.124236424684014</v>
      </c>
      <c r="J879">
        <v>1064.493303889172</v>
      </c>
      <c r="K879">
        <v>59.164000704858296</v>
      </c>
      <c r="L879">
        <v>8.0101989652816066</v>
      </c>
      <c r="M879">
        <v>44.761606710496686</v>
      </c>
      <c r="N879">
        <v>16.098166276279649</v>
      </c>
      <c r="O879">
        <v>57.169375016245496</v>
      </c>
      <c r="P879">
        <v>1.4466311014839333</v>
      </c>
      <c r="Q879">
        <v>8.65511837701575</v>
      </c>
      <c r="R879">
        <v>1483.940068152865</v>
      </c>
      <c r="S879">
        <v>0.12226638738930712</v>
      </c>
      <c r="T879">
        <v>27.5339636666011</v>
      </c>
      <c r="U879">
        <v>24968334.076515444</v>
      </c>
    </row>
    <row r="880" spans="1:21" x14ac:dyDescent="0.25">
      <c r="A880">
        <v>939</v>
      </c>
      <c r="B880" s="1" t="s">
        <v>110</v>
      </c>
      <c r="C880" s="1" t="s">
        <v>30</v>
      </c>
      <c r="D880">
        <v>27547.579505005448</v>
      </c>
      <c r="E880">
        <v>20628.271073867418</v>
      </c>
      <c r="F880">
        <v>63588.437036250427</v>
      </c>
      <c r="G880">
        <v>0.8982740971439297</v>
      </c>
      <c r="H880">
        <v>122.26440452659014</v>
      </c>
      <c r="I880">
        <v>19.228913071544486</v>
      </c>
      <c r="J880">
        <v>10702.626918836451</v>
      </c>
      <c r="K880">
        <v>10.191876698574331</v>
      </c>
      <c r="L880">
        <v>16.302443670815833</v>
      </c>
      <c r="M880">
        <v>55.359915181630242</v>
      </c>
      <c r="N880">
        <v>95.961460364289835</v>
      </c>
      <c r="O880">
        <v>95.538894669275948</v>
      </c>
      <c r="P880">
        <v>6.5084416139623844</v>
      </c>
      <c r="Q880">
        <v>93.184711707306519</v>
      </c>
      <c r="R880">
        <v>18443.5237830564</v>
      </c>
      <c r="S880">
        <v>0.18307792897914732</v>
      </c>
      <c r="T880">
        <v>23.023379105277687</v>
      </c>
      <c r="U880">
        <v>20877003.358098157</v>
      </c>
    </row>
    <row r="881" spans="1:21" x14ac:dyDescent="0.25">
      <c r="A881">
        <v>941</v>
      </c>
      <c r="B881" s="1" t="s">
        <v>116</v>
      </c>
      <c r="C881" s="1" t="s">
        <v>52</v>
      </c>
      <c r="D881">
        <v>12089.535033490803</v>
      </c>
      <c r="E881">
        <v>9796.52919415412</v>
      </c>
      <c r="F881">
        <v>25146.159539311429</v>
      </c>
      <c r="G881">
        <v>0.13864689220801504</v>
      </c>
      <c r="H881">
        <v>316.0461519704466</v>
      </c>
      <c r="I881">
        <v>16.048201188163397</v>
      </c>
      <c r="J881">
        <v>9914.0466718090483</v>
      </c>
      <c r="K881">
        <v>70.375222374323229</v>
      </c>
      <c r="L881">
        <v>32.160554816213242</v>
      </c>
      <c r="M881">
        <v>36.841923357638677</v>
      </c>
      <c r="N881">
        <v>89.54623096369491</v>
      </c>
      <c r="O881">
        <v>101.09108837736412</v>
      </c>
      <c r="P881">
        <v>16.83354104378591</v>
      </c>
      <c r="Q881">
        <v>100.93583330886996</v>
      </c>
      <c r="R881">
        <v>11002.237990254429</v>
      </c>
      <c r="S881">
        <v>0.55693640784694221</v>
      </c>
      <c r="T881">
        <v>5.3079637411155352</v>
      </c>
      <c r="U881">
        <v>2093769.7632707616</v>
      </c>
    </row>
    <row r="882" spans="1:21" x14ac:dyDescent="0.25">
      <c r="A882">
        <v>942</v>
      </c>
      <c r="B882" s="1" t="s">
        <v>67</v>
      </c>
      <c r="C882" s="1" t="s">
        <v>42</v>
      </c>
      <c r="D882">
        <v>1707907.7896519769</v>
      </c>
      <c r="E882">
        <v>9856.9203330503915</v>
      </c>
      <c r="F882">
        <v>2122787.9092061664</v>
      </c>
      <c r="G882">
        <v>2.9085471611655609</v>
      </c>
      <c r="H882">
        <v>129.14093672396908</v>
      </c>
      <c r="I882">
        <v>5.9344121629919639</v>
      </c>
      <c r="J882">
        <v>41996.581240433588</v>
      </c>
      <c r="K882">
        <v>44.764113405075683</v>
      </c>
      <c r="L882">
        <v>30.867502440572576</v>
      </c>
      <c r="M882">
        <v>49.448647837432397</v>
      </c>
      <c r="N882">
        <v>98.155713647031021</v>
      </c>
      <c r="O882">
        <v>97.874058110037481</v>
      </c>
      <c r="P882">
        <v>24.194526574009398</v>
      </c>
      <c r="Q882">
        <v>100.00926323039258</v>
      </c>
      <c r="R882">
        <v>321110.56437307392</v>
      </c>
      <c r="S882">
        <v>0.79130236911652885</v>
      </c>
      <c r="T882">
        <v>7.771882259484423</v>
      </c>
      <c r="U882">
        <v>22511046.114907313</v>
      </c>
    </row>
    <row r="883" spans="1:21" x14ac:dyDescent="0.25">
      <c r="A883">
        <v>943</v>
      </c>
      <c r="B883" s="1" t="s">
        <v>86</v>
      </c>
      <c r="C883" s="1" t="s">
        <v>22</v>
      </c>
      <c r="D883">
        <v>3774.040854037813</v>
      </c>
      <c r="E883">
        <v>3152.5404119453528</v>
      </c>
      <c r="F883">
        <v>85157.591131558409</v>
      </c>
      <c r="G883">
        <v>2.5587015722983626</v>
      </c>
      <c r="H883">
        <v>46.915258207858543</v>
      </c>
      <c r="I883">
        <v>3.9851771239100193</v>
      </c>
      <c r="J883">
        <v>60329.010292222869</v>
      </c>
      <c r="K883">
        <v>39.069029554613202</v>
      </c>
      <c r="L883">
        <v>38.785177844400323</v>
      </c>
      <c r="M883">
        <v>42.692492034101747</v>
      </c>
      <c r="N883">
        <v>97.695883514409431</v>
      </c>
      <c r="O883">
        <v>99.434390793739638</v>
      </c>
      <c r="P883">
        <v>26.825011963586718</v>
      </c>
      <c r="Q883">
        <v>100.50129609937828</v>
      </c>
      <c r="R883">
        <v>175623.3690243813</v>
      </c>
      <c r="S883">
        <v>0.87052808543697013</v>
      </c>
      <c r="T883">
        <v>5.1115891261907969</v>
      </c>
      <c r="U883">
        <v>8801320.4010860864</v>
      </c>
    </row>
    <row r="884" spans="1:21" x14ac:dyDescent="0.25">
      <c r="A884">
        <v>944</v>
      </c>
      <c r="B884" s="1" t="s">
        <v>53</v>
      </c>
      <c r="C884" s="1" t="s">
        <v>52</v>
      </c>
      <c r="D884">
        <v>5002.4160357932205</v>
      </c>
      <c r="E884">
        <v>4798.5703412086496</v>
      </c>
      <c r="F884">
        <v>9963.9047654907699</v>
      </c>
      <c r="G884">
        <v>3.1452694871984579</v>
      </c>
      <c r="H884">
        <v>68.096810198455799</v>
      </c>
      <c r="I884">
        <v>390.44792191669444</v>
      </c>
      <c r="J884">
        <v>1542.5262315315044</v>
      </c>
      <c r="K884">
        <v>41.788764305989226</v>
      </c>
      <c r="L884">
        <v>14.753855700336096</v>
      </c>
      <c r="M884">
        <v>56.815291134894316</v>
      </c>
      <c r="N884">
        <v>58.865403875909273</v>
      </c>
      <c r="O884">
        <v>87.728404497604956</v>
      </c>
      <c r="P884">
        <v>5.0670185763338162</v>
      </c>
      <c r="Q884">
        <v>34.748200106860274</v>
      </c>
      <c r="R884">
        <v>302.00788235075453</v>
      </c>
      <c r="S884">
        <v>0.52579880468497808</v>
      </c>
      <c r="T884">
        <v>14.706386982787054</v>
      </c>
      <c r="U884">
        <v>1516540.5457992097</v>
      </c>
    </row>
    <row r="885" spans="1:21" x14ac:dyDescent="0.25">
      <c r="A885">
        <v>946</v>
      </c>
      <c r="B885" s="1" t="s">
        <v>116</v>
      </c>
      <c r="C885" s="1" t="s">
        <v>20</v>
      </c>
      <c r="D885">
        <v>13185.404736059591</v>
      </c>
      <c r="E885">
        <v>9573.410567820074</v>
      </c>
      <c r="F885">
        <v>25823.302155097066</v>
      </c>
      <c r="G885">
        <v>0.2994446615901416</v>
      </c>
      <c r="H885">
        <v>264.88421484139752</v>
      </c>
      <c r="I885">
        <v>16.201319572223781</v>
      </c>
      <c r="J885">
        <v>8459.7196030484301</v>
      </c>
      <c r="K885">
        <v>120.2703706622242</v>
      </c>
      <c r="L885">
        <v>27.135702852581463</v>
      </c>
      <c r="M885">
        <v>39.345688466523683</v>
      </c>
      <c r="N885">
        <v>89.009522557829825</v>
      </c>
      <c r="O885">
        <v>100.29767920589504</v>
      </c>
      <c r="P885">
        <v>15.707472560582071</v>
      </c>
      <c r="Q885">
        <v>98.395914172233162</v>
      </c>
      <c r="R885">
        <v>10805.488199180649</v>
      </c>
      <c r="S885">
        <v>0.58110357867062246</v>
      </c>
      <c r="T885">
        <v>8.3435079121439948</v>
      </c>
      <c r="U885">
        <v>2064975.9852510013</v>
      </c>
    </row>
    <row r="886" spans="1:21" x14ac:dyDescent="0.25">
      <c r="A886">
        <v>948</v>
      </c>
      <c r="B886" s="1" t="s">
        <v>40</v>
      </c>
      <c r="C886" s="1" t="s">
        <v>52</v>
      </c>
      <c r="D886">
        <v>31790.754801991126</v>
      </c>
      <c r="E886">
        <v>56048.156454095129</v>
      </c>
      <c r="F886">
        <v>113338.51231539088</v>
      </c>
      <c r="G886">
        <v>2.2452285877884801</v>
      </c>
      <c r="H886">
        <v>214.8543697086624</v>
      </c>
      <c r="I886">
        <v>31.279620167876807</v>
      </c>
      <c r="J886">
        <v>3824.465853311101</v>
      </c>
      <c r="K886">
        <v>10.870302927783337</v>
      </c>
      <c r="L886">
        <v>26.114205272010047</v>
      </c>
      <c r="M886">
        <v>46.826621508128042</v>
      </c>
      <c r="N886">
        <v>72.08648309926329</v>
      </c>
      <c r="O886">
        <v>85.119352179090157</v>
      </c>
      <c r="P886">
        <v>11.984700392451515</v>
      </c>
      <c r="Q886">
        <v>71.186404183164953</v>
      </c>
      <c r="R886">
        <v>7106.4355246149853</v>
      </c>
      <c r="S886">
        <v>0.5065201036799023</v>
      </c>
      <c r="T886">
        <v>16.760487057916109</v>
      </c>
      <c r="U886">
        <v>7391057.7627452407</v>
      </c>
    </row>
    <row r="887" spans="1:21" x14ac:dyDescent="0.25">
      <c r="A887">
        <v>949</v>
      </c>
      <c r="B887" s="1" t="s">
        <v>43</v>
      </c>
      <c r="C887" s="1" t="s">
        <v>49</v>
      </c>
      <c r="D887">
        <v>32727.889040175567</v>
      </c>
      <c r="E887">
        <v>3792.5643248021602</v>
      </c>
      <c r="F887">
        <v>53591.359590125838</v>
      </c>
      <c r="G887">
        <v>2.6930332225793854</v>
      </c>
      <c r="H887">
        <v>107.11310991790549</v>
      </c>
      <c r="I887">
        <v>13.211039390862894</v>
      </c>
      <c r="J887">
        <v>1185.6179895557755</v>
      </c>
      <c r="K887">
        <v>23.443018081600773</v>
      </c>
      <c r="L887">
        <v>6.1060939726772627</v>
      </c>
      <c r="M887">
        <v>74.202690954522197</v>
      </c>
      <c r="N887">
        <v>11.531862084804947</v>
      </c>
      <c r="O887">
        <v>56.235743751132915</v>
      </c>
      <c r="P887">
        <v>4.0477941136948887</v>
      </c>
      <c r="Q887">
        <v>26.152430849583546</v>
      </c>
      <c r="R887">
        <v>1333.8371645264233</v>
      </c>
      <c r="S887">
        <v>0.35965203724754413</v>
      </c>
      <c r="T887">
        <v>25.619212232500747</v>
      </c>
      <c r="U887">
        <v>5641204.0738337999</v>
      </c>
    </row>
    <row r="888" spans="1:21" x14ac:dyDescent="0.25">
      <c r="A888">
        <v>950</v>
      </c>
      <c r="B888" s="1" t="s">
        <v>50</v>
      </c>
      <c r="C888" s="1" t="s">
        <v>71</v>
      </c>
      <c r="D888">
        <v>638785.91972258012</v>
      </c>
      <c r="E888">
        <v>95305.985067040659</v>
      </c>
      <c r="F888">
        <v>1622827.1831665288</v>
      </c>
      <c r="G888">
        <v>1.470303044687491</v>
      </c>
      <c r="H888">
        <v>285.13742331690582</v>
      </c>
      <c r="I888">
        <v>9.9508720751096824</v>
      </c>
      <c r="J888">
        <v>11958.860366675421</v>
      </c>
      <c r="K888">
        <v>21.134061334729406</v>
      </c>
      <c r="L888">
        <v>18.876944151118359</v>
      </c>
      <c r="M888">
        <v>60.098008481526307</v>
      </c>
      <c r="N888">
        <v>79.485027206016412</v>
      </c>
      <c r="O888">
        <v>95.333074061414166</v>
      </c>
      <c r="P888">
        <v>14.568474269799724</v>
      </c>
      <c r="Q888">
        <v>97.829914385927083</v>
      </c>
      <c r="R888">
        <v>397678.70256977866</v>
      </c>
      <c r="S888">
        <v>0.63606677425826685</v>
      </c>
      <c r="T888">
        <v>5.2251822303613222</v>
      </c>
      <c r="U888">
        <v>67418966.943999827</v>
      </c>
    </row>
    <row r="889" spans="1:21" x14ac:dyDescent="0.25">
      <c r="A889">
        <v>951</v>
      </c>
      <c r="B889" s="1" t="s">
        <v>77</v>
      </c>
      <c r="C889" s="1" t="s">
        <v>28</v>
      </c>
      <c r="D889">
        <v>1135.4033422344596</v>
      </c>
      <c r="E889">
        <v>1723.5792796732565</v>
      </c>
      <c r="F889">
        <v>9243.3266023389569</v>
      </c>
      <c r="G889">
        <v>1.6683742645080326</v>
      </c>
      <c r="H889">
        <v>326.93251743065906</v>
      </c>
      <c r="I889">
        <v>47.333991652955504</v>
      </c>
      <c r="J889">
        <v>35273.271129153487</v>
      </c>
      <c r="K889">
        <v>32.353948602062268</v>
      </c>
      <c r="L889">
        <v>47.116651262522403</v>
      </c>
      <c r="M889">
        <v>25.992403404760985</v>
      </c>
      <c r="N889">
        <v>100.95032920635558</v>
      </c>
      <c r="O889">
        <v>98.810530536541364</v>
      </c>
      <c r="P889">
        <v>21.897102548777085</v>
      </c>
      <c r="Q889">
        <v>100.80531816800006</v>
      </c>
      <c r="R889">
        <v>8460.3276413466483</v>
      </c>
      <c r="S889">
        <v>0.68171664064332382</v>
      </c>
      <c r="T889">
        <v>4.7231464637618013</v>
      </c>
      <c r="U889">
        <v>1091368.278289503</v>
      </c>
    </row>
    <row r="890" spans="1:21" x14ac:dyDescent="0.25">
      <c r="A890">
        <v>953</v>
      </c>
      <c r="B890" s="1" t="s">
        <v>112</v>
      </c>
      <c r="C890" s="1" t="s">
        <v>32</v>
      </c>
      <c r="D890">
        <v>346279.63801773771</v>
      </c>
      <c r="E890">
        <v>40449.604532908401</v>
      </c>
      <c r="F890">
        <v>477793.78503248759</v>
      </c>
      <c r="G890">
        <v>1.2400378738220146</v>
      </c>
      <c r="H890">
        <v>351.80186491496454</v>
      </c>
      <c r="I890">
        <v>1.0069599770782434</v>
      </c>
      <c r="J890">
        <v>7777.9947384096067</v>
      </c>
      <c r="K890">
        <v>22.150110444727698</v>
      </c>
      <c r="L890">
        <v>37.048056943668172</v>
      </c>
      <c r="M890">
        <v>59.180998063851327</v>
      </c>
      <c r="N890">
        <v>62.485877302307387</v>
      </c>
      <c r="O890">
        <v>61.488309356109923</v>
      </c>
      <c r="P890">
        <v>12.780335831776311</v>
      </c>
      <c r="Q890">
        <v>98.976834675260577</v>
      </c>
      <c r="R890">
        <v>55010.580077321618</v>
      </c>
      <c r="S890">
        <v>0.46988959638811106</v>
      </c>
      <c r="T890">
        <v>4.4950640282797565</v>
      </c>
      <c r="U890">
        <v>4869762.4562256522</v>
      </c>
    </row>
    <row r="891" spans="1:21" x14ac:dyDescent="0.25">
      <c r="A891">
        <v>954</v>
      </c>
      <c r="B891" s="1" t="s">
        <v>101</v>
      </c>
      <c r="C891" s="1" t="s">
        <v>30</v>
      </c>
      <c r="D891">
        <v>4292.5925485619582</v>
      </c>
      <c r="E891">
        <v>9950.8618333983486</v>
      </c>
      <c r="F891">
        <v>18435.331417505859</v>
      </c>
      <c r="G891">
        <v>0.68718795966362767</v>
      </c>
      <c r="H891">
        <v>222.7230530664375</v>
      </c>
      <c r="I891">
        <v>26.232451813391013</v>
      </c>
      <c r="J891">
        <v>8205.8068820651897</v>
      </c>
      <c r="K891">
        <v>14.975080566087437</v>
      </c>
      <c r="L891">
        <v>32.505331625046985</v>
      </c>
      <c r="M891">
        <v>46.627229903471772</v>
      </c>
      <c r="N891">
        <v>91.688034506740593</v>
      </c>
      <c r="O891">
        <v>95.042271060149275</v>
      </c>
      <c r="P891">
        <v>30.076387196610451</v>
      </c>
      <c r="Q891">
        <v>95.442301251158923</v>
      </c>
      <c r="R891">
        <v>1175.3842797517068</v>
      </c>
      <c r="S891">
        <v>0.53321085842821647</v>
      </c>
      <c r="T891">
        <v>4.4834915015707724</v>
      </c>
      <c r="U891">
        <v>902508.02148603345</v>
      </c>
    </row>
    <row r="892" spans="1:21" x14ac:dyDescent="0.25">
      <c r="A892">
        <v>955</v>
      </c>
      <c r="B892" s="1" t="s">
        <v>27</v>
      </c>
      <c r="C892" s="1" t="s">
        <v>30</v>
      </c>
      <c r="D892">
        <v>251.62398267461526</v>
      </c>
      <c r="E892">
        <v>436.46901141861366</v>
      </c>
      <c r="F892">
        <v>740.05877533405987</v>
      </c>
      <c r="G892">
        <v>0.52878247215196694</v>
      </c>
      <c r="H892">
        <v>366.0027918887522</v>
      </c>
      <c r="I892">
        <v>91.430229670675786</v>
      </c>
      <c r="J892">
        <v>10165.703452011308</v>
      </c>
      <c r="K892">
        <v>40.695108346583069</v>
      </c>
      <c r="L892">
        <v>41.515680145208592</v>
      </c>
      <c r="M892">
        <v>35.964253401014616</v>
      </c>
      <c r="N892">
        <v>80.806131399708377</v>
      </c>
      <c r="O892">
        <v>94.742248461163769</v>
      </c>
      <c r="P892">
        <v>23.822184888600511</v>
      </c>
      <c r="Q892">
        <v>100.22284081212895</v>
      </c>
      <c r="R892">
        <v>133.52140116041315</v>
      </c>
      <c r="S892">
        <v>0.69054486968413797</v>
      </c>
      <c r="T892">
        <v>5.997903181459491</v>
      </c>
      <c r="U892">
        <v>71567.120312147803</v>
      </c>
    </row>
    <row r="893" spans="1:21" x14ac:dyDescent="0.25">
      <c r="A893">
        <v>956</v>
      </c>
      <c r="B893" s="1" t="s">
        <v>54</v>
      </c>
      <c r="C893" s="1" t="s">
        <v>49</v>
      </c>
      <c r="D893">
        <v>18069.150801086973</v>
      </c>
      <c r="E893">
        <v>3823.3565833938537</v>
      </c>
      <c r="F893">
        <v>24189.960630876678</v>
      </c>
      <c r="G893">
        <v>1.9139108029051384</v>
      </c>
      <c r="H893">
        <v>178.83636805208161</v>
      </c>
      <c r="I893">
        <v>62.254744277299253</v>
      </c>
      <c r="J893">
        <v>1052.2102845900326</v>
      </c>
      <c r="K893">
        <v>77.244001263878999</v>
      </c>
      <c r="L893">
        <v>4.0453058289477912</v>
      </c>
      <c r="M893">
        <v>50.145958840354929</v>
      </c>
      <c r="N893">
        <v>52.709359858891752</v>
      </c>
      <c r="O893">
        <v>68.54354144801782</v>
      </c>
      <c r="P893">
        <v>1.6126438877991871</v>
      </c>
      <c r="Q893">
        <v>4.8376459436482566</v>
      </c>
      <c r="R893">
        <v>518.90686588053836</v>
      </c>
      <c r="S893">
        <v>0.19085870696108667</v>
      </c>
      <c r="T893">
        <v>44.071683109673067</v>
      </c>
      <c r="U893">
        <v>9071770.0805675928</v>
      </c>
    </row>
    <row r="894" spans="1:21" x14ac:dyDescent="0.25">
      <c r="A894">
        <v>957</v>
      </c>
      <c r="B894" s="1" t="s">
        <v>46</v>
      </c>
      <c r="C894" s="1" t="s">
        <v>24</v>
      </c>
      <c r="D894">
        <v>363229.33515708294</v>
      </c>
      <c r="E894">
        <v>21405.69849848525</v>
      </c>
      <c r="F894">
        <v>769927.81771046238</v>
      </c>
      <c r="G894">
        <v>2.3213765756710267</v>
      </c>
      <c r="H894">
        <v>178.79975899106782</v>
      </c>
      <c r="I894">
        <v>16.855403012118742</v>
      </c>
      <c r="J894">
        <v>3478.5192929764653</v>
      </c>
      <c r="K894">
        <v>18.832790537585108</v>
      </c>
      <c r="L894">
        <v>21.921847618765153</v>
      </c>
      <c r="M894">
        <v>51.072459616618318</v>
      </c>
      <c r="N894">
        <v>36.192382713580606</v>
      </c>
      <c r="O894">
        <v>90.203791700360256</v>
      </c>
      <c r="P894">
        <v>2.9566181885773064</v>
      </c>
      <c r="Q894">
        <v>74.701067481042543</v>
      </c>
      <c r="R894">
        <v>108527.22564339325</v>
      </c>
      <c r="S894">
        <v>0.32611076527856059</v>
      </c>
      <c r="T894">
        <v>23.763566869087835</v>
      </c>
      <c r="U894">
        <v>140567383.5969114</v>
      </c>
    </row>
    <row r="895" spans="1:21" x14ac:dyDescent="0.25">
      <c r="A895">
        <v>958</v>
      </c>
      <c r="B895" s="1" t="s">
        <v>106</v>
      </c>
      <c r="C895" s="1" t="s">
        <v>35</v>
      </c>
      <c r="D895">
        <v>208009.59979352227</v>
      </c>
      <c r="E895">
        <v>164150.11945952507</v>
      </c>
      <c r="F895">
        <v>516074.03359808034</v>
      </c>
      <c r="G895">
        <v>0.48484987672658258</v>
      </c>
      <c r="H895">
        <v>379.34754875633132</v>
      </c>
      <c r="I895">
        <v>1.9669341258584845</v>
      </c>
      <c r="J895">
        <v>13568.882759578752</v>
      </c>
      <c r="K895">
        <v>34.151550561965678</v>
      </c>
      <c r="L895">
        <v>23.412499988565806</v>
      </c>
      <c r="M895">
        <v>48.709542152591858</v>
      </c>
      <c r="N895">
        <v>94.426049206016444</v>
      </c>
      <c r="O895">
        <v>97.487237671921108</v>
      </c>
      <c r="P895">
        <v>7.5944398220625224</v>
      </c>
      <c r="Q895">
        <v>100.97060123491042</v>
      </c>
      <c r="R895">
        <v>286990.05687553692</v>
      </c>
      <c r="S895">
        <v>0.44292769452937869</v>
      </c>
      <c r="T895">
        <v>9.2409189803113332</v>
      </c>
      <c r="U895">
        <v>66515517.53269513</v>
      </c>
    </row>
    <row r="896" spans="1:21" x14ac:dyDescent="0.25">
      <c r="A896">
        <v>959</v>
      </c>
      <c r="B896" s="1" t="s">
        <v>111</v>
      </c>
      <c r="C896" s="1" t="s">
        <v>24</v>
      </c>
      <c r="D896">
        <v>16066.348637294112</v>
      </c>
      <c r="E896">
        <v>20855.219682757077</v>
      </c>
      <c r="F896">
        <v>27978.914333648168</v>
      </c>
      <c r="G896">
        <v>1.8480684735291095</v>
      </c>
      <c r="H896">
        <v>154.97883512850112</v>
      </c>
      <c r="I896">
        <v>52.438187997702776</v>
      </c>
      <c r="J896">
        <v>1381.4495752028704</v>
      </c>
      <c r="K896">
        <v>74.183218384884228</v>
      </c>
      <c r="L896">
        <v>7.8489127170627437</v>
      </c>
      <c r="M896">
        <v>68.264709112782043</v>
      </c>
      <c r="N896">
        <v>12.421177257246493</v>
      </c>
      <c r="O896">
        <v>52.024832989276895</v>
      </c>
      <c r="P896">
        <v>3.3653455030764303</v>
      </c>
      <c r="Q896">
        <v>5.3362644354700466</v>
      </c>
      <c r="R896">
        <v>147.58232517272438</v>
      </c>
      <c r="S896">
        <v>0.36868306397445244</v>
      </c>
      <c r="T896">
        <v>26.072649815341801</v>
      </c>
      <c r="U896">
        <v>1240291.4223998492</v>
      </c>
    </row>
    <row r="897" spans="1:21" x14ac:dyDescent="0.25">
      <c r="A897">
        <v>960</v>
      </c>
      <c r="B897" s="1" t="s">
        <v>55</v>
      </c>
      <c r="C897" s="1" t="s">
        <v>32</v>
      </c>
      <c r="D897">
        <v>962479.27231084707</v>
      </c>
      <c r="E897">
        <v>93645.393444533809</v>
      </c>
      <c r="F897">
        <v>1198189.4081526976</v>
      </c>
      <c r="G897">
        <v>1.0722843097843628</v>
      </c>
      <c r="H897">
        <v>223.07898492290627</v>
      </c>
      <c r="I897">
        <v>4.072029182997067</v>
      </c>
      <c r="J897">
        <v>12091.729797655564</v>
      </c>
      <c r="K897">
        <v>17.080063540424998</v>
      </c>
      <c r="L897">
        <v>32.20903770816512</v>
      </c>
      <c r="M897">
        <v>53.938088439092532</v>
      </c>
      <c r="N897">
        <v>62.622760711424291</v>
      </c>
      <c r="O897">
        <v>90.522602142832199</v>
      </c>
      <c r="P897">
        <v>21.422310575027034</v>
      </c>
      <c r="Q897">
        <v>80.807068014587159</v>
      </c>
      <c r="R897">
        <v>469738.58815388998</v>
      </c>
      <c r="S897">
        <v>0.60780110573511159</v>
      </c>
      <c r="T897">
        <v>4.5619284537662157</v>
      </c>
      <c r="U897">
        <v>49084275.027778089</v>
      </c>
    </row>
    <row r="898" spans="1:21" x14ac:dyDescent="0.25">
      <c r="A898">
        <v>961</v>
      </c>
      <c r="B898" s="1" t="s">
        <v>100</v>
      </c>
      <c r="C898" s="1" t="s">
        <v>52</v>
      </c>
      <c r="D898">
        <v>93860.27182525424</v>
      </c>
      <c r="E898">
        <v>14789.409337683324</v>
      </c>
      <c r="F898">
        <v>131334.10405209049</v>
      </c>
      <c r="G898">
        <v>1.3483967770878176</v>
      </c>
      <c r="H898">
        <v>118.92270418231205</v>
      </c>
      <c r="I898">
        <v>20.2120499181692</v>
      </c>
      <c r="J898">
        <v>2053.3636927495454</v>
      </c>
      <c r="K898">
        <v>23.954616409564746</v>
      </c>
      <c r="L898">
        <v>7.8419350538188723</v>
      </c>
      <c r="M898">
        <v>82.188905086551927</v>
      </c>
      <c r="N898">
        <v>51.085657789568437</v>
      </c>
      <c r="O898">
        <v>79.217414311399139</v>
      </c>
      <c r="P898">
        <v>1.7833591918859264</v>
      </c>
      <c r="Q898">
        <v>50.020284727744119</v>
      </c>
      <c r="R898">
        <v>42842.444894070686</v>
      </c>
      <c r="S898">
        <v>0.28117891866439854</v>
      </c>
      <c r="T898">
        <v>16.129244869111798</v>
      </c>
      <c r="U898">
        <v>144269042.16163123</v>
      </c>
    </row>
    <row r="899" spans="1:21" x14ac:dyDescent="0.25">
      <c r="A899">
        <v>962</v>
      </c>
      <c r="B899" s="1" t="s">
        <v>54</v>
      </c>
      <c r="C899" s="1" t="s">
        <v>28</v>
      </c>
      <c r="D899">
        <v>17920.220142607635</v>
      </c>
      <c r="E899">
        <v>4254.9382185159739</v>
      </c>
      <c r="F899">
        <v>24427.643124463761</v>
      </c>
      <c r="G899">
        <v>2.7255606463268691</v>
      </c>
      <c r="H899">
        <v>201.00534453261417</v>
      </c>
      <c r="I899">
        <v>43.242535667276471</v>
      </c>
      <c r="J899">
        <v>1236.3509361659389</v>
      </c>
      <c r="K899">
        <v>33.419884779767834</v>
      </c>
      <c r="L899">
        <v>4.9733596641292532</v>
      </c>
      <c r="M899">
        <v>49.01543934307702</v>
      </c>
      <c r="N899">
        <v>54.287110135475636</v>
      </c>
      <c r="O899">
        <v>71.090907620523851</v>
      </c>
      <c r="P899">
        <v>2.0630474088357804</v>
      </c>
      <c r="Q899">
        <v>6.0143644456471481</v>
      </c>
      <c r="R899">
        <v>543.80276181920215</v>
      </c>
      <c r="S899">
        <v>0.22593292340046847</v>
      </c>
      <c r="T899">
        <v>38.471488511096808</v>
      </c>
      <c r="U899">
        <v>9627370.2244886905</v>
      </c>
    </row>
    <row r="900" spans="1:21" x14ac:dyDescent="0.25">
      <c r="A900">
        <v>963</v>
      </c>
      <c r="B900" s="1" t="s">
        <v>46</v>
      </c>
      <c r="C900" s="1" t="s">
        <v>37</v>
      </c>
      <c r="D900">
        <v>351193.0584067165</v>
      </c>
      <c r="E900">
        <v>17474.702727716664</v>
      </c>
      <c r="F900">
        <v>758037.94937724527</v>
      </c>
      <c r="G900">
        <v>2.065677163403572</v>
      </c>
      <c r="H900">
        <v>192.25014055592385</v>
      </c>
      <c r="I900">
        <v>16.693256851327366</v>
      </c>
      <c r="J900">
        <v>4280.584136123065</v>
      </c>
      <c r="K900">
        <v>30.504360324687294</v>
      </c>
      <c r="L900">
        <v>24.563794556253601</v>
      </c>
      <c r="M900">
        <v>49.019329771751536</v>
      </c>
      <c r="N900">
        <v>53.516237503338211</v>
      </c>
      <c r="O900">
        <v>88.892879890640913</v>
      </c>
      <c r="P900">
        <v>4.2966346429503783</v>
      </c>
      <c r="Q900">
        <v>91.98467853729295</v>
      </c>
      <c r="R900">
        <v>157876.90388258148</v>
      </c>
      <c r="S900">
        <v>0.36475461377453877</v>
      </c>
      <c r="T900">
        <v>20.927174100901663</v>
      </c>
      <c r="U900">
        <v>166372434.94845393</v>
      </c>
    </row>
    <row r="901" spans="1:21" x14ac:dyDescent="0.25">
      <c r="A901">
        <v>964</v>
      </c>
      <c r="B901" s="1" t="s">
        <v>104</v>
      </c>
      <c r="C901" s="1" t="s">
        <v>35</v>
      </c>
      <c r="D901">
        <v>586846.78888625186</v>
      </c>
      <c r="E901">
        <v>587496.22842083522</v>
      </c>
      <c r="F901">
        <v>1264082.6474008993</v>
      </c>
      <c r="G901">
        <v>3.5571620424797068</v>
      </c>
      <c r="H901">
        <v>165.85986613358313</v>
      </c>
      <c r="I901">
        <v>3.981744656939183</v>
      </c>
      <c r="J901">
        <v>5843.7716828079956</v>
      </c>
      <c r="K901">
        <v>12.991065097062215</v>
      </c>
      <c r="L901">
        <v>14.881931870306552</v>
      </c>
      <c r="M901">
        <v>58.556627948702896</v>
      </c>
      <c r="N901">
        <v>46.58156714254779</v>
      </c>
      <c r="O901">
        <v>47.06983596965064</v>
      </c>
      <c r="P901">
        <v>5.7163588528870548</v>
      </c>
      <c r="Q901">
        <v>33.568002434919592</v>
      </c>
      <c r="R901">
        <v>29473.74627125153</v>
      </c>
      <c r="S901">
        <v>0.40847699104526886</v>
      </c>
      <c r="T901">
        <v>19.224770794328617</v>
      </c>
      <c r="U901">
        <v>23149678.925976519</v>
      </c>
    </row>
    <row r="902" spans="1:21" x14ac:dyDescent="0.25">
      <c r="A902">
        <v>965</v>
      </c>
      <c r="B902" s="1" t="s">
        <v>45</v>
      </c>
      <c r="C902" s="1" t="s">
        <v>28</v>
      </c>
      <c r="D902">
        <v>15206.289776336997</v>
      </c>
      <c r="E902">
        <v>2949.0535430729865</v>
      </c>
      <c r="F902">
        <v>20386.031498412547</v>
      </c>
      <c r="G902">
        <v>0.44197492433044105</v>
      </c>
      <c r="H902">
        <v>153.41741949374898</v>
      </c>
      <c r="I902">
        <v>24.384133601865429</v>
      </c>
      <c r="J902">
        <v>7633.2029370294495</v>
      </c>
      <c r="K902">
        <v>21.180027095312713</v>
      </c>
      <c r="L902">
        <v>24.536461050825618</v>
      </c>
      <c r="M902">
        <v>46.115723336585248</v>
      </c>
      <c r="N902">
        <v>70.141714690072789</v>
      </c>
      <c r="O902">
        <v>87.689680738324796</v>
      </c>
      <c r="P902">
        <v>17.602931028678125</v>
      </c>
      <c r="Q902">
        <v>91.568736095524542</v>
      </c>
      <c r="R902">
        <v>6587.2127312736375</v>
      </c>
      <c r="S902">
        <v>0.64578931106689885</v>
      </c>
      <c r="T902">
        <v>11.61281212175029</v>
      </c>
      <c r="U902">
        <v>6064138.4538411694</v>
      </c>
    </row>
    <row r="903" spans="1:21" x14ac:dyDescent="0.25">
      <c r="A903">
        <v>966</v>
      </c>
      <c r="B903" s="1" t="s">
        <v>54</v>
      </c>
      <c r="C903" s="1" t="s">
        <v>47</v>
      </c>
      <c r="D903">
        <v>17868.749151822652</v>
      </c>
      <c r="E903">
        <v>3700.4953566844238</v>
      </c>
      <c r="F903">
        <v>24930.903431827646</v>
      </c>
      <c r="G903">
        <v>1.5620661607217594</v>
      </c>
      <c r="H903">
        <v>176.39333053196069</v>
      </c>
      <c r="I903">
        <v>74.336930549049939</v>
      </c>
      <c r="J903">
        <v>978.63024985971265</v>
      </c>
      <c r="K903">
        <v>98.527083554388142</v>
      </c>
      <c r="L903">
        <v>3.9299890123644445</v>
      </c>
      <c r="M903">
        <v>53.522285125518557</v>
      </c>
      <c r="N903">
        <v>51.971945105830095</v>
      </c>
      <c r="O903">
        <v>68.112909157142127</v>
      </c>
      <c r="P903">
        <v>1.5267474763165021</v>
      </c>
      <c r="Q903">
        <v>8.5293647418439935</v>
      </c>
      <c r="R903">
        <v>536.18312625530587</v>
      </c>
      <c r="S903">
        <v>0.18154922447130481</v>
      </c>
      <c r="T903">
        <v>44.973293519952826</v>
      </c>
      <c r="U903">
        <v>8879582.6388884764</v>
      </c>
    </row>
    <row r="904" spans="1:21" x14ac:dyDescent="0.25">
      <c r="A904">
        <v>967</v>
      </c>
      <c r="B904" s="1" t="s">
        <v>57</v>
      </c>
      <c r="C904" s="1" t="s">
        <v>24</v>
      </c>
      <c r="D904">
        <v>1800319.3123492072</v>
      </c>
      <c r="E904">
        <v>658796.40512046928</v>
      </c>
      <c r="F904">
        <v>3032136.0055759731</v>
      </c>
      <c r="G904">
        <v>1.7767697905136719</v>
      </c>
      <c r="H904">
        <v>152.85893796688734</v>
      </c>
      <c r="I904">
        <v>6.8700059276464644</v>
      </c>
      <c r="J904">
        <v>2507.4672624848881</v>
      </c>
      <c r="K904">
        <v>26.543476972602502</v>
      </c>
      <c r="L904">
        <v>9.1543894379444044</v>
      </c>
      <c r="M904">
        <v>62.704814247671258</v>
      </c>
      <c r="N904">
        <v>25.421138258701585</v>
      </c>
      <c r="O904">
        <v>79.75787898549406</v>
      </c>
      <c r="P904">
        <v>1.5852307551696319</v>
      </c>
      <c r="Q904">
        <v>60.5186053769024</v>
      </c>
      <c r="R904">
        <v>1039020.893998604</v>
      </c>
      <c r="S904">
        <v>0.27888205848027314</v>
      </c>
      <c r="T904">
        <v>17.275805911455731</v>
      </c>
      <c r="U904">
        <v>1045591072.0439204</v>
      </c>
    </row>
    <row r="905" spans="1:21" x14ac:dyDescent="0.25">
      <c r="A905">
        <v>968</v>
      </c>
      <c r="B905" s="1" t="s">
        <v>46</v>
      </c>
      <c r="C905" s="1" t="s">
        <v>26</v>
      </c>
      <c r="D905">
        <v>362635.32766966592</v>
      </c>
      <c r="E905">
        <v>15717.423482729644</v>
      </c>
      <c r="F905">
        <v>765169.09622624761</v>
      </c>
      <c r="G905">
        <v>2.1041814140489223</v>
      </c>
      <c r="H905">
        <v>192.02986595935695</v>
      </c>
      <c r="I905">
        <v>15.822926872857712</v>
      </c>
      <c r="J905">
        <v>4552.4557937645986</v>
      </c>
      <c r="K905">
        <v>22.388454591199736</v>
      </c>
      <c r="L905">
        <v>25.653163688931492</v>
      </c>
      <c r="M905">
        <v>49.979474885219524</v>
      </c>
      <c r="N905">
        <v>59.374032250118219</v>
      </c>
      <c r="O905">
        <v>91.690013277329271</v>
      </c>
      <c r="P905">
        <v>5.1653392642263158</v>
      </c>
      <c r="Q905">
        <v>93.665180426746446</v>
      </c>
      <c r="R905">
        <v>163773.80393375852</v>
      </c>
      <c r="S905">
        <v>0.37520882077103318</v>
      </c>
      <c r="T905">
        <v>20.465141623926947</v>
      </c>
      <c r="U905">
        <v>182934141.8615745</v>
      </c>
    </row>
    <row r="906" spans="1:21" x14ac:dyDescent="0.25">
      <c r="A906">
        <v>969</v>
      </c>
      <c r="B906" s="1" t="s">
        <v>99</v>
      </c>
      <c r="C906" s="1" t="s">
        <v>20</v>
      </c>
      <c r="D906">
        <v>12402.834115406227</v>
      </c>
      <c r="E906">
        <v>5245.4591515249012</v>
      </c>
      <c r="F906">
        <v>17135.841359867809</v>
      </c>
      <c r="G906">
        <v>0.73559210978464884</v>
      </c>
      <c r="H906">
        <v>229.42064172221714</v>
      </c>
      <c r="I906">
        <v>14.230033576716918</v>
      </c>
      <c r="J906">
        <v>6095.2729948418782</v>
      </c>
      <c r="K906">
        <v>75.667167720960549</v>
      </c>
      <c r="L906">
        <v>20.617015323719126</v>
      </c>
      <c r="M906">
        <v>54.714238808018635</v>
      </c>
      <c r="N906">
        <v>53.000219838458932</v>
      </c>
      <c r="O906">
        <v>56.028104046512354</v>
      </c>
      <c r="P906">
        <v>10.032281156027553</v>
      </c>
      <c r="Q906">
        <v>27.278058057898001</v>
      </c>
      <c r="R906">
        <v>1112.3294922491179</v>
      </c>
      <c r="S906">
        <v>0.22571403702269158</v>
      </c>
      <c r="T906">
        <v>16.186824334493334</v>
      </c>
      <c r="U906">
        <v>1092989.2901632136</v>
      </c>
    </row>
    <row r="907" spans="1:21" x14ac:dyDescent="0.25">
      <c r="A907">
        <v>970</v>
      </c>
      <c r="B907" s="1" t="s">
        <v>75</v>
      </c>
      <c r="C907" s="1" t="s">
        <v>24</v>
      </c>
      <c r="D907">
        <v>110263.20390287887</v>
      </c>
      <c r="E907">
        <v>68989.097308349999</v>
      </c>
      <c r="F907">
        <v>293065.68627486803</v>
      </c>
      <c r="G907">
        <v>2.1528503830752741</v>
      </c>
      <c r="H907">
        <v>181.79545027690966</v>
      </c>
      <c r="I907">
        <v>5.9132270422560573</v>
      </c>
      <c r="J907">
        <v>4177.0057779329072</v>
      </c>
      <c r="K907">
        <v>40.278001034014174</v>
      </c>
      <c r="L907">
        <v>22.068470204220954</v>
      </c>
      <c r="M907">
        <v>56.624810966820533</v>
      </c>
      <c r="N907">
        <v>62.922098015897987</v>
      </c>
      <c r="O907">
        <v>88.62188945772327</v>
      </c>
      <c r="P907">
        <v>2.4532524722117417</v>
      </c>
      <c r="Q907">
        <v>73.334723379558341</v>
      </c>
      <c r="R907">
        <v>73131.028506904069</v>
      </c>
      <c r="S907">
        <v>0.47940304483756879</v>
      </c>
      <c r="T907">
        <v>20.436601889809349</v>
      </c>
      <c r="U907">
        <v>77543248.152172193</v>
      </c>
    </row>
    <row r="908" spans="1:21" x14ac:dyDescent="0.25">
      <c r="A908">
        <v>971</v>
      </c>
      <c r="B908" s="1" t="s">
        <v>117</v>
      </c>
      <c r="C908" s="1" t="s">
        <v>49</v>
      </c>
      <c r="D908">
        <v>2763389.4113095542</v>
      </c>
      <c r="E908">
        <v>4978207.4821858704</v>
      </c>
      <c r="F908">
        <v>8455096.0054282118</v>
      </c>
      <c r="G908">
        <v>1.1907791027286221</v>
      </c>
      <c r="H908">
        <v>544.8310983140467</v>
      </c>
      <c r="I908">
        <v>3.0349212453770731</v>
      </c>
      <c r="J908">
        <v>12236.657778690225</v>
      </c>
      <c r="K908">
        <v>60.169546038108102</v>
      </c>
      <c r="L908">
        <v>41.63366379361463</v>
      </c>
      <c r="M908">
        <v>36.034357913867936</v>
      </c>
      <c r="N908">
        <v>77.147022046632515</v>
      </c>
      <c r="O908">
        <v>94.103273360292491</v>
      </c>
      <c r="P908">
        <v>15.095430125844945</v>
      </c>
      <c r="Q908">
        <v>97.649310298476905</v>
      </c>
      <c r="R908">
        <v>341372.92237227573</v>
      </c>
      <c r="S908">
        <v>0.83364549958376644</v>
      </c>
      <c r="T908">
        <v>4.4735636535319898</v>
      </c>
      <c r="U908">
        <v>187423922.5185495</v>
      </c>
    </row>
    <row r="909" spans="1:21" x14ac:dyDescent="0.25">
      <c r="A909">
        <v>972</v>
      </c>
      <c r="B909" s="1" t="s">
        <v>111</v>
      </c>
      <c r="C909" s="1" t="s">
        <v>42</v>
      </c>
      <c r="D909">
        <v>16067.126789266444</v>
      </c>
      <c r="E909">
        <v>20527.526289534489</v>
      </c>
      <c r="F909">
        <v>28468.629735103703</v>
      </c>
      <c r="G909">
        <v>2.1220957031723668</v>
      </c>
      <c r="H909">
        <v>152.4541963408727</v>
      </c>
      <c r="I909">
        <v>60.035409662982367</v>
      </c>
      <c r="J909">
        <v>1306.8010549098881</v>
      </c>
      <c r="K909">
        <v>61.540404081871003</v>
      </c>
      <c r="L909">
        <v>7.9948168127554071</v>
      </c>
      <c r="M909">
        <v>67.113914959205616</v>
      </c>
      <c r="N909">
        <v>14.57835783890267</v>
      </c>
      <c r="O909">
        <v>57.174598239141133</v>
      </c>
      <c r="P909">
        <v>3.7785389612689619</v>
      </c>
      <c r="Q909">
        <v>7.0449028013663479</v>
      </c>
      <c r="R909">
        <v>195.47064254485855</v>
      </c>
      <c r="S909">
        <v>0.39086707122818554</v>
      </c>
      <c r="T909">
        <v>25.445417077099862</v>
      </c>
      <c r="U909">
        <v>1339234.3904537559</v>
      </c>
    </row>
    <row r="910" spans="1:21" x14ac:dyDescent="0.25">
      <c r="A910">
        <v>973</v>
      </c>
      <c r="B910" s="1" t="s">
        <v>112</v>
      </c>
      <c r="C910" s="1" t="s">
        <v>35</v>
      </c>
      <c r="D910">
        <v>340353.91847152496</v>
      </c>
      <c r="E910">
        <v>41268.642675620489</v>
      </c>
      <c r="F910">
        <v>470929.29505293258</v>
      </c>
      <c r="G910">
        <v>1.5814366482040976</v>
      </c>
      <c r="H910">
        <v>335.4262220712385</v>
      </c>
      <c r="I910">
        <v>3.0424059857720382</v>
      </c>
      <c r="J910">
        <v>9775.8400581588085</v>
      </c>
      <c r="K910">
        <v>23.284973420040807</v>
      </c>
      <c r="L910">
        <v>38.285409193675925</v>
      </c>
      <c r="M910">
        <v>57.644321674707861</v>
      </c>
      <c r="N910">
        <v>62.485877302307387</v>
      </c>
      <c r="O910">
        <v>61.488309356109923</v>
      </c>
      <c r="P910">
        <v>15.055204181338013</v>
      </c>
      <c r="Q910">
        <v>98.512355755049484</v>
      </c>
      <c r="R910">
        <v>57047.45014948168</v>
      </c>
      <c r="S910">
        <v>0.48090489093797112</v>
      </c>
      <c r="T910">
        <v>4.8217597819568168</v>
      </c>
      <c r="U910">
        <v>5126635.0436239773</v>
      </c>
    </row>
    <row r="911" spans="1:21" x14ac:dyDescent="0.25">
      <c r="A911">
        <v>974</v>
      </c>
      <c r="B911" s="1" t="s">
        <v>80</v>
      </c>
      <c r="C911" s="1" t="s">
        <v>39</v>
      </c>
      <c r="D911">
        <v>217205.47392893999</v>
      </c>
      <c r="E911">
        <v>460074.60665145109</v>
      </c>
      <c r="F911">
        <v>872790.26048064325</v>
      </c>
      <c r="G911">
        <v>1.3351209717713679</v>
      </c>
      <c r="H911">
        <v>205.23098453173617</v>
      </c>
      <c r="I911">
        <v>8.1315986167865972</v>
      </c>
      <c r="J911">
        <v>17816.45250247579</v>
      </c>
      <c r="K911">
        <v>104.84019295993416</v>
      </c>
      <c r="L911">
        <v>38.416731821018658</v>
      </c>
      <c r="M911">
        <v>40.325532548975467</v>
      </c>
      <c r="N911">
        <v>93.577538394041525</v>
      </c>
      <c r="O911">
        <v>94.537784669221509</v>
      </c>
      <c r="P911">
        <v>25.085839282595373</v>
      </c>
      <c r="Q911">
        <v>98.011794593731238</v>
      </c>
      <c r="R911">
        <v>185971.14092451325</v>
      </c>
      <c r="S911">
        <v>0.86829034700436558</v>
      </c>
      <c r="T911">
        <v>12.972565168278825</v>
      </c>
      <c r="U911">
        <v>31741559.956691373</v>
      </c>
    </row>
    <row r="912" spans="1:21" x14ac:dyDescent="0.25">
      <c r="A912">
        <v>975</v>
      </c>
      <c r="B912" s="1" t="s">
        <v>66</v>
      </c>
      <c r="C912" s="1" t="s">
        <v>42</v>
      </c>
      <c r="D912">
        <v>121.5239269829554</v>
      </c>
      <c r="E912">
        <v>169.64687295789318</v>
      </c>
      <c r="F912">
        <v>337.96552097585737</v>
      </c>
      <c r="G912">
        <v>0.27413646885665482</v>
      </c>
      <c r="H912">
        <v>174.04132762321217</v>
      </c>
      <c r="I912">
        <v>61.651897265660317</v>
      </c>
      <c r="J912">
        <v>10820.422959686372</v>
      </c>
      <c r="K912">
        <v>47.911863628611215</v>
      </c>
      <c r="L912">
        <v>44.949131707533191</v>
      </c>
      <c r="M912">
        <v>22.681945525669452</v>
      </c>
      <c r="N912">
        <v>98.993242486215038</v>
      </c>
      <c r="O912">
        <v>97.066232094042206</v>
      </c>
      <c r="P912">
        <v>14.545846580325355</v>
      </c>
      <c r="Q912">
        <v>85.312260213161096</v>
      </c>
      <c r="R912">
        <v>217.35125567847717</v>
      </c>
      <c r="S912">
        <v>0.3590816082821266</v>
      </c>
      <c r="T912">
        <v>28.823752899967975</v>
      </c>
      <c r="U912">
        <v>100642.02464902097</v>
      </c>
    </row>
    <row r="913" spans="1:21" x14ac:dyDescent="0.25">
      <c r="A913">
        <v>976</v>
      </c>
      <c r="B913" s="1" t="s">
        <v>112</v>
      </c>
      <c r="C913" s="1" t="s">
        <v>71</v>
      </c>
      <c r="D913">
        <v>360727.72696066735</v>
      </c>
      <c r="E913">
        <v>41786.74247616819</v>
      </c>
      <c r="F913">
        <v>471156.81561896479</v>
      </c>
      <c r="G913">
        <v>1.0762345875567647</v>
      </c>
      <c r="H913">
        <v>271.96208779386905</v>
      </c>
      <c r="I913">
        <v>3.9284489087866303</v>
      </c>
      <c r="J913">
        <v>5454.9159640047073</v>
      </c>
      <c r="K913">
        <v>12.143007056405432</v>
      </c>
      <c r="L913">
        <v>29.267089059854303</v>
      </c>
      <c r="M913">
        <v>64.242159787345528</v>
      </c>
      <c r="N913">
        <v>62.969628006135203</v>
      </c>
      <c r="O913">
        <v>59.172911299229142</v>
      </c>
      <c r="P913">
        <v>10.418311842999714</v>
      </c>
      <c r="Q913">
        <v>98.319617910969768</v>
      </c>
      <c r="R913">
        <v>37867.859388590026</v>
      </c>
      <c r="S913">
        <v>0.4500198433810591</v>
      </c>
      <c r="T913">
        <v>7.5122980027451183</v>
      </c>
      <c r="U913">
        <v>4611333.0282225301</v>
      </c>
    </row>
    <row r="914" spans="1:21" x14ac:dyDescent="0.25">
      <c r="A914">
        <v>977</v>
      </c>
      <c r="B914" s="1" t="s">
        <v>116</v>
      </c>
      <c r="C914" s="1" t="s">
        <v>49</v>
      </c>
      <c r="D914">
        <v>12133.674645034831</v>
      </c>
      <c r="E914">
        <v>9757.6000090244615</v>
      </c>
      <c r="F914">
        <v>24949.414988650387</v>
      </c>
      <c r="G914">
        <v>0.15554917315341393</v>
      </c>
      <c r="H914">
        <v>311.37742747475761</v>
      </c>
      <c r="I914">
        <v>18.194380305085193</v>
      </c>
      <c r="J914">
        <v>9442.7170222172044</v>
      </c>
      <c r="K914">
        <v>73.111378815837838</v>
      </c>
      <c r="L914">
        <v>30.195775498770253</v>
      </c>
      <c r="M914">
        <v>38.707274644644471</v>
      </c>
      <c r="N914">
        <v>88.871641286584705</v>
      </c>
      <c r="O914">
        <v>97.390769350004717</v>
      </c>
      <c r="P914">
        <v>16.560196416448441</v>
      </c>
      <c r="Q914">
        <v>99.931361812082997</v>
      </c>
      <c r="R914">
        <v>11124.35589325084</v>
      </c>
      <c r="S914">
        <v>0.56530191973569932</v>
      </c>
      <c r="T914">
        <v>5.9998724694496666</v>
      </c>
      <c r="U914">
        <v>2079233.7967053293</v>
      </c>
    </row>
    <row r="915" spans="1:21" x14ac:dyDescent="0.25">
      <c r="A915">
        <v>978</v>
      </c>
      <c r="B915" s="1" t="s">
        <v>29</v>
      </c>
      <c r="C915" s="1" t="s">
        <v>20</v>
      </c>
      <c r="D915">
        <v>52571.459077028368</v>
      </c>
      <c r="E915">
        <v>216399.65248622079</v>
      </c>
      <c r="F915">
        <v>256390.84465936469</v>
      </c>
      <c r="G915">
        <v>2.4862928999111769</v>
      </c>
      <c r="H915">
        <v>163.53165051235581</v>
      </c>
      <c r="I915">
        <v>4.9286740623390637</v>
      </c>
      <c r="J915">
        <v>17245.66827264379</v>
      </c>
      <c r="K915">
        <v>23.806217252302211</v>
      </c>
      <c r="L915">
        <v>34.512023730709501</v>
      </c>
      <c r="M915">
        <v>50.350021992172053</v>
      </c>
      <c r="N915">
        <v>39.228740894906345</v>
      </c>
      <c r="O915">
        <v>84.75903677280246</v>
      </c>
      <c r="P915">
        <v>9.6263311590461083</v>
      </c>
      <c r="Q915">
        <v>77.453918919732288</v>
      </c>
      <c r="R915">
        <v>4599.4128777228152</v>
      </c>
      <c r="S915">
        <v>0.84173301811206591</v>
      </c>
      <c r="T915">
        <v>10.029374038441599</v>
      </c>
      <c r="U915">
        <v>1278357.5880594612</v>
      </c>
    </row>
    <row r="916" spans="1:21" x14ac:dyDescent="0.25">
      <c r="A916">
        <v>979</v>
      </c>
      <c r="B916" s="1" t="s">
        <v>115</v>
      </c>
      <c r="C916" s="1" t="s">
        <v>30</v>
      </c>
      <c r="D916">
        <v>37836.105206136861</v>
      </c>
      <c r="E916">
        <v>36065.919899804001</v>
      </c>
      <c r="F916">
        <v>108348.72023508363</v>
      </c>
      <c r="G916">
        <v>2.0513429078456702</v>
      </c>
      <c r="H916">
        <v>276.24110996791194</v>
      </c>
      <c r="I916">
        <v>16.91277163857611</v>
      </c>
      <c r="J916">
        <v>7249.2645523108313</v>
      </c>
      <c r="K916">
        <v>42.00477743388047</v>
      </c>
      <c r="L916">
        <v>17.227431611942144</v>
      </c>
      <c r="M916">
        <v>46.3074184330005</v>
      </c>
      <c r="N916">
        <v>62.532182550734881</v>
      </c>
      <c r="O916">
        <v>92.544000711361363</v>
      </c>
      <c r="P916">
        <v>16.757693127085243</v>
      </c>
      <c r="Q916">
        <v>86.352609615700658</v>
      </c>
      <c r="R916">
        <v>18024.414076114845</v>
      </c>
      <c r="S916">
        <v>0.49376181156587073</v>
      </c>
      <c r="T916">
        <v>16.365200578794216</v>
      </c>
      <c r="U916">
        <v>16218878.290231895</v>
      </c>
    </row>
    <row r="917" spans="1:21" x14ac:dyDescent="0.25">
      <c r="A917">
        <v>980</v>
      </c>
      <c r="B917" s="1" t="s">
        <v>91</v>
      </c>
      <c r="C917" s="1" t="s">
        <v>47</v>
      </c>
      <c r="D917">
        <v>42342.059424051673</v>
      </c>
      <c r="E917">
        <v>36324.484804524414</v>
      </c>
      <c r="F917">
        <v>143149.36347411235</v>
      </c>
      <c r="G917">
        <v>1.4401795662624719</v>
      </c>
      <c r="H917">
        <v>162.96101011968597</v>
      </c>
      <c r="I917">
        <v>36.002907177189812</v>
      </c>
      <c r="J917">
        <v>1656.5702920701874</v>
      </c>
      <c r="K917">
        <v>27.192318313307663</v>
      </c>
      <c r="L917">
        <v>9.0629615530994965</v>
      </c>
      <c r="M917">
        <v>73.986007550337717</v>
      </c>
      <c r="N917">
        <v>28.013998051173299</v>
      </c>
      <c r="O917">
        <v>79.810883911637788</v>
      </c>
      <c r="P917">
        <v>1.97618612572882</v>
      </c>
      <c r="Q917">
        <v>37.426635301506465</v>
      </c>
      <c r="R917">
        <v>2637.442852571583</v>
      </c>
      <c r="S917">
        <v>0.15355996370109629</v>
      </c>
      <c r="T917">
        <v>16.922706727997689</v>
      </c>
      <c r="U917">
        <v>24902672.666338537</v>
      </c>
    </row>
    <row r="918" spans="1:21" x14ac:dyDescent="0.25">
      <c r="A918">
        <v>981</v>
      </c>
      <c r="B918" s="1" t="s">
        <v>25</v>
      </c>
      <c r="C918" s="1" t="s">
        <v>37</v>
      </c>
      <c r="D918">
        <v>98904.96929548608</v>
      </c>
      <c r="E918">
        <v>9893.7981601386819</v>
      </c>
      <c r="F918">
        <v>154013.34497216324</v>
      </c>
      <c r="G918">
        <v>1.1034427608344082</v>
      </c>
      <c r="H918">
        <v>327.93548410686424</v>
      </c>
      <c r="I918">
        <v>9.8037410553580724</v>
      </c>
      <c r="J918">
        <v>10266.642685886698</v>
      </c>
      <c r="K918">
        <v>22.430802344979487</v>
      </c>
      <c r="L918">
        <v>25.108211376766448</v>
      </c>
      <c r="M918">
        <v>50.660546405494955</v>
      </c>
      <c r="N918">
        <v>87.74149249044865</v>
      </c>
      <c r="O918">
        <v>93.686578801518309</v>
      </c>
      <c r="P918">
        <v>20.479823501946765</v>
      </c>
      <c r="Q918">
        <v>98.981427649447312</v>
      </c>
      <c r="R918">
        <v>24716.242370087897</v>
      </c>
      <c r="S918">
        <v>0.66473024059708419</v>
      </c>
      <c r="T918">
        <v>4.9841797044951441</v>
      </c>
      <c r="U918">
        <v>10511035.673610942</v>
      </c>
    </row>
    <row r="919" spans="1:21" x14ac:dyDescent="0.25">
      <c r="A919">
        <v>982</v>
      </c>
      <c r="B919" s="1" t="s">
        <v>119</v>
      </c>
      <c r="C919" s="1" t="s">
        <v>28</v>
      </c>
      <c r="D919">
        <v>236412.48649339692</v>
      </c>
      <c r="E919">
        <v>743984.20732410986</v>
      </c>
      <c r="F919">
        <v>1298497.6153600286</v>
      </c>
      <c r="G919">
        <v>1.2361350216014595</v>
      </c>
      <c r="H919">
        <v>258.29215447892983</v>
      </c>
      <c r="I919">
        <v>5.9348892329160314</v>
      </c>
      <c r="J919">
        <v>9375.6447521412592</v>
      </c>
      <c r="K919">
        <v>41.75307731779197</v>
      </c>
      <c r="L919">
        <v>25.18311428572305</v>
      </c>
      <c r="M919">
        <v>56.030618408067824</v>
      </c>
      <c r="N919">
        <v>71.691680797281776</v>
      </c>
      <c r="O919">
        <v>82.854830110897069</v>
      </c>
      <c r="P919">
        <v>15.556939791719135</v>
      </c>
      <c r="Q919">
        <v>85.686073015744626</v>
      </c>
      <c r="R919">
        <v>41758.44435911833</v>
      </c>
      <c r="S919">
        <v>0.74031144329888277</v>
      </c>
      <c r="T919">
        <v>14.176088214151582</v>
      </c>
      <c r="U919">
        <v>28922518.226105042</v>
      </c>
    </row>
    <row r="920" spans="1:21" x14ac:dyDescent="0.25">
      <c r="A920">
        <v>983</v>
      </c>
      <c r="B920" s="1" t="s">
        <v>54</v>
      </c>
      <c r="C920" s="1" t="s">
        <v>32</v>
      </c>
      <c r="D920">
        <v>18189.335356751209</v>
      </c>
      <c r="E920">
        <v>4063.428347154475</v>
      </c>
      <c r="F920">
        <v>24238.665002954291</v>
      </c>
      <c r="G920">
        <v>2.532927817096561</v>
      </c>
      <c r="H920">
        <v>182.57811400243111</v>
      </c>
      <c r="I920">
        <v>50.380931887562774</v>
      </c>
      <c r="J920">
        <v>1169.6085750896041</v>
      </c>
      <c r="K920">
        <v>78.289698255263716</v>
      </c>
      <c r="L920">
        <v>4.986069306474441</v>
      </c>
      <c r="M920">
        <v>50.988018056123963</v>
      </c>
      <c r="N920">
        <v>53.783637504219215</v>
      </c>
      <c r="O920">
        <v>71.249898923343551</v>
      </c>
      <c r="P920">
        <v>1.9127322746462156</v>
      </c>
      <c r="Q920">
        <v>11.221108273318857</v>
      </c>
      <c r="R920">
        <v>548.97832331214124</v>
      </c>
      <c r="S920">
        <v>0.20725382434255196</v>
      </c>
      <c r="T920">
        <v>41.56866489399367</v>
      </c>
      <c r="U920">
        <v>9585588.7267001253</v>
      </c>
    </row>
    <row r="921" spans="1:21" x14ac:dyDescent="0.25">
      <c r="A921">
        <v>984</v>
      </c>
      <c r="B921" s="1" t="s">
        <v>38</v>
      </c>
      <c r="C921" s="1" t="s">
        <v>37</v>
      </c>
      <c r="D921">
        <v>17468.14835092549</v>
      </c>
      <c r="E921">
        <v>3321.5025221190772</v>
      </c>
      <c r="F921">
        <v>28232.295055854913</v>
      </c>
      <c r="G921">
        <v>-0.67524711065677634</v>
      </c>
      <c r="H921">
        <v>306.98003509810189</v>
      </c>
      <c r="I921">
        <v>45.676839826562897</v>
      </c>
      <c r="J921">
        <v>6637.9831347829395</v>
      </c>
      <c r="K921">
        <v>42.656340040617188</v>
      </c>
      <c r="L921">
        <v>38.217021668489494</v>
      </c>
      <c r="M921">
        <v>41.639653719579542</v>
      </c>
      <c r="N921">
        <v>87.732861420746275</v>
      </c>
      <c r="O921">
        <v>98.03922873906879</v>
      </c>
      <c r="P921">
        <v>16.474224791125295</v>
      </c>
      <c r="Q921">
        <v>98.316141315992482</v>
      </c>
      <c r="R921">
        <v>4367.5534378191414</v>
      </c>
      <c r="S921">
        <v>0.64706802140759545</v>
      </c>
      <c r="T921">
        <v>5.48117948088478</v>
      </c>
      <c r="U921">
        <v>2857434.8470521988</v>
      </c>
    </row>
    <row r="922" spans="1:21" x14ac:dyDescent="0.25">
      <c r="A922">
        <v>985</v>
      </c>
      <c r="B922" s="1" t="s">
        <v>74</v>
      </c>
      <c r="C922" s="1" t="s">
        <v>49</v>
      </c>
      <c r="D922">
        <v>2122296.8601026717</v>
      </c>
      <c r="E922">
        <v>33215.592585894985</v>
      </c>
      <c r="F922">
        <v>2748688.4437046284</v>
      </c>
      <c r="G922">
        <v>0.89553534056710371</v>
      </c>
      <c r="H922">
        <v>368.66214090916236</v>
      </c>
      <c r="I922">
        <v>3.9690832057179821</v>
      </c>
      <c r="J922">
        <v>16202.732394725525</v>
      </c>
      <c r="K922">
        <v>28.001389334716396</v>
      </c>
      <c r="L922">
        <v>47.646493293114148</v>
      </c>
      <c r="M922">
        <v>42.861710438543824</v>
      </c>
      <c r="N922">
        <v>96.099519400700146</v>
      </c>
      <c r="O922">
        <v>94.521550608455854</v>
      </c>
      <c r="P922">
        <v>17.131486456956768</v>
      </c>
      <c r="Q922">
        <v>99.927738978708646</v>
      </c>
      <c r="R922">
        <v>180008.98587445304</v>
      </c>
      <c r="S922">
        <v>0.5494500071133307</v>
      </c>
      <c r="T922">
        <v>5.8136604184716996</v>
      </c>
      <c r="U922">
        <v>15214700.849822976</v>
      </c>
    </row>
    <row r="923" spans="1:21" x14ac:dyDescent="0.25">
      <c r="A923">
        <v>986</v>
      </c>
      <c r="B923" s="1" t="s">
        <v>41</v>
      </c>
      <c r="C923" s="1" t="s">
        <v>52</v>
      </c>
      <c r="D923">
        <v>100.80735037830162</v>
      </c>
      <c r="E923">
        <v>264.06824111679782</v>
      </c>
      <c r="F923">
        <v>384.47243489046957</v>
      </c>
      <c r="G923">
        <v>0.14986456598127554</v>
      </c>
      <c r="H923">
        <v>201.91709812478317</v>
      </c>
      <c r="I923">
        <v>97.736252354771125</v>
      </c>
      <c r="J923">
        <v>9845.8912761664105</v>
      </c>
      <c r="K923">
        <v>59.508542664267559</v>
      </c>
      <c r="L923">
        <v>45.446564221940221</v>
      </c>
      <c r="M923">
        <v>35.333029693928388</v>
      </c>
      <c r="N923">
        <v>77.343323508699555</v>
      </c>
      <c r="O923">
        <v>96.787840859088121</v>
      </c>
      <c r="P923">
        <v>16.583190176792122</v>
      </c>
      <c r="Q923">
        <v>86.564660461079953</v>
      </c>
      <c r="R923">
        <v>223.10830823418368</v>
      </c>
      <c r="S923">
        <v>0.4767346096509667</v>
      </c>
      <c r="T923">
        <v>8.5412067720375582</v>
      </c>
      <c r="U923">
        <v>108667.58353445162</v>
      </c>
    </row>
    <row r="924" spans="1:21" x14ac:dyDescent="0.25">
      <c r="A924">
        <v>987</v>
      </c>
      <c r="B924" s="1" t="s">
        <v>88</v>
      </c>
      <c r="C924" s="1" t="s">
        <v>39</v>
      </c>
      <c r="D924">
        <v>414792.12345955143</v>
      </c>
      <c r="E924">
        <v>46271.588050534512</v>
      </c>
      <c r="F924">
        <v>1215234.4487216079</v>
      </c>
      <c r="G924">
        <v>2.9043194248875364</v>
      </c>
      <c r="H924">
        <v>203.03313076213573</v>
      </c>
      <c r="I924">
        <v>16.119397288942171</v>
      </c>
      <c r="J924">
        <v>1930.7432633481146</v>
      </c>
      <c r="K924">
        <v>49.999719184047976</v>
      </c>
      <c r="L924">
        <v>22.953114739540361</v>
      </c>
      <c r="M924">
        <v>67.965691016462671</v>
      </c>
      <c r="N924">
        <v>24.563888616352461</v>
      </c>
      <c r="O924">
        <v>77.97730036161677</v>
      </c>
      <c r="P924">
        <v>5.9980746094702768</v>
      </c>
      <c r="Q924">
        <v>37.682889006363808</v>
      </c>
      <c r="R924">
        <v>1435.3763462974396</v>
      </c>
      <c r="S924">
        <v>0.39059042544893102</v>
      </c>
      <c r="T924">
        <v>3.9497495031171628</v>
      </c>
      <c r="U924">
        <v>17652485.575894196</v>
      </c>
    </row>
    <row r="925" spans="1:21" x14ac:dyDescent="0.25">
      <c r="A925">
        <v>988</v>
      </c>
      <c r="B925" s="1" t="s">
        <v>95</v>
      </c>
      <c r="C925" s="1" t="s">
        <v>49</v>
      </c>
      <c r="D925">
        <v>160.64787785353104</v>
      </c>
      <c r="E925">
        <v>62.081479221331684</v>
      </c>
      <c r="F925">
        <v>427.54750175585372</v>
      </c>
      <c r="G925">
        <v>0.33216871440122525</v>
      </c>
      <c r="H925">
        <v>175.9527394425053</v>
      </c>
      <c r="I925">
        <v>48.728916943081472</v>
      </c>
      <c r="J925">
        <v>14947.749019658962</v>
      </c>
      <c r="K925">
        <v>27.691072949956531</v>
      </c>
      <c r="L925">
        <v>49.717429923089675</v>
      </c>
      <c r="M925">
        <v>31.472692489861533</v>
      </c>
      <c r="N925">
        <v>88.951163970461039</v>
      </c>
      <c r="O925">
        <v>100.22145622659664</v>
      </c>
      <c r="P925">
        <v>20.867236392032961</v>
      </c>
      <c r="Q925">
        <v>98.051802870451922</v>
      </c>
      <c r="R925">
        <v>1361.4109730585458</v>
      </c>
      <c r="S925">
        <v>0.32506087355425456</v>
      </c>
      <c r="T925">
        <v>5.9117725200391096</v>
      </c>
      <c r="U925">
        <v>278659.97347649798</v>
      </c>
    </row>
    <row r="926" spans="1:21" x14ac:dyDescent="0.25">
      <c r="A926">
        <v>989</v>
      </c>
      <c r="B926" s="1" t="s">
        <v>104</v>
      </c>
      <c r="C926" s="1" t="s">
        <v>24</v>
      </c>
      <c r="D926">
        <v>569159.9318235059</v>
      </c>
      <c r="E926">
        <v>607571.4768996872</v>
      </c>
      <c r="F926">
        <v>1243722.146014472</v>
      </c>
      <c r="G926">
        <v>3.0879774464181429</v>
      </c>
      <c r="H926">
        <v>84.74803344644485</v>
      </c>
      <c r="I926">
        <v>5.8840505738059052</v>
      </c>
      <c r="J926">
        <v>3441.3285118029944</v>
      </c>
      <c r="K926">
        <v>17.012063646831034</v>
      </c>
      <c r="L926">
        <v>10.839213557525806</v>
      </c>
      <c r="M926">
        <v>66.728501237085183</v>
      </c>
      <c r="N926">
        <v>32.428127661889285</v>
      </c>
      <c r="O926">
        <v>46.584953663198718</v>
      </c>
      <c r="P926">
        <v>3.0129142527150781</v>
      </c>
      <c r="Q926">
        <v>22.770971912524999</v>
      </c>
      <c r="R926">
        <v>9639.201606404069</v>
      </c>
      <c r="S926">
        <v>0.33506416712208803</v>
      </c>
      <c r="T926">
        <v>49.979438507681898</v>
      </c>
      <c r="U926">
        <v>16206559.570696237</v>
      </c>
    </row>
    <row r="927" spans="1:21" x14ac:dyDescent="0.25">
      <c r="A927">
        <v>990</v>
      </c>
      <c r="B927" s="1" t="s">
        <v>69</v>
      </c>
      <c r="C927" s="1" t="s">
        <v>49</v>
      </c>
      <c r="D927">
        <v>3915.0725296792334</v>
      </c>
      <c r="E927">
        <v>7914.5193478238316</v>
      </c>
      <c r="F927">
        <v>14873.544145549326</v>
      </c>
      <c r="G927">
        <v>2.9508490142502564</v>
      </c>
      <c r="H927">
        <v>103.86066802575651</v>
      </c>
      <c r="I927">
        <v>45.370523257279473</v>
      </c>
      <c r="J927">
        <v>1358.1853302678664</v>
      </c>
      <c r="K927">
        <v>71.108337094732462</v>
      </c>
      <c r="L927">
        <v>15.227948776036207</v>
      </c>
      <c r="M927">
        <v>73.566445790036767</v>
      </c>
      <c r="N927">
        <v>38.535611056174972</v>
      </c>
      <c r="O927">
        <v>59.953643749214628</v>
      </c>
      <c r="P927">
        <v>0.89688032150935737</v>
      </c>
      <c r="Q927">
        <v>33.185609047610349</v>
      </c>
      <c r="R927">
        <v>174.71891438395542</v>
      </c>
      <c r="S927">
        <v>0.26011780049922578</v>
      </c>
      <c r="T927">
        <v>31.636285894199005</v>
      </c>
      <c r="U927">
        <v>1021208.4225728698</v>
      </c>
    </row>
    <row r="928" spans="1:21" x14ac:dyDescent="0.25">
      <c r="A928">
        <v>991</v>
      </c>
      <c r="B928" s="1" t="s">
        <v>25</v>
      </c>
      <c r="C928" s="1" t="s">
        <v>22</v>
      </c>
      <c r="D928">
        <v>101121.92639218977</v>
      </c>
      <c r="E928">
        <v>9988.5225093921053</v>
      </c>
      <c r="F928">
        <v>155948.87579907171</v>
      </c>
      <c r="G928">
        <v>1.1544813974700878</v>
      </c>
      <c r="H928">
        <v>340.5328856171181</v>
      </c>
      <c r="I928">
        <v>11.912477389694159</v>
      </c>
      <c r="J928">
        <v>10396.584058185921</v>
      </c>
      <c r="K928">
        <v>24.69776762761752</v>
      </c>
      <c r="L928">
        <v>26.96654693489532</v>
      </c>
      <c r="M928">
        <v>50.597537916648491</v>
      </c>
      <c r="N928">
        <v>91.68775374561443</v>
      </c>
      <c r="O928">
        <v>96.178581425296287</v>
      </c>
      <c r="P928">
        <v>22.847925143877372</v>
      </c>
      <c r="Q928">
        <v>98.597187099026797</v>
      </c>
      <c r="R928">
        <v>27532.682257290096</v>
      </c>
      <c r="S928">
        <v>0.67895993946457678</v>
      </c>
      <c r="T928">
        <v>4.5313486959959342</v>
      </c>
      <c r="U928">
        <v>10671111.300232444</v>
      </c>
    </row>
    <row r="929" spans="1:21" x14ac:dyDescent="0.25">
      <c r="A929">
        <v>992</v>
      </c>
      <c r="B929" s="1" t="s">
        <v>43</v>
      </c>
      <c r="C929" s="1" t="s">
        <v>28</v>
      </c>
      <c r="D929">
        <v>35772.477010566159</v>
      </c>
      <c r="E929">
        <v>3209.9404061150303</v>
      </c>
      <c r="F929">
        <v>54865.585483972696</v>
      </c>
      <c r="G929">
        <v>2.6636371070856919</v>
      </c>
      <c r="H929">
        <v>120.266907803534</v>
      </c>
      <c r="I929">
        <v>16.66817400132053</v>
      </c>
      <c r="J929">
        <v>1189.7977200912192</v>
      </c>
      <c r="K929">
        <v>11.903019565900012</v>
      </c>
      <c r="L929">
        <v>5.9731134610554921</v>
      </c>
      <c r="M929">
        <v>73.15082478555216</v>
      </c>
      <c r="N929">
        <v>11.636815969939187</v>
      </c>
      <c r="O929">
        <v>58.606167632725032</v>
      </c>
      <c r="P929">
        <v>4.6318914850778707</v>
      </c>
      <c r="Q929">
        <v>32.379849543043115</v>
      </c>
      <c r="R929">
        <v>1675.0224289804362</v>
      </c>
      <c r="S929">
        <v>0.36851467933979076</v>
      </c>
      <c r="T929">
        <v>22.761751607772979</v>
      </c>
      <c r="U929">
        <v>6230264.7268442754</v>
      </c>
    </row>
    <row r="930" spans="1:21" x14ac:dyDescent="0.25">
      <c r="A930">
        <v>993</v>
      </c>
      <c r="B930" s="1" t="s">
        <v>99</v>
      </c>
      <c r="C930" s="1" t="s">
        <v>42</v>
      </c>
      <c r="D930">
        <v>12244.511389288278</v>
      </c>
      <c r="E930">
        <v>5318.6293982641409</v>
      </c>
      <c r="F930">
        <v>16889.794317215921</v>
      </c>
      <c r="G930">
        <v>0.6067075948576347</v>
      </c>
      <c r="H930">
        <v>244.50186621287318</v>
      </c>
      <c r="I930">
        <v>12.008474213848018</v>
      </c>
      <c r="J930">
        <v>6249.0184863501718</v>
      </c>
      <c r="K930">
        <v>73.286726125272239</v>
      </c>
      <c r="L930">
        <v>25.192050553039746</v>
      </c>
      <c r="M930">
        <v>54.826748225811251</v>
      </c>
      <c r="N930">
        <v>52.330086587287617</v>
      </c>
      <c r="O930">
        <v>56.605917019137813</v>
      </c>
      <c r="P930">
        <v>10.237563016006623</v>
      </c>
      <c r="Q930">
        <v>30.406055022625388</v>
      </c>
      <c r="R930">
        <v>1049.0187684167197</v>
      </c>
      <c r="S930">
        <v>0.22620632873327876</v>
      </c>
      <c r="T930">
        <v>15.48903598471952</v>
      </c>
      <c r="U930">
        <v>1082130.2394671391</v>
      </c>
    </row>
    <row r="931" spans="1:21" x14ac:dyDescent="0.25">
      <c r="A931">
        <v>994</v>
      </c>
      <c r="B931" s="1" t="s">
        <v>55</v>
      </c>
      <c r="C931" s="1" t="s">
        <v>28</v>
      </c>
      <c r="D931">
        <v>975413.97993361938</v>
      </c>
      <c r="E931">
        <v>93191.086570397878</v>
      </c>
      <c r="F931">
        <v>1211326.2834444479</v>
      </c>
      <c r="G931">
        <v>1.0345745729596625</v>
      </c>
      <c r="H931">
        <v>232.55578413552888</v>
      </c>
      <c r="I931">
        <v>4.0315529750186068</v>
      </c>
      <c r="J931">
        <v>12154.398367276286</v>
      </c>
      <c r="K931">
        <v>27.324170895597977</v>
      </c>
      <c r="L931">
        <v>31.404072074973847</v>
      </c>
      <c r="M931">
        <v>53.306813798012847</v>
      </c>
      <c r="N931">
        <v>62.530280199371511</v>
      </c>
      <c r="O931">
        <v>91.875845604745763</v>
      </c>
      <c r="P931">
        <v>22.269448314701158</v>
      </c>
      <c r="Q931">
        <v>81.23514621940619</v>
      </c>
      <c r="R931">
        <v>491453.04527141526</v>
      </c>
      <c r="S931">
        <v>0.61219877182406979</v>
      </c>
      <c r="T931">
        <v>4.4595488386761142</v>
      </c>
      <c r="U931">
        <v>49493864.155340396</v>
      </c>
    </row>
    <row r="932" spans="1:21" x14ac:dyDescent="0.25">
      <c r="A932">
        <v>995</v>
      </c>
      <c r="B932" s="1" t="s">
        <v>21</v>
      </c>
      <c r="C932" s="1" t="s">
        <v>26</v>
      </c>
      <c r="D932">
        <v>22939.915375140445</v>
      </c>
      <c r="E932">
        <v>182895.94863773126</v>
      </c>
      <c r="F932">
        <v>234255.45773257228</v>
      </c>
      <c r="G932">
        <v>1.2437236142705883</v>
      </c>
      <c r="H932">
        <v>291.44652776511663</v>
      </c>
      <c r="I932">
        <v>8.8979875923691854</v>
      </c>
      <c r="J932">
        <v>4809.9279066756017</v>
      </c>
      <c r="K932">
        <v>25.612773300381605</v>
      </c>
      <c r="L932">
        <v>14.046163643057447</v>
      </c>
      <c r="M932">
        <v>68.28570743405264</v>
      </c>
      <c r="N932">
        <v>66.405274903046802</v>
      </c>
      <c r="O932">
        <v>74.876144561465154</v>
      </c>
      <c r="P932">
        <v>2.7567767276315056</v>
      </c>
      <c r="Q932">
        <v>77.937435351877127</v>
      </c>
      <c r="R932">
        <v>1557.9903641060293</v>
      </c>
      <c r="S932">
        <v>0.35571977478513706</v>
      </c>
      <c r="T932">
        <v>17.746875876485642</v>
      </c>
      <c r="U932">
        <v>6609611.9899231261</v>
      </c>
    </row>
    <row r="933" spans="1:21" x14ac:dyDescent="0.25">
      <c r="A933">
        <v>996</v>
      </c>
      <c r="B933" s="1" t="s">
        <v>58</v>
      </c>
      <c r="C933" s="1" t="s">
        <v>32</v>
      </c>
      <c r="D933">
        <v>747463.40610281378</v>
      </c>
      <c r="E933">
        <v>100814.78459326332</v>
      </c>
      <c r="F933">
        <v>916120.70760791318</v>
      </c>
      <c r="G933">
        <v>2.6140726380368453</v>
      </c>
      <c r="H933">
        <v>214.66615825930282</v>
      </c>
      <c r="I933">
        <v>6.1169507315991023</v>
      </c>
      <c r="J933">
        <v>4536.2540637890588</v>
      </c>
      <c r="K933">
        <v>46.114595016153324</v>
      </c>
      <c r="L933">
        <v>8.9072473302492341</v>
      </c>
      <c r="M933">
        <v>62.042047334602422</v>
      </c>
      <c r="N933">
        <v>32.004023488728606</v>
      </c>
      <c r="O933">
        <v>60.957115485890029</v>
      </c>
      <c r="P933">
        <v>6.0213412445100127</v>
      </c>
      <c r="Q933">
        <v>51.062335653661577</v>
      </c>
      <c r="R933">
        <v>94516.84960988097</v>
      </c>
      <c r="S933">
        <v>0.41140858520555773</v>
      </c>
      <c r="T933">
        <v>6.0068540309840834</v>
      </c>
      <c r="U933">
        <v>146757990.49507183</v>
      </c>
    </row>
    <row r="934" spans="1:21" x14ac:dyDescent="0.25">
      <c r="A934">
        <v>997</v>
      </c>
      <c r="B934" s="1" t="s">
        <v>68</v>
      </c>
      <c r="C934" s="1" t="s">
        <v>26</v>
      </c>
      <c r="D934">
        <v>124222.23966921668</v>
      </c>
      <c r="E934">
        <v>295904.76954175648</v>
      </c>
      <c r="F934">
        <v>640181.67860718758</v>
      </c>
      <c r="G934">
        <v>0.89202854446801294</v>
      </c>
      <c r="H934">
        <v>293.08136603856519</v>
      </c>
      <c r="I934">
        <v>8.9879155932862638</v>
      </c>
      <c r="J934">
        <v>4420.0859075029339</v>
      </c>
      <c r="K934">
        <v>21.210070622956881</v>
      </c>
      <c r="L934">
        <v>32.412734026409652</v>
      </c>
      <c r="M934">
        <v>51.922742098688182</v>
      </c>
      <c r="N934">
        <v>78.942469447510391</v>
      </c>
      <c r="O934">
        <v>78.826768444970796</v>
      </c>
      <c r="P934">
        <v>3.4465761040858163</v>
      </c>
      <c r="Q934">
        <v>53.910382216588879</v>
      </c>
      <c r="R934">
        <v>13055.184570138788</v>
      </c>
      <c r="S934">
        <v>0.33051312247440418</v>
      </c>
      <c r="T934">
        <v>14.658497726111531</v>
      </c>
      <c r="U934">
        <v>51371487.514922976</v>
      </c>
    </row>
    <row r="935" spans="1:21" x14ac:dyDescent="0.25">
      <c r="A935">
        <v>998</v>
      </c>
      <c r="B935" s="1" t="s">
        <v>114</v>
      </c>
      <c r="C935" s="1" t="s">
        <v>35</v>
      </c>
      <c r="D935">
        <v>13537.315635102392</v>
      </c>
      <c r="E935">
        <v>19346.416220181611</v>
      </c>
      <c r="F935">
        <v>55541.467641378935</v>
      </c>
      <c r="G935">
        <v>-0.25864781508084461</v>
      </c>
      <c r="H935">
        <v>274.05336014719387</v>
      </c>
      <c r="I935">
        <v>14.013381890139938</v>
      </c>
      <c r="J935">
        <v>20457.474176759442</v>
      </c>
      <c r="K935">
        <v>30.622761138152288</v>
      </c>
      <c r="L935">
        <v>44.357065748051156</v>
      </c>
      <c r="M935">
        <v>32.455684052260928</v>
      </c>
      <c r="N935">
        <v>96.425975721219658</v>
      </c>
      <c r="O935">
        <v>101.17281958028693</v>
      </c>
      <c r="P935">
        <v>21.207275103042623</v>
      </c>
      <c r="Q935">
        <v>98.092609734438568</v>
      </c>
      <c r="R935">
        <v>19949.653607759305</v>
      </c>
      <c r="S935">
        <v>0.56598486732644682</v>
      </c>
      <c r="T935">
        <v>2.4934283518220153</v>
      </c>
      <c r="U935">
        <v>4495661.8332717493</v>
      </c>
    </row>
    <row r="936" spans="1:21" x14ac:dyDescent="0.25">
      <c r="A936">
        <v>999</v>
      </c>
      <c r="B936" s="1" t="s">
        <v>79</v>
      </c>
      <c r="C936" s="1" t="s">
        <v>42</v>
      </c>
      <c r="D936">
        <v>93153.11010578931</v>
      </c>
      <c r="E936">
        <v>217136.87652187271</v>
      </c>
      <c r="F936">
        <v>477742.01427251031</v>
      </c>
      <c r="G936">
        <v>2.6735511051213101</v>
      </c>
      <c r="H936">
        <v>158.20928930406211</v>
      </c>
      <c r="I936">
        <v>14.71392738447028</v>
      </c>
      <c r="J936">
        <v>2602.0481094844622</v>
      </c>
      <c r="K936">
        <v>13.165952091630848</v>
      </c>
      <c r="L936">
        <v>11.77149420732983</v>
      </c>
      <c r="M936">
        <v>53.394555845371563</v>
      </c>
      <c r="N936">
        <v>43.571201583105889</v>
      </c>
      <c r="O936">
        <v>64.343894110145158</v>
      </c>
      <c r="P936">
        <v>5.1376367328778878</v>
      </c>
      <c r="Q936">
        <v>45.414080883435105</v>
      </c>
      <c r="R936">
        <v>3760.0269454344616</v>
      </c>
      <c r="S936">
        <v>0.47053792690128732</v>
      </c>
      <c r="T936">
        <v>24.380928859365351</v>
      </c>
      <c r="U936">
        <v>16349548.261357946</v>
      </c>
    </row>
    <row r="937" spans="1:21" x14ac:dyDescent="0.25">
      <c r="A937">
        <v>1000</v>
      </c>
      <c r="B937" s="1" t="s">
        <v>61</v>
      </c>
      <c r="C937" s="1" t="s">
        <v>24</v>
      </c>
      <c r="D937">
        <v>196535.08348763554</v>
      </c>
      <c r="E937">
        <v>102607.9657888667</v>
      </c>
      <c r="F937">
        <v>320842.24592663912</v>
      </c>
      <c r="G937">
        <v>2.3489329814962416</v>
      </c>
      <c r="H937">
        <v>257.82603312828638</v>
      </c>
      <c r="I937">
        <v>8.8450588201403377</v>
      </c>
      <c r="J937">
        <v>2997.6647287149049</v>
      </c>
      <c r="K937">
        <v>28.790485575527072</v>
      </c>
      <c r="L937">
        <v>11.923832950056026</v>
      </c>
      <c r="M937">
        <v>64.326406540426106</v>
      </c>
      <c r="N937">
        <v>17.385971935143079</v>
      </c>
      <c r="O937">
        <v>79.08277706002896</v>
      </c>
      <c r="P937">
        <v>4.29849548537151</v>
      </c>
      <c r="Q937">
        <v>48.32554318054509</v>
      </c>
      <c r="R937">
        <v>6863.4951421641235</v>
      </c>
      <c r="S937">
        <v>0.42646511814954419</v>
      </c>
      <c r="T937">
        <v>17.480369843516208</v>
      </c>
      <c r="U937">
        <v>16835454.098171875</v>
      </c>
    </row>
    <row r="938" spans="1:21" x14ac:dyDescent="0.25">
      <c r="A938">
        <v>1001</v>
      </c>
      <c r="B938" s="1" t="s">
        <v>90</v>
      </c>
      <c r="C938" s="1" t="s">
        <v>49</v>
      </c>
      <c r="D938">
        <v>426112.12130285206</v>
      </c>
      <c r="E938">
        <v>600148.9042312582</v>
      </c>
      <c r="F938">
        <v>1125035.9495681794</v>
      </c>
      <c r="G938">
        <v>1.3243355253118454</v>
      </c>
      <c r="H938">
        <v>269.79878886143729</v>
      </c>
      <c r="I938">
        <v>7.9424912003901156</v>
      </c>
      <c r="J938">
        <v>9245.5713362625593</v>
      </c>
      <c r="K938">
        <v>17.258103001576689</v>
      </c>
      <c r="L938">
        <v>30.009309405826286</v>
      </c>
      <c r="M938">
        <v>35.068281519266485</v>
      </c>
      <c r="N938">
        <v>76.289607425713797</v>
      </c>
      <c r="O938">
        <v>89.658685489755271</v>
      </c>
      <c r="P938">
        <v>15.430901269401307</v>
      </c>
      <c r="Q938">
        <v>95.963950728433574</v>
      </c>
      <c r="R938">
        <v>61719.06366920907</v>
      </c>
      <c r="S938">
        <v>0.74991318117384687</v>
      </c>
      <c r="T938">
        <v>9.8874530470728654</v>
      </c>
      <c r="U938">
        <v>42425797.168582126</v>
      </c>
    </row>
    <row r="939" spans="1:21" x14ac:dyDescent="0.25">
      <c r="A939">
        <v>1002</v>
      </c>
      <c r="B939" s="1" t="s">
        <v>64</v>
      </c>
      <c r="C939" s="1" t="s">
        <v>44</v>
      </c>
      <c r="D939">
        <v>9327.9907422328033</v>
      </c>
      <c r="E939">
        <v>22278.636047887929</v>
      </c>
      <c r="F939">
        <v>41808.312087089442</v>
      </c>
      <c r="G939">
        <v>-0.3082554967506026</v>
      </c>
      <c r="H939">
        <v>370.64134032385107</v>
      </c>
      <c r="I939">
        <v>7.0923146181812005</v>
      </c>
      <c r="J939">
        <v>24729.597138475827</v>
      </c>
      <c r="K939">
        <v>46.461780392722858</v>
      </c>
      <c r="L939">
        <v>53.564440402251996</v>
      </c>
      <c r="M939">
        <v>37.093035563576386</v>
      </c>
      <c r="N939">
        <v>98.631337085019766</v>
      </c>
      <c r="O939">
        <v>98.131702143372763</v>
      </c>
      <c r="P939">
        <v>21.436177899874469</v>
      </c>
      <c r="Q939">
        <v>101.08850507610524</v>
      </c>
      <c r="R939">
        <v>18879.883628999098</v>
      </c>
      <c r="S939">
        <v>0.67966159037333596</v>
      </c>
      <c r="T939">
        <v>2.738114595388597</v>
      </c>
      <c r="U939">
        <v>1338300.8702950713</v>
      </c>
    </row>
    <row r="940" spans="1:21" x14ac:dyDescent="0.25">
      <c r="A940">
        <v>1003</v>
      </c>
      <c r="B940" s="1" t="s">
        <v>103</v>
      </c>
      <c r="C940" s="1" t="s">
        <v>30</v>
      </c>
      <c r="D940">
        <v>26697.042645814829</v>
      </c>
      <c r="E940">
        <v>41890.456721475864</v>
      </c>
      <c r="F940">
        <v>95467.499342162657</v>
      </c>
      <c r="G940">
        <v>2.4398987745052492</v>
      </c>
      <c r="H940">
        <v>74.502646011780342</v>
      </c>
      <c r="I940">
        <v>74.00670862201936</v>
      </c>
      <c r="J940">
        <v>789.27696657893023</v>
      </c>
      <c r="K940">
        <v>44.681559745130187</v>
      </c>
      <c r="L940">
        <v>8.0792066037588821</v>
      </c>
      <c r="M940">
        <v>66.348916035177396</v>
      </c>
      <c r="N940">
        <v>16.574421036510824</v>
      </c>
      <c r="O940">
        <v>74.903107200380447</v>
      </c>
      <c r="P940">
        <v>6.2083187521542271</v>
      </c>
      <c r="Q940">
        <v>9.2984834890490848</v>
      </c>
      <c r="R940">
        <v>940.91300038971099</v>
      </c>
      <c r="S940">
        <v>0.48456047328182711</v>
      </c>
      <c r="T940">
        <v>40.864224037357197</v>
      </c>
      <c r="U940">
        <v>4406394.6369542675</v>
      </c>
    </row>
    <row r="941" spans="1:21" x14ac:dyDescent="0.25">
      <c r="A941">
        <v>1004</v>
      </c>
      <c r="B941" s="1" t="s">
        <v>103</v>
      </c>
      <c r="C941" s="1" t="s">
        <v>20</v>
      </c>
      <c r="D941">
        <v>25918.414083086074</v>
      </c>
      <c r="E941">
        <v>44955.726784001054</v>
      </c>
      <c r="F941">
        <v>98138.733014460231</v>
      </c>
      <c r="G941">
        <v>2.3927678070512965</v>
      </c>
      <c r="H941">
        <v>77.253005992669415</v>
      </c>
      <c r="I941">
        <v>50.486872183555256</v>
      </c>
      <c r="J941">
        <v>843.22371401515977</v>
      </c>
      <c r="K941">
        <v>44.631223258868637</v>
      </c>
      <c r="L941">
        <v>5.0651864617100015</v>
      </c>
      <c r="M941">
        <v>64.160513548817676</v>
      </c>
      <c r="N941">
        <v>13.782773185558641</v>
      </c>
      <c r="O941">
        <v>63.068859430493077</v>
      </c>
      <c r="P941">
        <v>2.8645500608193664</v>
      </c>
      <c r="Q941">
        <v>1.0039193711231005E-2</v>
      </c>
      <c r="R941">
        <v>493.24854180203681</v>
      </c>
      <c r="S941">
        <v>0.46195470200433197</v>
      </c>
      <c r="T941">
        <v>41.151809273842645</v>
      </c>
      <c r="U941">
        <v>3006530.698555233</v>
      </c>
    </row>
    <row r="942" spans="1:21" x14ac:dyDescent="0.25">
      <c r="A942">
        <v>1005</v>
      </c>
      <c r="B942" s="1" t="s">
        <v>53</v>
      </c>
      <c r="C942" s="1" t="s">
        <v>35</v>
      </c>
      <c r="D942">
        <v>6053.0610633293945</v>
      </c>
      <c r="E942">
        <v>4705.4536602691933</v>
      </c>
      <c r="F942">
        <v>10084.383563768168</v>
      </c>
      <c r="G942">
        <v>3.0995325441125954</v>
      </c>
      <c r="H942">
        <v>79.623463168295388</v>
      </c>
      <c r="I942">
        <v>247.92742016089505</v>
      </c>
      <c r="J942">
        <v>1634.6834083997026</v>
      </c>
      <c r="K942">
        <v>68.133724746055961</v>
      </c>
      <c r="L942">
        <v>15.964616177189336</v>
      </c>
      <c r="M942">
        <v>60.464843853035212</v>
      </c>
      <c r="N942">
        <v>58.179190689790886</v>
      </c>
      <c r="O942">
        <v>90.669566225562079</v>
      </c>
      <c r="P942">
        <v>6.265297762822418</v>
      </c>
      <c r="Q942">
        <v>40.812053662097611</v>
      </c>
      <c r="R942">
        <v>438.15667690480973</v>
      </c>
      <c r="S942">
        <v>0.54705632732115972</v>
      </c>
      <c r="T942">
        <v>9.3411227531794712</v>
      </c>
      <c r="U942">
        <v>1718663.0035265002</v>
      </c>
    </row>
    <row r="943" spans="1:21" x14ac:dyDescent="0.25">
      <c r="A943">
        <v>1006</v>
      </c>
      <c r="B943" s="1" t="s">
        <v>100</v>
      </c>
      <c r="C943" s="1" t="s">
        <v>20</v>
      </c>
      <c r="D943">
        <v>94765.476252366803</v>
      </c>
      <c r="E943">
        <v>14811.172027858953</v>
      </c>
      <c r="F943">
        <v>131786.35656826437</v>
      </c>
      <c r="G943">
        <v>1.8198676368327968</v>
      </c>
      <c r="H943">
        <v>106.60286846653672</v>
      </c>
      <c r="I943">
        <v>23.350406505566117</v>
      </c>
      <c r="J943">
        <v>1720.3511513312719</v>
      </c>
      <c r="K943">
        <v>53.526945049621837</v>
      </c>
      <c r="L943">
        <v>6.9971003412889683</v>
      </c>
      <c r="M943">
        <v>83.985859271223902</v>
      </c>
      <c r="N943">
        <v>47.974587562853358</v>
      </c>
      <c r="O943">
        <v>77.952049397488096</v>
      </c>
      <c r="P943">
        <v>1.3471675431152628</v>
      </c>
      <c r="Q943">
        <v>37.532043737467227</v>
      </c>
      <c r="R943">
        <v>33820.957427390378</v>
      </c>
      <c r="S943">
        <v>0.24392817863153751</v>
      </c>
      <c r="T943">
        <v>18.34995036429093</v>
      </c>
      <c r="U943">
        <v>136668149.97761655</v>
      </c>
    </row>
    <row r="944" spans="1:21" x14ac:dyDescent="0.25">
      <c r="A944">
        <v>1007</v>
      </c>
      <c r="B944" s="1" t="s">
        <v>111</v>
      </c>
      <c r="C944" s="1" t="s">
        <v>35</v>
      </c>
      <c r="D944">
        <v>16537.349947506071</v>
      </c>
      <c r="E944">
        <v>20094.120335306889</v>
      </c>
      <c r="F944">
        <v>28678.557473131081</v>
      </c>
      <c r="G944">
        <v>2.5020667574837359</v>
      </c>
      <c r="H944">
        <v>176.75842321096593</v>
      </c>
      <c r="I944">
        <v>52.800702790707881</v>
      </c>
      <c r="J944">
        <v>1417.4298687567405</v>
      </c>
      <c r="K944">
        <v>18.311243143730959</v>
      </c>
      <c r="L944">
        <v>8.0255454643352717</v>
      </c>
      <c r="M944">
        <v>64.593679681973668</v>
      </c>
      <c r="N944">
        <v>18.913390002398838</v>
      </c>
      <c r="O944">
        <v>69.964893523570908</v>
      </c>
      <c r="P944">
        <v>5.0754929899343564</v>
      </c>
      <c r="Q944">
        <v>6.0778350145801374</v>
      </c>
      <c r="R944">
        <v>240.9867634738807</v>
      </c>
      <c r="S944">
        <v>0.43748647912844352</v>
      </c>
      <c r="T944">
        <v>22.975639927380531</v>
      </c>
      <c r="U944">
        <v>1584415.2169439609</v>
      </c>
    </row>
    <row r="945" spans="1:21" x14ac:dyDescent="0.25">
      <c r="A945">
        <v>1008</v>
      </c>
      <c r="B945" s="1" t="s">
        <v>91</v>
      </c>
      <c r="C945" s="1" t="s">
        <v>52</v>
      </c>
      <c r="D945">
        <v>41885.884621834441</v>
      </c>
      <c r="E945">
        <v>36473.48979641468</v>
      </c>
      <c r="F945">
        <v>143174.07633812565</v>
      </c>
      <c r="G945">
        <v>1.1460485102585252</v>
      </c>
      <c r="H945">
        <v>161.82804822108022</v>
      </c>
      <c r="I945">
        <v>32.645659439499823</v>
      </c>
      <c r="J945">
        <v>1742.8745559873651</v>
      </c>
      <c r="K945">
        <v>35.589441322475331</v>
      </c>
      <c r="L945">
        <v>8.9688659509043873</v>
      </c>
      <c r="M945">
        <v>73.449400372535067</v>
      </c>
      <c r="N945">
        <v>31.634460958442396</v>
      </c>
      <c r="O945">
        <v>84.618373859740984</v>
      </c>
      <c r="P945">
        <v>2.1671377220956307</v>
      </c>
      <c r="Q945">
        <v>50.836593801234109</v>
      </c>
      <c r="R945">
        <v>2599.169023929252</v>
      </c>
      <c r="S945">
        <v>0.15900370001944633</v>
      </c>
      <c r="T945">
        <v>14.945854915475126</v>
      </c>
      <c r="U945">
        <v>25538591.807289798</v>
      </c>
    </row>
    <row r="946" spans="1:21" x14ac:dyDescent="0.25">
      <c r="A946">
        <v>1009</v>
      </c>
      <c r="B946" s="1" t="s">
        <v>82</v>
      </c>
      <c r="C946" s="1" t="s">
        <v>26</v>
      </c>
      <c r="D946">
        <v>22177.179798870089</v>
      </c>
      <c r="E946">
        <v>46742.357583445446</v>
      </c>
      <c r="F946">
        <v>75287.557736231145</v>
      </c>
      <c r="G946">
        <v>1.7174417382314875</v>
      </c>
      <c r="H946">
        <v>246.23845379386205</v>
      </c>
      <c r="I946">
        <v>116.84373115634838</v>
      </c>
      <c r="J946">
        <v>18756.547606247357</v>
      </c>
      <c r="K946">
        <v>17.903262357147032</v>
      </c>
      <c r="L946">
        <v>40.329819318066633</v>
      </c>
      <c r="M946">
        <v>42.82500310656625</v>
      </c>
      <c r="N946">
        <v>74.468028926047836</v>
      </c>
      <c r="O946">
        <v>95.294723137260206</v>
      </c>
      <c r="P946">
        <v>24.271766612492403</v>
      </c>
      <c r="Q946">
        <v>87.549101983268855</v>
      </c>
      <c r="R946">
        <v>10880.921881039452</v>
      </c>
      <c r="S946">
        <v>0.66352066240864649</v>
      </c>
      <c r="T946">
        <v>9.9188250745514974</v>
      </c>
      <c r="U946">
        <v>3859741.9243004322</v>
      </c>
    </row>
    <row r="947" spans="1:21" x14ac:dyDescent="0.25">
      <c r="A947">
        <v>1010</v>
      </c>
      <c r="B947" s="1" t="s">
        <v>116</v>
      </c>
      <c r="C947" s="1" t="s">
        <v>22</v>
      </c>
      <c r="D947">
        <v>12636.797562112886</v>
      </c>
      <c r="E947">
        <v>9960.3090875601119</v>
      </c>
      <c r="F947">
        <v>25213.70669126416</v>
      </c>
      <c r="G947">
        <v>8.0434401643147288E-2</v>
      </c>
      <c r="H947">
        <v>343.09254588898517</v>
      </c>
      <c r="I947">
        <v>15.738476358943641</v>
      </c>
      <c r="J947">
        <v>11532.906310456585</v>
      </c>
      <c r="K947">
        <v>63.600306336343529</v>
      </c>
      <c r="L947">
        <v>31.595838274013023</v>
      </c>
      <c r="M947">
        <v>37.539069531498143</v>
      </c>
      <c r="N947">
        <v>89.878397061976244</v>
      </c>
      <c r="O947">
        <v>100.77220050554823</v>
      </c>
      <c r="P947">
        <v>18.494738808249124</v>
      </c>
      <c r="Q947">
        <v>101.70134623011354</v>
      </c>
      <c r="R947">
        <v>8955.8391714975915</v>
      </c>
      <c r="S947">
        <v>0.5698060283526224</v>
      </c>
      <c r="T947">
        <v>4.601706469684288</v>
      </c>
      <c r="U947">
        <v>2033212.896972876</v>
      </c>
    </row>
    <row r="948" spans="1:21" x14ac:dyDescent="0.25">
      <c r="A948">
        <v>1011</v>
      </c>
      <c r="B948" s="1" t="s">
        <v>90</v>
      </c>
      <c r="C948" s="1" t="s">
        <v>26</v>
      </c>
      <c r="D948">
        <v>439485.52941144578</v>
      </c>
      <c r="E948">
        <v>585672.65166268602</v>
      </c>
      <c r="F948">
        <v>1115989.7874609751</v>
      </c>
      <c r="G948">
        <v>0.989336766417795</v>
      </c>
      <c r="H948">
        <v>281.32982445697741</v>
      </c>
      <c r="I948">
        <v>7.0041057908477544</v>
      </c>
      <c r="J948">
        <v>12106.83186073178</v>
      </c>
      <c r="K948">
        <v>53.830760593288403</v>
      </c>
      <c r="L948">
        <v>33.343246070380189</v>
      </c>
      <c r="M948">
        <v>33.697686880995391</v>
      </c>
      <c r="N948">
        <v>79.446611964647516</v>
      </c>
      <c r="O948">
        <v>92.217298904156152</v>
      </c>
      <c r="P948">
        <v>19.504797785246748</v>
      </c>
      <c r="Q948">
        <v>95.841114338083997</v>
      </c>
      <c r="R948">
        <v>91382.10655794933</v>
      </c>
      <c r="S948">
        <v>0.76300885067079338</v>
      </c>
      <c r="T948">
        <v>8.8471996920953639</v>
      </c>
      <c r="U948">
        <v>46818108.210657507</v>
      </c>
    </row>
    <row r="949" spans="1:21" x14ac:dyDescent="0.25">
      <c r="A949">
        <v>1012</v>
      </c>
      <c r="B949" s="1" t="s">
        <v>116</v>
      </c>
      <c r="C949" s="1" t="s">
        <v>26</v>
      </c>
      <c r="D949">
        <v>12752.162438575757</v>
      </c>
      <c r="E949">
        <v>10091.717410609454</v>
      </c>
      <c r="F949">
        <v>25229.544107885904</v>
      </c>
      <c r="G949">
        <v>8.1515138384180508E-2</v>
      </c>
      <c r="H949">
        <v>352.28518191934364</v>
      </c>
      <c r="I949">
        <v>15.738476358943641</v>
      </c>
      <c r="J949">
        <v>11694.446704231377</v>
      </c>
      <c r="K949">
        <v>54.762358448395311</v>
      </c>
      <c r="L949">
        <v>31.595838274013023</v>
      </c>
      <c r="M949">
        <v>37.539069531498143</v>
      </c>
      <c r="N949">
        <v>92.689486541897566</v>
      </c>
      <c r="O949">
        <v>97.910933516073442</v>
      </c>
      <c r="P949">
        <v>18.60732237487343</v>
      </c>
      <c r="Q949">
        <v>99.427615365627361</v>
      </c>
      <c r="R949">
        <v>7830.1750573957925</v>
      </c>
      <c r="S949">
        <v>0.58068052016013127</v>
      </c>
      <c r="T949">
        <v>4.4139922537332028</v>
      </c>
      <c r="U949">
        <v>2059563.3201361182</v>
      </c>
    </row>
    <row r="950" spans="1:21" x14ac:dyDescent="0.25">
      <c r="A950">
        <v>1013</v>
      </c>
      <c r="B950" s="1" t="s">
        <v>119</v>
      </c>
      <c r="C950" s="1" t="s">
        <v>32</v>
      </c>
      <c r="D950">
        <v>239651.60613408926</v>
      </c>
      <c r="E950">
        <v>752125.43541938672</v>
      </c>
      <c r="F950">
        <v>1301670.4158344262</v>
      </c>
      <c r="G950">
        <v>1.2221925913901577</v>
      </c>
      <c r="H950">
        <v>247.64041513710117</v>
      </c>
      <c r="I950">
        <v>5.9630086300453833</v>
      </c>
      <c r="J950">
        <v>8487.6742377675564</v>
      </c>
      <c r="K950">
        <v>44.298317494729226</v>
      </c>
      <c r="L950">
        <v>24.12991041283999</v>
      </c>
      <c r="M950">
        <v>57.400757542956612</v>
      </c>
      <c r="N950">
        <v>69.668835748593295</v>
      </c>
      <c r="O950">
        <v>82.158034329654811</v>
      </c>
      <c r="P950">
        <v>15.194614635781598</v>
      </c>
      <c r="Q950">
        <v>81.245990546513454</v>
      </c>
      <c r="R950">
        <v>43213.418181279856</v>
      </c>
      <c r="S950">
        <v>0.76710617219080501</v>
      </c>
      <c r="T950">
        <v>15.689105718700485</v>
      </c>
      <c r="U950">
        <v>28093796.821332019</v>
      </c>
    </row>
    <row r="951" spans="1:21" x14ac:dyDescent="0.25">
      <c r="A951">
        <v>1014</v>
      </c>
      <c r="B951" s="1" t="s">
        <v>87</v>
      </c>
      <c r="C951" s="1" t="s">
        <v>22</v>
      </c>
      <c r="D951">
        <v>104348.83593896568</v>
      </c>
      <c r="E951">
        <v>6497.8140468752727</v>
      </c>
      <c r="F951">
        <v>192500.07809648229</v>
      </c>
      <c r="G951">
        <v>1.6896543615412802</v>
      </c>
      <c r="H951">
        <v>261.91508316328844</v>
      </c>
      <c r="I951">
        <v>28.627302129936069</v>
      </c>
      <c r="J951">
        <v>2916.3469481001848</v>
      </c>
      <c r="K951">
        <v>26.507839065476752</v>
      </c>
      <c r="L951">
        <v>35.448710505924957</v>
      </c>
      <c r="M951">
        <v>53.056755120628473</v>
      </c>
      <c r="N951">
        <v>92.732902567523283</v>
      </c>
      <c r="O951">
        <v>86.488663580660329</v>
      </c>
      <c r="P951">
        <v>11.824255350363948</v>
      </c>
      <c r="Q951">
        <v>98.793822727053794</v>
      </c>
      <c r="R951">
        <v>9966.4939986379177</v>
      </c>
      <c r="S951">
        <v>0.36524948727398215</v>
      </c>
      <c r="T951">
        <v>7.2609168111134448</v>
      </c>
      <c r="U951">
        <v>5542522.5705009494</v>
      </c>
    </row>
    <row r="952" spans="1:21" x14ac:dyDescent="0.25">
      <c r="A952">
        <v>1015</v>
      </c>
      <c r="B952" s="1" t="s">
        <v>83</v>
      </c>
      <c r="C952" s="1" t="s">
        <v>26</v>
      </c>
      <c r="D952">
        <v>10535.847522674245</v>
      </c>
      <c r="E952">
        <v>956.85983913898622</v>
      </c>
      <c r="F952">
        <v>87515.116403083841</v>
      </c>
      <c r="G952">
        <v>5.2222285471344785</v>
      </c>
      <c r="H952">
        <v>174.08104090337739</v>
      </c>
      <c r="I952">
        <v>33.347231645389684</v>
      </c>
      <c r="J952">
        <v>8887.0101111639397</v>
      </c>
      <c r="K952">
        <v>13.760857523791255</v>
      </c>
      <c r="L952">
        <v>28.518260493924476</v>
      </c>
      <c r="M952">
        <v>45.496766726018613</v>
      </c>
      <c r="N952">
        <v>97.227586020739381</v>
      </c>
      <c r="O952">
        <v>95.319989406959706</v>
      </c>
      <c r="P952">
        <v>28.507852044874301</v>
      </c>
      <c r="Q952">
        <v>101.93981641899687</v>
      </c>
      <c r="R952">
        <v>24080.651797434857</v>
      </c>
      <c r="S952">
        <v>0.83250872656045694</v>
      </c>
      <c r="T952">
        <v>3.9766316375898256</v>
      </c>
      <c r="U952">
        <v>8445306.5560295545</v>
      </c>
    </row>
    <row r="953" spans="1:21" x14ac:dyDescent="0.25">
      <c r="A953">
        <v>1016</v>
      </c>
      <c r="B953" s="1" t="s">
        <v>65</v>
      </c>
      <c r="C953" s="1" t="s">
        <v>24</v>
      </c>
      <c r="D953">
        <v>86737.670771913952</v>
      </c>
      <c r="E953">
        <v>117436.50858568304</v>
      </c>
      <c r="F953">
        <v>314386.16369604861</v>
      </c>
      <c r="G953">
        <v>1.1065638327123184</v>
      </c>
      <c r="H953">
        <v>198.9784567885844</v>
      </c>
      <c r="I953">
        <v>4.0423402044295029</v>
      </c>
      <c r="J953">
        <v>2677.5381180887384</v>
      </c>
      <c r="K953">
        <v>49.401597941551387</v>
      </c>
      <c r="L953">
        <v>14.762060468916291</v>
      </c>
      <c r="M953">
        <v>71.24181563460651</v>
      </c>
      <c r="N953">
        <v>53.809240232356892</v>
      </c>
      <c r="O953">
        <v>77.175508073802234</v>
      </c>
      <c r="P953">
        <v>0.69957508633983034</v>
      </c>
      <c r="Q953">
        <v>85.930616979445489</v>
      </c>
      <c r="R953">
        <v>52686.873217400382</v>
      </c>
      <c r="S953">
        <v>0.23691906761117057</v>
      </c>
      <c r="T953">
        <v>24.442093942862464</v>
      </c>
      <c r="U953">
        <v>81077761.752990767</v>
      </c>
    </row>
    <row r="954" spans="1:21" x14ac:dyDescent="0.25">
      <c r="A954">
        <v>1018</v>
      </c>
      <c r="B954" s="1" t="s">
        <v>57</v>
      </c>
      <c r="C954" s="1" t="s">
        <v>42</v>
      </c>
      <c r="D954">
        <v>1795339.0426452372</v>
      </c>
      <c r="E954">
        <v>656859.07916462573</v>
      </c>
      <c r="F954">
        <v>3008162.7504844056</v>
      </c>
      <c r="G954">
        <v>1.6812331206574074</v>
      </c>
      <c r="H954">
        <v>139.27948960597547</v>
      </c>
      <c r="I954">
        <v>5.9323886135449779</v>
      </c>
      <c r="J954">
        <v>2775.8127498693748</v>
      </c>
      <c r="K954">
        <v>44.229870910105078</v>
      </c>
      <c r="L954">
        <v>8.933530947575802</v>
      </c>
      <c r="M954">
        <v>62.989761542431538</v>
      </c>
      <c r="N954">
        <v>29.16113788244877</v>
      </c>
      <c r="O954">
        <v>82.557761131211649</v>
      </c>
      <c r="P954">
        <v>1.8848654307452424</v>
      </c>
      <c r="Q954">
        <v>63.777757450889041</v>
      </c>
      <c r="R954">
        <v>1096694.7747102587</v>
      </c>
      <c r="S954">
        <v>0.28610179103566336</v>
      </c>
      <c r="T954">
        <v>20.545305164294827</v>
      </c>
      <c r="U954">
        <v>1103501072.4791958</v>
      </c>
    </row>
    <row r="955" spans="1:21" x14ac:dyDescent="0.25">
      <c r="A955">
        <v>1019</v>
      </c>
      <c r="B955" s="1" t="s">
        <v>70</v>
      </c>
      <c r="C955" s="1" t="s">
        <v>52</v>
      </c>
      <c r="D955">
        <v>1544.2837196568576</v>
      </c>
      <c r="E955">
        <v>14203.86611876956</v>
      </c>
      <c r="F955">
        <v>22737.401991146628</v>
      </c>
      <c r="G955">
        <v>2.6077381945862514</v>
      </c>
      <c r="H955">
        <v>584.39524285540278</v>
      </c>
      <c r="I955">
        <v>15.039093943546685</v>
      </c>
      <c r="J955">
        <v>7868.6637653851285</v>
      </c>
      <c r="K955">
        <v>15.813436463970726</v>
      </c>
      <c r="L955">
        <v>29.213289344894477</v>
      </c>
      <c r="M955">
        <v>39.682832722498638</v>
      </c>
      <c r="N955">
        <v>87.978860058622629</v>
      </c>
      <c r="O955">
        <v>93.754996164952772</v>
      </c>
      <c r="P955">
        <v>15.707204179147165</v>
      </c>
      <c r="Q955">
        <v>91.538217909597137</v>
      </c>
      <c r="R955">
        <v>450.20076937717431</v>
      </c>
      <c r="S955">
        <v>0.44783537385846151</v>
      </c>
      <c r="T955">
        <v>4.8630026571854881</v>
      </c>
      <c r="U955">
        <v>293606.11924767285</v>
      </c>
    </row>
    <row r="956" spans="1:21" x14ac:dyDescent="0.25">
      <c r="A956">
        <v>1020</v>
      </c>
      <c r="B956" s="1" t="s">
        <v>96</v>
      </c>
      <c r="C956" s="1" t="s">
        <v>24</v>
      </c>
      <c r="D956">
        <v>33806.268431496828</v>
      </c>
      <c r="E956">
        <v>20392.127342749009</v>
      </c>
      <c r="F956">
        <v>61674.766494345509</v>
      </c>
      <c r="G956">
        <v>-0.70882750145084206</v>
      </c>
      <c r="H956">
        <v>342.83964999361837</v>
      </c>
      <c r="I956">
        <v>9.010796197609805</v>
      </c>
      <c r="J956">
        <v>12250.947407384949</v>
      </c>
      <c r="K956">
        <v>103.07298815359184</v>
      </c>
      <c r="L956">
        <v>49.874012302302894</v>
      </c>
      <c r="M956">
        <v>48.730258063544291</v>
      </c>
      <c r="N956">
        <v>86.81226421238074</v>
      </c>
      <c r="O956">
        <v>89.692189962097487</v>
      </c>
      <c r="P956">
        <v>20.508970439455378</v>
      </c>
      <c r="Q956">
        <v>99.31409879276562</v>
      </c>
      <c r="R956">
        <v>12029.00726401571</v>
      </c>
      <c r="S956">
        <v>0.67612000795080507</v>
      </c>
      <c r="T956">
        <v>2.8973739371274405</v>
      </c>
      <c r="U956">
        <v>3520887.6358781806</v>
      </c>
    </row>
    <row r="957" spans="1:21" x14ac:dyDescent="0.25">
      <c r="A957">
        <v>1021</v>
      </c>
      <c r="B957" s="1" t="s">
        <v>33</v>
      </c>
      <c r="C957" s="1" t="s">
        <v>52</v>
      </c>
      <c r="D957">
        <v>52540.301828663818</v>
      </c>
      <c r="E957">
        <v>37349.374043955228</v>
      </c>
      <c r="F957">
        <v>106989.00574152204</v>
      </c>
      <c r="G957">
        <v>-0.76612921512773913</v>
      </c>
      <c r="H957">
        <v>302.53335287334528</v>
      </c>
      <c r="I957">
        <v>6.0818215827512301</v>
      </c>
      <c r="J957">
        <v>13440.939749692499</v>
      </c>
      <c r="K957">
        <v>31.958902436008987</v>
      </c>
      <c r="L957">
        <v>37.358341909805326</v>
      </c>
      <c r="M957">
        <v>40.758502598760245</v>
      </c>
      <c r="N957">
        <v>84.62005104377269</v>
      </c>
      <c r="O957">
        <v>101.57136006716036</v>
      </c>
      <c r="P957">
        <v>19.853097808887192</v>
      </c>
      <c r="Q957">
        <v>99.088199911821363</v>
      </c>
      <c r="R957">
        <v>49083.667145162224</v>
      </c>
      <c r="S957">
        <v>0.71232272318002221</v>
      </c>
      <c r="T957">
        <v>6.2887070046880416</v>
      </c>
      <c r="U957">
        <v>7653434.9765587272</v>
      </c>
    </row>
    <row r="958" spans="1:21" x14ac:dyDescent="0.25">
      <c r="A958">
        <v>1022</v>
      </c>
      <c r="B958" s="1" t="s">
        <v>100</v>
      </c>
      <c r="C958" s="1" t="s">
        <v>32</v>
      </c>
      <c r="D958">
        <v>91881.926135360423</v>
      </c>
      <c r="E958">
        <v>14355.187038040134</v>
      </c>
      <c r="F958">
        <v>131985.69643744893</v>
      </c>
      <c r="G958">
        <v>1.2297796800934591</v>
      </c>
      <c r="H958">
        <v>121.27113633431088</v>
      </c>
      <c r="I958">
        <v>18.759818538165312</v>
      </c>
      <c r="J958">
        <v>2184.9512747488079</v>
      </c>
      <c r="K958">
        <v>23.105267594365181</v>
      </c>
      <c r="L958">
        <v>8.0320804512318666</v>
      </c>
      <c r="M958">
        <v>80.691764622465016</v>
      </c>
      <c r="N958">
        <v>53.675238029793512</v>
      </c>
      <c r="O958">
        <v>80.911443592496909</v>
      </c>
      <c r="P958">
        <v>1.8719071907886875</v>
      </c>
      <c r="Q958">
        <v>45.658856413427202</v>
      </c>
      <c r="R958">
        <v>44748.153030960704</v>
      </c>
      <c r="S958">
        <v>0.28312552373113264</v>
      </c>
      <c r="T958">
        <v>16.146492551453122</v>
      </c>
      <c r="U958">
        <v>148544515.01816708</v>
      </c>
    </row>
    <row r="959" spans="1:21" x14ac:dyDescent="0.25">
      <c r="A959">
        <v>1023</v>
      </c>
      <c r="B959" s="1" t="s">
        <v>103</v>
      </c>
      <c r="C959" s="1" t="s">
        <v>22</v>
      </c>
      <c r="D959">
        <v>27208.184307863397</v>
      </c>
      <c r="E959">
        <v>41843.934559801935</v>
      </c>
      <c r="F959">
        <v>94671.773345202775</v>
      </c>
      <c r="G959">
        <v>2.6942124640878444</v>
      </c>
      <c r="H959">
        <v>79.781229878479962</v>
      </c>
      <c r="I959">
        <v>74.00670862201936</v>
      </c>
      <c r="J959">
        <v>760.20050616450328</v>
      </c>
      <c r="K959">
        <v>30.49137253004147</v>
      </c>
      <c r="L959">
        <v>8.0792066037588821</v>
      </c>
      <c r="M959">
        <v>66.348916035177396</v>
      </c>
      <c r="N959">
        <v>15.929109500714912</v>
      </c>
      <c r="O959">
        <v>73.855144700431126</v>
      </c>
      <c r="P959">
        <v>5.5742684159674791</v>
      </c>
      <c r="Q959">
        <v>8.6934364209499577</v>
      </c>
      <c r="R959">
        <v>1042.4968851924284</v>
      </c>
      <c r="S959">
        <v>0.48597132284137845</v>
      </c>
      <c r="T959">
        <v>37.431869191356242</v>
      </c>
      <c r="U959">
        <v>4176693.787449508</v>
      </c>
    </row>
    <row r="960" spans="1:21" x14ac:dyDescent="0.25">
      <c r="A960">
        <v>1024</v>
      </c>
      <c r="B960" s="1" t="s">
        <v>97</v>
      </c>
      <c r="C960" s="1" t="s">
        <v>71</v>
      </c>
      <c r="D960">
        <v>1283215.866885318</v>
      </c>
      <c r="E960">
        <v>317053.54436551809</v>
      </c>
      <c r="F960">
        <v>2762582.0142705198</v>
      </c>
      <c r="G960">
        <v>1.1181827315889781</v>
      </c>
      <c r="H960">
        <v>828.93186596108831</v>
      </c>
      <c r="I960">
        <v>4.0351493044932303</v>
      </c>
      <c r="J960">
        <v>13815.10097357477</v>
      </c>
      <c r="K960">
        <v>60.402257351344794</v>
      </c>
      <c r="L960">
        <v>61.858723591717293</v>
      </c>
      <c r="M960">
        <v>34.712132502429114</v>
      </c>
      <c r="N960">
        <v>90.197182876559566</v>
      </c>
      <c r="O960">
        <v>95.390807292792431</v>
      </c>
      <c r="P960">
        <v>21.44217366427803</v>
      </c>
      <c r="Q960">
        <v>96.241813194716229</v>
      </c>
      <c r="R960">
        <v>132610.41379585495</v>
      </c>
      <c r="S960">
        <v>0.86706166973230003</v>
      </c>
      <c r="T960">
        <v>4.0220048968336046</v>
      </c>
      <c r="U960">
        <v>38010491.626059562</v>
      </c>
    </row>
    <row r="961" spans="1:21" x14ac:dyDescent="0.25">
      <c r="A961">
        <v>1025</v>
      </c>
      <c r="B961" s="1" t="s">
        <v>67</v>
      </c>
      <c r="C961" s="1" t="s">
        <v>39</v>
      </c>
      <c r="D961">
        <v>1758690.8868383463</v>
      </c>
      <c r="E961">
        <v>9689.8384231105301</v>
      </c>
      <c r="F961">
        <v>2131249.4914479423</v>
      </c>
      <c r="G961">
        <v>2.5479519889897149</v>
      </c>
      <c r="H961">
        <v>107.95341419433257</v>
      </c>
      <c r="I961">
        <v>5.0838819533744335</v>
      </c>
      <c r="J961">
        <v>50504.021262563947</v>
      </c>
      <c r="K961">
        <v>76.212491051868241</v>
      </c>
      <c r="L961">
        <v>39.136965581019822</v>
      </c>
      <c r="M961">
        <v>45.325799125488103</v>
      </c>
      <c r="N961">
        <v>101.13516713794159</v>
      </c>
      <c r="O961">
        <v>97.886078914837796</v>
      </c>
      <c r="P961">
        <v>32.368079152467146</v>
      </c>
      <c r="Q961">
        <v>101.9489857629713</v>
      </c>
      <c r="R961">
        <v>591284.16103733692</v>
      </c>
      <c r="S961">
        <v>0.83362959116706448</v>
      </c>
      <c r="T961">
        <v>4.3743484054163941</v>
      </c>
      <c r="U961">
        <v>31817834.995510399</v>
      </c>
    </row>
    <row r="962" spans="1:21" x14ac:dyDescent="0.25">
      <c r="A962">
        <v>1026</v>
      </c>
      <c r="B962" s="1" t="s">
        <v>95</v>
      </c>
      <c r="C962" s="1" t="s">
        <v>30</v>
      </c>
      <c r="D962">
        <v>138.85872075373206</v>
      </c>
      <c r="E962">
        <v>64.121966281879878</v>
      </c>
      <c r="F962">
        <v>429.753118027558</v>
      </c>
      <c r="G962">
        <v>0.30370273948733595</v>
      </c>
      <c r="H962">
        <v>156.69101712936066</v>
      </c>
      <c r="I962">
        <v>48.200719155094482</v>
      </c>
      <c r="J962">
        <v>15052.857779652675</v>
      </c>
      <c r="K962">
        <v>32.081558629820954</v>
      </c>
      <c r="L962">
        <v>48.920313564964161</v>
      </c>
      <c r="M962">
        <v>32.294820379809373</v>
      </c>
      <c r="N962">
        <v>96.724449130112134</v>
      </c>
      <c r="O962">
        <v>101.07452764545181</v>
      </c>
      <c r="P962">
        <v>27.543167626189309</v>
      </c>
      <c r="Q962">
        <v>101.01965749742594</v>
      </c>
      <c r="R962">
        <v>1251.5020295770055</v>
      </c>
      <c r="S962">
        <v>0.31947908458160673</v>
      </c>
      <c r="T962">
        <v>4.4198262498692156</v>
      </c>
      <c r="U962">
        <v>278526.9326785552</v>
      </c>
    </row>
    <row r="963" spans="1:21" x14ac:dyDescent="0.25">
      <c r="A963">
        <v>1027</v>
      </c>
      <c r="B963" s="1" t="s">
        <v>57</v>
      </c>
      <c r="C963" s="1" t="s">
        <v>44</v>
      </c>
      <c r="D963">
        <v>1764679.3914083438</v>
      </c>
      <c r="E963">
        <v>691243.92882454454</v>
      </c>
      <c r="F963">
        <v>2946306.8105910886</v>
      </c>
      <c r="G963">
        <v>1.308971960745863</v>
      </c>
      <c r="H963">
        <v>172.75008158394414</v>
      </c>
      <c r="I963">
        <v>5.0930095799486717</v>
      </c>
      <c r="J963">
        <v>4699.0476114342582</v>
      </c>
      <c r="K963">
        <v>27.104033813404175</v>
      </c>
      <c r="L963">
        <v>12.097935097243994</v>
      </c>
      <c r="M963">
        <v>57.718471413305494</v>
      </c>
      <c r="N963">
        <v>36.231587913266047</v>
      </c>
      <c r="O963">
        <v>91.653703054394086</v>
      </c>
      <c r="P963">
        <v>3.0250515951935721</v>
      </c>
      <c r="Q963">
        <v>68.737202344355012</v>
      </c>
      <c r="R963">
        <v>1874975.9673467288</v>
      </c>
      <c r="S963">
        <v>0.30378670224042753</v>
      </c>
      <c r="T963">
        <v>15.309628375311314</v>
      </c>
      <c r="U963">
        <v>1270643271.9456151</v>
      </c>
    </row>
    <row r="964" spans="1:21" x14ac:dyDescent="0.25">
      <c r="A964">
        <v>1028</v>
      </c>
      <c r="B964" s="1" t="s">
        <v>75</v>
      </c>
      <c r="C964" s="1" t="s">
        <v>39</v>
      </c>
      <c r="D964">
        <v>124542.52565496926</v>
      </c>
      <c r="E964">
        <v>79009.596245295674</v>
      </c>
      <c r="F964">
        <v>293032.78808971908</v>
      </c>
      <c r="G964">
        <v>1.6276308949634566</v>
      </c>
      <c r="H964">
        <v>203.84656873229559</v>
      </c>
      <c r="I964">
        <v>8.8586107044564493</v>
      </c>
      <c r="J964">
        <v>7000.4929889394652</v>
      </c>
      <c r="K964">
        <v>28.993010986434111</v>
      </c>
      <c r="L964">
        <v>24.169147916502279</v>
      </c>
      <c r="M964">
        <v>58.591135638932975</v>
      </c>
      <c r="N964">
        <v>73.713330676930482</v>
      </c>
      <c r="O964">
        <v>90.94873627835932</v>
      </c>
      <c r="P964">
        <v>5.1392392244761469</v>
      </c>
      <c r="Q964">
        <v>89.797170934896329</v>
      </c>
      <c r="R964">
        <v>104606.49545150397</v>
      </c>
      <c r="S964">
        <v>0.42906981132941752</v>
      </c>
      <c r="T964">
        <v>14.018214020799395</v>
      </c>
      <c r="U964">
        <v>103526150.13535902</v>
      </c>
    </row>
    <row r="965" spans="1:21" x14ac:dyDescent="0.25">
      <c r="A965">
        <v>1029</v>
      </c>
      <c r="B965" s="1" t="s">
        <v>21</v>
      </c>
      <c r="C965" s="1" t="s">
        <v>20</v>
      </c>
      <c r="D965">
        <v>18419.172298093134</v>
      </c>
      <c r="E965">
        <v>164883.90590231214</v>
      </c>
      <c r="F965">
        <v>233523.48098101895</v>
      </c>
      <c r="G965">
        <v>1.5362883459907204</v>
      </c>
      <c r="H965">
        <v>188.46532746438888</v>
      </c>
      <c r="I965">
        <v>13.224330053155622</v>
      </c>
      <c r="J965">
        <v>2534.2433789876372</v>
      </c>
      <c r="K965">
        <v>22.026015522410539</v>
      </c>
      <c r="L965">
        <v>11.007164651646976</v>
      </c>
      <c r="M965">
        <v>75.10499577802733</v>
      </c>
      <c r="N965">
        <v>33.565169030553946</v>
      </c>
      <c r="O965">
        <v>50.125386122816657</v>
      </c>
      <c r="P965">
        <v>1.1668441843956725</v>
      </c>
      <c r="Q965">
        <v>45.608043189852467</v>
      </c>
      <c r="R965">
        <v>1135.5089342571187</v>
      </c>
      <c r="S965">
        <v>0.24194164231660575</v>
      </c>
      <c r="T965">
        <v>34.436306965605844</v>
      </c>
      <c r="U965">
        <v>5491777.7065839041</v>
      </c>
    </row>
    <row r="966" spans="1:21" x14ac:dyDescent="0.25">
      <c r="A966">
        <v>1030</v>
      </c>
      <c r="B966" s="1" t="s">
        <v>27</v>
      </c>
      <c r="C966" s="1" t="s">
        <v>32</v>
      </c>
      <c r="D966">
        <v>221.75351334221128</v>
      </c>
      <c r="E966">
        <v>450.08544168348311</v>
      </c>
      <c r="F966">
        <v>759.80377473861142</v>
      </c>
      <c r="G966">
        <v>0.20306173875261549</v>
      </c>
      <c r="H966">
        <v>359.07721715888448</v>
      </c>
      <c r="I966">
        <v>63.019548183964723</v>
      </c>
      <c r="J966">
        <v>9540.5248098469183</v>
      </c>
      <c r="K966">
        <v>34.357777646324465</v>
      </c>
      <c r="L966">
        <v>51.492919666401853</v>
      </c>
      <c r="M966">
        <v>33.877129674671153</v>
      </c>
      <c r="N966">
        <v>80.806131399708377</v>
      </c>
      <c r="O966">
        <v>94.742248461163769</v>
      </c>
      <c r="P966">
        <v>19.471361179901958</v>
      </c>
      <c r="Q966">
        <v>89.329483372596442</v>
      </c>
      <c r="R966">
        <v>155.6852405030759</v>
      </c>
      <c r="S966">
        <v>0.66775632860110412</v>
      </c>
      <c r="T966">
        <v>5.0606148917336391</v>
      </c>
      <c r="U966">
        <v>70634.69026151851</v>
      </c>
    </row>
    <row r="967" spans="1:21" x14ac:dyDescent="0.25">
      <c r="A967">
        <v>1031</v>
      </c>
      <c r="B967" s="1" t="s">
        <v>93</v>
      </c>
      <c r="C967" s="1" t="s">
        <v>39</v>
      </c>
      <c r="D967">
        <v>542.942271929458</v>
      </c>
      <c r="E967">
        <v>2315.0777262248776</v>
      </c>
      <c r="F967">
        <v>5229.0773034812319</v>
      </c>
      <c r="G967">
        <v>0.40842936734019047</v>
      </c>
      <c r="H967">
        <v>104.73990803499235</v>
      </c>
      <c r="I967">
        <v>5.0591170713564244</v>
      </c>
      <c r="J967">
        <v>31044.830518787818</v>
      </c>
      <c r="K967">
        <v>46.880596216698493</v>
      </c>
      <c r="L967">
        <v>40.87093344587872</v>
      </c>
      <c r="M967">
        <v>35.823034927206884</v>
      </c>
      <c r="N967">
        <v>92.55633077070101</v>
      </c>
      <c r="O967">
        <v>94.692572994229636</v>
      </c>
      <c r="P967">
        <v>28.435069906986275</v>
      </c>
      <c r="Q967">
        <v>98.72216470977051</v>
      </c>
      <c r="R967">
        <v>46332.833796912186</v>
      </c>
      <c r="S967">
        <v>8.2008648934271441E-2</v>
      </c>
      <c r="T967">
        <v>4.765905055893783</v>
      </c>
      <c r="U967">
        <v>1378885.6390937387</v>
      </c>
    </row>
    <row r="968" spans="1:21" x14ac:dyDescent="0.25">
      <c r="A968">
        <v>1032</v>
      </c>
      <c r="B968" s="1" t="s">
        <v>65</v>
      </c>
      <c r="C968" s="1" t="s">
        <v>22</v>
      </c>
      <c r="D968">
        <v>105971.93889511816</v>
      </c>
      <c r="E968">
        <v>142944.87142137095</v>
      </c>
      <c r="F968">
        <v>306721.0480726285</v>
      </c>
      <c r="G968">
        <v>1.1153601415405143</v>
      </c>
      <c r="H968">
        <v>294.98519716541091</v>
      </c>
      <c r="I968">
        <v>6.8879700631105152</v>
      </c>
      <c r="J968">
        <v>4924.1949198013253</v>
      </c>
      <c r="K968">
        <v>12.766506498611665</v>
      </c>
      <c r="L968">
        <v>31.090235143091807</v>
      </c>
      <c r="M968">
        <v>57.012412920099322</v>
      </c>
      <c r="N968">
        <v>71.835699135943628</v>
      </c>
      <c r="O968">
        <v>95.203517293441053</v>
      </c>
      <c r="P968">
        <v>2.078123026694231</v>
      </c>
      <c r="Q968">
        <v>100.68886031836945</v>
      </c>
      <c r="R968">
        <v>140067.02802768906</v>
      </c>
      <c r="S968">
        <v>0.31342730734644525</v>
      </c>
      <c r="T968">
        <v>12.492858660425833</v>
      </c>
      <c r="U968">
        <v>89921580.791308433</v>
      </c>
    </row>
    <row r="969" spans="1:21" x14ac:dyDescent="0.25">
      <c r="A969">
        <v>1033</v>
      </c>
      <c r="B969" s="1" t="s">
        <v>87</v>
      </c>
      <c r="C969" s="1" t="s">
        <v>71</v>
      </c>
      <c r="D969">
        <v>105781.96367721409</v>
      </c>
      <c r="E969">
        <v>8768.1981911196199</v>
      </c>
      <c r="F969">
        <v>190407.46733284008</v>
      </c>
      <c r="G969">
        <v>0.93340464940121437</v>
      </c>
      <c r="H969">
        <v>270.85650340182821</v>
      </c>
      <c r="I969">
        <v>9.8532721850819431</v>
      </c>
      <c r="J969">
        <v>2204.7278269807234</v>
      </c>
      <c r="K969">
        <v>102.28139773774586</v>
      </c>
      <c r="L969">
        <v>36.171608738926814</v>
      </c>
      <c r="M969">
        <v>58.162253022757646</v>
      </c>
      <c r="N969">
        <v>91.413970795875983</v>
      </c>
      <c r="O969">
        <v>79.652649891065991</v>
      </c>
      <c r="P969">
        <v>8.3100466204045791</v>
      </c>
      <c r="Q969">
        <v>99.67086646184849</v>
      </c>
      <c r="R969">
        <v>3830.0164726434837</v>
      </c>
      <c r="S969">
        <v>0.35156047591705519</v>
      </c>
      <c r="T969">
        <v>15.888618537159948</v>
      </c>
      <c r="U969">
        <v>4990657.7062958824</v>
      </c>
    </row>
    <row r="970" spans="1:21" x14ac:dyDescent="0.25">
      <c r="A970">
        <v>1036</v>
      </c>
      <c r="B970" s="1" t="s">
        <v>80</v>
      </c>
      <c r="C970" s="1" t="s">
        <v>47</v>
      </c>
      <c r="D970">
        <v>219726.29974808433</v>
      </c>
      <c r="E970">
        <v>477302.94186936092</v>
      </c>
      <c r="F970">
        <v>876459.89744512143</v>
      </c>
      <c r="G970">
        <v>1.762043393111304</v>
      </c>
      <c r="H970">
        <v>195.72663520497159</v>
      </c>
      <c r="I970">
        <v>6.065684295118662</v>
      </c>
      <c r="J970">
        <v>13751.811265909504</v>
      </c>
      <c r="K970">
        <v>120.48718296490715</v>
      </c>
      <c r="L970">
        <v>30.433701655314621</v>
      </c>
      <c r="M970">
        <v>41.507452961821507</v>
      </c>
      <c r="N970">
        <v>88.641617441954523</v>
      </c>
      <c r="O970">
        <v>91.286778949835153</v>
      </c>
      <c r="P970">
        <v>19.627525079770752</v>
      </c>
      <c r="Q970">
        <v>99.623801624556279</v>
      </c>
      <c r="R970">
        <v>149933.31369838543</v>
      </c>
      <c r="S970">
        <v>0.87518000334209745</v>
      </c>
      <c r="T970">
        <v>13.357691971605403</v>
      </c>
      <c r="U970">
        <v>26261353.145108178</v>
      </c>
    </row>
    <row r="971" spans="1:21" x14ac:dyDescent="0.25">
      <c r="A971">
        <v>1037</v>
      </c>
      <c r="B971" s="1" t="s">
        <v>79</v>
      </c>
      <c r="C971" s="1" t="s">
        <v>49</v>
      </c>
      <c r="D971">
        <v>92992.618614341176</v>
      </c>
      <c r="E971">
        <v>210043.86159757839</v>
      </c>
      <c r="F971">
        <v>478295.29222548392</v>
      </c>
      <c r="G971">
        <v>2.7324445224843497</v>
      </c>
      <c r="H971">
        <v>178.59101466111022</v>
      </c>
      <c r="I971">
        <v>14.817124855333985</v>
      </c>
      <c r="J971">
        <v>2607.1680241715649</v>
      </c>
      <c r="K971">
        <v>12.914328874564172</v>
      </c>
      <c r="L971">
        <v>11.817187522558106</v>
      </c>
      <c r="M971">
        <v>53.269457186480572</v>
      </c>
      <c r="N971">
        <v>42.621965659923724</v>
      </c>
      <c r="O971">
        <v>67.828734773008918</v>
      </c>
      <c r="P971">
        <v>5.6205174785493615</v>
      </c>
      <c r="Q971">
        <v>46.772523326476822</v>
      </c>
      <c r="R971">
        <v>3646.1816710180483</v>
      </c>
      <c r="S971">
        <v>0.48851684840157805</v>
      </c>
      <c r="T971">
        <v>20.417456152510397</v>
      </c>
      <c r="U971">
        <v>17099418.282818437</v>
      </c>
    </row>
    <row r="972" spans="1:21" x14ac:dyDescent="0.25">
      <c r="A972">
        <v>1038</v>
      </c>
      <c r="B972" s="1" t="s">
        <v>67</v>
      </c>
      <c r="C972" s="1" t="s">
        <v>37</v>
      </c>
      <c r="D972">
        <v>1763500.8450183182</v>
      </c>
      <c r="E972">
        <v>9763.7261517129537</v>
      </c>
      <c r="F972">
        <v>2149600.6681976919</v>
      </c>
      <c r="G972">
        <v>2.7942160715852604</v>
      </c>
      <c r="H972">
        <v>122.26585667819276</v>
      </c>
      <c r="I972">
        <v>3.960067822056359</v>
      </c>
      <c r="J972">
        <v>44080.520414783161</v>
      </c>
      <c r="K972">
        <v>27.206697360832219</v>
      </c>
      <c r="L972">
        <v>33.487784446795771</v>
      </c>
      <c r="M972">
        <v>48.160022989193294</v>
      </c>
      <c r="N972">
        <v>100.53602281239843</v>
      </c>
      <c r="O972">
        <v>98.605499162228242</v>
      </c>
      <c r="P972">
        <v>27.310015055602051</v>
      </c>
      <c r="Q972">
        <v>99.268906938333856</v>
      </c>
      <c r="R972">
        <v>462812.46304031706</v>
      </c>
      <c r="S972">
        <v>0.81901636389784194</v>
      </c>
      <c r="T972">
        <v>7.659065460555456</v>
      </c>
      <c r="U972">
        <v>26931179.391449649</v>
      </c>
    </row>
    <row r="973" spans="1:21" x14ac:dyDescent="0.25">
      <c r="A973">
        <v>1039</v>
      </c>
      <c r="B973" s="1" t="s">
        <v>48</v>
      </c>
      <c r="C973" s="1" t="s">
        <v>20</v>
      </c>
      <c r="D973">
        <v>1312895.556529785</v>
      </c>
      <c r="E973">
        <v>116456.07166301779</v>
      </c>
      <c r="F973">
        <v>1541127.9152014612</v>
      </c>
      <c r="G973">
        <v>0.97471712007949995</v>
      </c>
      <c r="H973">
        <v>245.2929944310342</v>
      </c>
      <c r="I973">
        <v>17.05491925025569</v>
      </c>
      <c r="J973">
        <v>4987.6510673124121</v>
      </c>
      <c r="K973">
        <v>35.203115768753499</v>
      </c>
      <c r="L973">
        <v>45.459240511401354</v>
      </c>
      <c r="M973">
        <v>48.417289860366402</v>
      </c>
      <c r="N973">
        <v>49.818420267044402</v>
      </c>
      <c r="O973">
        <v>57.482209194075836</v>
      </c>
      <c r="P973">
        <v>9.0521023368619566</v>
      </c>
      <c r="Q973">
        <v>75.664172758424755</v>
      </c>
      <c r="R973">
        <v>8183.694182379706</v>
      </c>
      <c r="S973">
        <v>0.60086032731484917</v>
      </c>
      <c r="T973">
        <v>33.148662776137215</v>
      </c>
      <c r="U973">
        <v>2399327.8437013053</v>
      </c>
    </row>
    <row r="974" spans="1:21" x14ac:dyDescent="0.25">
      <c r="A974">
        <v>1040</v>
      </c>
      <c r="B974" s="1" t="s">
        <v>50</v>
      </c>
      <c r="C974" s="1" t="s">
        <v>24</v>
      </c>
      <c r="D974">
        <v>633757.51791922178</v>
      </c>
      <c r="E974">
        <v>91826.453989655507</v>
      </c>
      <c r="F974">
        <v>1614317.4682815091</v>
      </c>
      <c r="G974">
        <v>1.6032102191155368</v>
      </c>
      <c r="H974">
        <v>270.4013228294196</v>
      </c>
      <c r="I974">
        <v>11.132827178860204</v>
      </c>
      <c r="J974">
        <v>11839.344831542076</v>
      </c>
      <c r="K974">
        <v>17.255881715534212</v>
      </c>
      <c r="L974">
        <v>19.177954956871648</v>
      </c>
      <c r="M974">
        <v>59.122822558218907</v>
      </c>
      <c r="N974">
        <v>77.601282336475862</v>
      </c>
      <c r="O974">
        <v>95.522152414164282</v>
      </c>
      <c r="P974">
        <v>14.369179408411592</v>
      </c>
      <c r="Q974">
        <v>97.609306170454161</v>
      </c>
      <c r="R974">
        <v>365278.15908564546</v>
      </c>
      <c r="S974">
        <v>0.63421953321596392</v>
      </c>
      <c r="T974">
        <v>4.9123937285137274</v>
      </c>
      <c r="U974">
        <v>66049579.478185557</v>
      </c>
    </row>
    <row r="975" spans="1:21" x14ac:dyDescent="0.25">
      <c r="A975">
        <v>1041</v>
      </c>
      <c r="B975" s="1" t="s">
        <v>98</v>
      </c>
      <c r="C975" s="1" t="s">
        <v>28</v>
      </c>
      <c r="D975">
        <v>55323.388788034033</v>
      </c>
      <c r="E975">
        <v>33417.970080365754</v>
      </c>
      <c r="F975">
        <v>94236.84433803623</v>
      </c>
      <c r="G975">
        <v>3.0929011826759849</v>
      </c>
      <c r="H975">
        <v>159.30391736666687</v>
      </c>
      <c r="I975">
        <v>16.073873648852711</v>
      </c>
      <c r="J975">
        <v>941.52376576966594</v>
      </c>
      <c r="K975">
        <v>27.493031974606065</v>
      </c>
      <c r="L975">
        <v>4.9212320707094932</v>
      </c>
      <c r="M975">
        <v>71.312885406103234</v>
      </c>
      <c r="N975">
        <v>37.178991584839714</v>
      </c>
      <c r="O975">
        <v>77.859770923087467</v>
      </c>
      <c r="P975">
        <v>2.8542772553418656</v>
      </c>
      <c r="Q975">
        <v>7.5474392953423628</v>
      </c>
      <c r="R975">
        <v>1076.197822892871</v>
      </c>
      <c r="S975">
        <v>0.15082208487484394</v>
      </c>
      <c r="T975">
        <v>22.814526930000405</v>
      </c>
      <c r="U975">
        <v>14511292.365973521</v>
      </c>
    </row>
    <row r="976" spans="1:21" x14ac:dyDescent="0.25">
      <c r="A976">
        <v>1042</v>
      </c>
      <c r="B976" s="1" t="s">
        <v>29</v>
      </c>
      <c r="C976" s="1" t="s">
        <v>22</v>
      </c>
      <c r="D976">
        <v>50899.590245806387</v>
      </c>
      <c r="E976">
        <v>223077.6503942229</v>
      </c>
      <c r="F976">
        <v>258492.21179555464</v>
      </c>
      <c r="G976">
        <v>3.413796394675721</v>
      </c>
      <c r="H976">
        <v>150.39395831703717</v>
      </c>
      <c r="I976">
        <v>4.9354620970855425</v>
      </c>
      <c r="J976">
        <v>15868.578896283094</v>
      </c>
      <c r="K976">
        <v>35.676427205875967</v>
      </c>
      <c r="L976">
        <v>42.540690062224883</v>
      </c>
      <c r="M976">
        <v>50.654807153222286</v>
      </c>
      <c r="N976">
        <v>40.872461903783957</v>
      </c>
      <c r="O976">
        <v>92.657306414630867</v>
      </c>
      <c r="P976">
        <v>12.783989826360624</v>
      </c>
      <c r="Q976">
        <v>88.924298391593567</v>
      </c>
      <c r="R976">
        <v>5169.4992904914689</v>
      </c>
      <c r="S976">
        <v>0.86666169784999325</v>
      </c>
      <c r="T976">
        <v>7.7671048349744511</v>
      </c>
      <c r="U976">
        <v>1739241.1357672871</v>
      </c>
    </row>
    <row r="977" spans="1:21" x14ac:dyDescent="0.25">
      <c r="A977">
        <v>1043</v>
      </c>
      <c r="B977" s="1" t="s">
        <v>76</v>
      </c>
      <c r="C977" s="1" t="s">
        <v>52</v>
      </c>
      <c r="D977">
        <v>24029.340423549547</v>
      </c>
      <c r="E977">
        <v>17073.919678945203</v>
      </c>
      <c r="F977">
        <v>48459.434274299754</v>
      </c>
      <c r="G977">
        <v>1.4214304365444153</v>
      </c>
      <c r="H977">
        <v>238.25216175290939</v>
      </c>
      <c r="I977">
        <v>40.647365573670442</v>
      </c>
      <c r="J977">
        <v>9681.9985571190264</v>
      </c>
      <c r="K977">
        <v>72.510105071073554</v>
      </c>
      <c r="L977">
        <v>26.312976270403091</v>
      </c>
      <c r="M977">
        <v>31.494912308962409</v>
      </c>
      <c r="N977">
        <v>80.407059153225276</v>
      </c>
      <c r="O977">
        <v>86.676787012617666</v>
      </c>
      <c r="P977">
        <v>16.059014113086633</v>
      </c>
      <c r="Q977">
        <v>90.264581566953296</v>
      </c>
      <c r="R977">
        <v>19508.869787195828</v>
      </c>
      <c r="S977">
        <v>0.68170637829343439</v>
      </c>
      <c r="T977">
        <v>21.875452029773385</v>
      </c>
      <c r="U977">
        <v>9373019.4104373492</v>
      </c>
    </row>
    <row r="978" spans="1:21" x14ac:dyDescent="0.25">
      <c r="A978">
        <v>1044</v>
      </c>
      <c r="B978" s="1" t="s">
        <v>89</v>
      </c>
      <c r="C978" s="1" t="s">
        <v>26</v>
      </c>
      <c r="D978">
        <v>412990.85465699999</v>
      </c>
      <c r="E978">
        <v>19418.693445966499</v>
      </c>
      <c r="F978">
        <v>2353134.5222466011</v>
      </c>
      <c r="G978">
        <v>2.0456882821395381</v>
      </c>
      <c r="H978">
        <v>211.63106623315369</v>
      </c>
      <c r="I978">
        <v>10.962170387735251</v>
      </c>
      <c r="J978">
        <v>13270.873468171771</v>
      </c>
      <c r="K978">
        <v>14.081723143488526</v>
      </c>
      <c r="L978">
        <v>24.557002387551933</v>
      </c>
      <c r="M978">
        <v>55.587582351904452</v>
      </c>
      <c r="N978">
        <v>88.425770252614896</v>
      </c>
      <c r="O978">
        <v>85.42196739846797</v>
      </c>
      <c r="P978">
        <v>20.873899025202935</v>
      </c>
      <c r="Q978">
        <v>100.00046762628784</v>
      </c>
      <c r="R978">
        <v>136674.47888141553</v>
      </c>
      <c r="S978">
        <v>0.69244037200221098</v>
      </c>
      <c r="T978">
        <v>4.7857458906675658</v>
      </c>
      <c r="U978">
        <v>39040986.447920442</v>
      </c>
    </row>
    <row r="979" spans="1:21" x14ac:dyDescent="0.25">
      <c r="A979">
        <v>1045</v>
      </c>
      <c r="B979" s="1" t="s">
        <v>59</v>
      </c>
      <c r="C979" s="1" t="s">
        <v>24</v>
      </c>
      <c r="D979">
        <v>382379.5388970658</v>
      </c>
      <c r="E979">
        <v>13593.427074830444</v>
      </c>
      <c r="F979">
        <v>662481.25613783021</v>
      </c>
      <c r="G979">
        <v>3.4624924948269444</v>
      </c>
      <c r="H979">
        <v>127.25139611805704</v>
      </c>
      <c r="I979">
        <v>65.283877868789844</v>
      </c>
      <c r="J979">
        <v>1069.291495458328</v>
      </c>
      <c r="K979">
        <v>44.156762330636212</v>
      </c>
      <c r="L979">
        <v>13.807472844441135</v>
      </c>
      <c r="M979">
        <v>75.819212437705133</v>
      </c>
      <c r="N979">
        <v>23.282569551241131</v>
      </c>
      <c r="O979">
        <v>30.784598014972968</v>
      </c>
      <c r="P979">
        <v>1.3064974906937932</v>
      </c>
      <c r="Q979">
        <v>0.94256436200501259</v>
      </c>
      <c r="R979">
        <v>776.18974381219846</v>
      </c>
      <c r="S979">
        <v>0.2125797651760036</v>
      </c>
      <c r="T979">
        <v>46.048961123389802</v>
      </c>
      <c r="U979">
        <v>20242423.621387597</v>
      </c>
    </row>
    <row r="980" spans="1:21" x14ac:dyDescent="0.25">
      <c r="A980">
        <v>1046</v>
      </c>
      <c r="B980" s="1" t="s">
        <v>19</v>
      </c>
      <c r="C980" s="1" t="s">
        <v>39</v>
      </c>
      <c r="D980">
        <v>233159.52800074409</v>
      </c>
      <c r="E980">
        <v>5438.0380166411924</v>
      </c>
      <c r="F980">
        <v>519815.95697532367</v>
      </c>
      <c r="G980">
        <v>2.5367583724537845</v>
      </c>
      <c r="H980">
        <v>69.116986906125604</v>
      </c>
      <c r="I980">
        <v>33.507097937077759</v>
      </c>
      <c r="J980">
        <v>2688.1990194398304</v>
      </c>
      <c r="K980">
        <v>9.1369253505067167</v>
      </c>
      <c r="L980">
        <v>13.214145656160513</v>
      </c>
      <c r="M980">
        <v>61.068284582143143</v>
      </c>
      <c r="N980">
        <v>54.286960098006524</v>
      </c>
      <c r="O980">
        <v>55.607949139763029</v>
      </c>
      <c r="P980">
        <v>11.271027382165705</v>
      </c>
      <c r="Q980">
        <v>69.005300931096158</v>
      </c>
      <c r="R980">
        <v>22660.680438567553</v>
      </c>
      <c r="S980">
        <v>0.35062183693113025</v>
      </c>
      <c r="T980">
        <v>28.920966589190641</v>
      </c>
      <c r="U980">
        <v>26526039.538412735</v>
      </c>
    </row>
    <row r="981" spans="1:21" x14ac:dyDescent="0.25">
      <c r="A981">
        <v>1047</v>
      </c>
      <c r="B981" s="1" t="s">
        <v>80</v>
      </c>
      <c r="C981" s="1" t="s">
        <v>28</v>
      </c>
      <c r="D981">
        <v>218992.24106525237</v>
      </c>
      <c r="E981">
        <v>470126.56272270647</v>
      </c>
      <c r="F981">
        <v>870721.48921181809</v>
      </c>
      <c r="G981">
        <v>1.6115132652893025</v>
      </c>
      <c r="H981">
        <v>219.37150659359142</v>
      </c>
      <c r="I981">
        <v>6.9440257905742655</v>
      </c>
      <c r="J981">
        <v>18016.827896901275</v>
      </c>
      <c r="K981">
        <v>30.52665997808468</v>
      </c>
      <c r="L981">
        <v>39.161012376875227</v>
      </c>
      <c r="M981">
        <v>39.735425351141707</v>
      </c>
      <c r="N981">
        <v>93.513867200205283</v>
      </c>
      <c r="O981">
        <v>91.34444636114273</v>
      </c>
      <c r="P981">
        <v>21.649249791661735</v>
      </c>
      <c r="Q981">
        <v>99.395451270744871</v>
      </c>
      <c r="R981">
        <v>177888.70467248003</v>
      </c>
      <c r="S981">
        <v>0.91331003786911635</v>
      </c>
      <c r="T981">
        <v>4.0185174133571433</v>
      </c>
      <c r="U981">
        <v>27780822.052160177</v>
      </c>
    </row>
    <row r="982" spans="1:21" x14ac:dyDescent="0.25">
      <c r="A982">
        <v>1048</v>
      </c>
      <c r="B982" s="1" t="s">
        <v>23</v>
      </c>
      <c r="C982" s="1" t="s">
        <v>26</v>
      </c>
      <c r="D982">
        <v>91.31662303032293</v>
      </c>
      <c r="E982">
        <v>99.614935608632408</v>
      </c>
      <c r="F982">
        <v>448.18953904125436</v>
      </c>
      <c r="G982">
        <v>1.0682581728312437</v>
      </c>
      <c r="H982">
        <v>85.447598423630708</v>
      </c>
      <c r="I982">
        <v>146.03499303204194</v>
      </c>
      <c r="J982">
        <v>18868.756275821863</v>
      </c>
      <c r="K982">
        <v>103.87404153039353</v>
      </c>
      <c r="L982">
        <v>55.908840261597291</v>
      </c>
      <c r="M982">
        <v>28.279330275682437</v>
      </c>
      <c r="N982">
        <v>91.952907764063724</v>
      </c>
      <c r="O982">
        <v>97.458754980391305</v>
      </c>
      <c r="P982">
        <v>28.304724920131488</v>
      </c>
      <c r="Q982">
        <v>96.8894858703582</v>
      </c>
      <c r="R982">
        <v>520.54060606423923</v>
      </c>
      <c r="S982">
        <v>0.24848987972306125</v>
      </c>
      <c r="T982">
        <v>27.347819396166614</v>
      </c>
      <c r="U982">
        <v>97637.667546826502</v>
      </c>
    </row>
    <row r="983" spans="1:21" x14ac:dyDescent="0.25">
      <c r="A983">
        <v>1049</v>
      </c>
      <c r="B983" s="1" t="s">
        <v>102</v>
      </c>
      <c r="C983" s="1" t="s">
        <v>52</v>
      </c>
      <c r="D983">
        <v>144820.05575331018</v>
      </c>
      <c r="E983">
        <v>15526.731596044408</v>
      </c>
      <c r="F983">
        <v>177697.25774639894</v>
      </c>
      <c r="G983">
        <v>0.16379413094201181</v>
      </c>
      <c r="H983">
        <v>978.39212626672258</v>
      </c>
      <c r="I983">
        <v>5.948471994190772</v>
      </c>
      <c r="J983">
        <v>13602.545891532842</v>
      </c>
      <c r="K983">
        <v>43.157109254453665</v>
      </c>
      <c r="L983">
        <v>43.540740343550816</v>
      </c>
      <c r="M983">
        <v>40.183565005401796</v>
      </c>
      <c r="N983">
        <v>94.39288960272323</v>
      </c>
      <c r="O983">
        <v>96.889810719063433</v>
      </c>
      <c r="P983">
        <v>23.161521147024569</v>
      </c>
      <c r="Q983">
        <v>99.039510001044917</v>
      </c>
      <c r="R983">
        <v>6729.4242253557986</v>
      </c>
      <c r="S983">
        <v>0.91511933054024541</v>
      </c>
      <c r="T983">
        <v>4.054073947973774</v>
      </c>
      <c r="U983">
        <v>3375181.1318030711</v>
      </c>
    </row>
    <row r="984" spans="1:21" x14ac:dyDescent="0.25">
      <c r="A984">
        <v>1050</v>
      </c>
      <c r="B984" s="1" t="s">
        <v>102</v>
      </c>
      <c r="C984" s="1" t="s">
        <v>42</v>
      </c>
      <c r="D984">
        <v>147246.63581090045</v>
      </c>
      <c r="E984">
        <v>14518.820124945389</v>
      </c>
      <c r="F984">
        <v>177790.77345443773</v>
      </c>
      <c r="G984">
        <v>-6.4971408848072537E-2</v>
      </c>
      <c r="H984">
        <v>782.08706606096416</v>
      </c>
      <c r="I984">
        <v>9.9391722324185885</v>
      </c>
      <c r="J984">
        <v>11725.156844502588</v>
      </c>
      <c r="K984">
        <v>21.323592346737389</v>
      </c>
      <c r="L984">
        <v>45.574587611655559</v>
      </c>
      <c r="M984">
        <v>40.756624768762926</v>
      </c>
      <c r="N984">
        <v>94.414881605006698</v>
      </c>
      <c r="O984">
        <v>97.540686707116492</v>
      </c>
      <c r="P984">
        <v>21.695107442571697</v>
      </c>
      <c r="Q984">
        <v>97.937482371007704</v>
      </c>
      <c r="R984">
        <v>4564.0406431482998</v>
      </c>
      <c r="S984">
        <v>0.9241339539865312</v>
      </c>
      <c r="T984">
        <v>4.2476246649494804</v>
      </c>
      <c r="U984">
        <v>3343869.0592317572</v>
      </c>
    </row>
    <row r="985" spans="1:21" x14ac:dyDescent="0.25">
      <c r="A985">
        <v>1051</v>
      </c>
      <c r="B985" s="1" t="s">
        <v>70</v>
      </c>
      <c r="C985" s="1" t="s">
        <v>32</v>
      </c>
      <c r="D985">
        <v>1521.9051424015522</v>
      </c>
      <c r="E985">
        <v>14122.506680444363</v>
      </c>
      <c r="F985">
        <v>23046.752137198786</v>
      </c>
      <c r="G985">
        <v>2.6101286533321604</v>
      </c>
      <c r="H985">
        <v>570.76504108502161</v>
      </c>
      <c r="I985">
        <v>16.997280972448731</v>
      </c>
      <c r="J985">
        <v>7924.7229731961788</v>
      </c>
      <c r="K985">
        <v>16.276344667552753</v>
      </c>
      <c r="L985">
        <v>28.302116217599934</v>
      </c>
      <c r="M985">
        <v>39.470231433742704</v>
      </c>
      <c r="N985">
        <v>86.891919740647253</v>
      </c>
      <c r="O985">
        <v>94.570409139456373</v>
      </c>
      <c r="P985">
        <v>15.923150735344727</v>
      </c>
      <c r="Q985">
        <v>89.851203294706281</v>
      </c>
      <c r="R985">
        <v>473.81915017861814</v>
      </c>
      <c r="S985">
        <v>0.44714767370482866</v>
      </c>
      <c r="T985">
        <v>5.3354979533505578</v>
      </c>
      <c r="U985">
        <v>303429.36312040425</v>
      </c>
    </row>
    <row r="986" spans="1:21" x14ac:dyDescent="0.25">
      <c r="A986">
        <v>1052</v>
      </c>
      <c r="B986" s="1" t="s">
        <v>110</v>
      </c>
      <c r="C986" s="1" t="s">
        <v>37</v>
      </c>
      <c r="D986">
        <v>25270.170305510987</v>
      </c>
      <c r="E986">
        <v>21000.906493946608</v>
      </c>
      <c r="F986">
        <v>61787.912379675916</v>
      </c>
      <c r="G986">
        <v>0.63481618183275323</v>
      </c>
      <c r="H986">
        <v>114.97842486151475</v>
      </c>
      <c r="I986">
        <v>17.017418973213847</v>
      </c>
      <c r="J986">
        <v>8114.5569822502248</v>
      </c>
      <c r="K986">
        <v>17.133379228958212</v>
      </c>
      <c r="L986">
        <v>14.270450252550633</v>
      </c>
      <c r="M986">
        <v>57.034421006334746</v>
      </c>
      <c r="N986">
        <v>90.62706306714928</v>
      </c>
      <c r="O986">
        <v>89.953960352316145</v>
      </c>
      <c r="P986">
        <v>4.3484673271674721</v>
      </c>
      <c r="Q986">
        <v>83.959113951375357</v>
      </c>
      <c r="R986">
        <v>12983.447795858985</v>
      </c>
      <c r="S986">
        <v>0.18099316830976914</v>
      </c>
      <c r="T986">
        <v>26.705714297977853</v>
      </c>
      <c r="U986">
        <v>20434691.908179779</v>
      </c>
    </row>
    <row r="987" spans="1:21" x14ac:dyDescent="0.25">
      <c r="A987">
        <v>1053</v>
      </c>
      <c r="B987" s="1" t="s">
        <v>51</v>
      </c>
      <c r="C987" s="1" t="s">
        <v>20</v>
      </c>
      <c r="D987">
        <v>16996.704103482782</v>
      </c>
      <c r="E987">
        <v>1054.9359777560751</v>
      </c>
      <c r="F987">
        <v>27762.378449365238</v>
      </c>
      <c r="G987">
        <v>1.6097416836069751</v>
      </c>
      <c r="H987">
        <v>94.02387321560613</v>
      </c>
      <c r="I987">
        <v>105.58144683147528</v>
      </c>
      <c r="J987">
        <v>1668.1485075399698</v>
      </c>
      <c r="K987">
        <v>44.213535313817346</v>
      </c>
      <c r="L987">
        <v>7.8528913660089597</v>
      </c>
      <c r="M987">
        <v>54.598965377140637</v>
      </c>
      <c r="N987">
        <v>21.741080034819326</v>
      </c>
      <c r="O987">
        <v>61.535888372738114</v>
      </c>
      <c r="P987">
        <v>6.5763273807591212</v>
      </c>
      <c r="Q987">
        <v>33.475004105428255</v>
      </c>
      <c r="R987">
        <v>1834.9088030253315</v>
      </c>
      <c r="S987">
        <v>0.39008295249984321</v>
      </c>
      <c r="T987">
        <v>57.72816845600871</v>
      </c>
      <c r="U987">
        <v>8921999.3292672206</v>
      </c>
    </row>
    <row r="988" spans="1:21" x14ac:dyDescent="0.25">
      <c r="A988">
        <v>1054</v>
      </c>
      <c r="B988" s="1" t="s">
        <v>76</v>
      </c>
      <c r="C988" s="1" t="s">
        <v>49</v>
      </c>
      <c r="D988">
        <v>24484.03795717335</v>
      </c>
      <c r="E988">
        <v>16367.686925472866</v>
      </c>
      <c r="F988">
        <v>48212.736809314905</v>
      </c>
      <c r="G988">
        <v>1.4799461461339516</v>
      </c>
      <c r="H988">
        <v>227.19335128577563</v>
      </c>
      <c r="I988">
        <v>42.386875116354624</v>
      </c>
      <c r="J988">
        <v>8773.7276910197306</v>
      </c>
      <c r="K988">
        <v>74.075918796340119</v>
      </c>
      <c r="L988">
        <v>23.653683907953315</v>
      </c>
      <c r="M988">
        <v>29.92757490170969</v>
      </c>
      <c r="N988">
        <v>80.177544213194736</v>
      </c>
      <c r="O988">
        <v>85.86207060942121</v>
      </c>
      <c r="P988">
        <v>15.014816766392936</v>
      </c>
      <c r="Q988">
        <v>90.463493160347085</v>
      </c>
      <c r="R988">
        <v>18428.887803632268</v>
      </c>
      <c r="S988">
        <v>0.68067393508029306</v>
      </c>
      <c r="T988">
        <v>24.707656529711024</v>
      </c>
      <c r="U988">
        <v>9117051.7210776806</v>
      </c>
    </row>
    <row r="989" spans="1:21" x14ac:dyDescent="0.25">
      <c r="A989">
        <v>1055</v>
      </c>
      <c r="B989" s="1" t="s">
        <v>101</v>
      </c>
      <c r="C989" s="1" t="s">
        <v>28</v>
      </c>
      <c r="D989">
        <v>4357.8327861460839</v>
      </c>
      <c r="E989">
        <v>10088.54680792713</v>
      </c>
      <c r="F989">
        <v>18502.811899260563</v>
      </c>
      <c r="G989">
        <v>0.99895994210476258</v>
      </c>
      <c r="H989">
        <v>241.509623538536</v>
      </c>
      <c r="I989">
        <v>30.458682421937088</v>
      </c>
      <c r="J989">
        <v>7321.5269856788536</v>
      </c>
      <c r="K989">
        <v>17.754454867696293</v>
      </c>
      <c r="L989">
        <v>30.472870844082461</v>
      </c>
      <c r="M989">
        <v>46.401262550893442</v>
      </c>
      <c r="N989">
        <v>85.87283529634459</v>
      </c>
      <c r="O989">
        <v>94.766403191710879</v>
      </c>
      <c r="P989">
        <v>26.431901960418209</v>
      </c>
      <c r="Q989">
        <v>87.82038652618435</v>
      </c>
      <c r="R989">
        <v>904.48520425330082</v>
      </c>
      <c r="S989">
        <v>0.5061651029073857</v>
      </c>
      <c r="T989">
        <v>4.3477867564121153</v>
      </c>
      <c r="U989">
        <v>855450.65286936506</v>
      </c>
    </row>
    <row r="990" spans="1:21" x14ac:dyDescent="0.25">
      <c r="A990">
        <v>1056</v>
      </c>
      <c r="B990" s="1" t="s">
        <v>113</v>
      </c>
      <c r="C990" s="1" t="s">
        <v>26</v>
      </c>
      <c r="D990">
        <v>75221.535784621126</v>
      </c>
      <c r="E990">
        <v>124769.28412158519</v>
      </c>
      <c r="F990">
        <v>252218.74745951878</v>
      </c>
      <c r="G990">
        <v>1.5479716254286295</v>
      </c>
      <c r="H990">
        <v>372.44264062323549</v>
      </c>
      <c r="I990">
        <v>5.9045090638387778</v>
      </c>
      <c r="J990">
        <v>10844.480156906791</v>
      </c>
      <c r="K990">
        <v>29.493380542482427</v>
      </c>
      <c r="L990">
        <v>36.036458300809038</v>
      </c>
      <c r="M990">
        <v>38.452097888913713</v>
      </c>
      <c r="N990">
        <v>84.67249148710539</v>
      </c>
      <c r="O990">
        <v>85.708599793149403</v>
      </c>
      <c r="P990">
        <v>17.68335702683726</v>
      </c>
      <c r="Q990">
        <v>99.133104348388599</v>
      </c>
      <c r="R990">
        <v>41241.191553658216</v>
      </c>
      <c r="S990">
        <v>0.62947850735619559</v>
      </c>
      <c r="T990">
        <v>11.547977764822567</v>
      </c>
      <c r="U990">
        <v>15638697.372443147</v>
      </c>
    </row>
    <row r="991" spans="1:21" x14ac:dyDescent="0.25">
      <c r="A991">
        <v>1057</v>
      </c>
      <c r="B991" s="1" t="s">
        <v>29</v>
      </c>
      <c r="C991" s="1" t="s">
        <v>42</v>
      </c>
      <c r="D991">
        <v>50887.875869018884</v>
      </c>
      <c r="E991">
        <v>216140.72994660851</v>
      </c>
      <c r="F991">
        <v>255463.92706423122</v>
      </c>
      <c r="G991">
        <v>2.5256319292852183</v>
      </c>
      <c r="H991">
        <v>162.95592827529464</v>
      </c>
      <c r="I991">
        <v>4.0776270929682461</v>
      </c>
      <c r="J991">
        <v>17138.617403581651</v>
      </c>
      <c r="K991">
        <v>41.712825532393531</v>
      </c>
      <c r="L991">
        <v>34.383464255482522</v>
      </c>
      <c r="M991">
        <v>50.244397171350144</v>
      </c>
      <c r="N991">
        <v>39.85643819304422</v>
      </c>
      <c r="O991">
        <v>86.543104690993275</v>
      </c>
      <c r="P991">
        <v>10.025294667787193</v>
      </c>
      <c r="Q991">
        <v>78.683549561018438</v>
      </c>
      <c r="R991">
        <v>4717.6684662718235</v>
      </c>
      <c r="S991">
        <v>0.83959727379482563</v>
      </c>
      <c r="T991">
        <v>10.019229462430422</v>
      </c>
      <c r="U991">
        <v>1313114.9816223064</v>
      </c>
    </row>
    <row r="992" spans="1:21" x14ac:dyDescent="0.25">
      <c r="A992">
        <v>1058</v>
      </c>
      <c r="B992" s="1" t="s">
        <v>83</v>
      </c>
      <c r="C992" s="1" t="s">
        <v>30</v>
      </c>
      <c r="D992">
        <v>10724.894759785386</v>
      </c>
      <c r="E992">
        <v>985.39415030550572</v>
      </c>
      <c r="F992">
        <v>89875.063227237231</v>
      </c>
      <c r="G992">
        <v>4.5589740986606184</v>
      </c>
      <c r="H992">
        <v>174.08104090337739</v>
      </c>
      <c r="I992">
        <v>33.347231645389684</v>
      </c>
      <c r="J992">
        <v>8453.5594539273334</v>
      </c>
      <c r="K992">
        <v>13.760857523791255</v>
      </c>
      <c r="L992">
        <v>28.518260493924476</v>
      </c>
      <c r="M992">
        <v>45.496766726018613</v>
      </c>
      <c r="N992">
        <v>99.167558375966223</v>
      </c>
      <c r="O992">
        <v>95.08858651960071</v>
      </c>
      <c r="P992">
        <v>29.338944023909331</v>
      </c>
      <c r="Q992">
        <v>100.41351230271464</v>
      </c>
      <c r="R992">
        <v>26244.590947842946</v>
      </c>
      <c r="S992">
        <v>0.82622563836785867</v>
      </c>
      <c r="T992">
        <v>4.1784483380470299</v>
      </c>
      <c r="U992">
        <v>8920107.7391479798</v>
      </c>
    </row>
    <row r="993" spans="1:21" x14ac:dyDescent="0.25">
      <c r="A993">
        <v>1059</v>
      </c>
      <c r="B993" s="1" t="s">
        <v>43</v>
      </c>
      <c r="C993" s="1" t="s">
        <v>20</v>
      </c>
      <c r="D993">
        <v>35319.364923503119</v>
      </c>
      <c r="E993">
        <v>4453.8755543640318</v>
      </c>
      <c r="F993">
        <v>55360.254150828419</v>
      </c>
      <c r="G993">
        <v>2.6927553449246604</v>
      </c>
      <c r="H993">
        <v>106.01907115666307</v>
      </c>
      <c r="I993">
        <v>14.840241319085125</v>
      </c>
      <c r="J993">
        <v>1175.5604365489396</v>
      </c>
      <c r="K993">
        <v>29.845887730219442</v>
      </c>
      <c r="L993">
        <v>5.9285505477979683</v>
      </c>
      <c r="M993">
        <v>72.055464983833801</v>
      </c>
      <c r="N993">
        <v>11.56209002630902</v>
      </c>
      <c r="O993">
        <v>55.619147316878227</v>
      </c>
      <c r="P993">
        <v>3.4663966276640803</v>
      </c>
      <c r="Q993">
        <v>21.47707652823134</v>
      </c>
      <c r="R993">
        <v>1255.1431217360241</v>
      </c>
      <c r="S993">
        <v>0.33557082963867141</v>
      </c>
      <c r="T993">
        <v>29.041624696767123</v>
      </c>
      <c r="U993">
        <v>5208122.7923294054</v>
      </c>
    </row>
    <row r="994" spans="1:21" x14ac:dyDescent="0.25">
      <c r="A994">
        <v>1060</v>
      </c>
      <c r="B994" s="1" t="s">
        <v>34</v>
      </c>
      <c r="C994" s="1" t="s">
        <v>30</v>
      </c>
      <c r="D994">
        <v>157468.18077013243</v>
      </c>
      <c r="E994">
        <v>92754.505119402165</v>
      </c>
      <c r="F994">
        <v>228975.50949219317</v>
      </c>
      <c r="G994">
        <v>2.328396188541709</v>
      </c>
      <c r="H994">
        <v>281.84322621027707</v>
      </c>
      <c r="I994">
        <v>11.915920923747391</v>
      </c>
      <c r="J994">
        <v>3817.4916839603447</v>
      </c>
      <c r="K994">
        <v>48.163700246156701</v>
      </c>
      <c r="L994">
        <v>17.138228514858071</v>
      </c>
      <c r="M994">
        <v>63.518111403061788</v>
      </c>
      <c r="N994">
        <v>14.546673926911216</v>
      </c>
      <c r="O994">
        <v>86.734014846348401</v>
      </c>
      <c r="P994">
        <v>10.539502964227928</v>
      </c>
      <c r="Q994">
        <v>77.220150619713692</v>
      </c>
      <c r="R994">
        <v>14436.272084135042</v>
      </c>
      <c r="S994">
        <v>0.52273336112796953</v>
      </c>
      <c r="T994">
        <v>6.7192724653668376</v>
      </c>
      <c r="U994">
        <v>27221613.28632123</v>
      </c>
    </row>
    <row r="995" spans="1:21" x14ac:dyDescent="0.25">
      <c r="A995">
        <v>1061</v>
      </c>
      <c r="B995" s="1" t="s">
        <v>48</v>
      </c>
      <c r="C995" s="1" t="s">
        <v>30</v>
      </c>
      <c r="D995">
        <v>1113589.3172473779</v>
      </c>
      <c r="E995">
        <v>124545.3735372855</v>
      </c>
      <c r="F995">
        <v>1568794.9511843149</v>
      </c>
      <c r="G995">
        <v>1.8755485212064995</v>
      </c>
      <c r="H995">
        <v>293.7784435894232</v>
      </c>
      <c r="I995">
        <v>8.1026898651845993</v>
      </c>
      <c r="J995">
        <v>11193.411365728431</v>
      </c>
      <c r="K995">
        <v>21.407689563697339</v>
      </c>
      <c r="L995">
        <v>46.444698797344962</v>
      </c>
      <c r="M995">
        <v>46.551896833879596</v>
      </c>
      <c r="N995">
        <v>60.262638724989898</v>
      </c>
      <c r="O995">
        <v>64.236197096471642</v>
      </c>
      <c r="P995">
        <v>14.992753476823532</v>
      </c>
      <c r="Q995">
        <v>79.550256760837357</v>
      </c>
      <c r="R995">
        <v>20812.973794798734</v>
      </c>
      <c r="S995">
        <v>0.710460501654538</v>
      </c>
      <c r="T995">
        <v>18.634220118050919</v>
      </c>
      <c r="U995">
        <v>2977585.6629620651</v>
      </c>
    </row>
    <row r="996" spans="1:21" x14ac:dyDescent="0.25">
      <c r="A996">
        <v>1062</v>
      </c>
      <c r="B996" s="1" t="s">
        <v>74</v>
      </c>
      <c r="C996" s="1" t="s">
        <v>28</v>
      </c>
      <c r="D996">
        <v>2118814.0544429161</v>
      </c>
      <c r="E996">
        <v>32944.394853694546</v>
      </c>
      <c r="F996">
        <v>2700148.459610837</v>
      </c>
      <c r="G996">
        <v>1.217506756144686</v>
      </c>
      <c r="H996">
        <v>428.00753683580149</v>
      </c>
      <c r="I996">
        <v>3.0233781303625662</v>
      </c>
      <c r="J996">
        <v>19336.826063867662</v>
      </c>
      <c r="K996">
        <v>23.61370559830052</v>
      </c>
      <c r="L996">
        <v>51.167125804163256</v>
      </c>
      <c r="M996">
        <v>38.51751759030433</v>
      </c>
      <c r="N996">
        <v>98.388142771121792</v>
      </c>
      <c r="O996">
        <v>94.708718214114512</v>
      </c>
      <c r="P996">
        <v>18.910720754361137</v>
      </c>
      <c r="Q996">
        <v>100.2161003952972</v>
      </c>
      <c r="R996">
        <v>233218.7744257309</v>
      </c>
      <c r="S996">
        <v>0.55162783230221824</v>
      </c>
      <c r="T996">
        <v>3.860760645828921</v>
      </c>
      <c r="U996">
        <v>15374541.129456734</v>
      </c>
    </row>
    <row r="997" spans="1:21" x14ac:dyDescent="0.25">
      <c r="A997">
        <v>1064</v>
      </c>
      <c r="B997" s="1" t="s">
        <v>64</v>
      </c>
      <c r="C997" s="1" t="s">
        <v>30</v>
      </c>
      <c r="D997">
        <v>9803.7022177826038</v>
      </c>
      <c r="E997">
        <v>22253.249838593576</v>
      </c>
      <c r="F997">
        <v>42891.749986275325</v>
      </c>
      <c r="G997">
        <v>-0.26618239236264479</v>
      </c>
      <c r="H997">
        <v>409.68861063736261</v>
      </c>
      <c r="I997">
        <v>6.0364887848144768</v>
      </c>
      <c r="J997">
        <v>26956.349773721879</v>
      </c>
      <c r="K997">
        <v>68.239663471639219</v>
      </c>
      <c r="L997">
        <v>53.36202185393924</v>
      </c>
      <c r="M997">
        <v>37.269180366518562</v>
      </c>
      <c r="N997">
        <v>95.932937095778925</v>
      </c>
      <c r="O997">
        <v>97.945398354031241</v>
      </c>
      <c r="P997">
        <v>23.044784715524621</v>
      </c>
      <c r="Q997">
        <v>99.641263017485201</v>
      </c>
      <c r="R997">
        <v>19438.197491693496</v>
      </c>
      <c r="S997">
        <v>0.6800389852525609</v>
      </c>
      <c r="T997">
        <v>2.6616595426809617</v>
      </c>
      <c r="U997">
        <v>1305045.9478652056</v>
      </c>
    </row>
    <row r="998" spans="1:21" x14ac:dyDescent="0.25">
      <c r="A998">
        <v>1065</v>
      </c>
      <c r="B998" s="1" t="s">
        <v>112</v>
      </c>
      <c r="C998" s="1" t="s">
        <v>30</v>
      </c>
      <c r="D998">
        <v>341849.36801064026</v>
      </c>
      <c r="E998">
        <v>41304.632883315673</v>
      </c>
      <c r="F998">
        <v>471193.5442559871</v>
      </c>
      <c r="G998">
        <v>1.8157125575431441</v>
      </c>
      <c r="H998">
        <v>355.09721965136237</v>
      </c>
      <c r="I998">
        <v>2.96264387961544</v>
      </c>
      <c r="J998">
        <v>14571.476879334276</v>
      </c>
      <c r="K998">
        <v>8.1589640271956512</v>
      </c>
      <c r="L998">
        <v>37.340404067889686</v>
      </c>
      <c r="M998">
        <v>58.931409614232464</v>
      </c>
      <c r="N998">
        <v>62.485877302307387</v>
      </c>
      <c r="O998">
        <v>61.488309356109923</v>
      </c>
      <c r="P998">
        <v>17.688993631616324</v>
      </c>
      <c r="Q998">
        <v>99.96255167086872</v>
      </c>
      <c r="R998">
        <v>67181.132315818075</v>
      </c>
      <c r="S998">
        <v>0.49776857769113736</v>
      </c>
      <c r="T998">
        <v>5.5021523404631481</v>
      </c>
      <c r="U998">
        <v>5446299.2385141142</v>
      </c>
    </row>
    <row r="999" spans="1:21" x14ac:dyDescent="0.25">
      <c r="A999">
        <v>1066</v>
      </c>
      <c r="B999" s="1" t="s">
        <v>55</v>
      </c>
      <c r="C999" s="1" t="s">
        <v>42</v>
      </c>
      <c r="D999">
        <v>991388.19434826064</v>
      </c>
      <c r="E999">
        <v>91459.838518883436</v>
      </c>
      <c r="F999">
        <v>1207270.3052633321</v>
      </c>
      <c r="G999">
        <v>1.3279186151947275</v>
      </c>
      <c r="H999">
        <v>213.99903774705442</v>
      </c>
      <c r="I999">
        <v>2.9865936277025118</v>
      </c>
      <c r="J999">
        <v>10377.23309101712</v>
      </c>
      <c r="K999">
        <v>19.925673564926413</v>
      </c>
      <c r="L999">
        <v>26.423323638831626</v>
      </c>
      <c r="M999">
        <v>56.06868535523801</v>
      </c>
      <c r="N999">
        <v>58.188302799070428</v>
      </c>
      <c r="O999">
        <v>87.363026069231267</v>
      </c>
      <c r="P999">
        <v>18.879124119975284</v>
      </c>
      <c r="Q999">
        <v>79.10410940809183</v>
      </c>
      <c r="R999">
        <v>407854.76885308366</v>
      </c>
      <c r="S999">
        <v>0.58559712896449712</v>
      </c>
      <c r="T999">
        <v>4.1242758034314031</v>
      </c>
      <c r="U999">
        <v>47918791.19272057</v>
      </c>
    </row>
    <row r="1000" spans="1:21" x14ac:dyDescent="0.25">
      <c r="A1000">
        <v>1067</v>
      </c>
      <c r="B1000" s="1" t="s">
        <v>108</v>
      </c>
      <c r="C1000" s="1" t="s">
        <v>26</v>
      </c>
      <c r="D1000">
        <v>16681.592879002885</v>
      </c>
      <c r="E1000">
        <v>163994.71128879019</v>
      </c>
      <c r="F1000">
        <v>197772.06281361522</v>
      </c>
      <c r="G1000">
        <v>0.65245257290536429</v>
      </c>
      <c r="H1000">
        <v>532.4056147603269</v>
      </c>
      <c r="I1000">
        <v>16.300396986251819</v>
      </c>
      <c r="J1000">
        <v>6704.2016368069189</v>
      </c>
      <c r="K1000">
        <v>67.986223741340766</v>
      </c>
      <c r="L1000">
        <v>35.359305169093354</v>
      </c>
      <c r="M1000">
        <v>47.773998313959886</v>
      </c>
      <c r="N1000">
        <v>82.97071314903711</v>
      </c>
      <c r="O1000">
        <v>95.775735699476414</v>
      </c>
      <c r="P1000">
        <v>20.338606700631964</v>
      </c>
      <c r="Q1000">
        <v>83.582867222067563</v>
      </c>
      <c r="R1000">
        <v>1900.0387532110801</v>
      </c>
      <c r="S1000">
        <v>0.28821356125900327</v>
      </c>
      <c r="T1000">
        <v>9.521529084667355</v>
      </c>
      <c r="U1000">
        <v>758547.76476587052</v>
      </c>
    </row>
    <row r="1001" spans="1:21" x14ac:dyDescent="0.25">
      <c r="A1001">
        <v>1068</v>
      </c>
      <c r="B1001" s="1" t="s">
        <v>27</v>
      </c>
      <c r="C1001" s="1" t="s">
        <v>37</v>
      </c>
      <c r="D1001">
        <v>225.83451597156173</v>
      </c>
      <c r="E1001">
        <v>442.39963920810754</v>
      </c>
      <c r="F1001">
        <v>739.27381159066636</v>
      </c>
      <c r="G1001">
        <v>0.2148781779261722</v>
      </c>
      <c r="H1001">
        <v>366.65706788347029</v>
      </c>
      <c r="I1001">
        <v>87.0520141689843</v>
      </c>
      <c r="J1001">
        <v>10201.219671151515</v>
      </c>
      <c r="K1001">
        <v>58.719952528408591</v>
      </c>
      <c r="L1001">
        <v>49.609806248770134</v>
      </c>
      <c r="M1001">
        <v>34.781478324857304</v>
      </c>
      <c r="N1001">
        <v>80.806131399708377</v>
      </c>
      <c r="O1001">
        <v>94.742248461163769</v>
      </c>
      <c r="P1001">
        <v>20.636081275187621</v>
      </c>
      <c r="Q1001">
        <v>92.845291214878841</v>
      </c>
      <c r="R1001">
        <v>134.22601328843757</v>
      </c>
      <c r="S1001">
        <v>0.66729099156492977</v>
      </c>
      <c r="T1001">
        <v>4.9194363151799658</v>
      </c>
      <c r="U1001">
        <v>72559.65319133921</v>
      </c>
    </row>
    <row r="1002" spans="1:21" x14ac:dyDescent="0.25">
      <c r="A1002">
        <v>1069</v>
      </c>
      <c r="B1002" s="1" t="s">
        <v>70</v>
      </c>
      <c r="C1002" s="1" t="s">
        <v>20</v>
      </c>
      <c r="D1002">
        <v>1517.0686032373721</v>
      </c>
      <c r="E1002">
        <v>14533.298335732832</v>
      </c>
      <c r="F1002">
        <v>22646.924591797931</v>
      </c>
      <c r="G1002">
        <v>2.7612811840368443</v>
      </c>
      <c r="H1002">
        <v>559.95944030149712</v>
      </c>
      <c r="I1002">
        <v>15.988861720498669</v>
      </c>
      <c r="J1002">
        <v>7145.4517961162692</v>
      </c>
      <c r="K1002">
        <v>33.640777347367951</v>
      </c>
      <c r="L1002">
        <v>31.007063962288903</v>
      </c>
      <c r="M1002">
        <v>38.483321002721489</v>
      </c>
      <c r="N1002">
        <v>84.389256329455449</v>
      </c>
      <c r="O1002">
        <v>86.782642476789547</v>
      </c>
      <c r="P1002">
        <v>13.626277233722401</v>
      </c>
      <c r="Q1002">
        <v>91.718518967607039</v>
      </c>
      <c r="R1002">
        <v>439.60434322498105</v>
      </c>
      <c r="S1002">
        <v>0.46941177917549237</v>
      </c>
      <c r="T1002">
        <v>4.6098778068185879</v>
      </c>
      <c r="U1002">
        <v>265146.25682368741</v>
      </c>
    </row>
    <row r="1003" spans="1:21" x14ac:dyDescent="0.25">
      <c r="A1003">
        <v>1070</v>
      </c>
      <c r="B1003" s="1" t="s">
        <v>58</v>
      </c>
      <c r="C1003" s="1" t="s">
        <v>39</v>
      </c>
      <c r="D1003">
        <v>707287.92862806236</v>
      </c>
      <c r="E1003">
        <v>68923.537880807024</v>
      </c>
      <c r="F1003">
        <v>893815.96391443268</v>
      </c>
      <c r="G1003">
        <v>2.6249202660406161</v>
      </c>
      <c r="H1003">
        <v>205.3008936942953</v>
      </c>
      <c r="I1003">
        <v>5.9176479191157272</v>
      </c>
      <c r="J1003">
        <v>5748.7194586025353</v>
      </c>
      <c r="K1003">
        <v>24.952374177023302</v>
      </c>
      <c r="L1003">
        <v>10.13455143096416</v>
      </c>
      <c r="M1003">
        <v>65.667501225539496</v>
      </c>
      <c r="N1003">
        <v>28.908647741821127</v>
      </c>
      <c r="O1003">
        <v>67.873888086967028</v>
      </c>
      <c r="P1003">
        <v>8.9685924198148328</v>
      </c>
      <c r="Q1003">
        <v>51.78270679588605</v>
      </c>
      <c r="R1003">
        <v>97362.035121290872</v>
      </c>
      <c r="S1003">
        <v>0.48626960437512817</v>
      </c>
      <c r="T1003">
        <v>7.8549901856690756</v>
      </c>
      <c r="U1003">
        <v>178375289.42879149</v>
      </c>
    </row>
    <row r="1004" spans="1:21" x14ac:dyDescent="0.25">
      <c r="A1004">
        <v>1071</v>
      </c>
      <c r="B1004" s="1" t="s">
        <v>72</v>
      </c>
      <c r="C1004" s="1" t="s">
        <v>42</v>
      </c>
      <c r="D1004">
        <v>415224.0842583981</v>
      </c>
      <c r="E1004">
        <v>126561.76741953232</v>
      </c>
      <c r="F1004">
        <v>581197.39793959097</v>
      </c>
      <c r="G1004">
        <v>3.0568999246409101</v>
      </c>
      <c r="H1004">
        <v>137.62230818555963</v>
      </c>
      <c r="I1004">
        <v>23.77274479265591</v>
      </c>
      <c r="J1004">
        <v>1362.2567846041734</v>
      </c>
      <c r="K1004">
        <v>28.523258704691319</v>
      </c>
      <c r="L1004">
        <v>10.158629863387604</v>
      </c>
      <c r="M1004">
        <v>77.783359383416865</v>
      </c>
      <c r="N1004">
        <v>10.654084625955642</v>
      </c>
      <c r="O1004">
        <v>40.929270578123777</v>
      </c>
      <c r="P1004">
        <v>2.2617450366726426</v>
      </c>
      <c r="Q1004">
        <v>20.36735133345643</v>
      </c>
      <c r="R1004">
        <v>1702.7880991745608</v>
      </c>
      <c r="S1004">
        <v>0.2799415739491859</v>
      </c>
      <c r="T1004">
        <v>38.026199067479425</v>
      </c>
      <c r="U1004">
        <v>17179791.703855578</v>
      </c>
    </row>
    <row r="1005" spans="1:21" x14ac:dyDescent="0.25">
      <c r="A1005">
        <v>1072</v>
      </c>
      <c r="B1005" s="1" t="s">
        <v>33</v>
      </c>
      <c r="C1005" s="1" t="s">
        <v>37</v>
      </c>
      <c r="D1005">
        <v>50863.914166082315</v>
      </c>
      <c r="E1005">
        <v>37747.625884124827</v>
      </c>
      <c r="F1005">
        <v>109240.59000818471</v>
      </c>
      <c r="G1005">
        <v>-0.65303056831461259</v>
      </c>
      <c r="H1005">
        <v>361.85387461223968</v>
      </c>
      <c r="I1005">
        <v>7.9899913116611936</v>
      </c>
      <c r="J1005">
        <v>15366.859316715445</v>
      </c>
      <c r="K1005">
        <v>21.702807125396337</v>
      </c>
      <c r="L1005">
        <v>38.584202010516364</v>
      </c>
      <c r="M1005">
        <v>41.781411903471046</v>
      </c>
      <c r="N1005">
        <v>86.315465719049058</v>
      </c>
      <c r="O1005">
        <v>98.148254316356599</v>
      </c>
      <c r="P1005">
        <v>21.678110909003845</v>
      </c>
      <c r="Q1005">
        <v>98.513874420982077</v>
      </c>
      <c r="R1005">
        <v>42848.0942887438</v>
      </c>
      <c r="S1005">
        <v>0.72620020858730994</v>
      </c>
      <c r="T1005">
        <v>5.6815775338549086</v>
      </c>
      <c r="U1005">
        <v>7404827.5579622285</v>
      </c>
    </row>
    <row r="1006" spans="1:21" x14ac:dyDescent="0.25">
      <c r="A1006">
        <v>1073</v>
      </c>
      <c r="B1006" s="1" t="s">
        <v>61</v>
      </c>
      <c r="C1006" s="1" t="s">
        <v>22</v>
      </c>
      <c r="D1006">
        <v>203831.24494850196</v>
      </c>
      <c r="E1006">
        <v>105755.25633767662</v>
      </c>
      <c r="F1006">
        <v>313887.09489470732</v>
      </c>
      <c r="G1006">
        <v>2.4917825824782898</v>
      </c>
      <c r="H1006">
        <v>268.01880762926316</v>
      </c>
      <c r="I1006">
        <v>12.90364132891774</v>
      </c>
      <c r="J1006">
        <v>2660.4481891617952</v>
      </c>
      <c r="K1006">
        <v>34.339925891475808</v>
      </c>
      <c r="L1006">
        <v>13.026296729961507</v>
      </c>
      <c r="M1006">
        <v>64.427842207465886</v>
      </c>
      <c r="N1006">
        <v>22.021446689465666</v>
      </c>
      <c r="O1006">
        <v>81.430209849894624</v>
      </c>
      <c r="P1006">
        <v>7.0913448482279975</v>
      </c>
      <c r="Q1006">
        <v>54.790249155559948</v>
      </c>
      <c r="R1006">
        <v>9457.0392626874163</v>
      </c>
      <c r="S1006">
        <v>0.51679607924141124</v>
      </c>
      <c r="T1006">
        <v>15.801235242939779</v>
      </c>
      <c r="U1006">
        <v>21431295.175303504</v>
      </c>
    </row>
    <row r="1007" spans="1:21" x14ac:dyDescent="0.25">
      <c r="A1007">
        <v>1074</v>
      </c>
      <c r="B1007" s="1" t="s">
        <v>53</v>
      </c>
      <c r="C1007" s="1" t="s">
        <v>26</v>
      </c>
      <c r="D1007">
        <v>6009.8649605825049</v>
      </c>
      <c r="E1007">
        <v>4818.2569589831674</v>
      </c>
      <c r="F1007">
        <v>10134.141338536838</v>
      </c>
      <c r="G1007">
        <v>3.0775460102322416</v>
      </c>
      <c r="H1007">
        <v>59.714752516883365</v>
      </c>
      <c r="I1007">
        <v>159.43146707975384</v>
      </c>
      <c r="J1007">
        <v>1574.7938558764945</v>
      </c>
      <c r="K1007">
        <v>33.572704492603734</v>
      </c>
      <c r="L1007">
        <v>14.270190245136698</v>
      </c>
      <c r="M1007">
        <v>63.158596922158459</v>
      </c>
      <c r="N1007">
        <v>58.704618799290884</v>
      </c>
      <c r="O1007">
        <v>89.970190040193458</v>
      </c>
      <c r="P1007">
        <v>7.1984660507654965</v>
      </c>
      <c r="Q1007">
        <v>44.749917586082105</v>
      </c>
      <c r="R1007">
        <v>427.87076042814749</v>
      </c>
      <c r="S1007">
        <v>0.58721912583793168</v>
      </c>
      <c r="T1007">
        <v>9.9378256863118608</v>
      </c>
      <c r="U1007">
        <v>1879612.0365745658</v>
      </c>
    </row>
    <row r="1008" spans="1:21" x14ac:dyDescent="0.25">
      <c r="A1008">
        <v>1075</v>
      </c>
      <c r="B1008" s="1" t="s">
        <v>29</v>
      </c>
      <c r="C1008" s="1" t="s">
        <v>71</v>
      </c>
      <c r="D1008">
        <v>52273.994673429632</v>
      </c>
      <c r="E1008">
        <v>217714.59089538601</v>
      </c>
      <c r="F1008">
        <v>259951.17855759469</v>
      </c>
      <c r="G1008">
        <v>2.5218192929590879</v>
      </c>
      <c r="H1008">
        <v>168.61062131689516</v>
      </c>
      <c r="I1008">
        <v>4.933442983168538</v>
      </c>
      <c r="J1008">
        <v>18003.47894757042</v>
      </c>
      <c r="K1008">
        <v>22.671711531155371</v>
      </c>
      <c r="L1008">
        <v>35.930504845413282</v>
      </c>
      <c r="M1008">
        <v>48.815192753770333</v>
      </c>
      <c r="N1008">
        <v>38.793636652772719</v>
      </c>
      <c r="O1008">
        <v>85.698031208236259</v>
      </c>
      <c r="P1008">
        <v>9.5398367795704768</v>
      </c>
      <c r="Q1008">
        <v>75.96970406117471</v>
      </c>
      <c r="R1008">
        <v>4828.2015640166019</v>
      </c>
      <c r="S1008">
        <v>0.80616885193272303</v>
      </c>
      <c r="T1008">
        <v>9.8421404771099521</v>
      </c>
      <c r="U1008">
        <v>1275507.5431043971</v>
      </c>
    </row>
    <row r="1009" spans="1:21" x14ac:dyDescent="0.25">
      <c r="A1009">
        <v>1076</v>
      </c>
      <c r="B1009" s="1" t="s">
        <v>58</v>
      </c>
      <c r="C1009" s="1" t="s">
        <v>22</v>
      </c>
      <c r="D1009">
        <v>713653.10778691655</v>
      </c>
      <c r="E1009">
        <v>81665.917998627134</v>
      </c>
      <c r="F1009">
        <v>904288.44732796843</v>
      </c>
      <c r="G1009">
        <v>2.6579442132935642</v>
      </c>
      <c r="H1009">
        <v>197.37301830502025</v>
      </c>
      <c r="I1009">
        <v>5.9176479191157272</v>
      </c>
      <c r="J1009">
        <v>5262.5348088861629</v>
      </c>
      <c r="K1009">
        <v>16.823226124759618</v>
      </c>
      <c r="L1009">
        <v>10.13455143096416</v>
      </c>
      <c r="M1009">
        <v>65.667501225539496</v>
      </c>
      <c r="N1009">
        <v>29.79660472542432</v>
      </c>
      <c r="O1009">
        <v>64.549329038960195</v>
      </c>
      <c r="P1009">
        <v>8.0459213399317875</v>
      </c>
      <c r="Q1009">
        <v>54.369331163868637</v>
      </c>
      <c r="R1009">
        <v>99008.922960323325</v>
      </c>
      <c r="S1009">
        <v>0.45516893916432483</v>
      </c>
      <c r="T1009">
        <v>6.5304776833835394</v>
      </c>
      <c r="U1009">
        <v>166707518.55362567</v>
      </c>
    </row>
    <row r="1010" spans="1:21" x14ac:dyDescent="0.25">
      <c r="A1010">
        <v>1077</v>
      </c>
      <c r="B1010" s="1" t="s">
        <v>75</v>
      </c>
      <c r="C1010" s="1" t="s">
        <v>49</v>
      </c>
      <c r="D1010">
        <v>115648.18596686384</v>
      </c>
      <c r="E1010">
        <v>72059.922198674918</v>
      </c>
      <c r="F1010">
        <v>292424.81556404236</v>
      </c>
      <c r="G1010">
        <v>1.866389481048593</v>
      </c>
      <c r="H1010">
        <v>191.79966716831581</v>
      </c>
      <c r="I1010">
        <v>5.9897220066128698</v>
      </c>
      <c r="J1010">
        <v>4761.3865224919591</v>
      </c>
      <c r="K1010">
        <v>24.323461291017562</v>
      </c>
      <c r="L1010">
        <v>22.925452191877167</v>
      </c>
      <c r="M1010">
        <v>59.721658996743095</v>
      </c>
      <c r="N1010">
        <v>66.05871241341903</v>
      </c>
      <c r="O1010">
        <v>88.472753245103206</v>
      </c>
      <c r="P1010">
        <v>3.1351051089874691</v>
      </c>
      <c r="Q1010">
        <v>78.524438491328794</v>
      </c>
      <c r="R1010">
        <v>74982.40947227068</v>
      </c>
      <c r="S1010">
        <v>0.46871886181059386</v>
      </c>
      <c r="T1010">
        <v>16.438669196060729</v>
      </c>
      <c r="U1010">
        <v>87333369.279814288</v>
      </c>
    </row>
    <row r="1011" spans="1:21" x14ac:dyDescent="0.25">
      <c r="A1011">
        <v>1078</v>
      </c>
      <c r="B1011" s="1" t="s">
        <v>95</v>
      </c>
      <c r="C1011" s="1" t="s">
        <v>32</v>
      </c>
      <c r="D1011">
        <v>158.53963572746235</v>
      </c>
      <c r="E1011">
        <v>61.880616475146162</v>
      </c>
      <c r="F1011">
        <v>422.80252960242876</v>
      </c>
      <c r="G1011">
        <v>0.41076047259535198</v>
      </c>
      <c r="H1011">
        <v>169.52024570013521</v>
      </c>
      <c r="I1011">
        <v>41.797857709281089</v>
      </c>
      <c r="J1011">
        <v>16213.85752506445</v>
      </c>
      <c r="K1011">
        <v>44.949180872069682</v>
      </c>
      <c r="L1011">
        <v>50.851294292535101</v>
      </c>
      <c r="M1011">
        <v>31.374296986404342</v>
      </c>
      <c r="N1011">
        <v>90.666644815060877</v>
      </c>
      <c r="O1011">
        <v>99.546161557881774</v>
      </c>
      <c r="P1011">
        <v>21.865977436112036</v>
      </c>
      <c r="Q1011">
        <v>99.575210976769995</v>
      </c>
      <c r="R1011">
        <v>1354.2869157587684</v>
      </c>
      <c r="S1011">
        <v>0.32513435794452467</v>
      </c>
      <c r="T1011">
        <v>5.3800266167593165</v>
      </c>
      <c r="U1011">
        <v>275673.63596991304</v>
      </c>
    </row>
    <row r="1012" spans="1:21" x14ac:dyDescent="0.25">
      <c r="A1012">
        <v>1079</v>
      </c>
      <c r="B1012" s="1" t="s">
        <v>73</v>
      </c>
      <c r="C1012" s="1" t="s">
        <v>20</v>
      </c>
      <c r="D1012">
        <v>34533.442620802714</v>
      </c>
      <c r="E1012">
        <v>619.54613646955102</v>
      </c>
      <c r="F1012">
        <v>1007697.8062201764</v>
      </c>
      <c r="G1012">
        <v>1.8792713718639669</v>
      </c>
      <c r="H1012">
        <v>222.74043748840413</v>
      </c>
      <c r="I1012">
        <v>39.802057880167972</v>
      </c>
      <c r="J1012">
        <v>7504.1817128591065</v>
      </c>
      <c r="K1012">
        <v>17.226853139908005</v>
      </c>
      <c r="L1012">
        <v>17.98332399196785</v>
      </c>
      <c r="M1012">
        <v>64.988398214334708</v>
      </c>
      <c r="N1012">
        <v>87.871538511561468</v>
      </c>
      <c r="O1012">
        <v>95.228152780319235</v>
      </c>
      <c r="P1012">
        <v>22.08799734779431</v>
      </c>
      <c r="Q1012">
        <v>97.956240133936049</v>
      </c>
      <c r="R1012">
        <v>126951.23229567587</v>
      </c>
      <c r="S1012">
        <v>0.42708154899611867</v>
      </c>
      <c r="T1012">
        <v>5.246539927747933</v>
      </c>
      <c r="U1012">
        <v>73324603.878791422</v>
      </c>
    </row>
    <row r="1013" spans="1:21" x14ac:dyDescent="0.25">
      <c r="A1013">
        <v>1080</v>
      </c>
      <c r="B1013" s="1" t="s">
        <v>114</v>
      </c>
      <c r="C1013" s="1" t="s">
        <v>71</v>
      </c>
      <c r="D1013">
        <v>11966.894236920527</v>
      </c>
      <c r="E1013">
        <v>18969.390664713941</v>
      </c>
      <c r="F1013">
        <v>56183.159952001486</v>
      </c>
      <c r="G1013">
        <v>0.31942260881773321</v>
      </c>
      <c r="H1013">
        <v>258.32154091903089</v>
      </c>
      <c r="I1013">
        <v>11.189141252944589</v>
      </c>
      <c r="J1013">
        <v>16242.776345413777</v>
      </c>
      <c r="K1013">
        <v>88.808497556395949</v>
      </c>
      <c r="L1013">
        <v>31.751352265532532</v>
      </c>
      <c r="M1013">
        <v>38.697773901016689</v>
      </c>
      <c r="N1013">
        <v>95.497563999103846</v>
      </c>
      <c r="O1013">
        <v>97.719538290069167</v>
      </c>
      <c r="P1013">
        <v>16.851337977179071</v>
      </c>
      <c r="Q1013">
        <v>98.009535228648247</v>
      </c>
      <c r="R1013">
        <v>20722.31737074109</v>
      </c>
      <c r="S1013">
        <v>0.54700028190286953</v>
      </c>
      <c r="T1013">
        <v>7.8238789202396646</v>
      </c>
      <c r="U1013">
        <v>4521995.1046094941</v>
      </c>
    </row>
    <row r="1014" spans="1:21" x14ac:dyDescent="0.25">
      <c r="A1014">
        <v>1081</v>
      </c>
      <c r="B1014" s="1" t="s">
        <v>100</v>
      </c>
      <c r="C1014" s="1" t="s">
        <v>30</v>
      </c>
      <c r="D1014">
        <v>90815.920911173598</v>
      </c>
      <c r="E1014">
        <v>14276.986116786238</v>
      </c>
      <c r="F1014">
        <v>131516.13355801988</v>
      </c>
      <c r="G1014">
        <v>1.1418742366819177</v>
      </c>
      <c r="H1014">
        <v>135.37463828196772</v>
      </c>
      <c r="I1014">
        <v>22.068914433972374</v>
      </c>
      <c r="J1014">
        <v>3009.0475258420111</v>
      </c>
      <c r="K1014">
        <v>15.210543793290601</v>
      </c>
      <c r="L1014">
        <v>9.1542799918418911</v>
      </c>
      <c r="M1014">
        <v>80.812746912720542</v>
      </c>
      <c r="N1014">
        <v>60.166042104632027</v>
      </c>
      <c r="O1014">
        <v>84.64960516899032</v>
      </c>
      <c r="P1014">
        <v>3.0527856059101479</v>
      </c>
      <c r="Q1014">
        <v>62.138448558885116</v>
      </c>
      <c r="R1014">
        <v>73278.743648370903</v>
      </c>
      <c r="S1014">
        <v>0.34344496548392667</v>
      </c>
      <c r="T1014">
        <v>15.906668594252965</v>
      </c>
      <c r="U1014">
        <v>157319833.10346472</v>
      </c>
    </row>
    <row r="1015" spans="1:21" x14ac:dyDescent="0.25">
      <c r="A1015">
        <v>1082</v>
      </c>
      <c r="B1015" s="1" t="s">
        <v>85</v>
      </c>
      <c r="C1015" s="1" t="s">
        <v>47</v>
      </c>
      <c r="D1015">
        <v>71112.968578193715</v>
      </c>
      <c r="E1015">
        <v>212751.21723692492</v>
      </c>
      <c r="F1015">
        <v>332229.4189621947</v>
      </c>
      <c r="G1015">
        <v>1.9493710715637291</v>
      </c>
      <c r="H1015">
        <v>411.06792953734345</v>
      </c>
      <c r="I1015">
        <v>3.0306640241207208</v>
      </c>
      <c r="J1015">
        <v>17764.085084292645</v>
      </c>
      <c r="K1015">
        <v>52.090898952861423</v>
      </c>
      <c r="L1015">
        <v>42.444613596646597</v>
      </c>
      <c r="M1015">
        <v>46.300050845922172</v>
      </c>
      <c r="N1015">
        <v>91.520917046619942</v>
      </c>
      <c r="O1015">
        <v>93.49251398850511</v>
      </c>
      <c r="P1015">
        <v>7.8807153334999658</v>
      </c>
      <c r="Q1015">
        <v>96.065839762278799</v>
      </c>
      <c r="R1015">
        <v>160568.13030784894</v>
      </c>
      <c r="S1015">
        <v>0.64035224519260836</v>
      </c>
      <c r="T1015">
        <v>3.7566394923624027</v>
      </c>
      <c r="U1015">
        <v>25368562.847726036</v>
      </c>
    </row>
    <row r="1016" spans="1:21" x14ac:dyDescent="0.25">
      <c r="A1016">
        <v>1083</v>
      </c>
      <c r="B1016" s="1" t="s">
        <v>75</v>
      </c>
      <c r="C1016" s="1" t="s">
        <v>71</v>
      </c>
      <c r="D1016">
        <v>112373.11731945018</v>
      </c>
      <c r="E1016">
        <v>70725.376448159412</v>
      </c>
      <c r="F1016">
        <v>298951.08154170058</v>
      </c>
      <c r="G1016">
        <v>2.1192816787754567</v>
      </c>
      <c r="H1016">
        <v>182.58743275646128</v>
      </c>
      <c r="I1016">
        <v>4.9591887509318981</v>
      </c>
      <c r="J1016">
        <v>4188.3025945916015</v>
      </c>
      <c r="K1016">
        <v>39.327729706500605</v>
      </c>
      <c r="L1016">
        <v>21.57842202368753</v>
      </c>
      <c r="M1016">
        <v>56.815499048503476</v>
      </c>
      <c r="N1016">
        <v>64.866441647078062</v>
      </c>
      <c r="O1016">
        <v>86.636198109658579</v>
      </c>
      <c r="P1016">
        <v>2.5732558075120462</v>
      </c>
      <c r="Q1016">
        <v>73.176452507400782</v>
      </c>
      <c r="R1016">
        <v>70436.016248622909</v>
      </c>
      <c r="S1016">
        <v>0.48031751257092853</v>
      </c>
      <c r="T1016">
        <v>19.938800347729181</v>
      </c>
      <c r="U1016">
        <v>79030782.880738616</v>
      </c>
    </row>
    <row r="1017" spans="1:21" x14ac:dyDescent="0.25">
      <c r="A1017">
        <v>1084</v>
      </c>
      <c r="B1017" s="1" t="s">
        <v>98</v>
      </c>
      <c r="C1017" s="1" t="s">
        <v>37</v>
      </c>
      <c r="D1017">
        <v>55827.216358123034</v>
      </c>
      <c r="E1017">
        <v>32644.892946942251</v>
      </c>
      <c r="F1017">
        <v>94571.588544058395</v>
      </c>
      <c r="G1017">
        <v>3.0039540844227814</v>
      </c>
      <c r="H1017">
        <v>161.96911253392341</v>
      </c>
      <c r="I1017">
        <v>17.037866169097619</v>
      </c>
      <c r="J1017">
        <v>976.72226991582932</v>
      </c>
      <c r="K1017">
        <v>32.984365862035247</v>
      </c>
      <c r="L1017">
        <v>5.0434523751731515</v>
      </c>
      <c r="M1017">
        <v>68.713933224023208</v>
      </c>
      <c r="N1017">
        <v>38.186909755025503</v>
      </c>
      <c r="O1017">
        <v>78.738331564624133</v>
      </c>
      <c r="P1017">
        <v>2.9796248199867006</v>
      </c>
      <c r="Q1017">
        <v>7.7323348267370466</v>
      </c>
      <c r="R1017">
        <v>944.88648924553524</v>
      </c>
      <c r="S1017">
        <v>0.15753898029601024</v>
      </c>
      <c r="T1017">
        <v>22.090781820920451</v>
      </c>
      <c r="U1017">
        <v>14489486.899959361</v>
      </c>
    </row>
    <row r="1018" spans="1:21" x14ac:dyDescent="0.25">
      <c r="A1018">
        <v>1085</v>
      </c>
      <c r="B1018" s="1" t="s">
        <v>101</v>
      </c>
      <c r="C1018" s="1" t="s">
        <v>37</v>
      </c>
      <c r="D1018">
        <v>4210.6762706649879</v>
      </c>
      <c r="E1018">
        <v>10021.210021179195</v>
      </c>
      <c r="F1018">
        <v>18182.630150385896</v>
      </c>
      <c r="G1018">
        <v>1.0235622362341801</v>
      </c>
      <c r="H1018">
        <v>231.35203243036324</v>
      </c>
      <c r="I1018">
        <v>32.9205950629824</v>
      </c>
      <c r="J1018">
        <v>7268.1084499444114</v>
      </c>
      <c r="K1018">
        <v>15.854507513771612</v>
      </c>
      <c r="L1018">
        <v>31.061649396402512</v>
      </c>
      <c r="M1018">
        <v>46.271787803123502</v>
      </c>
      <c r="N1018">
        <v>89.765076966351302</v>
      </c>
      <c r="O1018">
        <v>94.380956092146363</v>
      </c>
      <c r="P1018">
        <v>26.618693035621696</v>
      </c>
      <c r="Q1018">
        <v>88.527256160367386</v>
      </c>
      <c r="R1018">
        <v>801.7412558169832</v>
      </c>
      <c r="S1018">
        <v>0.50910404726550296</v>
      </c>
      <c r="T1018">
        <v>4.4199699362240494</v>
      </c>
      <c r="U1018">
        <v>863870.83277659747</v>
      </c>
    </row>
    <row r="1019" spans="1:21" x14ac:dyDescent="0.25">
      <c r="A1019">
        <v>1086</v>
      </c>
      <c r="B1019" s="1" t="s">
        <v>110</v>
      </c>
      <c r="C1019" s="1" t="s">
        <v>49</v>
      </c>
      <c r="D1019">
        <v>25012.077969460279</v>
      </c>
      <c r="E1019">
        <v>21542.483216181299</v>
      </c>
      <c r="F1019">
        <v>63490.247403189904</v>
      </c>
      <c r="G1019">
        <v>0.78029137284403671</v>
      </c>
      <c r="H1019">
        <v>98.149338920199781</v>
      </c>
      <c r="I1019">
        <v>12.924893831312882</v>
      </c>
      <c r="J1019">
        <v>6487.3999350436425</v>
      </c>
      <c r="K1019">
        <v>28.021382737980488</v>
      </c>
      <c r="L1019">
        <v>11.851140157966039</v>
      </c>
      <c r="M1019">
        <v>58.231794129287479</v>
      </c>
      <c r="N1019">
        <v>86.301767307629362</v>
      </c>
      <c r="O1019">
        <v>85.345607270130046</v>
      </c>
      <c r="P1019">
        <v>3.2673365285565033</v>
      </c>
      <c r="Q1019">
        <v>78.89659264287269</v>
      </c>
      <c r="R1019">
        <v>11917.473457489077</v>
      </c>
      <c r="S1019">
        <v>0.18108044310925606</v>
      </c>
      <c r="T1019">
        <v>29.538451910433039</v>
      </c>
      <c r="U1019">
        <v>19454386.390755162</v>
      </c>
    </row>
    <row r="1020" spans="1:21" x14ac:dyDescent="0.25">
      <c r="A1020">
        <v>1087</v>
      </c>
      <c r="B1020" s="1" t="s">
        <v>88</v>
      </c>
      <c r="C1020" s="1" t="s">
        <v>37</v>
      </c>
      <c r="D1020">
        <v>407604.60123320029</v>
      </c>
      <c r="E1020">
        <v>51198.484951858984</v>
      </c>
      <c r="F1020">
        <v>1197386.2130586631</v>
      </c>
      <c r="G1020">
        <v>3.2430989235702032</v>
      </c>
      <c r="H1020">
        <v>225.30479216258209</v>
      </c>
      <c r="I1020">
        <v>17.15126015420903</v>
      </c>
      <c r="J1020">
        <v>1830.2246176314752</v>
      </c>
      <c r="K1020">
        <v>43.815271342799434</v>
      </c>
      <c r="L1020">
        <v>24.313406025112496</v>
      </c>
      <c r="M1020">
        <v>67.560247455184168</v>
      </c>
      <c r="N1020">
        <v>21.801309378066826</v>
      </c>
      <c r="O1020">
        <v>65.3239626813033</v>
      </c>
      <c r="P1020">
        <v>4.66401037164621</v>
      </c>
      <c r="Q1020">
        <v>24.192156945730485</v>
      </c>
      <c r="R1020">
        <v>808.63346452947223</v>
      </c>
      <c r="S1020">
        <v>0.34623249323304878</v>
      </c>
      <c r="T1020">
        <v>7.1614618511176182</v>
      </c>
      <c r="U1020">
        <v>14877632.645220129</v>
      </c>
    </row>
    <row r="1021" spans="1:21" x14ac:dyDescent="0.25">
      <c r="A1021">
        <v>1088</v>
      </c>
      <c r="B1021" s="1" t="s">
        <v>111</v>
      </c>
      <c r="C1021" s="1" t="s">
        <v>37</v>
      </c>
      <c r="D1021">
        <v>16259.236990774378</v>
      </c>
      <c r="E1021">
        <v>20343.722989576592</v>
      </c>
      <c r="F1021">
        <v>27814.441887003544</v>
      </c>
      <c r="G1021">
        <v>2.4165196018320629</v>
      </c>
      <c r="H1021">
        <v>180.01623645153251</v>
      </c>
      <c r="I1021">
        <v>55.690934940161341</v>
      </c>
      <c r="J1021">
        <v>1389.1527882431769</v>
      </c>
      <c r="K1021">
        <v>15.216994293298226</v>
      </c>
      <c r="L1021">
        <v>7.9952737458449139</v>
      </c>
      <c r="M1021">
        <v>62.873657858879007</v>
      </c>
      <c r="N1021">
        <v>17.859679058669631</v>
      </c>
      <c r="O1021">
        <v>68.796302068918038</v>
      </c>
      <c r="P1021">
        <v>4.7640972275504314</v>
      </c>
      <c r="Q1021">
        <v>4.6957702269659949</v>
      </c>
      <c r="R1021">
        <v>235.91996860301239</v>
      </c>
      <c r="S1021">
        <v>0.44212159408197566</v>
      </c>
      <c r="T1021">
        <v>23.470043014478939</v>
      </c>
      <c r="U1021">
        <v>1532349.6297823407</v>
      </c>
    </row>
    <row r="1022" spans="1:21" x14ac:dyDescent="0.25">
      <c r="A1022">
        <v>1089</v>
      </c>
      <c r="B1022" s="1" t="s">
        <v>65</v>
      </c>
      <c r="C1022" s="1" t="s">
        <v>44</v>
      </c>
      <c r="D1022">
        <v>108888.6443108261</v>
      </c>
      <c r="E1022">
        <v>145124.35456839466</v>
      </c>
      <c r="F1022">
        <v>310745.29302809638</v>
      </c>
      <c r="G1022">
        <v>1.0659897924045922</v>
      </c>
      <c r="H1022">
        <v>287.85293496331525</v>
      </c>
      <c r="I1022">
        <v>7.0576519471097718</v>
      </c>
      <c r="J1022">
        <v>4699.7151357618104</v>
      </c>
      <c r="K1022">
        <v>18.945350586234962</v>
      </c>
      <c r="L1022">
        <v>29.525175704822253</v>
      </c>
      <c r="M1022">
        <v>58.984698081719749</v>
      </c>
      <c r="N1022">
        <v>71.340543442510523</v>
      </c>
      <c r="O1022">
        <v>91.01111322901896</v>
      </c>
      <c r="P1022">
        <v>1.8467107851690032</v>
      </c>
      <c r="Q1022">
        <v>98.857093349363552</v>
      </c>
      <c r="R1022">
        <v>149337.88960368087</v>
      </c>
      <c r="S1022">
        <v>0.316199906789775</v>
      </c>
      <c r="T1022">
        <v>13.019510101659396</v>
      </c>
      <c r="U1022">
        <v>87726531.986272901</v>
      </c>
    </row>
    <row r="1023" spans="1:21" x14ac:dyDescent="0.25">
      <c r="A1023">
        <v>1090</v>
      </c>
      <c r="B1023" s="1" t="s">
        <v>111</v>
      </c>
      <c r="C1023" s="1" t="s">
        <v>28</v>
      </c>
      <c r="D1023">
        <v>16093.604893618503</v>
      </c>
      <c r="E1023">
        <v>20254.377333048986</v>
      </c>
      <c r="F1023">
        <v>27721.120393001434</v>
      </c>
      <c r="G1023">
        <v>2.3634456613642638</v>
      </c>
      <c r="H1023">
        <v>176.00046455441262</v>
      </c>
      <c r="I1023">
        <v>45.596046388762133</v>
      </c>
      <c r="J1023">
        <v>1364.6142015752048</v>
      </c>
      <c r="K1023">
        <v>19.27192871233477</v>
      </c>
      <c r="L1023">
        <v>7.9199181373533944</v>
      </c>
      <c r="M1023">
        <v>63.635702885223843</v>
      </c>
      <c r="N1023">
        <v>17.608932711755621</v>
      </c>
      <c r="O1023">
        <v>66.464047724792849</v>
      </c>
      <c r="P1023">
        <v>4.5143051327808337</v>
      </c>
      <c r="Q1023">
        <v>9.7033392551940683</v>
      </c>
      <c r="R1023">
        <v>225.63249656669768</v>
      </c>
      <c r="S1023">
        <v>0.43440915530689878</v>
      </c>
      <c r="T1023">
        <v>23.523048161203548</v>
      </c>
      <c r="U1023">
        <v>1465919.56072366</v>
      </c>
    </row>
    <row r="1024" spans="1:21" x14ac:dyDescent="0.25">
      <c r="A1024">
        <v>1091</v>
      </c>
      <c r="B1024" s="1" t="s">
        <v>94</v>
      </c>
      <c r="C1024" s="1" t="s">
        <v>52</v>
      </c>
      <c r="D1024">
        <v>80.690898278250117</v>
      </c>
      <c r="E1024">
        <v>9.8809382929670893</v>
      </c>
      <c r="F1024">
        <v>301.88183576863253</v>
      </c>
      <c r="G1024">
        <v>2.6779541787848418</v>
      </c>
      <c r="H1024">
        <v>32.499925208864504</v>
      </c>
      <c r="I1024">
        <v>82.903679386777611</v>
      </c>
      <c r="J1024">
        <v>9182.1975434093929</v>
      </c>
      <c r="K1024">
        <v>46.544227324221104</v>
      </c>
      <c r="L1024">
        <v>59.183711432079456</v>
      </c>
      <c r="M1024">
        <v>40.881083026302846</v>
      </c>
      <c r="N1024">
        <v>91.213531669213083</v>
      </c>
      <c r="O1024">
        <v>97.110187613947488</v>
      </c>
      <c r="P1024">
        <v>4.4973889281878829</v>
      </c>
      <c r="Q1024">
        <v>92.699363890214116</v>
      </c>
      <c r="R1024">
        <v>763.68014212438845</v>
      </c>
      <c r="S1024">
        <v>0.35131621341595587</v>
      </c>
      <c r="T1024">
        <v>16.386141425856266</v>
      </c>
      <c r="U1024">
        <v>328438.70819779066</v>
      </c>
    </row>
    <row r="1025" spans="1:21" x14ac:dyDescent="0.25">
      <c r="A1025">
        <v>1092</v>
      </c>
      <c r="B1025" s="1" t="s">
        <v>93</v>
      </c>
      <c r="C1025" s="1" t="s">
        <v>44</v>
      </c>
      <c r="D1025">
        <v>546.75904520797064</v>
      </c>
      <c r="E1025">
        <v>2297.2310926689229</v>
      </c>
      <c r="F1025">
        <v>5101.5847405558588</v>
      </c>
      <c r="G1025">
        <v>0.49375295297061678</v>
      </c>
      <c r="H1025">
        <v>102.6140115725931</v>
      </c>
      <c r="I1025">
        <v>5.0696764607977309</v>
      </c>
      <c r="J1025">
        <v>31235.78893917353</v>
      </c>
      <c r="K1025">
        <v>26.75160267961089</v>
      </c>
      <c r="L1025">
        <v>39.330315540625854</v>
      </c>
      <c r="M1025">
        <v>35.772935329398749</v>
      </c>
      <c r="N1025">
        <v>89.937897080992514</v>
      </c>
      <c r="O1025">
        <v>94.473401506497837</v>
      </c>
      <c r="P1025">
        <v>25.946693408156253</v>
      </c>
      <c r="Q1025">
        <v>101.30642633634069</v>
      </c>
      <c r="R1025">
        <v>46895.728084159295</v>
      </c>
      <c r="S1025">
        <v>8.9529289058063274E-2</v>
      </c>
      <c r="T1025">
        <v>8.6125151623074387</v>
      </c>
      <c r="U1025">
        <v>1356689.0616607466</v>
      </c>
    </row>
    <row r="1026" spans="1:21" x14ac:dyDescent="0.25">
      <c r="A1026">
        <v>1093</v>
      </c>
      <c r="B1026" s="1" t="s">
        <v>33</v>
      </c>
      <c r="C1026" s="1" t="s">
        <v>32</v>
      </c>
      <c r="D1026">
        <v>50766.219728316682</v>
      </c>
      <c r="E1026">
        <v>37025.541493186203</v>
      </c>
      <c r="F1026">
        <v>110039.60702499664</v>
      </c>
      <c r="G1026">
        <v>-0.73079622984168746</v>
      </c>
      <c r="H1026">
        <v>321.79130402798637</v>
      </c>
      <c r="I1026">
        <v>5.9209371727694871</v>
      </c>
      <c r="J1026">
        <v>14831.312280953327</v>
      </c>
      <c r="K1026">
        <v>20.609966509742847</v>
      </c>
      <c r="L1026">
        <v>38.178135225217794</v>
      </c>
      <c r="M1026">
        <v>40.001323267698041</v>
      </c>
      <c r="N1026">
        <v>87.181441892071348</v>
      </c>
      <c r="O1026">
        <v>100.73049921245666</v>
      </c>
      <c r="P1026">
        <v>20.445156960094547</v>
      </c>
      <c r="Q1026">
        <v>100.41347171546472</v>
      </c>
      <c r="R1026">
        <v>51849.990478917214</v>
      </c>
      <c r="S1026">
        <v>0.70863929669199999</v>
      </c>
      <c r="T1026">
        <v>6.1939387695862171</v>
      </c>
      <c r="U1026">
        <v>7662054.465980446</v>
      </c>
    </row>
    <row r="1027" spans="1:21" x14ac:dyDescent="0.25">
      <c r="A1027">
        <v>1094</v>
      </c>
      <c r="B1027" s="1" t="s">
        <v>79</v>
      </c>
      <c r="C1027" s="1" t="s">
        <v>22</v>
      </c>
      <c r="D1027">
        <v>98218.594526533867</v>
      </c>
      <c r="E1027">
        <v>195292.35443164266</v>
      </c>
      <c r="F1027">
        <v>470180.43116981076</v>
      </c>
      <c r="G1027">
        <v>2.6718677161347992</v>
      </c>
      <c r="H1027">
        <v>233.32204835712628</v>
      </c>
      <c r="I1027">
        <v>20.391009710189302</v>
      </c>
      <c r="J1027">
        <v>2784.9777887256828</v>
      </c>
      <c r="K1027">
        <v>14.153546675360026</v>
      </c>
      <c r="L1027">
        <v>11.099143611923788</v>
      </c>
      <c r="M1027">
        <v>53.08167351704882</v>
      </c>
      <c r="N1027">
        <v>44.788904193326225</v>
      </c>
      <c r="O1027">
        <v>75.000477695393016</v>
      </c>
      <c r="P1027">
        <v>7.8148957947823998</v>
      </c>
      <c r="Q1027">
        <v>55.109051060584854</v>
      </c>
      <c r="R1027">
        <v>6005.9937242819515</v>
      </c>
      <c r="S1027">
        <v>0.52536817715383832</v>
      </c>
      <c r="T1027">
        <v>8.9727274458345985</v>
      </c>
      <c r="U1027">
        <v>20935924.583402473</v>
      </c>
    </row>
    <row r="1028" spans="1:21" x14ac:dyDescent="0.25">
      <c r="A1028">
        <v>1095</v>
      </c>
      <c r="B1028" s="1" t="s">
        <v>91</v>
      </c>
      <c r="C1028" s="1" t="s">
        <v>44</v>
      </c>
      <c r="D1028">
        <v>40492.723714813364</v>
      </c>
      <c r="E1028">
        <v>37062.423067521435</v>
      </c>
      <c r="F1028">
        <v>140611.67399620268</v>
      </c>
      <c r="G1028">
        <v>1.1316466903018172</v>
      </c>
      <c r="H1028">
        <v>191.7602602779601</v>
      </c>
      <c r="I1028">
        <v>60.825298949788163</v>
      </c>
      <c r="J1028">
        <v>2056.1527808887249</v>
      </c>
      <c r="K1028">
        <v>20.197522924284421</v>
      </c>
      <c r="L1028">
        <v>11.091353057725835</v>
      </c>
      <c r="M1028">
        <v>67.998955015033658</v>
      </c>
      <c r="N1028">
        <v>39.398221637404426</v>
      </c>
      <c r="O1028">
        <v>89.277748846383204</v>
      </c>
      <c r="P1028">
        <v>2.9419845873997232</v>
      </c>
      <c r="Q1028">
        <v>75.334528981351397</v>
      </c>
      <c r="R1028">
        <v>5516.2399764603051</v>
      </c>
      <c r="S1028">
        <v>0.16530874309015253</v>
      </c>
      <c r="T1028">
        <v>9.2209297622292983</v>
      </c>
      <c r="U1028">
        <v>27857824.954513315</v>
      </c>
    </row>
    <row r="1029" spans="1:21" x14ac:dyDescent="0.25">
      <c r="A1029">
        <v>1096</v>
      </c>
      <c r="B1029" s="1" t="s">
        <v>31</v>
      </c>
      <c r="C1029" s="1" t="s">
        <v>22</v>
      </c>
      <c r="D1029">
        <v>46742.213857740906</v>
      </c>
      <c r="E1029">
        <v>4080.7904777392719</v>
      </c>
      <c r="F1029">
        <v>141669.55375659899</v>
      </c>
      <c r="G1029">
        <v>2.2261602446002318</v>
      </c>
      <c r="H1029">
        <v>134.65104930544038</v>
      </c>
      <c r="I1029">
        <v>40.066360921013889</v>
      </c>
      <c r="J1029">
        <v>2309.0456598760816</v>
      </c>
      <c r="K1029">
        <v>38.558884220364206</v>
      </c>
      <c r="L1029">
        <v>17.065515618297805</v>
      </c>
      <c r="M1029">
        <v>57.044701260772477</v>
      </c>
      <c r="N1029">
        <v>95.835178634632072</v>
      </c>
      <c r="O1029">
        <v>72.763078789871997</v>
      </c>
      <c r="P1029">
        <v>9.8977746871812098</v>
      </c>
      <c r="Q1029">
        <v>98.792049097261696</v>
      </c>
      <c r="R1029">
        <v>2919.6423684759511</v>
      </c>
      <c r="S1029">
        <v>0.27286179626042273</v>
      </c>
      <c r="T1029">
        <v>34.781945714829689</v>
      </c>
      <c r="U1029">
        <v>7862218.6677228194</v>
      </c>
    </row>
    <row r="1030" spans="1:21" x14ac:dyDescent="0.25">
      <c r="A1030">
        <v>1097</v>
      </c>
      <c r="B1030" s="1" t="s">
        <v>29</v>
      </c>
      <c r="C1030" s="1" t="s">
        <v>26</v>
      </c>
      <c r="D1030">
        <v>51396.411082659091</v>
      </c>
      <c r="E1030">
        <v>221713.81668476359</v>
      </c>
      <c r="F1030">
        <v>254317.96616368977</v>
      </c>
      <c r="G1030">
        <v>3.4446643161047614</v>
      </c>
      <c r="H1030">
        <v>136.97999639032258</v>
      </c>
      <c r="I1030">
        <v>4.9354620970855425</v>
      </c>
      <c r="J1030">
        <v>16686.572285781927</v>
      </c>
      <c r="K1030">
        <v>43.181754195740687</v>
      </c>
      <c r="L1030">
        <v>42.540690062224883</v>
      </c>
      <c r="M1030">
        <v>50.654807153222286</v>
      </c>
      <c r="N1030">
        <v>40.788168969007437</v>
      </c>
      <c r="O1030">
        <v>91.278290040452518</v>
      </c>
      <c r="P1030">
        <v>13.041659527725859</v>
      </c>
      <c r="Q1030">
        <v>87.330449007175517</v>
      </c>
      <c r="R1030">
        <v>5363.6187335031691</v>
      </c>
      <c r="S1030">
        <v>0.86073565779184202</v>
      </c>
      <c r="T1030">
        <v>7.2541955816260772</v>
      </c>
      <c r="U1030">
        <v>1830571.7688822008</v>
      </c>
    </row>
    <row r="1031" spans="1:21" x14ac:dyDescent="0.25">
      <c r="A1031">
        <v>1098</v>
      </c>
      <c r="B1031" s="1" t="s">
        <v>105</v>
      </c>
      <c r="C1031" s="1" t="s">
        <v>30</v>
      </c>
      <c r="D1031">
        <v>4397.7061692045754</v>
      </c>
      <c r="E1031">
        <v>3397.2917536912305</v>
      </c>
      <c r="F1031">
        <v>10741.550365945166</v>
      </c>
      <c r="G1031">
        <v>0.36159140581863908</v>
      </c>
      <c r="H1031">
        <v>199.4439039150742</v>
      </c>
      <c r="I1031">
        <v>47.882423851904477</v>
      </c>
      <c r="J1031">
        <v>8190.5042841579507</v>
      </c>
      <c r="K1031">
        <v>19.821128432874943</v>
      </c>
      <c r="L1031">
        <v>36.319123000463421</v>
      </c>
      <c r="M1031">
        <v>38.300509032474821</v>
      </c>
      <c r="N1031">
        <v>81.899148579991248</v>
      </c>
      <c r="O1031">
        <v>93.708436911716191</v>
      </c>
      <c r="P1031">
        <v>23.555963827813354</v>
      </c>
      <c r="Q1031">
        <v>96.382454031543844</v>
      </c>
      <c r="R1031">
        <v>7274.5500203808642</v>
      </c>
      <c r="S1031">
        <v>0.52640834859683328</v>
      </c>
      <c r="T1031">
        <v>9.3437591600368908</v>
      </c>
      <c r="U1031">
        <v>2915249.6966244434</v>
      </c>
    </row>
    <row r="1032" spans="1:21" x14ac:dyDescent="0.25">
      <c r="A1032">
        <v>1099</v>
      </c>
      <c r="B1032" s="1" t="s">
        <v>114</v>
      </c>
      <c r="C1032" s="1" t="s">
        <v>20</v>
      </c>
      <c r="D1032">
        <v>11745.768053240619</v>
      </c>
      <c r="E1032">
        <v>18661.471502953227</v>
      </c>
      <c r="F1032">
        <v>55072.576343042536</v>
      </c>
      <c r="G1032">
        <v>0</v>
      </c>
      <c r="H1032">
        <v>258.14770774836245</v>
      </c>
      <c r="I1032">
        <v>12.123594322599507</v>
      </c>
      <c r="J1032">
        <v>17333.868540972024</v>
      </c>
      <c r="K1032">
        <v>59.285263082634046</v>
      </c>
      <c r="L1032">
        <v>33.918203670010811</v>
      </c>
      <c r="M1032">
        <v>37.092678341796884</v>
      </c>
      <c r="N1032">
        <v>97.778289731887554</v>
      </c>
      <c r="O1032">
        <v>96.949541175918441</v>
      </c>
      <c r="P1032">
        <v>17.423796914831094</v>
      </c>
      <c r="Q1032">
        <v>101.56714648517</v>
      </c>
      <c r="R1032">
        <v>21115.580952169741</v>
      </c>
      <c r="S1032">
        <v>0.56466855453694187</v>
      </c>
      <c r="T1032">
        <v>5.8389329808942234</v>
      </c>
      <c r="U1032">
        <v>4353801.724310576</v>
      </c>
    </row>
    <row r="1033" spans="1:21" x14ac:dyDescent="0.25">
      <c r="A1033">
        <v>1100</v>
      </c>
      <c r="B1033" s="1" t="s">
        <v>105</v>
      </c>
      <c r="C1033" s="1" t="s">
        <v>32</v>
      </c>
      <c r="D1033">
        <v>4677.4972862728182</v>
      </c>
      <c r="E1033">
        <v>3421.3757749803713</v>
      </c>
      <c r="F1033">
        <v>10741.788713688149</v>
      </c>
      <c r="G1033">
        <v>0.55505386818606472</v>
      </c>
      <c r="H1033">
        <v>196.81381613813502</v>
      </c>
      <c r="I1033">
        <v>27.471991745960995</v>
      </c>
      <c r="J1033">
        <v>8565.7782608203634</v>
      </c>
      <c r="K1033">
        <v>10.981081016125852</v>
      </c>
      <c r="L1033">
        <v>40.556076212887575</v>
      </c>
      <c r="M1033">
        <v>38.696439917082856</v>
      </c>
      <c r="N1033">
        <v>80.372986111177141</v>
      </c>
      <c r="O1033">
        <v>92.49785003343041</v>
      </c>
      <c r="P1033">
        <v>19.842613223842584</v>
      </c>
      <c r="Q1033">
        <v>91.112946004330098</v>
      </c>
      <c r="R1033">
        <v>9488.469574141056</v>
      </c>
      <c r="S1033">
        <v>0.53389889758161246</v>
      </c>
      <c r="T1033">
        <v>7.7948915926125544</v>
      </c>
      <c r="U1033">
        <v>2774210.7730988413</v>
      </c>
    </row>
    <row r="1034" spans="1:21" x14ac:dyDescent="0.25">
      <c r="A1034">
        <v>1101</v>
      </c>
      <c r="B1034" s="1" t="s">
        <v>36</v>
      </c>
      <c r="C1034" s="1" t="s">
        <v>52</v>
      </c>
      <c r="D1034">
        <v>401.95016760354667</v>
      </c>
      <c r="E1034">
        <v>1709.1665654830338</v>
      </c>
      <c r="F1034">
        <v>2881.3638069480821</v>
      </c>
      <c r="G1034">
        <v>0.63332505820964213</v>
      </c>
      <c r="H1034">
        <v>263.09797017822581</v>
      </c>
      <c r="I1034">
        <v>314.46580974381499</v>
      </c>
      <c r="J1034">
        <v>5489.835716597604</v>
      </c>
      <c r="K1034">
        <v>27.19759852102543</v>
      </c>
      <c r="L1034">
        <v>45.43964272067786</v>
      </c>
      <c r="M1034">
        <v>28.720110098538473</v>
      </c>
      <c r="N1034">
        <v>90.877969667265504</v>
      </c>
      <c r="O1034">
        <v>96.049966704295315</v>
      </c>
      <c r="P1034">
        <v>40.0339640755044</v>
      </c>
      <c r="Q1034">
        <v>95.509058484296489</v>
      </c>
      <c r="R1034">
        <v>164.04619758045641</v>
      </c>
      <c r="S1034">
        <v>0.21310084638365112</v>
      </c>
      <c r="T1034">
        <v>3.5356448911890901</v>
      </c>
      <c r="U1034">
        <v>179156.33803268778</v>
      </c>
    </row>
    <row r="1035" spans="1:21" x14ac:dyDescent="0.25">
      <c r="A1035">
        <v>1102</v>
      </c>
      <c r="B1035" s="1" t="s">
        <v>87</v>
      </c>
      <c r="C1035" s="1" t="s">
        <v>24</v>
      </c>
      <c r="D1035">
        <v>107963.23819651891</v>
      </c>
      <c r="E1035">
        <v>8738.5582606090084</v>
      </c>
      <c r="F1035">
        <v>189028.43242620159</v>
      </c>
      <c r="G1035">
        <v>1.2135396910861729</v>
      </c>
      <c r="H1035">
        <v>269.07153934496392</v>
      </c>
      <c r="I1035">
        <v>13.94669536911236</v>
      </c>
      <c r="J1035">
        <v>2103.4709939380864</v>
      </c>
      <c r="K1035">
        <v>93.749572190104715</v>
      </c>
      <c r="L1035">
        <v>34.322740820493237</v>
      </c>
      <c r="M1035">
        <v>57.773493748456538</v>
      </c>
      <c r="N1035">
        <v>92.300899030160593</v>
      </c>
      <c r="O1035">
        <v>77.09374337052671</v>
      </c>
      <c r="P1035">
        <v>8.2454062335058271</v>
      </c>
      <c r="Q1035">
        <v>101.45939648362429</v>
      </c>
      <c r="R1035">
        <v>4565.3421138761623</v>
      </c>
      <c r="S1035">
        <v>0.36237784314610338</v>
      </c>
      <c r="T1035">
        <v>16.113950201798172</v>
      </c>
      <c r="U1035">
        <v>4807326.808468461</v>
      </c>
    </row>
    <row r="1036" spans="1:21" x14ac:dyDescent="0.25">
      <c r="A1036">
        <v>1103</v>
      </c>
      <c r="B1036" s="1" t="s">
        <v>88</v>
      </c>
      <c r="C1036" s="1" t="s">
        <v>30</v>
      </c>
      <c r="D1036">
        <v>413130.42469701788</v>
      </c>
      <c r="E1036">
        <v>47415.521905584923</v>
      </c>
      <c r="F1036">
        <v>1214390.4452834248</v>
      </c>
      <c r="G1036">
        <v>2.9351975131633532</v>
      </c>
      <c r="H1036">
        <v>203.03313076213573</v>
      </c>
      <c r="I1036">
        <v>16.119397288942171</v>
      </c>
      <c r="J1036">
        <v>1874.8746172099625</v>
      </c>
      <c r="K1036">
        <v>49.999719184047976</v>
      </c>
      <c r="L1036">
        <v>22.953114739540361</v>
      </c>
      <c r="M1036">
        <v>67.965691016462671</v>
      </c>
      <c r="N1036">
        <v>24.354254596695199</v>
      </c>
      <c r="O1036">
        <v>76.314947185953955</v>
      </c>
      <c r="P1036">
        <v>5.9980746094702768</v>
      </c>
      <c r="Q1036">
        <v>31.812760323138995</v>
      </c>
      <c r="R1036">
        <v>1435.3763462974396</v>
      </c>
      <c r="S1036">
        <v>0.39711304675436909</v>
      </c>
      <c r="T1036">
        <v>4.9957676075078448</v>
      </c>
      <c r="U1036">
        <v>16788564.393669892</v>
      </c>
    </row>
    <row r="1037" spans="1:21" x14ac:dyDescent="0.25">
      <c r="A1037">
        <v>1104</v>
      </c>
      <c r="B1037" s="1" t="s">
        <v>70</v>
      </c>
      <c r="C1037" s="1" t="s">
        <v>28</v>
      </c>
      <c r="D1037">
        <v>1542.0459411909146</v>
      </c>
      <c r="E1037">
        <v>13813.450598602076</v>
      </c>
      <c r="F1037">
        <v>23233.044768531163</v>
      </c>
      <c r="G1037">
        <v>2.5160358668163321</v>
      </c>
      <c r="H1037">
        <v>530.93960689643825</v>
      </c>
      <c r="I1037">
        <v>18.911106566575032</v>
      </c>
      <c r="J1037">
        <v>7933.046521583663</v>
      </c>
      <c r="K1037">
        <v>17.963543427570109</v>
      </c>
      <c r="L1037">
        <v>26.71553856532411</v>
      </c>
      <c r="M1037">
        <v>39.627343643480906</v>
      </c>
      <c r="N1037">
        <v>88.342634079552511</v>
      </c>
      <c r="O1037">
        <v>93.932137513684197</v>
      </c>
      <c r="P1037">
        <v>16.498440511000265</v>
      </c>
      <c r="Q1037">
        <v>92.006490618488598</v>
      </c>
      <c r="R1037">
        <v>440.18715840254697</v>
      </c>
      <c r="S1037">
        <v>0.44070722377605492</v>
      </c>
      <c r="T1037">
        <v>5.5089415145495169</v>
      </c>
      <c r="U1037">
        <v>311198.23609347927</v>
      </c>
    </row>
    <row r="1038" spans="1:21" x14ac:dyDescent="0.25">
      <c r="A1038">
        <v>1105</v>
      </c>
      <c r="B1038" s="1" t="s">
        <v>58</v>
      </c>
      <c r="C1038" s="1" t="s">
        <v>28</v>
      </c>
      <c r="D1038">
        <v>725548.2213606044</v>
      </c>
      <c r="E1038">
        <v>99924.646348197624</v>
      </c>
      <c r="F1038">
        <v>904009.89971174358</v>
      </c>
      <c r="G1038">
        <v>2.6345060149560124</v>
      </c>
      <c r="H1038">
        <v>200.03459129933455</v>
      </c>
      <c r="I1038">
        <v>5.91284804589211</v>
      </c>
      <c r="J1038">
        <v>4692.0295993257678</v>
      </c>
      <c r="K1038">
        <v>44.745540695641139</v>
      </c>
      <c r="L1038">
        <v>8.9731820373378639</v>
      </c>
      <c r="M1038">
        <v>63.709605047533557</v>
      </c>
      <c r="N1038">
        <v>31.638306228732862</v>
      </c>
      <c r="O1038">
        <v>61.022768064905776</v>
      </c>
      <c r="P1038">
        <v>6.3780060339109825</v>
      </c>
      <c r="Q1038">
        <v>50.687472134224777</v>
      </c>
      <c r="R1038">
        <v>95687.712224654999</v>
      </c>
      <c r="S1038">
        <v>0.4147203506522294</v>
      </c>
      <c r="T1038">
        <v>6.081031259680846</v>
      </c>
      <c r="U1038">
        <v>152353803.58020601</v>
      </c>
    </row>
    <row r="1039" spans="1:21" x14ac:dyDescent="0.25">
      <c r="A1039">
        <v>1106</v>
      </c>
      <c r="B1039" s="1" t="s">
        <v>57</v>
      </c>
      <c r="C1039" s="1" t="s">
        <v>28</v>
      </c>
      <c r="D1039">
        <v>1804166.8972157519</v>
      </c>
      <c r="E1039">
        <v>675937.49991026602</v>
      </c>
      <c r="F1039">
        <v>2965037.1353671686</v>
      </c>
      <c r="G1039">
        <v>1.4864108932976334</v>
      </c>
      <c r="H1039">
        <v>163.91106205965067</v>
      </c>
      <c r="I1039">
        <v>4.0676233986212669</v>
      </c>
      <c r="J1039">
        <v>3784.4523251272321</v>
      </c>
      <c r="K1039">
        <v>49.868152788393843</v>
      </c>
      <c r="L1039">
        <v>10.992087629501851</v>
      </c>
      <c r="M1039">
        <v>60.622098474511297</v>
      </c>
      <c r="N1039">
        <v>34.109535005363554</v>
      </c>
      <c r="O1039">
        <v>86.959523708069653</v>
      </c>
      <c r="P1039">
        <v>2.5111134561961039</v>
      </c>
      <c r="Q1039">
        <v>70.307931393823353</v>
      </c>
      <c r="R1039">
        <v>1587682.5356356509</v>
      </c>
      <c r="S1039">
        <v>0.30578667204838206</v>
      </c>
      <c r="T1039">
        <v>16.476667891964468</v>
      </c>
      <c r="U1039">
        <v>1189885556.0084076</v>
      </c>
    </row>
    <row r="1040" spans="1:21" x14ac:dyDescent="0.25">
      <c r="A1040">
        <v>1107</v>
      </c>
      <c r="B1040" s="1" t="s">
        <v>51</v>
      </c>
      <c r="C1040" s="1" t="s">
        <v>26</v>
      </c>
      <c r="D1040">
        <v>18721.862139397232</v>
      </c>
      <c r="E1040">
        <v>1000.4492185148644</v>
      </c>
      <c r="F1040">
        <v>27721.028425578617</v>
      </c>
      <c r="G1040">
        <v>1.3654329738700763</v>
      </c>
      <c r="H1040">
        <v>138.0308847724508</v>
      </c>
      <c r="I1040">
        <v>119.93256295174945</v>
      </c>
      <c r="J1040">
        <v>1653.5679402451758</v>
      </c>
      <c r="K1040">
        <v>47.40920010860367</v>
      </c>
      <c r="L1040">
        <v>10.137491517084101</v>
      </c>
      <c r="M1040">
        <v>50.819969039182979</v>
      </c>
      <c r="N1040">
        <v>27.60495122269009</v>
      </c>
      <c r="O1040">
        <v>57.02313941483601</v>
      </c>
      <c r="P1040">
        <v>10.135663012984509</v>
      </c>
      <c r="Q1040">
        <v>37.432997030045769</v>
      </c>
      <c r="R1040">
        <v>2403.9849603995058</v>
      </c>
      <c r="S1040">
        <v>0.55806076847627173</v>
      </c>
      <c r="T1040">
        <v>49.678836870304089</v>
      </c>
      <c r="U1040">
        <v>10465161.863257088</v>
      </c>
    </row>
    <row r="1041" spans="1:21" x14ac:dyDescent="0.25">
      <c r="A1041">
        <v>1108</v>
      </c>
      <c r="B1041" s="1" t="s">
        <v>69</v>
      </c>
      <c r="C1041" s="1" t="s">
        <v>24</v>
      </c>
      <c r="D1041">
        <v>3342.2447724116473</v>
      </c>
      <c r="E1041">
        <v>8708.1969436613053</v>
      </c>
      <c r="F1041">
        <v>14798.581663310981</v>
      </c>
      <c r="G1041">
        <v>0.95931277286530325</v>
      </c>
      <c r="H1041">
        <v>102.63058501823386</v>
      </c>
      <c r="I1041">
        <v>87.807068008094276</v>
      </c>
      <c r="J1041">
        <v>1381.3107620798551</v>
      </c>
      <c r="K1041">
        <v>92.486897677606777</v>
      </c>
      <c r="L1041">
        <v>17.00983370286313</v>
      </c>
      <c r="M1041">
        <v>72.53751591424917</v>
      </c>
      <c r="N1041">
        <v>37.875750089820045</v>
      </c>
      <c r="O1041">
        <v>53.896768445835093</v>
      </c>
      <c r="P1041">
        <v>0.74041595267668892</v>
      </c>
      <c r="Q1041">
        <v>19.720775139464589</v>
      </c>
      <c r="R1041">
        <v>162.89691903936892</v>
      </c>
      <c r="S1041">
        <v>0.24422999246658944</v>
      </c>
      <c r="T1041">
        <v>40.498490028619088</v>
      </c>
      <c r="U1041">
        <v>861289.22460739862</v>
      </c>
    </row>
    <row r="1042" spans="1:21" x14ac:dyDescent="0.25">
      <c r="A1042">
        <v>1110</v>
      </c>
      <c r="B1042" s="1" t="s">
        <v>106</v>
      </c>
      <c r="C1042" s="1" t="s">
        <v>30</v>
      </c>
      <c r="D1042">
        <v>220121.1909081054</v>
      </c>
      <c r="E1042">
        <v>163090.5961345871</v>
      </c>
      <c r="F1042">
        <v>501144.34589303646</v>
      </c>
      <c r="G1042">
        <v>0.39742400935401129</v>
      </c>
      <c r="H1042">
        <v>423.10574953994484</v>
      </c>
      <c r="I1042">
        <v>2.9643344997905801</v>
      </c>
      <c r="J1042">
        <v>15050.888627011009</v>
      </c>
      <c r="K1042">
        <v>21.15341911321385</v>
      </c>
      <c r="L1042">
        <v>24.326734250484968</v>
      </c>
      <c r="M1042">
        <v>48.915921865579293</v>
      </c>
      <c r="N1042">
        <v>93.840645265145298</v>
      </c>
      <c r="O1042">
        <v>99.42903717020944</v>
      </c>
      <c r="P1042">
        <v>9.4862336069706714</v>
      </c>
      <c r="Q1042">
        <v>98.801308738865572</v>
      </c>
      <c r="R1042">
        <v>321266.43254978169</v>
      </c>
      <c r="S1042">
        <v>0.48629856374888081</v>
      </c>
      <c r="T1042">
        <v>8.4793723709496884</v>
      </c>
      <c r="U1042">
        <v>69131714.137915581</v>
      </c>
    </row>
    <row r="1043" spans="1:21" x14ac:dyDescent="0.25">
      <c r="A1043">
        <v>1111</v>
      </c>
      <c r="B1043" s="1" t="s">
        <v>70</v>
      </c>
      <c r="C1043" s="1" t="s">
        <v>30</v>
      </c>
      <c r="D1043">
        <v>1611.4731803179141</v>
      </c>
      <c r="E1043">
        <v>13729.542943383112</v>
      </c>
      <c r="F1043">
        <v>23207.675658214594</v>
      </c>
      <c r="G1043">
        <v>2.150484365735875</v>
      </c>
      <c r="H1043">
        <v>488.95516287822716</v>
      </c>
      <c r="I1043">
        <v>21.842208120209524</v>
      </c>
      <c r="J1043">
        <v>8039.953726629089</v>
      </c>
      <c r="K1043">
        <v>45.124152540272142</v>
      </c>
      <c r="L1043">
        <v>28.241160987792629</v>
      </c>
      <c r="M1043">
        <v>37.637374791480994</v>
      </c>
      <c r="N1043">
        <v>89.428608997356619</v>
      </c>
      <c r="O1043">
        <v>97.666292268681772</v>
      </c>
      <c r="P1043">
        <v>20.165780461599965</v>
      </c>
      <c r="Q1043">
        <v>90.326275006086362</v>
      </c>
      <c r="R1043">
        <v>503.82011115240266</v>
      </c>
      <c r="S1043">
        <v>0.44092871581797549</v>
      </c>
      <c r="T1043">
        <v>6.4116273049126304</v>
      </c>
      <c r="U1043">
        <v>352280.85033773206</v>
      </c>
    </row>
    <row r="1044" spans="1:21" x14ac:dyDescent="0.25">
      <c r="A1044">
        <v>1112</v>
      </c>
      <c r="B1044" s="1" t="s">
        <v>86</v>
      </c>
      <c r="C1044" s="1" t="s">
        <v>26</v>
      </c>
      <c r="D1044">
        <v>3748.0845841053019</v>
      </c>
      <c r="E1044">
        <v>3215.4738313378125</v>
      </c>
      <c r="F1044">
        <v>82085.514155293786</v>
      </c>
      <c r="G1044">
        <v>1.2018399086664453</v>
      </c>
      <c r="H1044">
        <v>45.337085843241283</v>
      </c>
      <c r="I1044">
        <v>3.9851771239100193</v>
      </c>
      <c r="J1044">
        <v>62555.825219044855</v>
      </c>
      <c r="K1044">
        <v>61.758879309040893</v>
      </c>
      <c r="L1044">
        <v>38.785177844400323</v>
      </c>
      <c r="M1044">
        <v>42.692492034101747</v>
      </c>
      <c r="N1044">
        <v>98.631118701597515</v>
      </c>
      <c r="O1044">
        <v>99.698546780443138</v>
      </c>
      <c r="P1044">
        <v>27.777441636382665</v>
      </c>
      <c r="Q1044">
        <v>100.20983539653706</v>
      </c>
      <c r="R1044">
        <v>173853.41245996027</v>
      </c>
      <c r="S1044">
        <v>0.85300696740654658</v>
      </c>
      <c r="T1044">
        <v>4.6056187890566029</v>
      </c>
      <c r="U1044">
        <v>8923250.2679710109</v>
      </c>
    </row>
    <row r="1045" spans="1:21" x14ac:dyDescent="0.25">
      <c r="A1045">
        <v>1113</v>
      </c>
      <c r="B1045" s="1" t="s">
        <v>107</v>
      </c>
      <c r="C1045" s="1" t="s">
        <v>52</v>
      </c>
      <c r="D1045">
        <v>1049099.4227551771</v>
      </c>
      <c r="E1045">
        <v>658279.90528087271</v>
      </c>
      <c r="F1045">
        <v>1952291.3514116432</v>
      </c>
      <c r="G1045">
        <v>1.4777096742945672</v>
      </c>
      <c r="H1045">
        <v>283.56450237140643</v>
      </c>
      <c r="I1045">
        <v>10.195693719975182</v>
      </c>
      <c r="J1045">
        <v>15573.130179406377</v>
      </c>
      <c r="K1045">
        <v>24.932704914626552</v>
      </c>
      <c r="L1045">
        <v>39.486551902925093</v>
      </c>
      <c r="M1045">
        <v>44.220777914378594</v>
      </c>
      <c r="N1045">
        <v>80.93985564790438</v>
      </c>
      <c r="O1045">
        <v>90.511069340512606</v>
      </c>
      <c r="P1045">
        <v>23.030576016856084</v>
      </c>
      <c r="Q1045">
        <v>100.11162282086184</v>
      </c>
      <c r="R1045">
        <v>482209.21184795187</v>
      </c>
      <c r="S1045">
        <v>0.75244565535098629</v>
      </c>
      <c r="T1045">
        <v>4.9108230935607295</v>
      </c>
      <c r="U1045">
        <v>110578114.2654178</v>
      </c>
    </row>
    <row r="1046" spans="1:21" x14ac:dyDescent="0.25">
      <c r="A1046">
        <v>1114</v>
      </c>
      <c r="B1046" s="1" t="s">
        <v>69</v>
      </c>
      <c r="C1046" s="1" t="s">
        <v>26</v>
      </c>
      <c r="D1046">
        <v>3839.684675330428</v>
      </c>
      <c r="E1046">
        <v>7099.4253159190503</v>
      </c>
      <c r="F1046">
        <v>15009.689563759535</v>
      </c>
      <c r="G1046">
        <v>2.3210960790640915</v>
      </c>
      <c r="H1046">
        <v>107.117513664729</v>
      </c>
      <c r="I1046">
        <v>322.17015677098721</v>
      </c>
      <c r="J1046">
        <v>2035.8242739637328</v>
      </c>
      <c r="K1046">
        <v>21.675972268398016</v>
      </c>
      <c r="L1046">
        <v>16.854571828871656</v>
      </c>
      <c r="M1046">
        <v>68.280045983451359</v>
      </c>
      <c r="N1046">
        <v>40.412701546599543</v>
      </c>
      <c r="O1046">
        <v>72.718022078983694</v>
      </c>
      <c r="P1046">
        <v>1.4386837412489093</v>
      </c>
      <c r="Q1046">
        <v>53.974261067391431</v>
      </c>
      <c r="R1046">
        <v>440.19472142499495</v>
      </c>
      <c r="S1046">
        <v>0.32459839523167117</v>
      </c>
      <c r="T1046">
        <v>26.926934483724406</v>
      </c>
      <c r="U1046">
        <v>1166664.9027937378</v>
      </c>
    </row>
    <row r="1047" spans="1:21" x14ac:dyDescent="0.25">
      <c r="A1047">
        <v>1115</v>
      </c>
      <c r="B1047" s="1" t="s">
        <v>100</v>
      </c>
      <c r="C1047" s="1" t="s">
        <v>24</v>
      </c>
      <c r="D1047">
        <v>94385.487148997476</v>
      </c>
      <c r="E1047">
        <v>14746.041950814975</v>
      </c>
      <c r="F1047">
        <v>130944.23793095855</v>
      </c>
      <c r="G1047">
        <v>1.9850876430277624</v>
      </c>
      <c r="H1047">
        <v>103.98455261569192</v>
      </c>
      <c r="I1047">
        <v>27.372963079863357</v>
      </c>
      <c r="J1047">
        <v>1649.3950956475594</v>
      </c>
      <c r="K1047">
        <v>56.83523616011837</v>
      </c>
      <c r="L1047">
        <v>5.9102292471310474</v>
      </c>
      <c r="M1047">
        <v>82.290417013335443</v>
      </c>
      <c r="N1047">
        <v>44.610133692861268</v>
      </c>
      <c r="O1047">
        <v>74.72844505107021</v>
      </c>
      <c r="P1047">
        <v>1.2418189491703049</v>
      </c>
      <c r="Q1047">
        <v>31.539257239204332</v>
      </c>
      <c r="R1047">
        <v>28103.495878293768</v>
      </c>
      <c r="S1047">
        <v>0.23521430369734156</v>
      </c>
      <c r="T1047">
        <v>21.019850604819162</v>
      </c>
      <c r="U1047">
        <v>129332129.81052594</v>
      </c>
    </row>
    <row r="1048" spans="1:21" x14ac:dyDescent="0.25">
      <c r="A1048">
        <v>1116</v>
      </c>
      <c r="B1048" s="1" t="s">
        <v>64</v>
      </c>
      <c r="C1048" s="1" t="s">
        <v>24</v>
      </c>
      <c r="D1048">
        <v>9928.6470934168647</v>
      </c>
      <c r="E1048">
        <v>22224.49879483159</v>
      </c>
      <c r="F1048">
        <v>43219.796936942177</v>
      </c>
      <c r="G1048">
        <v>0.48634797645353672</v>
      </c>
      <c r="H1048">
        <v>253.8786990679248</v>
      </c>
      <c r="I1048">
        <v>12.894308873215392</v>
      </c>
      <c r="J1048">
        <v>15912.739695081587</v>
      </c>
      <c r="K1048">
        <v>76.952563720297121</v>
      </c>
      <c r="L1048">
        <v>51.796384014544742</v>
      </c>
      <c r="M1048">
        <v>36.127251011871607</v>
      </c>
      <c r="N1048">
        <v>97.802606494128767</v>
      </c>
      <c r="O1048">
        <v>100.83932754944722</v>
      </c>
      <c r="P1048">
        <v>18.183337511061985</v>
      </c>
      <c r="Q1048">
        <v>101.47258061231156</v>
      </c>
      <c r="R1048">
        <v>14976.732516179663</v>
      </c>
      <c r="S1048">
        <v>0.69084024195471483</v>
      </c>
      <c r="T1048">
        <v>5.5444312829598879</v>
      </c>
      <c r="U1048">
        <v>1419719.0471492945</v>
      </c>
    </row>
    <row r="1049" spans="1:21" x14ac:dyDescent="0.25">
      <c r="A1049">
        <v>1117</v>
      </c>
      <c r="B1049" s="1" t="s">
        <v>90</v>
      </c>
      <c r="C1049" s="1" t="s">
        <v>37</v>
      </c>
      <c r="D1049">
        <v>429234.21952353406</v>
      </c>
      <c r="E1049">
        <v>581636.24154871807</v>
      </c>
      <c r="F1049">
        <v>1102260.706298955</v>
      </c>
      <c r="G1049">
        <v>1.1538980453272751</v>
      </c>
      <c r="H1049">
        <v>270.83586873852255</v>
      </c>
      <c r="I1049">
        <v>7.9994736295362019</v>
      </c>
      <c r="J1049">
        <v>10620.557040357629</v>
      </c>
      <c r="K1049">
        <v>33.365061508582762</v>
      </c>
      <c r="L1049">
        <v>32.597383859223626</v>
      </c>
      <c r="M1049">
        <v>35.142385998517803</v>
      </c>
      <c r="N1049">
        <v>79.469655797347798</v>
      </c>
      <c r="O1049">
        <v>90.503795512147235</v>
      </c>
      <c r="P1049">
        <v>17.322002406747199</v>
      </c>
      <c r="Q1049">
        <v>95.180181812502497</v>
      </c>
      <c r="R1049">
        <v>73674.230707222203</v>
      </c>
      <c r="S1049">
        <v>0.76976430825731801</v>
      </c>
      <c r="T1049">
        <v>10.584765484976582</v>
      </c>
      <c r="U1049">
        <v>44669467.106498487</v>
      </c>
    </row>
    <row r="1050" spans="1:21" x14ac:dyDescent="0.25">
      <c r="A1050">
        <v>1118</v>
      </c>
      <c r="B1050" s="1" t="s">
        <v>116</v>
      </c>
      <c r="C1050" s="1" t="s">
        <v>42</v>
      </c>
      <c r="D1050">
        <v>13067.703908235595</v>
      </c>
      <c r="E1050">
        <v>9674.630475690883</v>
      </c>
      <c r="F1050">
        <v>25904.483455131176</v>
      </c>
      <c r="G1050">
        <v>0.21715362069625965</v>
      </c>
      <c r="H1050">
        <v>278.80462255548872</v>
      </c>
      <c r="I1050">
        <v>18.341329043807786</v>
      </c>
      <c r="J1050">
        <v>8588.881393182819</v>
      </c>
      <c r="K1050">
        <v>124.76467482747999</v>
      </c>
      <c r="L1050">
        <v>29.203529012590252</v>
      </c>
      <c r="M1050">
        <v>38.534648187596886</v>
      </c>
      <c r="N1050">
        <v>88.517626121933802</v>
      </c>
      <c r="O1050">
        <v>98.087045879391724</v>
      </c>
      <c r="P1050">
        <v>15.718692511126426</v>
      </c>
      <c r="Q1050">
        <v>98.60301235248626</v>
      </c>
      <c r="R1050">
        <v>11262.991346401779</v>
      </c>
      <c r="S1050">
        <v>0.58782884854264938</v>
      </c>
      <c r="T1050">
        <v>7.6392916424014299</v>
      </c>
      <c r="U1050">
        <v>2026236.0225709779</v>
      </c>
    </row>
    <row r="1051" spans="1:21" x14ac:dyDescent="0.25">
      <c r="A1051">
        <v>1119</v>
      </c>
      <c r="B1051" s="1" t="s">
        <v>86</v>
      </c>
      <c r="C1051" s="1" t="s">
        <v>32</v>
      </c>
      <c r="D1051">
        <v>5283.2379785821831</v>
      </c>
      <c r="E1051">
        <v>3093.8959411348555</v>
      </c>
      <c r="F1051">
        <v>84629.159556785933</v>
      </c>
      <c r="G1051">
        <v>14.22115837808518</v>
      </c>
      <c r="H1051">
        <v>99.955052803503492</v>
      </c>
      <c r="I1051">
        <v>3.9461400918323366</v>
      </c>
      <c r="J1051">
        <v>77770.649538525366</v>
      </c>
      <c r="K1051">
        <v>72.255222013425481</v>
      </c>
      <c r="L1051">
        <v>49.19073226152819</v>
      </c>
      <c r="M1051">
        <v>43.740012612233002</v>
      </c>
      <c r="N1051">
        <v>96.93712359421329</v>
      </c>
      <c r="O1051">
        <v>100.41620610401286</v>
      </c>
      <c r="P1051">
        <v>25.843044311191932</v>
      </c>
      <c r="Q1051">
        <v>100.11574435895756</v>
      </c>
      <c r="R1051">
        <v>136297.90226852414</v>
      </c>
      <c r="S1051">
        <v>0.80059810269687204</v>
      </c>
      <c r="T1051">
        <v>5.5917580400655842</v>
      </c>
      <c r="U1051">
        <v>6149650.3197306832</v>
      </c>
    </row>
    <row r="1052" spans="1:21" x14ac:dyDescent="0.25">
      <c r="A1052">
        <v>1120</v>
      </c>
      <c r="B1052" s="1" t="s">
        <v>120</v>
      </c>
      <c r="C1052" s="1" t="s">
        <v>32</v>
      </c>
      <c r="D1052">
        <v>46884.478871528867</v>
      </c>
      <c r="E1052">
        <v>9336.9867193410591</v>
      </c>
      <c r="F1052">
        <v>82111.999039643531</v>
      </c>
      <c r="G1052">
        <v>1.1368488162167332</v>
      </c>
      <c r="H1052">
        <v>216.96261559825803</v>
      </c>
      <c r="I1052">
        <v>9.008649137948586</v>
      </c>
      <c r="J1052">
        <v>13384.437491177552</v>
      </c>
      <c r="K1052">
        <v>72.601356176694935</v>
      </c>
      <c r="L1052">
        <v>21.256346493782715</v>
      </c>
      <c r="M1052">
        <v>67.227267216593901</v>
      </c>
      <c r="N1052">
        <v>77.00872774825767</v>
      </c>
      <c r="O1052">
        <v>79.487351705695801</v>
      </c>
      <c r="P1052">
        <v>15.50904711483104</v>
      </c>
      <c r="Q1052">
        <v>101.30414001001884</v>
      </c>
      <c r="R1052">
        <v>30592.191356194286</v>
      </c>
      <c r="S1052">
        <v>0.54883643574670038</v>
      </c>
      <c r="T1052">
        <v>2.9516830532124123</v>
      </c>
      <c r="U1052">
        <v>8415474.5259081591</v>
      </c>
    </row>
    <row r="1053" spans="1:21" x14ac:dyDescent="0.25">
      <c r="A1053">
        <v>1121</v>
      </c>
      <c r="B1053" s="1" t="s">
        <v>57</v>
      </c>
      <c r="C1053" s="1" t="s">
        <v>37</v>
      </c>
      <c r="D1053">
        <v>1817407.6765037747</v>
      </c>
      <c r="E1053">
        <v>697318.11043373356</v>
      </c>
      <c r="F1053">
        <v>3009768.7481321101</v>
      </c>
      <c r="G1053">
        <v>1.4143311825818004</v>
      </c>
      <c r="H1053">
        <v>162.97900825815415</v>
      </c>
      <c r="I1053">
        <v>4.9326713023427251</v>
      </c>
      <c r="J1053">
        <v>4064.3435770892415</v>
      </c>
      <c r="K1053">
        <v>63.777637146961325</v>
      </c>
      <c r="L1053">
        <v>11.170466795562961</v>
      </c>
      <c r="M1053">
        <v>59.897660006478006</v>
      </c>
      <c r="N1053">
        <v>34.573021615004841</v>
      </c>
      <c r="O1053">
        <v>90.749405220403048</v>
      </c>
      <c r="P1053">
        <v>2.6333313326453367</v>
      </c>
      <c r="Q1053">
        <v>76.364045951335839</v>
      </c>
      <c r="R1053">
        <v>1713586.152778903</v>
      </c>
      <c r="S1053">
        <v>0.30744079161618115</v>
      </c>
      <c r="T1053">
        <v>15.680651044973873</v>
      </c>
      <c r="U1053">
        <v>1231081073.033555</v>
      </c>
    </row>
    <row r="1054" spans="1:21" x14ac:dyDescent="0.25">
      <c r="A1054">
        <v>1122</v>
      </c>
      <c r="B1054" s="1" t="s">
        <v>63</v>
      </c>
      <c r="C1054" s="1" t="s">
        <v>35</v>
      </c>
      <c r="D1054">
        <v>22831.604911287479</v>
      </c>
      <c r="E1054">
        <v>447.55791721463271</v>
      </c>
      <c r="F1054">
        <v>30157.439651385026</v>
      </c>
      <c r="G1054">
        <v>1.0393917728835316</v>
      </c>
      <c r="H1054">
        <v>61.47302655528128</v>
      </c>
      <c r="I1054">
        <v>20.85539793256206</v>
      </c>
      <c r="J1054">
        <v>2397.9059215024413</v>
      </c>
      <c r="K1054">
        <v>20.198313803220863</v>
      </c>
      <c r="L1054">
        <v>11.034558400009553</v>
      </c>
      <c r="M1054">
        <v>79.990247576749255</v>
      </c>
      <c r="N1054">
        <v>28.08129595960909</v>
      </c>
      <c r="O1054">
        <v>80.378463812547309</v>
      </c>
      <c r="P1054">
        <v>11.175378864164589</v>
      </c>
      <c r="Q1054">
        <v>18.786251425764142</v>
      </c>
      <c r="R1054">
        <v>2281.6304317381932</v>
      </c>
      <c r="S1054">
        <v>0.24638169786239339</v>
      </c>
      <c r="T1054">
        <v>12.815035385598854</v>
      </c>
      <c r="U1054">
        <v>2060709.1273601074</v>
      </c>
    </row>
    <row r="1055" spans="1:21" x14ac:dyDescent="0.25">
      <c r="A1055">
        <v>1123</v>
      </c>
      <c r="B1055" s="1" t="s">
        <v>110</v>
      </c>
      <c r="C1055" s="1" t="s">
        <v>39</v>
      </c>
      <c r="D1055">
        <v>27596.734309172763</v>
      </c>
      <c r="E1055">
        <v>20378.87241588024</v>
      </c>
      <c r="F1055">
        <v>61881.039943397824</v>
      </c>
      <c r="G1055">
        <v>0.95283342947299321</v>
      </c>
      <c r="H1055">
        <v>122.26440452659014</v>
      </c>
      <c r="I1055">
        <v>19.228913071544486</v>
      </c>
      <c r="J1055">
        <v>10887.977838002651</v>
      </c>
      <c r="K1055">
        <v>10.191876698574331</v>
      </c>
      <c r="L1055">
        <v>16.302443670815833</v>
      </c>
      <c r="M1055">
        <v>55.359915181630242</v>
      </c>
      <c r="N1055">
        <v>94.549882899280561</v>
      </c>
      <c r="O1055">
        <v>95.199073857534088</v>
      </c>
      <c r="P1055">
        <v>6.5084416139623844</v>
      </c>
      <c r="Q1055">
        <v>94.554335944567924</v>
      </c>
      <c r="R1055">
        <v>18443.5237830564</v>
      </c>
      <c r="S1055">
        <v>0.1841187271382678</v>
      </c>
      <c r="T1055">
        <v>22.098177690144727</v>
      </c>
      <c r="U1055">
        <v>21169778.831371866</v>
      </c>
    </row>
    <row r="1056" spans="1:21" x14ac:dyDescent="0.25">
      <c r="A1056">
        <v>1124</v>
      </c>
      <c r="B1056" s="1" t="s">
        <v>96</v>
      </c>
      <c r="C1056" s="1" t="s">
        <v>47</v>
      </c>
      <c r="D1056">
        <v>26226.848262844411</v>
      </c>
      <c r="E1056">
        <v>21284.642268922591</v>
      </c>
      <c r="F1056">
        <v>63533.650079610641</v>
      </c>
      <c r="G1056">
        <v>-1.1421434199797005</v>
      </c>
      <c r="H1056">
        <v>431.41591714129203</v>
      </c>
      <c r="I1056">
        <v>6.8897826873463561</v>
      </c>
      <c r="J1056">
        <v>16881.268183314161</v>
      </c>
      <c r="K1056">
        <v>28.864241732834607</v>
      </c>
      <c r="L1056">
        <v>63.964604554508497</v>
      </c>
      <c r="M1056">
        <v>41.630271456478688</v>
      </c>
      <c r="N1056">
        <v>88.072217816812284</v>
      </c>
      <c r="O1056">
        <v>93.6198821410932</v>
      </c>
      <c r="P1056">
        <v>22.002848830338568</v>
      </c>
      <c r="Q1056">
        <v>100.0672574209301</v>
      </c>
      <c r="R1056">
        <v>13091.174407368448</v>
      </c>
      <c r="S1056">
        <v>0.6591437184508443</v>
      </c>
      <c r="T1056">
        <v>2.6172455674617816</v>
      </c>
      <c r="U1056">
        <v>3377800.0826984239</v>
      </c>
    </row>
    <row r="1057" spans="1:21" x14ac:dyDescent="0.25">
      <c r="A1057">
        <v>1125</v>
      </c>
      <c r="B1057" s="1" t="s">
        <v>45</v>
      </c>
      <c r="C1057" s="1" t="s">
        <v>42</v>
      </c>
      <c r="D1057">
        <v>15525.242834365879</v>
      </c>
      <c r="E1057">
        <v>3217.3966438148927</v>
      </c>
      <c r="F1057">
        <v>20683.393571976168</v>
      </c>
      <c r="G1057">
        <v>0.5156159504010569</v>
      </c>
      <c r="H1057">
        <v>135.25918380297756</v>
      </c>
      <c r="I1057">
        <v>18.899865094310289</v>
      </c>
      <c r="J1057">
        <v>6598.1747532850841</v>
      </c>
      <c r="K1057">
        <v>82.285830281158155</v>
      </c>
      <c r="L1057">
        <v>21.925920339856201</v>
      </c>
      <c r="M1057">
        <v>51.713373012752932</v>
      </c>
      <c r="N1057">
        <v>63.947883011083348</v>
      </c>
      <c r="O1057">
        <v>84.440628627446529</v>
      </c>
      <c r="P1057">
        <v>15.116582235976725</v>
      </c>
      <c r="Q1057">
        <v>87.34339179086227</v>
      </c>
      <c r="R1057">
        <v>6516.3279387674411</v>
      </c>
      <c r="S1057">
        <v>0.59138694310242224</v>
      </c>
      <c r="T1057">
        <v>9.6662117247195862</v>
      </c>
      <c r="U1057">
        <v>6085204.4754278045</v>
      </c>
    </row>
    <row r="1058" spans="1:21" x14ac:dyDescent="0.25">
      <c r="A1058">
        <v>1126</v>
      </c>
      <c r="B1058" s="1" t="s">
        <v>27</v>
      </c>
      <c r="C1058" s="1" t="s">
        <v>35</v>
      </c>
      <c r="D1058">
        <v>252.90925219071315</v>
      </c>
      <c r="E1058">
        <v>439.07023997587424</v>
      </c>
      <c r="F1058">
        <v>755.86138170254685</v>
      </c>
      <c r="G1058">
        <v>0.29408708289113755</v>
      </c>
      <c r="H1058">
        <v>364.41749834774231</v>
      </c>
      <c r="I1058">
        <v>89.725161835274719</v>
      </c>
      <c r="J1058">
        <v>10006.651648500059</v>
      </c>
      <c r="K1058">
        <v>64.911984746730553</v>
      </c>
      <c r="L1058">
        <v>46.152673646397112</v>
      </c>
      <c r="M1058">
        <v>35.798624192960318</v>
      </c>
      <c r="N1058">
        <v>80.806131399708377</v>
      </c>
      <c r="O1058">
        <v>94.742248461163769</v>
      </c>
      <c r="P1058">
        <v>21.266254261391822</v>
      </c>
      <c r="Q1058">
        <v>96.44510511075849</v>
      </c>
      <c r="R1058">
        <v>141.82815137594253</v>
      </c>
      <c r="S1058">
        <v>0.69555415921463415</v>
      </c>
      <c r="T1058">
        <v>5.2297767814362759</v>
      </c>
      <c r="U1058">
        <v>70391.579745944211</v>
      </c>
    </row>
    <row r="1059" spans="1:21" x14ac:dyDescent="0.25">
      <c r="A1059">
        <v>1127</v>
      </c>
      <c r="B1059" s="1" t="s">
        <v>76</v>
      </c>
      <c r="C1059" s="1" t="s">
        <v>47</v>
      </c>
      <c r="D1059">
        <v>24148.890484922042</v>
      </c>
      <c r="E1059">
        <v>16447.337088266002</v>
      </c>
      <c r="F1059">
        <v>48255.757445345764</v>
      </c>
      <c r="G1059">
        <v>1.4746402939503167</v>
      </c>
      <c r="H1059">
        <v>218.72958067263244</v>
      </c>
      <c r="I1059">
        <v>46.741359617051209</v>
      </c>
      <c r="J1059">
        <v>8205.9927097918862</v>
      </c>
      <c r="K1059">
        <v>69.844299585772148</v>
      </c>
      <c r="L1059">
        <v>21.041084090577659</v>
      </c>
      <c r="M1059">
        <v>28.519408129262189</v>
      </c>
      <c r="N1059">
        <v>79.350845000966686</v>
      </c>
      <c r="O1059">
        <v>85.900452850727021</v>
      </c>
      <c r="P1059">
        <v>14.620131137913358</v>
      </c>
      <c r="Q1059">
        <v>91.305951827007505</v>
      </c>
      <c r="R1059">
        <v>17997.497608171772</v>
      </c>
      <c r="S1059">
        <v>0.67532150249350553</v>
      </c>
      <c r="T1059">
        <v>26.516549204129959</v>
      </c>
      <c r="U1059">
        <v>8941593.683212731</v>
      </c>
    </row>
    <row r="1060" spans="1:21" x14ac:dyDescent="0.25">
      <c r="A1060">
        <v>1129</v>
      </c>
      <c r="B1060" s="1" t="s">
        <v>78</v>
      </c>
      <c r="C1060" s="1" t="s">
        <v>39</v>
      </c>
      <c r="D1060">
        <v>34949.248501488131</v>
      </c>
      <c r="E1060">
        <v>27671.543786214195</v>
      </c>
      <c r="F1060">
        <v>87719.465575240814</v>
      </c>
      <c r="G1060">
        <v>-0.50230745825908707</v>
      </c>
      <c r="H1060">
        <v>395.62259058101114</v>
      </c>
      <c r="I1060">
        <v>7.1102727434620734</v>
      </c>
      <c r="J1060">
        <v>13343.711626179203</v>
      </c>
      <c r="K1060">
        <v>16.682634173499149</v>
      </c>
      <c r="L1060">
        <v>38.119709844067202</v>
      </c>
      <c r="M1060">
        <v>41.191612008860311</v>
      </c>
      <c r="N1060">
        <v>96.708417484322908</v>
      </c>
      <c r="O1060">
        <v>99.606519385723445</v>
      </c>
      <c r="P1060">
        <v>19.606253845290514</v>
      </c>
      <c r="Q1060">
        <v>101.91414947585743</v>
      </c>
      <c r="R1060">
        <v>37940.028728795165</v>
      </c>
      <c r="S1060">
        <v>0.55283727915213587</v>
      </c>
      <c r="T1060">
        <v>5.514691899403652</v>
      </c>
      <c r="U1060">
        <v>7158976.7839344824</v>
      </c>
    </row>
    <row r="1061" spans="1:21" x14ac:dyDescent="0.25">
      <c r="A1061">
        <v>1130</v>
      </c>
      <c r="B1061" s="1" t="s">
        <v>62</v>
      </c>
      <c r="C1061" s="1" t="s">
        <v>24</v>
      </c>
      <c r="D1061">
        <v>28330.704297830067</v>
      </c>
      <c r="E1061">
        <v>29274.312998866739</v>
      </c>
      <c r="F1061">
        <v>70870.438611267135</v>
      </c>
      <c r="G1061">
        <v>2.8572179862176408</v>
      </c>
      <c r="H1061">
        <v>76.443213917181453</v>
      </c>
      <c r="I1061">
        <v>754.69398680340396</v>
      </c>
      <c r="J1061">
        <v>898.79879691897429</v>
      </c>
      <c r="K1061">
        <v>51.559309860046781</v>
      </c>
      <c r="L1061">
        <v>5.8943863922067141</v>
      </c>
      <c r="M1061">
        <v>63.54574062322213</v>
      </c>
      <c r="N1061">
        <v>11.424360036159225</v>
      </c>
      <c r="O1061">
        <v>46.566965595280173</v>
      </c>
      <c r="P1061">
        <v>3.1464790186601665</v>
      </c>
      <c r="Q1061">
        <v>11.081775158426868</v>
      </c>
      <c r="R1061">
        <v>419.68913171123563</v>
      </c>
      <c r="S1061">
        <v>0.35556161515653817</v>
      </c>
      <c r="T1061">
        <v>40.119712198204773</v>
      </c>
      <c r="U1061">
        <v>4482277.0012047207</v>
      </c>
    </row>
    <row r="1062" spans="1:21" x14ac:dyDescent="0.25">
      <c r="A1062">
        <v>1131</v>
      </c>
      <c r="B1062" s="1" t="s">
        <v>90</v>
      </c>
      <c r="C1062" s="1" t="s">
        <v>24</v>
      </c>
      <c r="D1062">
        <v>443218.90715323261</v>
      </c>
      <c r="E1062">
        <v>621804.84829030186</v>
      </c>
      <c r="F1062">
        <v>1109973.479478155</v>
      </c>
      <c r="G1062">
        <v>1.4591106368858389</v>
      </c>
      <c r="H1062">
        <v>245.88597404161479</v>
      </c>
      <c r="I1062">
        <v>9.1157415175466436</v>
      </c>
      <c r="J1062">
        <v>8198.7179893021512</v>
      </c>
      <c r="K1062">
        <v>30.927468361678571</v>
      </c>
      <c r="L1062">
        <v>28.79529527848317</v>
      </c>
      <c r="M1062">
        <v>36.15860598490876</v>
      </c>
      <c r="N1062">
        <v>74.625574942435478</v>
      </c>
      <c r="O1062">
        <v>90.991758313447775</v>
      </c>
      <c r="P1062">
        <v>12.967004576995585</v>
      </c>
      <c r="Q1062">
        <v>96.005487299626594</v>
      </c>
      <c r="R1062">
        <v>58712.100442388379</v>
      </c>
      <c r="S1062">
        <v>0.69708155597188359</v>
      </c>
      <c r="T1062">
        <v>9.7124047546209837</v>
      </c>
      <c r="U1062">
        <v>41115525.594544403</v>
      </c>
    </row>
    <row r="1063" spans="1:21" x14ac:dyDescent="0.25">
      <c r="A1063">
        <v>1132</v>
      </c>
      <c r="B1063" s="1" t="s">
        <v>120</v>
      </c>
      <c r="C1063" s="1" t="s">
        <v>24</v>
      </c>
      <c r="D1063">
        <v>48053.630391981322</v>
      </c>
      <c r="E1063">
        <v>8742.4294705880402</v>
      </c>
      <c r="F1063">
        <v>82617.494165632088</v>
      </c>
      <c r="G1063">
        <v>0.81094770977119646</v>
      </c>
      <c r="H1063">
        <v>169.71148996384744</v>
      </c>
      <c r="I1063">
        <v>18.359147768583775</v>
      </c>
      <c r="J1063">
        <v>4485.5920028424553</v>
      </c>
      <c r="K1063">
        <v>80.45978519120996</v>
      </c>
      <c r="L1063">
        <v>16.749062145236039</v>
      </c>
      <c r="M1063">
        <v>67.259422758391324</v>
      </c>
      <c r="N1063">
        <v>66.753245222664418</v>
      </c>
      <c r="O1063">
        <v>73.596757452279093</v>
      </c>
      <c r="P1063">
        <v>11.272061269953726</v>
      </c>
      <c r="Q1063">
        <v>99.549474027886404</v>
      </c>
      <c r="R1063">
        <v>29835.244513119702</v>
      </c>
      <c r="S1063">
        <v>0.51452989241836133</v>
      </c>
      <c r="T1063">
        <v>23.343389425136685</v>
      </c>
      <c r="U1063">
        <v>8079916.3190346127</v>
      </c>
    </row>
    <row r="1064" spans="1:21" x14ac:dyDescent="0.25">
      <c r="A1064">
        <v>1133</v>
      </c>
      <c r="B1064" s="1" t="s">
        <v>54</v>
      </c>
      <c r="C1064" s="1" t="s">
        <v>24</v>
      </c>
      <c r="D1064">
        <v>16463.227133080221</v>
      </c>
      <c r="E1064">
        <v>3413.6384942419404</v>
      </c>
      <c r="F1064">
        <v>24745.217503170428</v>
      </c>
      <c r="G1064">
        <v>5.6347808305597455</v>
      </c>
      <c r="H1064">
        <v>160.30771663941539</v>
      </c>
      <c r="I1064">
        <v>86.373721515111697</v>
      </c>
      <c r="J1064">
        <v>780.40229311569453</v>
      </c>
      <c r="K1064">
        <v>49.121104512482532</v>
      </c>
      <c r="L1064">
        <v>3.0387927855216041</v>
      </c>
      <c r="M1064">
        <v>51.022271217169994</v>
      </c>
      <c r="N1064">
        <v>46.473145514748907</v>
      </c>
      <c r="O1064">
        <v>65.900890898774236</v>
      </c>
      <c r="P1064">
        <v>1.1201422219460524</v>
      </c>
      <c r="Q1064">
        <v>6.2236184228366778</v>
      </c>
      <c r="R1064">
        <v>523.79583985255545</v>
      </c>
      <c r="S1064">
        <v>0.14763105353360095</v>
      </c>
      <c r="T1064">
        <v>54.465850589452671</v>
      </c>
      <c r="U1064">
        <v>8171227.8921540109</v>
      </c>
    </row>
    <row r="1065" spans="1:21" x14ac:dyDescent="0.25">
      <c r="A1065">
        <v>1134</v>
      </c>
      <c r="B1065" s="1" t="s">
        <v>64</v>
      </c>
      <c r="C1065" s="1" t="s">
        <v>52</v>
      </c>
      <c r="D1065">
        <v>9124.3332360653676</v>
      </c>
      <c r="E1065">
        <v>22802.914742660079</v>
      </c>
      <c r="F1065">
        <v>42761.398771240783</v>
      </c>
      <c r="G1065">
        <v>-0.58766001437873627</v>
      </c>
      <c r="H1065">
        <v>313.74373301516795</v>
      </c>
      <c r="I1065">
        <v>7.1012562806587098</v>
      </c>
      <c r="J1065">
        <v>25462.206107642734</v>
      </c>
      <c r="K1065">
        <v>31.072933371298717</v>
      </c>
      <c r="L1065">
        <v>52.610134780479576</v>
      </c>
      <c r="M1065">
        <v>33.539584369006555</v>
      </c>
      <c r="N1065">
        <v>95.299958909922012</v>
      </c>
      <c r="O1065">
        <v>98.980047431998443</v>
      </c>
      <c r="P1065">
        <v>20.374918659036556</v>
      </c>
      <c r="Q1065">
        <v>101.0369972460803</v>
      </c>
      <c r="R1065">
        <v>16269.277522010601</v>
      </c>
      <c r="S1065">
        <v>0.66555788805478477</v>
      </c>
      <c r="T1065">
        <v>3.6364977981189095</v>
      </c>
      <c r="U1065">
        <v>1371843.7054839188</v>
      </c>
    </row>
    <row r="1066" spans="1:21" x14ac:dyDescent="0.25">
      <c r="A1066">
        <v>1135</v>
      </c>
      <c r="B1066" s="1" t="s">
        <v>73</v>
      </c>
      <c r="C1066" s="1" t="s">
        <v>49</v>
      </c>
      <c r="D1066">
        <v>35277.58144561504</v>
      </c>
      <c r="E1066">
        <v>659.02308321036219</v>
      </c>
      <c r="F1066">
        <v>992576.05417406943</v>
      </c>
      <c r="G1066">
        <v>1.8605518785817032</v>
      </c>
      <c r="H1066">
        <v>241.21089619358841</v>
      </c>
      <c r="I1066">
        <v>24.834114511855969</v>
      </c>
      <c r="J1066">
        <v>8065.6100516240513</v>
      </c>
      <c r="K1066">
        <v>60.551697630342332</v>
      </c>
      <c r="L1066">
        <v>19.271723261891459</v>
      </c>
      <c r="M1066">
        <v>64.086709266014211</v>
      </c>
      <c r="N1066">
        <v>90.594709994506317</v>
      </c>
      <c r="O1066">
        <v>97.628048082623906</v>
      </c>
      <c r="P1066">
        <v>23.367122855264363</v>
      </c>
      <c r="Q1066">
        <v>98.775320779191802</v>
      </c>
      <c r="R1066">
        <v>166969.37924678266</v>
      </c>
      <c r="S1066">
        <v>0.42636000752514441</v>
      </c>
      <c r="T1066">
        <v>5.4485961679892725</v>
      </c>
      <c r="U1066">
        <v>77967324.973698124</v>
      </c>
    </row>
    <row r="1067" spans="1:21" x14ac:dyDescent="0.25">
      <c r="A1067">
        <v>1136</v>
      </c>
      <c r="B1067" s="1" t="s">
        <v>105</v>
      </c>
      <c r="C1067" s="1" t="s">
        <v>35</v>
      </c>
      <c r="D1067">
        <v>4438.8098231305103</v>
      </c>
      <c r="E1067">
        <v>3378.5253028103621</v>
      </c>
      <c r="F1067">
        <v>10837.058921720623</v>
      </c>
      <c r="G1067">
        <v>0.4634103386150269</v>
      </c>
      <c r="H1067">
        <v>190.76407246941037</v>
      </c>
      <c r="I1067">
        <v>40.412643062541854</v>
      </c>
      <c r="J1067">
        <v>8056.1130223746568</v>
      </c>
      <c r="K1067">
        <v>21.158263842622798</v>
      </c>
      <c r="L1067">
        <v>36.78314032424985</v>
      </c>
      <c r="M1067">
        <v>38.853336234690005</v>
      </c>
      <c r="N1067">
        <v>83.132161820102382</v>
      </c>
      <c r="O1067">
        <v>93.987480590918878</v>
      </c>
      <c r="P1067">
        <v>21.245147521318465</v>
      </c>
      <c r="Q1067">
        <v>91.252752351212763</v>
      </c>
      <c r="R1067">
        <v>7357.3937206253295</v>
      </c>
      <c r="S1067">
        <v>0.54229850261955481</v>
      </c>
      <c r="T1067">
        <v>8.6641088560155417</v>
      </c>
      <c r="U1067">
        <v>2800574.8585303994</v>
      </c>
    </row>
    <row r="1068" spans="1:21" x14ac:dyDescent="0.25">
      <c r="A1068">
        <v>1137</v>
      </c>
      <c r="B1068" s="1" t="s">
        <v>95</v>
      </c>
      <c r="C1068" s="1" t="s">
        <v>37</v>
      </c>
      <c r="D1068">
        <v>158.1405390723919</v>
      </c>
      <c r="E1068">
        <v>61.810299031587384</v>
      </c>
      <c r="F1068">
        <v>433.85403680867807</v>
      </c>
      <c r="G1068">
        <v>0.41948337388652412</v>
      </c>
      <c r="H1068">
        <v>161.78864141337172</v>
      </c>
      <c r="I1068">
        <v>47.456857688688601</v>
      </c>
      <c r="J1068">
        <v>15651.784790234346</v>
      </c>
      <c r="K1068">
        <v>50.024144222888133</v>
      </c>
      <c r="L1068">
        <v>49.838669360838573</v>
      </c>
      <c r="M1068">
        <v>31.534806081956763</v>
      </c>
      <c r="N1068">
        <v>94.540474598820495</v>
      </c>
      <c r="O1068">
        <v>97.929208716585705</v>
      </c>
      <c r="P1068">
        <v>24.057968571970104</v>
      </c>
      <c r="Q1068">
        <v>101.63202076008601</v>
      </c>
      <c r="R1068">
        <v>1603.5797880177568</v>
      </c>
      <c r="S1068">
        <v>0.31332217909932103</v>
      </c>
      <c r="T1068">
        <v>5.0289550467895703</v>
      </c>
      <c r="U1068">
        <v>282015.53622634342</v>
      </c>
    </row>
    <row r="1069" spans="1:21" x14ac:dyDescent="0.25">
      <c r="A1069">
        <v>1138</v>
      </c>
      <c r="B1069" s="1" t="s">
        <v>110</v>
      </c>
      <c r="C1069" s="1" t="s">
        <v>44</v>
      </c>
      <c r="D1069">
        <v>27753.645127414838</v>
      </c>
      <c r="E1069">
        <v>20782.876195765188</v>
      </c>
      <c r="F1069">
        <v>63029.853726029862</v>
      </c>
      <c r="G1069">
        <v>0.58005421464339646</v>
      </c>
      <c r="H1069">
        <v>115.86320969836912</v>
      </c>
      <c r="I1069">
        <v>18.200999662218862</v>
      </c>
      <c r="J1069">
        <v>9319.0527672794597</v>
      </c>
      <c r="K1069">
        <v>18.151075493942308</v>
      </c>
      <c r="L1069">
        <v>15.765618012796139</v>
      </c>
      <c r="M1069">
        <v>55.012660409666395</v>
      </c>
      <c r="N1069">
        <v>93.016493983183153</v>
      </c>
      <c r="O1069">
        <v>92.640812625733872</v>
      </c>
      <c r="P1069">
        <v>5.2010589244625951</v>
      </c>
      <c r="Q1069">
        <v>86.420735478406698</v>
      </c>
      <c r="R1069">
        <v>15429.404623711787</v>
      </c>
      <c r="S1069">
        <v>0.18317971257380403</v>
      </c>
      <c r="T1069">
        <v>25.078396325335884</v>
      </c>
      <c r="U1069">
        <v>20613358.974843368</v>
      </c>
    </row>
    <row r="1070" spans="1:21" x14ac:dyDescent="0.25">
      <c r="A1070">
        <v>1139</v>
      </c>
      <c r="B1070" s="1" t="s">
        <v>109</v>
      </c>
      <c r="C1070" s="1" t="s">
        <v>42</v>
      </c>
      <c r="D1070">
        <v>54374.054812529786</v>
      </c>
      <c r="E1070">
        <v>36417.351962197499</v>
      </c>
      <c r="F1070">
        <v>119507.24971368207</v>
      </c>
      <c r="G1070">
        <v>1.3310623001560418</v>
      </c>
      <c r="H1070">
        <v>203.84608939511082</v>
      </c>
      <c r="I1070">
        <v>40.877500917463237</v>
      </c>
      <c r="J1070">
        <v>3536.1779364378071</v>
      </c>
      <c r="K1070">
        <v>48.92649362215603</v>
      </c>
      <c r="L1070">
        <v>15.008224713129186</v>
      </c>
      <c r="M1070">
        <v>54.096018945365046</v>
      </c>
      <c r="N1070">
        <v>58.347777994835759</v>
      </c>
      <c r="O1070">
        <v>80.579516853151091</v>
      </c>
      <c r="P1070">
        <v>12.030784036408116</v>
      </c>
      <c r="Q1070">
        <v>74.972732385532879</v>
      </c>
      <c r="R1070">
        <v>4478.4942841642605</v>
      </c>
      <c r="S1070">
        <v>0.56477541357254135</v>
      </c>
      <c r="T1070">
        <v>26.136872876389805</v>
      </c>
      <c r="U1070">
        <v>5201981.51611837</v>
      </c>
    </row>
    <row r="1071" spans="1:21" x14ac:dyDescent="0.25">
      <c r="A1071">
        <v>1140</v>
      </c>
      <c r="B1071" s="1" t="s">
        <v>100</v>
      </c>
      <c r="C1071" s="1" t="s">
        <v>35</v>
      </c>
      <c r="D1071">
        <v>90668.39654055037</v>
      </c>
      <c r="E1071">
        <v>14228.135601663958</v>
      </c>
      <c r="F1071">
        <v>132733.17206111757</v>
      </c>
      <c r="G1071">
        <v>1.1038454749242703</v>
      </c>
      <c r="H1071">
        <v>135.14767859535758</v>
      </c>
      <c r="I1071">
        <v>21.123392570189928</v>
      </c>
      <c r="J1071">
        <v>2432.8809786847587</v>
      </c>
      <c r="K1071">
        <v>17.695635642912368</v>
      </c>
      <c r="L1071">
        <v>9.1649297231296192</v>
      </c>
      <c r="M1071">
        <v>79.721385275144613</v>
      </c>
      <c r="N1071">
        <v>55.085052698998382</v>
      </c>
      <c r="O1071">
        <v>84.76648048048817</v>
      </c>
      <c r="P1071">
        <v>2.3345578424496685</v>
      </c>
      <c r="Q1071">
        <v>55.293411189955542</v>
      </c>
      <c r="R1071">
        <v>60415.846240875857</v>
      </c>
      <c r="S1071">
        <v>0.30397984404016415</v>
      </c>
      <c r="T1071">
        <v>16.704354712399866</v>
      </c>
      <c r="U1071">
        <v>152624250.18322599</v>
      </c>
    </row>
    <row r="1072" spans="1:21" x14ac:dyDescent="0.25">
      <c r="A1072">
        <v>1141</v>
      </c>
      <c r="B1072" s="1" t="s">
        <v>41</v>
      </c>
      <c r="C1072" s="1" t="s">
        <v>39</v>
      </c>
      <c r="D1072">
        <v>99.467097128632929</v>
      </c>
      <c r="E1072">
        <v>266.61052361758283</v>
      </c>
      <c r="F1072">
        <v>392.81518650667192</v>
      </c>
      <c r="G1072">
        <v>8.9212932951367008E-2</v>
      </c>
      <c r="H1072">
        <v>209.35093387447409</v>
      </c>
      <c r="I1072">
        <v>156.25070761081923</v>
      </c>
      <c r="J1072">
        <v>10255.781827638662</v>
      </c>
      <c r="K1072">
        <v>19.330860133861648</v>
      </c>
      <c r="L1072">
        <v>47.674168201127102</v>
      </c>
      <c r="M1072">
        <v>37.432313700685491</v>
      </c>
      <c r="N1072">
        <v>76.72577082513773</v>
      </c>
      <c r="O1072">
        <v>95.706760754201639</v>
      </c>
      <c r="P1072">
        <v>22.285360853170928</v>
      </c>
      <c r="Q1072">
        <v>99.694629772349714</v>
      </c>
      <c r="R1072">
        <v>212.71500736775928</v>
      </c>
      <c r="S1072">
        <v>0.49093996128282147</v>
      </c>
      <c r="T1072">
        <v>5.8979215032475354</v>
      </c>
      <c r="U1072">
        <v>111471.41163768595</v>
      </c>
    </row>
    <row r="1073" spans="1:21" x14ac:dyDescent="0.25">
      <c r="A1073">
        <v>1142</v>
      </c>
      <c r="B1073" s="1" t="s">
        <v>27</v>
      </c>
      <c r="C1073" s="1" t="s">
        <v>44</v>
      </c>
      <c r="D1073">
        <v>245.41647370842759</v>
      </c>
      <c r="E1073">
        <v>442.81423258238931</v>
      </c>
      <c r="F1073">
        <v>753.15660757029968</v>
      </c>
      <c r="G1073">
        <v>0.38503210326984449</v>
      </c>
      <c r="H1073">
        <v>370.71823993344611</v>
      </c>
      <c r="I1073">
        <v>89.61490172981884</v>
      </c>
      <c r="J1073">
        <v>9939.0575798580358</v>
      </c>
      <c r="K1073">
        <v>53.646042577305906</v>
      </c>
      <c r="L1073">
        <v>45.337021818229225</v>
      </c>
      <c r="M1073">
        <v>35.665769702749216</v>
      </c>
      <c r="N1073">
        <v>80.806131399708377</v>
      </c>
      <c r="O1073">
        <v>94.742248461163769</v>
      </c>
      <c r="P1073">
        <v>21.633221308786307</v>
      </c>
      <c r="Q1073">
        <v>96.63416195158112</v>
      </c>
      <c r="R1073">
        <v>127.69053231291358</v>
      </c>
      <c r="S1073">
        <v>0.70011213719972865</v>
      </c>
      <c r="T1073">
        <v>5.5069870598903012</v>
      </c>
      <c r="U1073">
        <v>70807.472379530445</v>
      </c>
    </row>
    <row r="1074" spans="1:21" x14ac:dyDescent="0.25">
      <c r="A1074">
        <v>1143</v>
      </c>
      <c r="B1074" s="1" t="s">
        <v>61</v>
      </c>
      <c r="C1074" s="1" t="s">
        <v>52</v>
      </c>
      <c r="D1074">
        <v>199137.93418074405</v>
      </c>
      <c r="E1074">
        <v>103322.16472948267</v>
      </c>
      <c r="F1074">
        <v>315726.56145967275</v>
      </c>
      <c r="G1074">
        <v>1.9964561012607736</v>
      </c>
      <c r="H1074">
        <v>256.32650454282293</v>
      </c>
      <c r="I1074">
        <v>9.1205714315704576</v>
      </c>
      <c r="J1074">
        <v>2618.9620634381508</v>
      </c>
      <c r="K1074">
        <v>33.541471342379573</v>
      </c>
      <c r="L1074">
        <v>12.753181274217248</v>
      </c>
      <c r="M1074">
        <v>65.804139217431796</v>
      </c>
      <c r="N1074">
        <v>19.270008919575965</v>
      </c>
      <c r="O1074">
        <v>80.919731711818301</v>
      </c>
      <c r="P1074">
        <v>5.4542818741190509</v>
      </c>
      <c r="Q1074">
        <v>54.337192151919268</v>
      </c>
      <c r="R1074">
        <v>7022.6913152356938</v>
      </c>
      <c r="S1074">
        <v>0.48139411810672877</v>
      </c>
      <c r="T1074">
        <v>15.908052679253601</v>
      </c>
      <c r="U1074">
        <v>18563807.356084652</v>
      </c>
    </row>
    <row r="1075" spans="1:21" x14ac:dyDescent="0.25">
      <c r="A1075">
        <v>1144</v>
      </c>
      <c r="B1075" s="1" t="s">
        <v>23</v>
      </c>
      <c r="C1075" s="1" t="s">
        <v>28</v>
      </c>
      <c r="D1075">
        <v>91.443610626206222</v>
      </c>
      <c r="E1075">
        <v>97.558941572375659</v>
      </c>
      <c r="F1075">
        <v>441.10124118175418</v>
      </c>
      <c r="G1075">
        <v>1.2064908757279635</v>
      </c>
      <c r="H1075">
        <v>106.92790153908646</v>
      </c>
      <c r="I1075">
        <v>77.430978176874589</v>
      </c>
      <c r="J1075">
        <v>23787.363838090376</v>
      </c>
      <c r="K1075">
        <v>138.14778654568022</v>
      </c>
      <c r="L1075">
        <v>59.011591024950334</v>
      </c>
      <c r="M1075">
        <v>28.064015189974665</v>
      </c>
      <c r="N1075">
        <v>91.505794162003497</v>
      </c>
      <c r="O1075">
        <v>96.924497166926372</v>
      </c>
      <c r="P1075">
        <v>23.936017158653414</v>
      </c>
      <c r="Q1075">
        <v>93.120459276447505</v>
      </c>
      <c r="R1075">
        <v>482.88971918747541</v>
      </c>
      <c r="S1075">
        <v>0.27033367870727093</v>
      </c>
      <c r="T1075">
        <v>26.546782154184118</v>
      </c>
      <c r="U1075">
        <v>92041.048828314684</v>
      </c>
    </row>
    <row r="1076" spans="1:21" x14ac:dyDescent="0.25">
      <c r="A1076">
        <v>1146</v>
      </c>
      <c r="B1076" s="1" t="s">
        <v>101</v>
      </c>
      <c r="C1076" s="1" t="s">
        <v>44</v>
      </c>
      <c r="D1076">
        <v>4206.1845564099685</v>
      </c>
      <c r="E1076">
        <v>9877.6780636936528</v>
      </c>
      <c r="F1076">
        <v>17964.716136339157</v>
      </c>
      <c r="G1076">
        <v>0.81362211205769253</v>
      </c>
      <c r="H1076">
        <v>229.00935809778056</v>
      </c>
      <c r="I1076">
        <v>30.58585794349894</v>
      </c>
      <c r="J1076">
        <v>7594.0741643633773</v>
      </c>
      <c r="K1076">
        <v>19.962538729515103</v>
      </c>
      <c r="L1076">
        <v>33.254654702576715</v>
      </c>
      <c r="M1076">
        <v>46.019354863823004</v>
      </c>
      <c r="N1076">
        <v>90.989716140990694</v>
      </c>
      <c r="O1076">
        <v>96.24151650229048</v>
      </c>
      <c r="P1076">
        <v>27.947206882610875</v>
      </c>
      <c r="Q1076">
        <v>90.363192846918736</v>
      </c>
      <c r="R1076">
        <v>1090.8009305149258</v>
      </c>
      <c r="S1076">
        <v>0.53165839683620086</v>
      </c>
      <c r="T1076">
        <v>4.5307554038185707</v>
      </c>
      <c r="U1076">
        <v>863357.92441251886</v>
      </c>
    </row>
    <row r="1077" spans="1:21" x14ac:dyDescent="0.25">
      <c r="A1077">
        <v>1147</v>
      </c>
      <c r="B1077" s="1" t="s">
        <v>94</v>
      </c>
      <c r="C1077" s="1" t="s">
        <v>39</v>
      </c>
      <c r="D1077">
        <v>77.524383677995942</v>
      </c>
      <c r="E1077">
        <v>10.108930399617408</v>
      </c>
      <c r="F1077">
        <v>298.26441252920847</v>
      </c>
      <c r="G1077">
        <v>2.4881757205242048</v>
      </c>
      <c r="H1077">
        <v>19.883539193589908</v>
      </c>
      <c r="I1077">
        <v>79.41408961417028</v>
      </c>
      <c r="J1077">
        <v>12031.657107934241</v>
      </c>
      <c r="K1077">
        <v>47.022236190045604</v>
      </c>
      <c r="L1077">
        <v>83.212602502313359</v>
      </c>
      <c r="M1077">
        <v>40.859549500133511</v>
      </c>
      <c r="N1077">
        <v>97.624536078685679</v>
      </c>
      <c r="O1077">
        <v>98.57055954153715</v>
      </c>
      <c r="P1077">
        <v>7.2145440417051709</v>
      </c>
      <c r="Q1077">
        <v>100.63123341572134</v>
      </c>
      <c r="R1077">
        <v>1318.0069097789876</v>
      </c>
      <c r="S1077">
        <v>0.45471219095032805</v>
      </c>
      <c r="T1077">
        <v>8.5340056127499135</v>
      </c>
      <c r="U1077">
        <v>413700.52849057619</v>
      </c>
    </row>
    <row r="1078" spans="1:21" x14ac:dyDescent="0.25">
      <c r="A1078">
        <v>1148</v>
      </c>
      <c r="B1078" s="1" t="s">
        <v>90</v>
      </c>
      <c r="C1078" s="1" t="s">
        <v>42</v>
      </c>
      <c r="D1078">
        <v>420683.66411968909</v>
      </c>
      <c r="E1078">
        <v>612957.97333513864</v>
      </c>
      <c r="F1078">
        <v>1091162.9700944154</v>
      </c>
      <c r="G1078">
        <v>1.3764375361871857</v>
      </c>
      <c r="H1078">
        <v>256.87710039479094</v>
      </c>
      <c r="I1078">
        <v>10.107467240156657</v>
      </c>
      <c r="J1078">
        <v>8478.5792208447674</v>
      </c>
      <c r="K1078">
        <v>24.373645452887221</v>
      </c>
      <c r="L1078">
        <v>29.102070290178052</v>
      </c>
      <c r="M1078">
        <v>36.090691287266814</v>
      </c>
      <c r="N1078">
        <v>76.20987733915149</v>
      </c>
      <c r="O1078">
        <v>90.877301129089446</v>
      </c>
      <c r="P1078">
        <v>14.204084345416579</v>
      </c>
      <c r="Q1078">
        <v>94.451293869413561</v>
      </c>
      <c r="R1078">
        <v>56383.277495986986</v>
      </c>
      <c r="S1078">
        <v>0.7267748375459322</v>
      </c>
      <c r="T1078">
        <v>9.1712155863642373</v>
      </c>
      <c r="U1078">
        <v>42312193.865756489</v>
      </c>
    </row>
    <row r="1079" spans="1:21" x14ac:dyDescent="0.25">
      <c r="A1079">
        <v>1149</v>
      </c>
      <c r="B1079" s="1" t="s">
        <v>62</v>
      </c>
      <c r="C1079" s="1" t="s">
        <v>35</v>
      </c>
      <c r="D1079">
        <v>38700.784904486631</v>
      </c>
      <c r="E1079">
        <v>27572.214189778741</v>
      </c>
      <c r="F1079">
        <v>70775.356993045993</v>
      </c>
      <c r="G1079">
        <v>2.354661112676764</v>
      </c>
      <c r="H1079">
        <v>169.86127423072799</v>
      </c>
      <c r="I1079">
        <v>66.186165000297379</v>
      </c>
      <c r="J1079">
        <v>1229.783693424987</v>
      </c>
      <c r="K1079">
        <v>26.85425470643397</v>
      </c>
      <c r="L1079">
        <v>14.06443906224823</v>
      </c>
      <c r="M1079">
        <v>63.639588252391746</v>
      </c>
      <c r="N1079">
        <v>12.84527794700664</v>
      </c>
      <c r="O1079">
        <v>58.474679104468535</v>
      </c>
      <c r="P1079">
        <v>5.1476147116125501</v>
      </c>
      <c r="Q1079">
        <v>11.648256600292001</v>
      </c>
      <c r="R1079">
        <v>712.52883785416873</v>
      </c>
      <c r="S1079">
        <v>0.38213102581495112</v>
      </c>
      <c r="T1079">
        <v>26.753376697294311</v>
      </c>
      <c r="U1079">
        <v>6427052.0504775764</v>
      </c>
    </row>
    <row r="1080" spans="1:21" x14ac:dyDescent="0.25">
      <c r="A1080">
        <v>1150</v>
      </c>
      <c r="B1080" s="1" t="s">
        <v>21</v>
      </c>
      <c r="C1080" s="1" t="s">
        <v>42</v>
      </c>
      <c r="D1080">
        <v>19120.678188106562</v>
      </c>
      <c r="E1080">
        <v>166679.38727951742</v>
      </c>
      <c r="F1080">
        <v>233262.4175381297</v>
      </c>
      <c r="G1080">
        <v>1.478451411497415</v>
      </c>
      <c r="H1080">
        <v>200.68254551746531</v>
      </c>
      <c r="I1080">
        <v>13.765973046890835</v>
      </c>
      <c r="J1080">
        <v>2713.3473215964968</v>
      </c>
      <c r="K1080">
        <v>21.90393352335516</v>
      </c>
      <c r="L1080">
        <v>11.966243214410472</v>
      </c>
      <c r="M1080">
        <v>75.770779162882448</v>
      </c>
      <c r="N1080">
        <v>37.479237835919889</v>
      </c>
      <c r="O1080">
        <v>53.025858843001153</v>
      </c>
      <c r="P1080">
        <v>1.2587381520695708</v>
      </c>
      <c r="Q1080">
        <v>48.877724079426343</v>
      </c>
      <c r="R1080">
        <v>1096.324337758542</v>
      </c>
      <c r="S1080">
        <v>0.25258886181150825</v>
      </c>
      <c r="T1080">
        <v>30.853032934096692</v>
      </c>
      <c r="U1080">
        <v>5525381.1567355208</v>
      </c>
    </row>
    <row r="1081" spans="1:21" x14ac:dyDescent="0.25">
      <c r="A1081">
        <v>1151</v>
      </c>
      <c r="B1081" s="1" t="s">
        <v>56</v>
      </c>
      <c r="C1081" s="1" t="s">
        <v>22</v>
      </c>
      <c r="D1081">
        <v>51700.746638443714</v>
      </c>
      <c r="E1081">
        <v>219349.37811855949</v>
      </c>
      <c r="F1081">
        <v>610528.45467490051</v>
      </c>
      <c r="G1081">
        <v>0.32190662673482434</v>
      </c>
      <c r="H1081">
        <v>204.19604881606773</v>
      </c>
      <c r="I1081">
        <v>31.827218142539788</v>
      </c>
      <c r="J1081">
        <v>960.65791989114643</v>
      </c>
      <c r="K1081">
        <v>24.532196422087342</v>
      </c>
      <c r="L1081">
        <v>19.248056636816425</v>
      </c>
      <c r="M1081">
        <v>56.270149997810535</v>
      </c>
      <c r="N1081">
        <v>21.107334778255147</v>
      </c>
      <c r="O1081">
        <v>68.813816576143992</v>
      </c>
      <c r="P1081">
        <v>3.825100733829252</v>
      </c>
      <c r="Q1081">
        <v>11.414804943377378</v>
      </c>
      <c r="R1081">
        <v>294.54682272568209</v>
      </c>
      <c r="S1081">
        <v>0.39212018322996195</v>
      </c>
      <c r="T1081">
        <v>41.613187649757357</v>
      </c>
      <c r="U1081">
        <v>4425034.4026244683</v>
      </c>
    </row>
    <row r="1082" spans="1:21" x14ac:dyDescent="0.25">
      <c r="A1082">
        <v>1153</v>
      </c>
      <c r="B1082" s="1" t="s">
        <v>99</v>
      </c>
      <c r="C1082" s="1" t="s">
        <v>44</v>
      </c>
      <c r="D1082">
        <v>12092.056406072834</v>
      </c>
      <c r="E1082">
        <v>5695.8623748485252</v>
      </c>
      <c r="F1082">
        <v>17509.37905907942</v>
      </c>
      <c r="G1082">
        <v>1.8420335090341495</v>
      </c>
      <c r="H1082">
        <v>245.15147285350051</v>
      </c>
      <c r="I1082">
        <v>7.9047433145993624</v>
      </c>
      <c r="J1082">
        <v>7441.5425897715731</v>
      </c>
      <c r="K1082">
        <v>31.0185781805828</v>
      </c>
      <c r="L1082">
        <v>13.884593385882766</v>
      </c>
      <c r="M1082">
        <v>58.00172824231467</v>
      </c>
      <c r="N1082">
        <v>57.77090286039769</v>
      </c>
      <c r="O1082">
        <v>71.372697581756483</v>
      </c>
      <c r="P1082">
        <v>13.356553393250975</v>
      </c>
      <c r="Q1082">
        <v>52.250114317958356</v>
      </c>
      <c r="R1082">
        <v>1066.7603289006026</v>
      </c>
      <c r="S1082">
        <v>0.21999191460600712</v>
      </c>
      <c r="T1082">
        <v>23.363283957999744</v>
      </c>
      <c r="U1082">
        <v>1208186.7158935829</v>
      </c>
    </row>
    <row r="1083" spans="1:21" x14ac:dyDescent="0.25">
      <c r="A1083">
        <v>1154</v>
      </c>
      <c r="B1083" s="1" t="s">
        <v>48</v>
      </c>
      <c r="C1083" s="1" t="s">
        <v>35</v>
      </c>
      <c r="D1083">
        <v>1142760.196528354</v>
      </c>
      <c r="E1083">
        <v>131955.04531479426</v>
      </c>
      <c r="F1083">
        <v>1545211.4030690182</v>
      </c>
      <c r="G1083">
        <v>1.6224385436911009</v>
      </c>
      <c r="H1083">
        <v>274.65812739015399</v>
      </c>
      <c r="I1083">
        <v>11.090713499019079</v>
      </c>
      <c r="J1083">
        <v>7619.9112173385938</v>
      </c>
      <c r="K1083">
        <v>26.853517757628087</v>
      </c>
      <c r="L1083">
        <v>45.660765116275556</v>
      </c>
      <c r="M1083">
        <v>46.619590895896906</v>
      </c>
      <c r="N1083">
        <v>55.953381557904549</v>
      </c>
      <c r="O1083">
        <v>61.811215879541905</v>
      </c>
      <c r="P1083">
        <v>12.353436583020271</v>
      </c>
      <c r="Q1083">
        <v>77.60249540939239</v>
      </c>
      <c r="R1083">
        <v>14005.351340586214</v>
      </c>
      <c r="S1083">
        <v>0.69383276434982977</v>
      </c>
      <c r="T1083">
        <v>20.646449795780139</v>
      </c>
      <c r="U1083">
        <v>2669837.2316987622</v>
      </c>
    </row>
    <row r="1084" spans="1:21" x14ac:dyDescent="0.25">
      <c r="A1084">
        <v>1155</v>
      </c>
      <c r="B1084" s="1" t="s">
        <v>31</v>
      </c>
      <c r="C1084" s="1" t="s">
        <v>28</v>
      </c>
      <c r="D1084">
        <v>46909.644626447982</v>
      </c>
      <c r="E1084">
        <v>4085.6492053988768</v>
      </c>
      <c r="F1084">
        <v>139214.96113499205</v>
      </c>
      <c r="G1084">
        <v>2.2093517474823856</v>
      </c>
      <c r="H1084">
        <v>116.2181122875334</v>
      </c>
      <c r="I1084">
        <v>22.068725299216663</v>
      </c>
      <c r="J1084">
        <v>1976.7487936362397</v>
      </c>
      <c r="K1084">
        <v>28.057996095801396</v>
      </c>
      <c r="L1084">
        <v>10.918834599491779</v>
      </c>
      <c r="M1084">
        <v>63.891482770394624</v>
      </c>
      <c r="N1084">
        <v>92.242266208096282</v>
      </c>
      <c r="O1084">
        <v>66.289627787133298</v>
      </c>
      <c r="P1084">
        <v>8.0629158412628303</v>
      </c>
      <c r="Q1084">
        <v>100.59985975216287</v>
      </c>
      <c r="R1084">
        <v>2912.7457793175568</v>
      </c>
      <c r="S1084">
        <v>0.25626215221839227</v>
      </c>
      <c r="T1084">
        <v>38.553864918806624</v>
      </c>
      <c r="U1084">
        <v>7438378.7208934436</v>
      </c>
    </row>
    <row r="1085" spans="1:21" x14ac:dyDescent="0.25">
      <c r="A1085">
        <v>1156</v>
      </c>
      <c r="B1085" s="1" t="s">
        <v>80</v>
      </c>
      <c r="C1085" s="1" t="s">
        <v>37</v>
      </c>
      <c r="D1085">
        <v>213056.83248837144</v>
      </c>
      <c r="E1085">
        <v>483090.636808888</v>
      </c>
      <c r="F1085">
        <v>879698.33268379059</v>
      </c>
      <c r="G1085">
        <v>1.5406460504668451</v>
      </c>
      <c r="H1085">
        <v>208.5850000651165</v>
      </c>
      <c r="I1085">
        <v>8.0293942955808664</v>
      </c>
      <c r="J1085">
        <v>17357.347173290815</v>
      </c>
      <c r="K1085">
        <v>92.976101713495297</v>
      </c>
      <c r="L1085">
        <v>39.28737648514155</v>
      </c>
      <c r="M1085">
        <v>41.218969449404284</v>
      </c>
      <c r="N1085">
        <v>92.264173159390921</v>
      </c>
      <c r="O1085">
        <v>92.50041718268352</v>
      </c>
      <c r="P1085">
        <v>22.605640144197622</v>
      </c>
      <c r="Q1085">
        <v>99.342796257000444</v>
      </c>
      <c r="R1085">
        <v>179151.11150405317</v>
      </c>
      <c r="S1085">
        <v>0.89532554129032038</v>
      </c>
      <c r="T1085">
        <v>3.0928242120415272</v>
      </c>
      <c r="U1085">
        <v>28314169.377438456</v>
      </c>
    </row>
    <row r="1086" spans="1:21" x14ac:dyDescent="0.25">
      <c r="A1086">
        <v>1157</v>
      </c>
      <c r="B1086" s="1" t="s">
        <v>65</v>
      </c>
      <c r="C1086" s="1" t="s">
        <v>47</v>
      </c>
      <c r="D1086">
        <v>96369.492588885434</v>
      </c>
      <c r="E1086">
        <v>126122.46281524796</v>
      </c>
      <c r="F1086">
        <v>311623.28478949197</v>
      </c>
      <c r="G1086">
        <v>0.93788040162212016</v>
      </c>
      <c r="H1086">
        <v>234.73530682864708</v>
      </c>
      <c r="I1086">
        <v>4.0206197552448284</v>
      </c>
      <c r="J1086">
        <v>3271.0491663174048</v>
      </c>
      <c r="K1086">
        <v>9.9994179513325179</v>
      </c>
      <c r="L1086">
        <v>20.372511180213444</v>
      </c>
      <c r="M1086">
        <v>67.107762114942489</v>
      </c>
      <c r="N1086">
        <v>60.541009422760666</v>
      </c>
      <c r="O1086">
        <v>84.108776638718837</v>
      </c>
      <c r="P1086">
        <v>0.96043888108720921</v>
      </c>
      <c r="Q1086">
        <v>90.653082896989304</v>
      </c>
      <c r="R1086">
        <v>91185.514488585046</v>
      </c>
      <c r="S1086">
        <v>0.27423163291574026</v>
      </c>
      <c r="T1086">
        <v>18.653714028416076</v>
      </c>
      <c r="U1086">
        <v>82110640.262694821</v>
      </c>
    </row>
    <row r="1087" spans="1:21" x14ac:dyDescent="0.25">
      <c r="A1087">
        <v>1158</v>
      </c>
      <c r="B1087" s="1" t="s">
        <v>102</v>
      </c>
      <c r="C1087" s="1" t="s">
        <v>71</v>
      </c>
      <c r="D1087">
        <v>149604.20972567555</v>
      </c>
      <c r="E1087">
        <v>14177.323764027413</v>
      </c>
      <c r="F1087">
        <v>173331.89673963824</v>
      </c>
      <c r="G1087">
        <v>0.17804770916727813</v>
      </c>
      <c r="H1087">
        <v>736.95099369379011</v>
      </c>
      <c r="I1087">
        <v>11.072269904913881</v>
      </c>
      <c r="J1087">
        <v>12274.262592384373</v>
      </c>
      <c r="K1087">
        <v>21.744296979802261</v>
      </c>
      <c r="L1087">
        <v>52.793731888508475</v>
      </c>
      <c r="M1087">
        <v>38.165111822934009</v>
      </c>
      <c r="N1087">
        <v>94.110647123756635</v>
      </c>
      <c r="O1087">
        <v>98.324816505968869</v>
      </c>
      <c r="P1087">
        <v>21.338451559297649</v>
      </c>
      <c r="Q1087">
        <v>97.559877361846873</v>
      </c>
      <c r="R1087">
        <v>5045.2169536449674</v>
      </c>
      <c r="S1087">
        <v>0.9306239265160875</v>
      </c>
      <c r="T1087">
        <v>4.0463278907154301</v>
      </c>
      <c r="U1087">
        <v>3341193.2542645894</v>
      </c>
    </row>
    <row r="1088" spans="1:21" x14ac:dyDescent="0.25">
      <c r="A1088">
        <v>1159</v>
      </c>
      <c r="B1088" s="1" t="s">
        <v>56</v>
      </c>
      <c r="C1088" s="1" t="s">
        <v>32</v>
      </c>
      <c r="D1088">
        <v>52847.631856970496</v>
      </c>
      <c r="E1088">
        <v>219228.47180989565</v>
      </c>
      <c r="F1088">
        <v>632688.87985181052</v>
      </c>
      <c r="G1088">
        <v>1.7205542802599578</v>
      </c>
      <c r="H1088">
        <v>199.4883757929486</v>
      </c>
      <c r="I1088">
        <v>20.180941300457803</v>
      </c>
      <c r="J1088">
        <v>858.85850053082515</v>
      </c>
      <c r="K1088">
        <v>18.102014285741856</v>
      </c>
      <c r="L1088">
        <v>18.761679051689018</v>
      </c>
      <c r="M1088">
        <v>54.434912635529024</v>
      </c>
      <c r="N1088">
        <v>19.541367387503879</v>
      </c>
      <c r="O1088">
        <v>65.966883594799953</v>
      </c>
      <c r="P1088">
        <v>2.7979456334428465</v>
      </c>
      <c r="Q1088">
        <v>8.8212991621702521</v>
      </c>
      <c r="R1088">
        <v>256.43033481487322</v>
      </c>
      <c r="S1088">
        <v>0.37868938146758829</v>
      </c>
      <c r="T1088">
        <v>36.084697171439927</v>
      </c>
      <c r="U1088">
        <v>4272675.848742459</v>
      </c>
    </row>
    <row r="1089" spans="1:21" x14ac:dyDescent="0.25">
      <c r="A1089">
        <v>1160</v>
      </c>
      <c r="B1089" s="1" t="s">
        <v>73</v>
      </c>
      <c r="C1089" s="1" t="s">
        <v>47</v>
      </c>
      <c r="D1089">
        <v>34375.850057845499</v>
      </c>
      <c r="E1089">
        <v>643.97094097781019</v>
      </c>
      <c r="F1089">
        <v>995164.75085964776</v>
      </c>
      <c r="G1089">
        <v>1.8466938721563209</v>
      </c>
      <c r="H1089">
        <v>234.12769156099804</v>
      </c>
      <c r="I1089">
        <v>29.454805111212345</v>
      </c>
      <c r="J1089">
        <v>7848.2259644264213</v>
      </c>
      <c r="K1089">
        <v>27.522989747810591</v>
      </c>
      <c r="L1089">
        <v>19.1976042141712</v>
      </c>
      <c r="M1089">
        <v>65.966572177478284</v>
      </c>
      <c r="N1089">
        <v>90.412789248822961</v>
      </c>
      <c r="O1089">
        <v>96.123116567749207</v>
      </c>
      <c r="P1089">
        <v>22.274495035525312</v>
      </c>
      <c r="Q1089">
        <v>97.961470436589636</v>
      </c>
      <c r="R1089">
        <v>152037.08504801471</v>
      </c>
      <c r="S1089">
        <v>0.44414209467518656</v>
      </c>
      <c r="T1089">
        <v>5.5419664643601143</v>
      </c>
      <c r="U1089">
        <v>74220057.627178535</v>
      </c>
    </row>
    <row r="1090" spans="1:21" x14ac:dyDescent="0.25">
      <c r="A1090">
        <v>1161</v>
      </c>
      <c r="B1090" s="1" t="s">
        <v>84</v>
      </c>
      <c r="C1090" s="1" t="s">
        <v>22</v>
      </c>
      <c r="D1090">
        <v>382853.80981852079</v>
      </c>
      <c r="E1090">
        <v>554135.75296937942</v>
      </c>
      <c r="F1090">
        <v>1080239.9212781</v>
      </c>
      <c r="G1090">
        <v>1.590288049615481</v>
      </c>
      <c r="H1090">
        <v>341.3707436015257</v>
      </c>
      <c r="I1090">
        <v>4.9055518138441396</v>
      </c>
      <c r="J1090">
        <v>5875.4529156039853</v>
      </c>
      <c r="K1090">
        <v>24.971582596094237</v>
      </c>
      <c r="L1090">
        <v>30.154016541059327</v>
      </c>
      <c r="M1090">
        <v>49.465410417878246</v>
      </c>
      <c r="N1090">
        <v>48.767849468628818</v>
      </c>
      <c r="O1090">
        <v>88.386964451989385</v>
      </c>
      <c r="P1090">
        <v>15.394163214944101</v>
      </c>
      <c r="Q1090">
        <v>89.038101125084893</v>
      </c>
      <c r="R1090">
        <v>18492.480921852013</v>
      </c>
      <c r="S1090">
        <v>0.65633880949250956</v>
      </c>
      <c r="T1090">
        <v>22.893819500749029</v>
      </c>
      <c r="U1090">
        <v>10437743.364446508</v>
      </c>
    </row>
    <row r="1091" spans="1:21" x14ac:dyDescent="0.25">
      <c r="A1091">
        <v>1162</v>
      </c>
      <c r="B1091" s="1" t="s">
        <v>99</v>
      </c>
      <c r="C1091" s="1" t="s">
        <v>28</v>
      </c>
      <c r="D1091">
        <v>12258.485263554123</v>
      </c>
      <c r="E1091">
        <v>5447.2458993978898</v>
      </c>
      <c r="F1091">
        <v>17365.217122326372</v>
      </c>
      <c r="G1091">
        <v>1.7652021710090968</v>
      </c>
      <c r="H1091">
        <v>242.20806550066658</v>
      </c>
      <c r="I1091">
        <v>7.8763791940058585</v>
      </c>
      <c r="J1091">
        <v>7263.2121160072884</v>
      </c>
      <c r="K1091">
        <v>73.403822718613341</v>
      </c>
      <c r="L1091">
        <v>15.954655674853324</v>
      </c>
      <c r="M1091">
        <v>56.869713011702572</v>
      </c>
      <c r="N1091">
        <v>55.857679730517432</v>
      </c>
      <c r="O1091">
        <v>66.863854780168609</v>
      </c>
      <c r="P1091">
        <v>12.01930651344748</v>
      </c>
      <c r="Q1091">
        <v>42.759754590064219</v>
      </c>
      <c r="R1091">
        <v>1110.1776891886059</v>
      </c>
      <c r="S1091">
        <v>0.21129348347645024</v>
      </c>
      <c r="T1091">
        <v>22.749357648284391</v>
      </c>
      <c r="U1091">
        <v>1174761.8891740565</v>
      </c>
    </row>
    <row r="1092" spans="1:21" x14ac:dyDescent="0.25">
      <c r="A1092">
        <v>1163</v>
      </c>
      <c r="B1092" s="1" t="s">
        <v>100</v>
      </c>
      <c r="C1092" s="1" t="s">
        <v>44</v>
      </c>
      <c r="D1092">
        <v>92674.65007015063</v>
      </c>
      <c r="E1092">
        <v>14668.109187789449</v>
      </c>
      <c r="F1092">
        <v>128821.3897576172</v>
      </c>
      <c r="G1092">
        <v>1.1480595963647613</v>
      </c>
      <c r="H1092">
        <v>135.31153857583118</v>
      </c>
      <c r="I1092">
        <v>23.032667134920732</v>
      </c>
      <c r="J1092">
        <v>2547.3231741073209</v>
      </c>
      <c r="K1092">
        <v>17.279646705912921</v>
      </c>
      <c r="L1092">
        <v>9.0432845456260029</v>
      </c>
      <c r="M1092">
        <v>80.447180414346704</v>
      </c>
      <c r="N1092">
        <v>55.793701337034925</v>
      </c>
      <c r="O1092">
        <v>84.472640879463384</v>
      </c>
      <c r="P1092">
        <v>2.4840722813047931</v>
      </c>
      <c r="Q1092">
        <v>59.653596235291175</v>
      </c>
      <c r="R1092">
        <v>64534.131469324471</v>
      </c>
      <c r="S1092">
        <v>0.31816156405140689</v>
      </c>
      <c r="T1092">
        <v>16.647362500135984</v>
      </c>
      <c r="U1092">
        <v>151289431.6498394</v>
      </c>
    </row>
    <row r="1093" spans="1:21" x14ac:dyDescent="0.25">
      <c r="A1093">
        <v>1164</v>
      </c>
      <c r="B1093" s="1" t="s">
        <v>87</v>
      </c>
      <c r="C1093" s="1" t="s">
        <v>30</v>
      </c>
      <c r="D1093">
        <v>106852.83285260056</v>
      </c>
      <c r="E1093">
        <v>6527.7794441196256</v>
      </c>
      <c r="F1093">
        <v>192863.36405820231</v>
      </c>
      <c r="G1093">
        <v>1.9862932863250429</v>
      </c>
      <c r="H1093">
        <v>261.15309016524088</v>
      </c>
      <c r="I1093">
        <v>28.627302129936069</v>
      </c>
      <c r="J1093">
        <v>3214.2218084746105</v>
      </c>
      <c r="K1093">
        <v>26.451249175675859</v>
      </c>
      <c r="L1093">
        <v>35.448710505924957</v>
      </c>
      <c r="M1093">
        <v>53.056755120628473</v>
      </c>
      <c r="N1093">
        <v>92.102802113465046</v>
      </c>
      <c r="O1093">
        <v>87.839320956165963</v>
      </c>
      <c r="P1093">
        <v>12.984135405097248</v>
      </c>
      <c r="Q1093">
        <v>97.821756328570515</v>
      </c>
      <c r="R1093">
        <v>9778.5302504882075</v>
      </c>
      <c r="S1093">
        <v>0.36604366970922253</v>
      </c>
      <c r="T1093">
        <v>6.608017403177791</v>
      </c>
      <c r="U1093">
        <v>5730651.2627484649</v>
      </c>
    </row>
    <row r="1094" spans="1:21" x14ac:dyDescent="0.25">
      <c r="A1094">
        <v>1165</v>
      </c>
      <c r="B1094" s="1" t="s">
        <v>101</v>
      </c>
      <c r="C1094" s="1" t="s">
        <v>39</v>
      </c>
      <c r="D1094">
        <v>4188.3862545568682</v>
      </c>
      <c r="E1094">
        <v>10019.51547728034</v>
      </c>
      <c r="F1094">
        <v>18594.200465692425</v>
      </c>
      <c r="G1094">
        <v>0.72327638755137835</v>
      </c>
      <c r="H1094">
        <v>222.7230530664375</v>
      </c>
      <c r="I1094">
        <v>26.232451813391013</v>
      </c>
      <c r="J1094">
        <v>8924.259585105041</v>
      </c>
      <c r="K1094">
        <v>14.975080566087437</v>
      </c>
      <c r="L1094">
        <v>32.505331625046985</v>
      </c>
      <c r="M1094">
        <v>46.627229903471772</v>
      </c>
      <c r="N1094">
        <v>92.172055075173688</v>
      </c>
      <c r="O1094">
        <v>97.223408668133317</v>
      </c>
      <c r="P1094">
        <v>30.076387196610451</v>
      </c>
      <c r="Q1094">
        <v>96.349450357481018</v>
      </c>
      <c r="R1094">
        <v>1175.3842797517068</v>
      </c>
      <c r="S1094">
        <v>0.54191003689892414</v>
      </c>
      <c r="T1094">
        <v>4.6218246006197248</v>
      </c>
      <c r="U1094">
        <v>897292.20044930559</v>
      </c>
    </row>
    <row r="1095" spans="1:21" x14ac:dyDescent="0.25">
      <c r="A1095">
        <v>1167</v>
      </c>
      <c r="B1095" s="1" t="s">
        <v>118</v>
      </c>
      <c r="C1095" s="1" t="s">
        <v>71</v>
      </c>
      <c r="D1095">
        <v>2158732.9577390202</v>
      </c>
      <c r="E1095">
        <v>8243221.5806211224</v>
      </c>
      <c r="F1095">
        <v>16080344.725239616</v>
      </c>
      <c r="G1095">
        <v>-0.42504653342183019</v>
      </c>
      <c r="H1095">
        <v>233.30627067959287</v>
      </c>
      <c r="I1095">
        <v>6.0777159545201389</v>
      </c>
      <c r="J1095">
        <v>14719.39817175375</v>
      </c>
      <c r="K1095">
        <v>30.426753217842272</v>
      </c>
      <c r="L1095">
        <v>41.563702527396615</v>
      </c>
      <c r="M1095">
        <v>45.609109599766896</v>
      </c>
      <c r="N1095">
        <v>71.299130103798348</v>
      </c>
      <c r="O1095">
        <v>96.247347159261423</v>
      </c>
      <c r="P1095">
        <v>19.704618053604559</v>
      </c>
      <c r="Q1095">
        <v>98.751312635411793</v>
      </c>
      <c r="R1095">
        <v>1561206.4903814031</v>
      </c>
      <c r="S1095">
        <v>0.7473726818132661</v>
      </c>
      <c r="T1095">
        <v>4.3536719180070875</v>
      </c>
      <c r="U1095">
        <v>145576453.45170692</v>
      </c>
    </row>
    <row r="1096" spans="1:21" x14ac:dyDescent="0.25">
      <c r="A1096">
        <v>1168</v>
      </c>
      <c r="B1096" s="1" t="s">
        <v>106</v>
      </c>
      <c r="C1096" s="1" t="s">
        <v>20</v>
      </c>
      <c r="D1096">
        <v>200345.89907419923</v>
      </c>
      <c r="E1096">
        <v>167280.2436352564</v>
      </c>
      <c r="F1096">
        <v>502476.21723598579</v>
      </c>
      <c r="G1096">
        <v>0.83820562466053139</v>
      </c>
      <c r="H1096">
        <v>340.06957155811853</v>
      </c>
      <c r="I1096">
        <v>1.9750515750282309</v>
      </c>
      <c r="J1096">
        <v>10074.180871403123</v>
      </c>
      <c r="K1096">
        <v>48.643617140368825</v>
      </c>
      <c r="L1096">
        <v>21.776345749394192</v>
      </c>
      <c r="M1096">
        <v>48.493067275500259</v>
      </c>
      <c r="N1096">
        <v>90.979294540563771</v>
      </c>
      <c r="O1096">
        <v>93.205450542343726</v>
      </c>
      <c r="P1096">
        <v>4.4229622772047668</v>
      </c>
      <c r="Q1096">
        <v>87.479089588815114</v>
      </c>
      <c r="R1096">
        <v>209824.5757739711</v>
      </c>
      <c r="S1096">
        <v>0.3416507830232296</v>
      </c>
      <c r="T1096">
        <v>16.930457730966506</v>
      </c>
      <c r="U1096">
        <v>64213544.872556679</v>
      </c>
    </row>
    <row r="1097" spans="1:21" x14ac:dyDescent="0.25">
      <c r="A1097">
        <v>1169</v>
      </c>
      <c r="B1097" s="1" t="s">
        <v>65</v>
      </c>
      <c r="C1097" s="1" t="s">
        <v>26</v>
      </c>
      <c r="D1097">
        <v>110489.98842656524</v>
      </c>
      <c r="E1097">
        <v>147703.25690717454</v>
      </c>
      <c r="F1097">
        <v>313556.35000182729</v>
      </c>
      <c r="G1097">
        <v>1.136095535804607</v>
      </c>
      <c r="H1097">
        <v>292.41019796233905</v>
      </c>
      <c r="I1097">
        <v>6.8879700631105152</v>
      </c>
      <c r="J1097">
        <v>5079.2129842417908</v>
      </c>
      <c r="K1097">
        <v>9.143173881530128</v>
      </c>
      <c r="L1097">
        <v>31.090235143091807</v>
      </c>
      <c r="M1097">
        <v>57.012412920099322</v>
      </c>
      <c r="N1097">
        <v>73.467876527330347</v>
      </c>
      <c r="O1097">
        <v>93.386733076180917</v>
      </c>
      <c r="P1097">
        <v>2.2220174393940764</v>
      </c>
      <c r="Q1097">
        <v>100.67505881476228</v>
      </c>
      <c r="R1097">
        <v>149594.60945130762</v>
      </c>
      <c r="S1097">
        <v>0.31566144525506495</v>
      </c>
      <c r="T1097">
        <v>12.097324885652151</v>
      </c>
      <c r="U1097">
        <v>92672407.145955563</v>
      </c>
    </row>
    <row r="1098" spans="1:21" x14ac:dyDescent="0.25">
      <c r="A1098">
        <v>1170</v>
      </c>
      <c r="B1098" s="1" t="s">
        <v>63</v>
      </c>
      <c r="C1098" s="1" t="s">
        <v>44</v>
      </c>
      <c r="D1098">
        <v>23553.236292066827</v>
      </c>
      <c r="E1098">
        <v>441.47148803312018</v>
      </c>
      <c r="F1098">
        <v>29861.363195076832</v>
      </c>
      <c r="G1098">
        <v>1.1304861897890712</v>
      </c>
      <c r="H1098">
        <v>59.893910960554216</v>
      </c>
      <c r="I1098">
        <v>19.35691145930549</v>
      </c>
      <c r="J1098">
        <v>2534.3419797054521</v>
      </c>
      <c r="K1098">
        <v>18.888104034051288</v>
      </c>
      <c r="L1098">
        <v>10.971406421509698</v>
      </c>
      <c r="M1098">
        <v>78.508224419840886</v>
      </c>
      <c r="N1098">
        <v>29.019586573948871</v>
      </c>
      <c r="O1098">
        <v>79.597133582313916</v>
      </c>
      <c r="P1098">
        <v>11.808499892403374</v>
      </c>
      <c r="Q1098">
        <v>21.03872917858633</v>
      </c>
      <c r="R1098">
        <v>2303.2825582071928</v>
      </c>
      <c r="S1098">
        <v>0.2464718990014545</v>
      </c>
      <c r="T1098">
        <v>13.254911434509593</v>
      </c>
      <c r="U1098">
        <v>2075727.3977469683</v>
      </c>
    </row>
    <row r="1099" spans="1:21" x14ac:dyDescent="0.25">
      <c r="A1099">
        <v>1172</v>
      </c>
      <c r="B1099" s="1" t="s">
        <v>109</v>
      </c>
      <c r="C1099" s="1" t="s">
        <v>30</v>
      </c>
      <c r="D1099">
        <v>51050.640393643771</v>
      </c>
      <c r="E1099">
        <v>31523.673863021249</v>
      </c>
      <c r="F1099">
        <v>122325.32642508644</v>
      </c>
      <c r="G1099">
        <v>1.1196902821046699</v>
      </c>
      <c r="H1099">
        <v>254.15212096347813</v>
      </c>
      <c r="I1099">
        <v>28.143608900165905</v>
      </c>
      <c r="J1099">
        <v>4794.0097954769999</v>
      </c>
      <c r="K1099">
        <v>24.758043894036717</v>
      </c>
      <c r="L1099">
        <v>18.638729747523605</v>
      </c>
      <c r="M1099">
        <v>50.359293010346896</v>
      </c>
      <c r="N1099">
        <v>67.97633964463364</v>
      </c>
      <c r="O1099">
        <v>85.671012427951396</v>
      </c>
      <c r="P1099">
        <v>17.107716369216266</v>
      </c>
      <c r="Q1099">
        <v>82.681466490876119</v>
      </c>
      <c r="R1099">
        <v>4840.7831969298177</v>
      </c>
      <c r="S1099">
        <v>0.57428328061551237</v>
      </c>
      <c r="T1099">
        <v>17.368143941106386</v>
      </c>
      <c r="U1099">
        <v>6120913.7350077266</v>
      </c>
    </row>
    <row r="1100" spans="1:21" x14ac:dyDescent="0.25">
      <c r="A1100">
        <v>1173</v>
      </c>
      <c r="B1100" s="1" t="s">
        <v>76</v>
      </c>
      <c r="C1100" s="1" t="s">
        <v>26</v>
      </c>
      <c r="D1100">
        <v>23620.48034611579</v>
      </c>
      <c r="E1100">
        <v>19191.184059913307</v>
      </c>
      <c r="F1100">
        <v>47579.037714292448</v>
      </c>
      <c r="G1100">
        <v>1.2556142344857133</v>
      </c>
      <c r="H1100">
        <v>270.76831199372958</v>
      </c>
      <c r="I1100">
        <v>16.780837607708172</v>
      </c>
      <c r="J1100">
        <v>11694.324267813265</v>
      </c>
      <c r="K1100">
        <v>47.284632674357731</v>
      </c>
      <c r="L1100">
        <v>25.146309933657374</v>
      </c>
      <c r="M1100">
        <v>32.333918786658913</v>
      </c>
      <c r="N1100">
        <v>82.43768325672167</v>
      </c>
      <c r="O1100">
        <v>85.359138884501803</v>
      </c>
      <c r="P1100">
        <v>21.007285070107592</v>
      </c>
      <c r="Q1100">
        <v>99.143362896825195</v>
      </c>
      <c r="R1100">
        <v>21135.778675758014</v>
      </c>
      <c r="S1100">
        <v>0.75260685545945538</v>
      </c>
      <c r="T1100">
        <v>13.608080188922848</v>
      </c>
      <c r="U1100">
        <v>10428381.883457186</v>
      </c>
    </row>
    <row r="1101" spans="1:21" x14ac:dyDescent="0.25">
      <c r="A1101">
        <v>1174</v>
      </c>
      <c r="B1101" s="1" t="s">
        <v>92</v>
      </c>
      <c r="C1101" s="1" t="s">
        <v>30</v>
      </c>
      <c r="D1101">
        <v>214835.48832519093</v>
      </c>
      <c r="E1101">
        <v>157675.31673288913</v>
      </c>
      <c r="F1101">
        <v>401252.89173905388</v>
      </c>
      <c r="G1101">
        <v>1.3459276480659634</v>
      </c>
      <c r="H1101">
        <v>784.57132637834263</v>
      </c>
      <c r="I1101">
        <v>6.8932596379708269</v>
      </c>
      <c r="J1101">
        <v>8642.2218603222136</v>
      </c>
      <c r="K1101">
        <v>66.722090662239154</v>
      </c>
      <c r="L1101">
        <v>33.386322193585876</v>
      </c>
      <c r="M1101">
        <v>43.344788235459212</v>
      </c>
      <c r="N1101">
        <v>88.617599025219064</v>
      </c>
      <c r="O1101">
        <v>96.720920086907995</v>
      </c>
      <c r="P1101">
        <v>17.30127445692256</v>
      </c>
      <c r="Q1101">
        <v>97.096086851097624</v>
      </c>
      <c r="R1101">
        <v>5704.0059877296962</v>
      </c>
      <c r="S1101">
        <v>0.60284946050428967</v>
      </c>
      <c r="T1101">
        <v>12.496639208856637</v>
      </c>
      <c r="U1101">
        <v>6506072.3805723721</v>
      </c>
    </row>
    <row r="1102" spans="1:21" x14ac:dyDescent="0.25">
      <c r="A1102">
        <v>1175</v>
      </c>
      <c r="B1102" s="1" t="s">
        <v>45</v>
      </c>
      <c r="C1102" s="1" t="s">
        <v>20</v>
      </c>
      <c r="D1102">
        <v>15713.311111194716</v>
      </c>
      <c r="E1102">
        <v>3233.6479725480285</v>
      </c>
      <c r="F1102">
        <v>20879.398110066493</v>
      </c>
      <c r="G1102">
        <v>0.5833701034203137</v>
      </c>
      <c r="H1102">
        <v>131.77405308516398</v>
      </c>
      <c r="I1102">
        <v>19.157268342649768</v>
      </c>
      <c r="J1102">
        <v>6440.1135169277786</v>
      </c>
      <c r="K1102">
        <v>71.893202629490716</v>
      </c>
      <c r="L1102">
        <v>21.369237614781138</v>
      </c>
      <c r="M1102">
        <v>50.224749628644972</v>
      </c>
      <c r="N1102">
        <v>64.719979127678897</v>
      </c>
      <c r="O1102">
        <v>82.19912038943788</v>
      </c>
      <c r="P1102">
        <v>14.687720696680536</v>
      </c>
      <c r="Q1102">
        <v>87.144815286472991</v>
      </c>
      <c r="R1102">
        <v>6159.6858757674718</v>
      </c>
      <c r="S1102">
        <v>0.60157693674187973</v>
      </c>
      <c r="T1102">
        <v>9.1352828811454927</v>
      </c>
      <c r="U1102">
        <v>5885611.8005285924</v>
      </c>
    </row>
    <row r="1103" spans="1:21" x14ac:dyDescent="0.25">
      <c r="A1103">
        <v>1176</v>
      </c>
      <c r="B1103" s="1" t="s">
        <v>120</v>
      </c>
      <c r="C1103" s="1" t="s">
        <v>28</v>
      </c>
      <c r="D1103">
        <v>48347.079957335263</v>
      </c>
      <c r="E1103">
        <v>9711.3222764837683</v>
      </c>
      <c r="F1103">
        <v>82883.790243112162</v>
      </c>
      <c r="G1103">
        <v>2.0908443743439333</v>
      </c>
      <c r="H1103">
        <v>231.74136975527767</v>
      </c>
      <c r="I1103">
        <v>2.9491528783726642</v>
      </c>
      <c r="J1103">
        <v>14557.798699028692</v>
      </c>
      <c r="K1103">
        <v>72.829234593811719</v>
      </c>
      <c r="L1103">
        <v>23.016569596866013</v>
      </c>
      <c r="M1103">
        <v>66.308023591735264</v>
      </c>
      <c r="N1103">
        <v>79.311707844935</v>
      </c>
      <c r="O1103">
        <v>79.624890908887181</v>
      </c>
      <c r="P1103">
        <v>16.025086370131053</v>
      </c>
      <c r="Q1103">
        <v>99.97780865866298</v>
      </c>
      <c r="R1103">
        <v>35864.795971499349</v>
      </c>
      <c r="S1103">
        <v>0.52500151044077592</v>
      </c>
      <c r="T1103">
        <v>2.5732071518035227</v>
      </c>
      <c r="U1103">
        <v>8712195.1347570755</v>
      </c>
    </row>
    <row r="1104" spans="1:21" x14ac:dyDescent="0.25">
      <c r="A1104">
        <v>1177</v>
      </c>
      <c r="B1104" s="1" t="s">
        <v>72</v>
      </c>
      <c r="C1104" s="1" t="s">
        <v>26</v>
      </c>
      <c r="D1104">
        <v>413972.80619709851</v>
      </c>
      <c r="E1104">
        <v>123280.2005101816</v>
      </c>
      <c r="F1104">
        <v>572731.05968606565</v>
      </c>
      <c r="G1104">
        <v>2.7157415048527169</v>
      </c>
      <c r="H1104">
        <v>144.00437301608434</v>
      </c>
      <c r="I1104">
        <v>25.032530039064198</v>
      </c>
      <c r="J1104">
        <v>1373.3883365825054</v>
      </c>
      <c r="K1104">
        <v>10.808544400647447</v>
      </c>
      <c r="L1104">
        <v>10.190240767662662</v>
      </c>
      <c r="M1104">
        <v>79.365453678595955</v>
      </c>
      <c r="N1104">
        <v>11.723179822798867</v>
      </c>
      <c r="O1104">
        <v>49.381864065220974</v>
      </c>
      <c r="P1104">
        <v>3.8654590547757781</v>
      </c>
      <c r="Q1104">
        <v>13.09073076588508</v>
      </c>
      <c r="R1104">
        <v>3160.4408717015554</v>
      </c>
      <c r="S1104">
        <v>0.33428201826351972</v>
      </c>
      <c r="T1104">
        <v>34.805905583851292</v>
      </c>
      <c r="U1104">
        <v>23211843.591388498</v>
      </c>
    </row>
    <row r="1105" spans="1:21" x14ac:dyDescent="0.25">
      <c r="A1105">
        <v>1178</v>
      </c>
      <c r="B1105" s="1" t="s">
        <v>51</v>
      </c>
      <c r="C1105" s="1" t="s">
        <v>28</v>
      </c>
      <c r="D1105">
        <v>17479.445648835059</v>
      </c>
      <c r="E1105">
        <v>1042.5731427275796</v>
      </c>
      <c r="F1105">
        <v>28075.944102547364</v>
      </c>
      <c r="G1105">
        <v>1.5511376936217365</v>
      </c>
      <c r="H1105">
        <v>105.05932903550337</v>
      </c>
      <c r="I1105">
        <v>128.53801113145857</v>
      </c>
      <c r="J1105">
        <v>1577.5632516986482</v>
      </c>
      <c r="K1105">
        <v>16.917520323144462</v>
      </c>
      <c r="L1105">
        <v>8.1504238261333484</v>
      </c>
      <c r="M1105">
        <v>53.301463380972173</v>
      </c>
      <c r="N1105">
        <v>24.983863953748322</v>
      </c>
      <c r="O1105">
        <v>60.714164649567955</v>
      </c>
      <c r="P1105">
        <v>8.2729493718776137</v>
      </c>
      <c r="Q1105">
        <v>35.068102200195987</v>
      </c>
      <c r="R1105">
        <v>2374.4124102083788</v>
      </c>
      <c r="S1105">
        <v>0.48023079810850156</v>
      </c>
      <c r="T1105">
        <v>52.610396478994119</v>
      </c>
      <c r="U1105">
        <v>9742735.8449450172</v>
      </c>
    </row>
    <row r="1106" spans="1:21" x14ac:dyDescent="0.25">
      <c r="A1106">
        <v>1179</v>
      </c>
      <c r="B1106" s="1" t="s">
        <v>25</v>
      </c>
      <c r="C1106" s="1" t="s">
        <v>44</v>
      </c>
      <c r="D1106">
        <v>101601.62994889186</v>
      </c>
      <c r="E1106">
        <v>9999.0136445955777</v>
      </c>
      <c r="F1106">
        <v>157623.6006247442</v>
      </c>
      <c r="G1106">
        <v>1.1505153732661515</v>
      </c>
      <c r="H1106">
        <v>328.41195303590666</v>
      </c>
      <c r="I1106">
        <v>11.071922443177087</v>
      </c>
      <c r="J1106">
        <v>9931.8045043394359</v>
      </c>
      <c r="K1106">
        <v>22.349658289700518</v>
      </c>
      <c r="L1106">
        <v>26.245357222628908</v>
      </c>
      <c r="M1106">
        <v>51.908540951485243</v>
      </c>
      <c r="N1106">
        <v>88.171492249161986</v>
      </c>
      <c r="O1106">
        <v>95.1848727315909</v>
      </c>
      <c r="P1106">
        <v>22.130466542390351</v>
      </c>
      <c r="Q1106">
        <v>100.86338901640423</v>
      </c>
      <c r="R1106">
        <v>26452.488436968306</v>
      </c>
      <c r="S1106">
        <v>0.66831333952800587</v>
      </c>
      <c r="T1106">
        <v>4.5388792653186174</v>
      </c>
      <c r="U1106">
        <v>10663108.416402739</v>
      </c>
    </row>
    <row r="1107" spans="1:21" x14ac:dyDescent="0.25">
      <c r="A1107">
        <v>1180</v>
      </c>
      <c r="B1107" s="1" t="s">
        <v>58</v>
      </c>
      <c r="C1107" s="1" t="s">
        <v>35</v>
      </c>
      <c r="D1107">
        <v>697812.04107546434</v>
      </c>
      <c r="E1107">
        <v>90545.817705906491</v>
      </c>
      <c r="F1107">
        <v>893523.56208580593</v>
      </c>
      <c r="G1107">
        <v>2.6786650878244558</v>
      </c>
      <c r="H1107">
        <v>192.4410220390667</v>
      </c>
      <c r="I1107">
        <v>6.0912052868185604</v>
      </c>
      <c r="J1107">
        <v>5171.5048485059178</v>
      </c>
      <c r="K1107">
        <v>17.974925061592781</v>
      </c>
      <c r="L1107">
        <v>9.0777544896750193</v>
      </c>
      <c r="M1107">
        <v>66.298181474855852</v>
      </c>
      <c r="N1107">
        <v>30.901237706376786</v>
      </c>
      <c r="O1107">
        <v>62.188872054914981</v>
      </c>
      <c r="P1107">
        <v>7.2929664755498171</v>
      </c>
      <c r="Q1107">
        <v>47.864303635736981</v>
      </c>
      <c r="R1107">
        <v>92142.167622115783</v>
      </c>
      <c r="S1107">
        <v>0.43856322653703023</v>
      </c>
      <c r="T1107">
        <v>6.1875156523381607</v>
      </c>
      <c r="U1107">
        <v>158725776.93599677</v>
      </c>
    </row>
    <row r="1108" spans="1:21" x14ac:dyDescent="0.25">
      <c r="A1108">
        <v>1181</v>
      </c>
      <c r="B1108" s="1" t="s">
        <v>64</v>
      </c>
      <c r="C1108" s="1" t="s">
        <v>47</v>
      </c>
      <c r="D1108">
        <v>7584.1394333945273</v>
      </c>
      <c r="E1108">
        <v>22728.093011912249</v>
      </c>
      <c r="F1108">
        <v>43150.529997769416</v>
      </c>
      <c r="G1108">
        <v>-0.59264658211847743</v>
      </c>
      <c r="H1108">
        <v>286.7884608828636</v>
      </c>
      <c r="I1108">
        <v>9.8165020641451832</v>
      </c>
      <c r="J1108">
        <v>20607.668069505311</v>
      </c>
      <c r="K1108">
        <v>63.289573416220897</v>
      </c>
      <c r="L1108">
        <v>52.789884996772223</v>
      </c>
      <c r="M1108">
        <v>32.708986232348899</v>
      </c>
      <c r="N1108">
        <v>95.278736927005596</v>
      </c>
      <c r="O1108">
        <v>99.150907148759501</v>
      </c>
      <c r="P1108">
        <v>19.015010176576389</v>
      </c>
      <c r="Q1108">
        <v>99.070942619359926</v>
      </c>
      <c r="R1108">
        <v>17522.248590246585</v>
      </c>
      <c r="S1108">
        <v>0.69474850619729744</v>
      </c>
      <c r="T1108">
        <v>4.7998432366953763</v>
      </c>
      <c r="U1108">
        <v>1349972.1818848422</v>
      </c>
    </row>
    <row r="1109" spans="1:21" x14ac:dyDescent="0.25">
      <c r="A1109">
        <v>1182</v>
      </c>
      <c r="B1109" s="1" t="s">
        <v>90</v>
      </c>
      <c r="C1109" s="1" t="s">
        <v>39</v>
      </c>
      <c r="D1109">
        <v>440941.41384124546</v>
      </c>
      <c r="E1109">
        <v>596521.00100732083</v>
      </c>
      <c r="F1109">
        <v>1104245.1546964853</v>
      </c>
      <c r="G1109">
        <v>0.91384016872782303</v>
      </c>
      <c r="H1109">
        <v>281.32982445697741</v>
      </c>
      <c r="I1109">
        <v>7.0041057908477544</v>
      </c>
      <c r="J1109">
        <v>12822.568804070808</v>
      </c>
      <c r="K1109">
        <v>53.830760593288403</v>
      </c>
      <c r="L1109">
        <v>33.343246070380189</v>
      </c>
      <c r="M1109">
        <v>33.697686880995391</v>
      </c>
      <c r="N1109">
        <v>79.587042518994565</v>
      </c>
      <c r="O1109">
        <v>90.143494844911601</v>
      </c>
      <c r="P1109">
        <v>20.151201431865246</v>
      </c>
      <c r="Q1109">
        <v>97.549871363086936</v>
      </c>
      <c r="R1109">
        <v>84889.495651722624</v>
      </c>
      <c r="S1109">
        <v>0.74503234107042282</v>
      </c>
      <c r="T1109">
        <v>7.1843778263428817</v>
      </c>
      <c r="U1109">
        <v>48786383.264037877</v>
      </c>
    </row>
    <row r="1110" spans="1:21" x14ac:dyDescent="0.25">
      <c r="A1110">
        <v>1184</v>
      </c>
      <c r="B1110" s="1" t="s">
        <v>68</v>
      </c>
      <c r="C1110" s="1" t="s">
        <v>52</v>
      </c>
      <c r="D1110">
        <v>117760.09487777945</v>
      </c>
      <c r="E1110">
        <v>326039.69285527949</v>
      </c>
      <c r="F1110">
        <v>658870.40918418078</v>
      </c>
      <c r="G1110">
        <v>0.75573615040810338</v>
      </c>
      <c r="H1110">
        <v>266.42240261536631</v>
      </c>
      <c r="I1110">
        <v>10.133728284816957</v>
      </c>
      <c r="J1110">
        <v>2524.1893369001682</v>
      </c>
      <c r="K1110">
        <v>9.0009114063325466</v>
      </c>
      <c r="L1110">
        <v>21.376134946294155</v>
      </c>
      <c r="M1110">
        <v>57.251653339514334</v>
      </c>
      <c r="N1110">
        <v>69.737044713167649</v>
      </c>
      <c r="O1110">
        <v>72.115759105117078</v>
      </c>
      <c r="P1110">
        <v>1.7220765823451349</v>
      </c>
      <c r="Q1110">
        <v>48.693033876321437</v>
      </c>
      <c r="R1110">
        <v>12872.2364766749</v>
      </c>
      <c r="S1110">
        <v>0.29289113476998752</v>
      </c>
      <c r="T1110">
        <v>28.941517451974796</v>
      </c>
      <c r="U1110">
        <v>48270147.316230573</v>
      </c>
    </row>
    <row r="1111" spans="1:21" x14ac:dyDescent="0.25">
      <c r="A1111">
        <v>1185</v>
      </c>
      <c r="B1111" s="1" t="s">
        <v>31</v>
      </c>
      <c r="C1111" s="1" t="s">
        <v>47</v>
      </c>
      <c r="D1111">
        <v>47368.659479216512</v>
      </c>
      <c r="E1111">
        <v>4019.8207388800329</v>
      </c>
      <c r="F1111">
        <v>139794.06872734358</v>
      </c>
      <c r="G1111">
        <v>2.0666383400829278</v>
      </c>
      <c r="H1111">
        <v>112.14999133517664</v>
      </c>
      <c r="I1111">
        <v>16.277500270023733</v>
      </c>
      <c r="J1111">
        <v>1624.416642618726</v>
      </c>
      <c r="K1111">
        <v>18.107079753711531</v>
      </c>
      <c r="L1111">
        <v>9.0957091117985076</v>
      </c>
      <c r="M1111">
        <v>68.043839486513761</v>
      </c>
      <c r="N1111">
        <v>92.698863860886306</v>
      </c>
      <c r="O1111">
        <v>62.919185717854596</v>
      </c>
      <c r="P1111">
        <v>6.8549785887284154</v>
      </c>
      <c r="Q1111">
        <v>98.031480981870885</v>
      </c>
      <c r="R1111">
        <v>2545.3621016957973</v>
      </c>
      <c r="S1111">
        <v>0.2628254668434582</v>
      </c>
      <c r="T1111">
        <v>42.639852738893588</v>
      </c>
      <c r="U1111">
        <v>6790143.1423101928</v>
      </c>
    </row>
    <row r="1112" spans="1:21" x14ac:dyDescent="0.25">
      <c r="A1112">
        <v>1186</v>
      </c>
      <c r="B1112" s="1" t="s">
        <v>93</v>
      </c>
      <c r="C1112" s="1" t="s">
        <v>52</v>
      </c>
      <c r="D1112">
        <v>538.21268349773493</v>
      </c>
      <c r="E1112">
        <v>2267.4093456050737</v>
      </c>
      <c r="F1112">
        <v>5217.8420163273968</v>
      </c>
      <c r="G1112">
        <v>0.4701974010943018</v>
      </c>
      <c r="H1112">
        <v>111.12604634229336</v>
      </c>
      <c r="I1112">
        <v>3.9301415834079214</v>
      </c>
      <c r="J1112">
        <v>29829.72563629453</v>
      </c>
      <c r="K1112">
        <v>71.124671514825337</v>
      </c>
      <c r="L1112">
        <v>36.275395195851821</v>
      </c>
      <c r="M1112">
        <v>34.308325172865636</v>
      </c>
      <c r="N1112">
        <v>91.12145834585499</v>
      </c>
      <c r="O1112">
        <v>95.123545193503205</v>
      </c>
      <c r="P1112">
        <v>20.251043552557466</v>
      </c>
      <c r="Q1112">
        <v>95.771906344602741</v>
      </c>
      <c r="R1112">
        <v>43191.459788590713</v>
      </c>
      <c r="S1112">
        <v>9.6642372442413846E-2</v>
      </c>
      <c r="T1112">
        <v>11.40258878769639</v>
      </c>
      <c r="U1112">
        <v>1296675.9851403311</v>
      </c>
    </row>
    <row r="1113" spans="1:21" x14ac:dyDescent="0.25">
      <c r="A1113">
        <v>1187</v>
      </c>
      <c r="B1113" s="1" t="s">
        <v>79</v>
      </c>
      <c r="C1113" s="1" t="s">
        <v>28</v>
      </c>
      <c r="D1113">
        <v>93787.143396562504</v>
      </c>
      <c r="E1113">
        <v>202552.67774755112</v>
      </c>
      <c r="F1113">
        <v>481877.88014825794</v>
      </c>
      <c r="G1113">
        <v>2.7312142859137016</v>
      </c>
      <c r="H1113">
        <v>205.7590590986716</v>
      </c>
      <c r="I1113">
        <v>13.97195960229508</v>
      </c>
      <c r="J1113">
        <v>2617.7133191829771</v>
      </c>
      <c r="K1113">
        <v>12.067775823951431</v>
      </c>
      <c r="L1113">
        <v>12.129149343916669</v>
      </c>
      <c r="M1113">
        <v>53.011451045545527</v>
      </c>
      <c r="N1113">
        <v>43.450599359578845</v>
      </c>
      <c r="O1113">
        <v>70.57529032479377</v>
      </c>
      <c r="P1113">
        <v>6.3585173667238948</v>
      </c>
      <c r="Q1113">
        <v>49.744454457156493</v>
      </c>
      <c r="R1113">
        <v>5571.1806099338155</v>
      </c>
      <c r="S1113">
        <v>0.51177276337256561</v>
      </c>
      <c r="T1113">
        <v>14.752385089625216</v>
      </c>
      <c r="U1113">
        <v>18901257.823221847</v>
      </c>
    </row>
    <row r="1114" spans="1:21" x14ac:dyDescent="0.25">
      <c r="A1114">
        <v>1188</v>
      </c>
      <c r="B1114" s="1" t="s">
        <v>81</v>
      </c>
      <c r="C1114" s="1" t="s">
        <v>24</v>
      </c>
      <c r="D1114">
        <v>763.42557572710768</v>
      </c>
      <c r="E1114">
        <v>22318.155361893023</v>
      </c>
      <c r="F1114">
        <v>28087.826550990216</v>
      </c>
      <c r="G1114">
        <v>2.7290332196965998</v>
      </c>
      <c r="H1114">
        <v>196.83203159110008</v>
      </c>
      <c r="I1114">
        <v>12.138325935600028</v>
      </c>
      <c r="J1114">
        <v>1697.5411282953805</v>
      </c>
      <c r="K1114">
        <v>59.209039684511993</v>
      </c>
      <c r="L1114">
        <v>15.148246960277419</v>
      </c>
      <c r="M1114">
        <v>68.88709794760554</v>
      </c>
      <c r="N1114">
        <v>25.17855154463604</v>
      </c>
      <c r="O1114">
        <v>78.747947737449508</v>
      </c>
      <c r="P1114">
        <v>11.537280817197258</v>
      </c>
      <c r="Q1114">
        <v>6.6466616810720822</v>
      </c>
      <c r="R1114">
        <v>150.47235487596194</v>
      </c>
      <c r="S1114">
        <v>0.16016121520281207</v>
      </c>
      <c r="T1114">
        <v>15.342334744413517</v>
      </c>
      <c r="U1114">
        <v>408220.5278185074</v>
      </c>
    </row>
    <row r="1115" spans="1:21" x14ac:dyDescent="0.25">
      <c r="A1115">
        <v>1189</v>
      </c>
      <c r="B1115" s="1" t="s">
        <v>89</v>
      </c>
      <c r="C1115" s="1" t="s">
        <v>30</v>
      </c>
      <c r="D1115">
        <v>410170.35702677409</v>
      </c>
      <c r="E1115">
        <v>19855.219940880328</v>
      </c>
      <c r="F1115">
        <v>2423556.1353194914</v>
      </c>
      <c r="G1115">
        <v>1.9698131858285259</v>
      </c>
      <c r="H1115">
        <v>211.63106623315369</v>
      </c>
      <c r="I1115">
        <v>10.962170387735251</v>
      </c>
      <c r="J1115">
        <v>13248.322325742964</v>
      </c>
      <c r="K1115">
        <v>14.081723143488526</v>
      </c>
      <c r="L1115">
        <v>24.557002387551933</v>
      </c>
      <c r="M1115">
        <v>55.587582351904452</v>
      </c>
      <c r="N1115">
        <v>89.035638681818241</v>
      </c>
      <c r="O1115">
        <v>85.087375332116551</v>
      </c>
      <c r="P1115">
        <v>21.176841626846009</v>
      </c>
      <c r="Q1115">
        <v>99.512673006613198</v>
      </c>
      <c r="R1115">
        <v>146647.15239868214</v>
      </c>
      <c r="S1115">
        <v>0.71565103205491032</v>
      </c>
      <c r="T1115">
        <v>4.536947443368927</v>
      </c>
      <c r="U1115">
        <v>38407028.624117129</v>
      </c>
    </row>
    <row r="1116" spans="1:21" x14ac:dyDescent="0.25">
      <c r="A1116">
        <v>1190</v>
      </c>
      <c r="B1116" s="1" t="s">
        <v>33</v>
      </c>
      <c r="C1116" s="1" t="s">
        <v>30</v>
      </c>
      <c r="D1116">
        <v>50506.627816824766</v>
      </c>
      <c r="E1116">
        <v>38227.777075367449</v>
      </c>
      <c r="F1116">
        <v>108558.9065298651</v>
      </c>
      <c r="G1116">
        <v>-0.56819981179291668</v>
      </c>
      <c r="H1116">
        <v>443.84901729538763</v>
      </c>
      <c r="I1116">
        <v>8.1388034188121097</v>
      </c>
      <c r="J1116">
        <v>16428.937142943152</v>
      </c>
      <c r="K1116">
        <v>19.838175878446808</v>
      </c>
      <c r="L1116">
        <v>39.22799714237982</v>
      </c>
      <c r="M1116">
        <v>41.01271653479747</v>
      </c>
      <c r="N1116">
        <v>84.733146980683685</v>
      </c>
      <c r="O1116">
        <v>101.12679315792994</v>
      </c>
      <c r="P1116">
        <v>23.70703750990841</v>
      </c>
      <c r="Q1116">
        <v>100.48299248393906</v>
      </c>
      <c r="R1116">
        <v>43106.08632937268</v>
      </c>
      <c r="S1116">
        <v>0.74635088924282034</v>
      </c>
      <c r="T1116">
        <v>3.7392536125137692</v>
      </c>
      <c r="U1116">
        <v>7130805.456607095</v>
      </c>
    </row>
    <row r="1117" spans="1:21" x14ac:dyDescent="0.25">
      <c r="A1117">
        <v>1191</v>
      </c>
      <c r="B1117" s="1" t="s">
        <v>36</v>
      </c>
      <c r="C1117" s="1" t="s">
        <v>30</v>
      </c>
      <c r="D1117">
        <v>345.38186746002549</v>
      </c>
      <c r="E1117">
        <v>1702.8471763965988</v>
      </c>
      <c r="F1117">
        <v>2812.2204415723527</v>
      </c>
      <c r="G1117">
        <v>0.81089841818988628</v>
      </c>
      <c r="H1117">
        <v>264.01417614052809</v>
      </c>
      <c r="I1117">
        <v>100.67074674307942</v>
      </c>
      <c r="J1117">
        <v>5429.9805002922849</v>
      </c>
      <c r="K1117">
        <v>39.30964158015518</v>
      </c>
      <c r="L1117">
        <v>51.171907829410287</v>
      </c>
      <c r="M1117">
        <v>27.46010788751915</v>
      </c>
      <c r="N1117">
        <v>89.828015873017065</v>
      </c>
      <c r="O1117">
        <v>97.892966176811868</v>
      </c>
      <c r="P1117">
        <v>44.008533223934364</v>
      </c>
      <c r="Q1117">
        <v>99.696822246008651</v>
      </c>
      <c r="R1117">
        <v>196.39717053143173</v>
      </c>
      <c r="S1117">
        <v>0.19036597602160854</v>
      </c>
      <c r="T1117">
        <v>3.0148965789933726</v>
      </c>
      <c r="U1117">
        <v>194674.51675291886</v>
      </c>
    </row>
    <row r="1118" spans="1:21" x14ac:dyDescent="0.25">
      <c r="A1118">
        <v>1192</v>
      </c>
      <c r="B1118" s="1" t="s">
        <v>92</v>
      </c>
      <c r="C1118" s="1" t="s">
        <v>52</v>
      </c>
      <c r="D1118">
        <v>199348.02124963576</v>
      </c>
      <c r="E1118">
        <v>183112.86725216499</v>
      </c>
      <c r="F1118">
        <v>394173.00475406909</v>
      </c>
      <c r="G1118">
        <v>1.4886791088697968</v>
      </c>
      <c r="H1118">
        <v>594.32133353056179</v>
      </c>
      <c r="I1118">
        <v>8.8686172795420095</v>
      </c>
      <c r="J1118">
        <v>6243.5967218390824</v>
      </c>
      <c r="K1118">
        <v>54.008215778510454</v>
      </c>
      <c r="L1118">
        <v>30.36992185345953</v>
      </c>
      <c r="M1118">
        <v>42.979073573126286</v>
      </c>
      <c r="N1118">
        <v>76.727391487455549</v>
      </c>
      <c r="O1118">
        <v>84.05851490840044</v>
      </c>
      <c r="P1118">
        <v>12.684749442354065</v>
      </c>
      <c r="Q1118">
        <v>96.532511654583516</v>
      </c>
      <c r="R1118">
        <v>4045.2481731426183</v>
      </c>
      <c r="S1118">
        <v>0.58963754628112253</v>
      </c>
      <c r="T1118">
        <v>12.498350315608773</v>
      </c>
      <c r="U1118">
        <v>5770874.1807209179</v>
      </c>
    </row>
    <row r="1119" spans="1:21" x14ac:dyDescent="0.25">
      <c r="A1119">
        <v>1193</v>
      </c>
      <c r="B1119" s="1" t="s">
        <v>86</v>
      </c>
      <c r="C1119" s="1" t="s">
        <v>47</v>
      </c>
      <c r="D1119">
        <v>5500.0741060744922</v>
      </c>
      <c r="E1119">
        <v>3111.2736403038298</v>
      </c>
      <c r="F1119">
        <v>83024.634088939332</v>
      </c>
      <c r="G1119">
        <v>8.677005430567208</v>
      </c>
      <c r="H1119">
        <v>159.55567236414066</v>
      </c>
      <c r="I1119">
        <v>3.9358489009435154</v>
      </c>
      <c r="J1119">
        <v>97515.49418956149</v>
      </c>
      <c r="K1119">
        <v>32.007686828501676</v>
      </c>
      <c r="L1119">
        <v>50.714461874739577</v>
      </c>
      <c r="M1119">
        <v>42.760888229938239</v>
      </c>
      <c r="N1119">
        <v>95.845866979623793</v>
      </c>
      <c r="O1119">
        <v>98.972536139501344</v>
      </c>
      <c r="P1119">
        <v>26.718636293437289</v>
      </c>
      <c r="Q1119">
        <v>100.94849009909565</v>
      </c>
      <c r="R1119">
        <v>112595.24279711855</v>
      </c>
      <c r="S1119">
        <v>0.82052530037880045</v>
      </c>
      <c r="T1119">
        <v>3.3661993719867862</v>
      </c>
      <c r="U1119">
        <v>4061061.4618044496</v>
      </c>
    </row>
    <row r="1120" spans="1:21" x14ac:dyDescent="0.25">
      <c r="A1120">
        <v>1194</v>
      </c>
      <c r="B1120" s="1" t="s">
        <v>29</v>
      </c>
      <c r="C1120" s="1" t="s">
        <v>28</v>
      </c>
      <c r="D1120">
        <v>52250.974176764925</v>
      </c>
      <c r="E1120">
        <v>220542.2825718185</v>
      </c>
      <c r="F1120">
        <v>259111.39305936251</v>
      </c>
      <c r="G1120">
        <v>3.1219064234903686</v>
      </c>
      <c r="H1120">
        <v>151.62734889174243</v>
      </c>
      <c r="I1120">
        <v>4.0163883827126696</v>
      </c>
      <c r="J1120">
        <v>15390.694837905896</v>
      </c>
      <c r="K1120">
        <v>13.008847656421091</v>
      </c>
      <c r="L1120">
        <v>37.557827994176222</v>
      </c>
      <c r="M1120">
        <v>51.813703287677868</v>
      </c>
      <c r="N1120">
        <v>39.821294869770391</v>
      </c>
      <c r="O1120">
        <v>89.735826141351296</v>
      </c>
      <c r="P1120">
        <v>11.325353780203926</v>
      </c>
      <c r="Q1120">
        <v>83.264456595924401</v>
      </c>
      <c r="R1120">
        <v>4146.7798761157546</v>
      </c>
      <c r="S1120">
        <v>0.86099237215149338</v>
      </c>
      <c r="T1120">
        <v>10.314459786596915</v>
      </c>
      <c r="U1120">
        <v>1521933.9946571644</v>
      </c>
    </row>
    <row r="1121" spans="1:21" x14ac:dyDescent="0.25">
      <c r="A1121">
        <v>1195</v>
      </c>
      <c r="B1121" s="1" t="s">
        <v>66</v>
      </c>
      <c r="C1121" s="1" t="s">
        <v>20</v>
      </c>
      <c r="D1121">
        <v>130.8510843152435</v>
      </c>
      <c r="E1121">
        <v>169.12556366418187</v>
      </c>
      <c r="F1121">
        <v>339.1046129996646</v>
      </c>
      <c r="G1121">
        <v>0.241828266987833</v>
      </c>
      <c r="H1121">
        <v>174.2013800374171</v>
      </c>
      <c r="I1121">
        <v>50.614185917392007</v>
      </c>
      <c r="J1121">
        <v>9752.7644760722487</v>
      </c>
      <c r="K1121">
        <v>53.988306653963903</v>
      </c>
      <c r="L1121">
        <v>43.551238645306071</v>
      </c>
      <c r="M1121">
        <v>24.342985570599641</v>
      </c>
      <c r="N1121">
        <v>99.157129883493312</v>
      </c>
      <c r="O1121">
        <v>98.358353816377999</v>
      </c>
      <c r="P1121">
        <v>14.269159511719881</v>
      </c>
      <c r="Q1121">
        <v>87.715276317897803</v>
      </c>
      <c r="R1121">
        <v>203.81358882042915</v>
      </c>
      <c r="S1121">
        <v>0.36076469074957268</v>
      </c>
      <c r="T1121">
        <v>29.766796887110949</v>
      </c>
      <c r="U1121">
        <v>103915.12412924452</v>
      </c>
    </row>
    <row r="1122" spans="1:21" x14ac:dyDescent="0.25">
      <c r="A1122">
        <v>1196</v>
      </c>
      <c r="B1122" s="1" t="s">
        <v>40</v>
      </c>
      <c r="C1122" s="1" t="s">
        <v>42</v>
      </c>
      <c r="D1122">
        <v>30978.779106824044</v>
      </c>
      <c r="E1122">
        <v>61209.164641325304</v>
      </c>
      <c r="F1122">
        <v>112646.91085326453</v>
      </c>
      <c r="G1122">
        <v>2.4876213732514851</v>
      </c>
      <c r="H1122">
        <v>198.75459258154407</v>
      </c>
      <c r="I1122">
        <v>29.515029368480352</v>
      </c>
      <c r="J1122">
        <v>3438.4454375000164</v>
      </c>
      <c r="K1122">
        <v>31.492397013310413</v>
      </c>
      <c r="L1122">
        <v>22.629208417288194</v>
      </c>
      <c r="M1122">
        <v>46.874522339735748</v>
      </c>
      <c r="N1122">
        <v>68.347420645846356</v>
      </c>
      <c r="O1122">
        <v>83.62507046279039</v>
      </c>
      <c r="P1122">
        <v>10.759450878749929</v>
      </c>
      <c r="Q1122">
        <v>65.783349690195919</v>
      </c>
      <c r="R1122">
        <v>6871.6773001723768</v>
      </c>
      <c r="S1122">
        <v>0.47218038698420145</v>
      </c>
      <c r="T1122">
        <v>17.773160632751804</v>
      </c>
      <c r="U1122">
        <v>7037471.123419838</v>
      </c>
    </row>
    <row r="1123" spans="1:21" x14ac:dyDescent="0.25">
      <c r="A1123">
        <v>1197</v>
      </c>
      <c r="B1123" s="1" t="s">
        <v>72</v>
      </c>
      <c r="C1123" s="1" t="s">
        <v>47</v>
      </c>
      <c r="D1123">
        <v>405712.10165805521</v>
      </c>
      <c r="E1123">
        <v>128003.52411848088</v>
      </c>
      <c r="F1123">
        <v>591182.55241516768</v>
      </c>
      <c r="G1123">
        <v>2.9902685647348362</v>
      </c>
      <c r="H1123">
        <v>145.8083738431481</v>
      </c>
      <c r="I1123">
        <v>26.753206917033964</v>
      </c>
      <c r="J1123">
        <v>1379.3965843665942</v>
      </c>
      <c r="K1123">
        <v>29.047466983413265</v>
      </c>
      <c r="L1123">
        <v>10.150195460158358</v>
      </c>
      <c r="M1123">
        <v>79.290557070784985</v>
      </c>
      <c r="N1123">
        <v>10.527390682761904</v>
      </c>
      <c r="O1123">
        <v>41.413511084477584</v>
      </c>
      <c r="P1123">
        <v>2.3354365369950059</v>
      </c>
      <c r="Q1123">
        <v>14.940820420832475</v>
      </c>
      <c r="R1123">
        <v>1780.1529884574945</v>
      </c>
      <c r="S1123">
        <v>0.28518468783387274</v>
      </c>
      <c r="T1123">
        <v>37.305031686302264</v>
      </c>
      <c r="U1123">
        <v>17884076.170493122</v>
      </c>
    </row>
    <row r="1124" spans="1:21" x14ac:dyDescent="0.25">
      <c r="A1124">
        <v>1198</v>
      </c>
      <c r="B1124" s="1" t="s">
        <v>53</v>
      </c>
      <c r="C1124" s="1" t="s">
        <v>39</v>
      </c>
      <c r="D1124">
        <v>6055.4966272787315</v>
      </c>
      <c r="E1124">
        <v>4881.350062196997</v>
      </c>
      <c r="F1124">
        <v>10271.628210063112</v>
      </c>
      <c r="G1124">
        <v>3.0402396640396177</v>
      </c>
      <c r="H1124">
        <v>59.714752516883365</v>
      </c>
      <c r="I1124">
        <v>159.43146707975384</v>
      </c>
      <c r="J1124">
        <v>1571.8307282620333</v>
      </c>
      <c r="K1124">
        <v>33.572704492603734</v>
      </c>
      <c r="L1124">
        <v>14.270190245136698</v>
      </c>
      <c r="M1124">
        <v>63.158596922158459</v>
      </c>
      <c r="N1124">
        <v>59.119212451344062</v>
      </c>
      <c r="O1124">
        <v>89.50443683261274</v>
      </c>
      <c r="P1124">
        <v>7.6947366200150284</v>
      </c>
      <c r="Q1124">
        <v>46.605829096669844</v>
      </c>
      <c r="R1124">
        <v>504.39703930834349</v>
      </c>
      <c r="S1124">
        <v>0.59009434481164047</v>
      </c>
      <c r="T1124">
        <v>10.838315669958043</v>
      </c>
      <c r="U1124">
        <v>1981099.8255112243</v>
      </c>
    </row>
    <row r="1125" spans="1:21" x14ac:dyDescent="0.25">
      <c r="A1125">
        <v>1199</v>
      </c>
      <c r="B1125" s="1" t="s">
        <v>36</v>
      </c>
      <c r="C1125" s="1" t="s">
        <v>44</v>
      </c>
      <c r="D1125">
        <v>347.22009893382739</v>
      </c>
      <c r="E1125">
        <v>1720.155050574826</v>
      </c>
      <c r="F1125">
        <v>2790.9434471493682</v>
      </c>
      <c r="G1125">
        <v>0.79337591387552586</v>
      </c>
      <c r="H1125">
        <v>276.82546937308103</v>
      </c>
      <c r="I1125">
        <v>105.2391123845002</v>
      </c>
      <c r="J1125">
        <v>5573.1204800357527</v>
      </c>
      <c r="K1125">
        <v>19.786603457458039</v>
      </c>
      <c r="L1125">
        <v>51.635719109467495</v>
      </c>
      <c r="M1125">
        <v>28.086134611970248</v>
      </c>
      <c r="N1125">
        <v>92.305781488956683</v>
      </c>
      <c r="O1125">
        <v>98.489661503731156</v>
      </c>
      <c r="P1125">
        <v>43.247421345116962</v>
      </c>
      <c r="Q1125">
        <v>96.215996749984683</v>
      </c>
      <c r="R1125">
        <v>202.95502822549375</v>
      </c>
      <c r="S1125">
        <v>0.19622821306450552</v>
      </c>
      <c r="T1125">
        <v>3.2938394902138945</v>
      </c>
      <c r="U1125">
        <v>188750.16829300427</v>
      </c>
    </row>
    <row r="1126" spans="1:21" x14ac:dyDescent="0.25">
      <c r="A1126">
        <v>1200</v>
      </c>
      <c r="B1126" s="1" t="s">
        <v>82</v>
      </c>
      <c r="C1126" s="1" t="s">
        <v>42</v>
      </c>
      <c r="D1126">
        <v>22042.408257244857</v>
      </c>
      <c r="E1126">
        <v>47298.246271691962</v>
      </c>
      <c r="F1126">
        <v>75310.831478433945</v>
      </c>
      <c r="G1126">
        <v>1.9068651425355063</v>
      </c>
      <c r="H1126">
        <v>247.86688972268908</v>
      </c>
      <c r="I1126">
        <v>37.239849111417186</v>
      </c>
      <c r="J1126">
        <v>10526.139964375589</v>
      </c>
      <c r="K1126">
        <v>104.97287417341495</v>
      </c>
      <c r="L1126">
        <v>34.699876383987139</v>
      </c>
      <c r="M1126">
        <v>45.460385110327046</v>
      </c>
      <c r="N1126">
        <v>69.787467985178921</v>
      </c>
      <c r="O1126">
        <v>90.921563036203878</v>
      </c>
      <c r="P1126">
        <v>16.384680956110984</v>
      </c>
      <c r="Q1126">
        <v>89.241474139119688</v>
      </c>
      <c r="R1126">
        <v>6084.8832173064966</v>
      </c>
      <c r="S1126">
        <v>0.6181071358617084</v>
      </c>
      <c r="T1126">
        <v>23.33212125284274</v>
      </c>
      <c r="U1126">
        <v>3243635.3591998848</v>
      </c>
    </row>
    <row r="1127" spans="1:21" x14ac:dyDescent="0.25">
      <c r="A1127">
        <v>1201</v>
      </c>
      <c r="B1127" s="1" t="s">
        <v>115</v>
      </c>
      <c r="C1127" s="1" t="s">
        <v>20</v>
      </c>
      <c r="D1127">
        <v>45231.768542131998</v>
      </c>
      <c r="E1127">
        <v>40351.169148451336</v>
      </c>
      <c r="F1127">
        <v>105879.20944958027</v>
      </c>
      <c r="G1127">
        <v>2.3965271999331548</v>
      </c>
      <c r="H1127">
        <v>207.71483680619357</v>
      </c>
      <c r="I1127">
        <v>18.948756636639352</v>
      </c>
      <c r="J1127">
        <v>6218.0683919347293</v>
      </c>
      <c r="K1127">
        <v>24.58827819296841</v>
      </c>
      <c r="L1127">
        <v>17.059840315132142</v>
      </c>
      <c r="M1127">
        <v>50.557561098754142</v>
      </c>
      <c r="N1127">
        <v>55.86329598238062</v>
      </c>
      <c r="O1127">
        <v>83.501333878492545</v>
      </c>
      <c r="P1127">
        <v>11.902224675786</v>
      </c>
      <c r="Q1127">
        <v>80.222024624243133</v>
      </c>
      <c r="R1127">
        <v>11162.30964428468</v>
      </c>
      <c r="S1127">
        <v>0.46022615109478154</v>
      </c>
      <c r="T1127">
        <v>16.692080999964212</v>
      </c>
      <c r="U1127">
        <v>12370285.85205568</v>
      </c>
    </row>
    <row r="1128" spans="1:21" x14ac:dyDescent="0.25">
      <c r="A1128">
        <v>1202</v>
      </c>
      <c r="B1128" s="1" t="s">
        <v>74</v>
      </c>
      <c r="C1128" s="1" t="s">
        <v>24</v>
      </c>
      <c r="D1128">
        <v>2179732.0869530314</v>
      </c>
      <c r="E1128">
        <v>33262.042828761565</v>
      </c>
      <c r="F1128">
        <v>2651159.3231971641</v>
      </c>
      <c r="G1128">
        <v>-0.29541974567492146</v>
      </c>
      <c r="H1128">
        <v>330.64620483335466</v>
      </c>
      <c r="I1128">
        <v>5.0557176016761503</v>
      </c>
      <c r="J1128">
        <v>9906.9764400286422</v>
      </c>
      <c r="K1128">
        <v>66.858805504569389</v>
      </c>
      <c r="L1128">
        <v>37.571194897032655</v>
      </c>
      <c r="M1128">
        <v>56.197487606579656</v>
      </c>
      <c r="N1128">
        <v>96.5194388230843</v>
      </c>
      <c r="O1128">
        <v>94.378905656323241</v>
      </c>
      <c r="P1128">
        <v>14.728164103470693</v>
      </c>
      <c r="Q1128">
        <v>98.160930968082994</v>
      </c>
      <c r="R1128">
        <v>117553.38507495775</v>
      </c>
      <c r="S1128">
        <v>0.54345041959119844</v>
      </c>
      <c r="T1128">
        <v>5.9305266869368243</v>
      </c>
      <c r="U1128">
        <v>15112351.15119203</v>
      </c>
    </row>
    <row r="1129" spans="1:21" x14ac:dyDescent="0.25">
      <c r="A1129">
        <v>1203</v>
      </c>
      <c r="B1129" s="1" t="s">
        <v>46</v>
      </c>
      <c r="C1129" s="1" t="s">
        <v>28</v>
      </c>
      <c r="D1129">
        <v>358421.9091212303</v>
      </c>
      <c r="E1129">
        <v>17531.362976074906</v>
      </c>
      <c r="F1129">
        <v>770676.81400393043</v>
      </c>
      <c r="G1129">
        <v>2.0687948638985092</v>
      </c>
      <c r="H1129">
        <v>195.67270598775798</v>
      </c>
      <c r="I1129">
        <v>15.210868470058786</v>
      </c>
      <c r="J1129">
        <v>4254.1348788868308</v>
      </c>
      <c r="K1129">
        <v>36.937564202125252</v>
      </c>
      <c r="L1129">
        <v>24.809691711105188</v>
      </c>
      <c r="M1129">
        <v>48.153693425925844</v>
      </c>
      <c r="N1129">
        <v>50.363365042990608</v>
      </c>
      <c r="O1129">
        <v>90.259491293873765</v>
      </c>
      <c r="P1129">
        <v>4.2074401497366649</v>
      </c>
      <c r="Q1129">
        <v>86.180988534828487</v>
      </c>
      <c r="R1129">
        <v>157514.86463039741</v>
      </c>
      <c r="S1129">
        <v>0.35430982651278425</v>
      </c>
      <c r="T1129">
        <v>20.933388389666138</v>
      </c>
      <c r="U1129">
        <v>164732004.9237121</v>
      </c>
    </row>
    <row r="1130" spans="1:21" x14ac:dyDescent="0.25">
      <c r="A1130">
        <v>1204</v>
      </c>
      <c r="B1130" s="1" t="s">
        <v>76</v>
      </c>
      <c r="C1130" s="1" t="s">
        <v>71</v>
      </c>
      <c r="D1130">
        <v>25049.723035869614</v>
      </c>
      <c r="E1130">
        <v>14902.444585412244</v>
      </c>
      <c r="F1130">
        <v>49155.10922838335</v>
      </c>
      <c r="G1130">
        <v>1.5471246573252768</v>
      </c>
      <c r="H1130">
        <v>220.33789836428849</v>
      </c>
      <c r="I1130">
        <v>45.329310719645157</v>
      </c>
      <c r="J1130">
        <v>7921.5682303106041</v>
      </c>
      <c r="K1130">
        <v>27.480685533632453</v>
      </c>
      <c r="L1130">
        <v>21.872161129922592</v>
      </c>
      <c r="M1130">
        <v>30.487409083971862</v>
      </c>
      <c r="N1130">
        <v>77.168370577696265</v>
      </c>
      <c r="O1130">
        <v>85.184375166074346</v>
      </c>
      <c r="P1130">
        <v>12.61506906400899</v>
      </c>
      <c r="Q1130">
        <v>90.435365346253363</v>
      </c>
      <c r="R1130">
        <v>19470.52189965083</v>
      </c>
      <c r="S1130">
        <v>0.61817782628030626</v>
      </c>
      <c r="T1130">
        <v>27.344051112413883</v>
      </c>
      <c r="U1130">
        <v>8761052.8158788644</v>
      </c>
    </row>
    <row r="1131" spans="1:21" x14ac:dyDescent="0.25">
      <c r="A1131">
        <v>1205</v>
      </c>
      <c r="B1131" s="1" t="s">
        <v>89</v>
      </c>
      <c r="C1131" s="1" t="s">
        <v>47</v>
      </c>
      <c r="D1131">
        <v>408536.9080360388</v>
      </c>
      <c r="E1131">
        <v>15346.500506724995</v>
      </c>
      <c r="F1131">
        <v>2377864.9627696485</v>
      </c>
      <c r="G1131">
        <v>1.3009621366298374</v>
      </c>
      <c r="H1131">
        <v>150.80269970848371</v>
      </c>
      <c r="I1131">
        <v>11.996642834882671</v>
      </c>
      <c r="J1131">
        <v>11822.7617010538</v>
      </c>
      <c r="K1131">
        <v>38.396901390658066</v>
      </c>
      <c r="L1131">
        <v>20.176307198869157</v>
      </c>
      <c r="M1131">
        <v>58.578035182915627</v>
      </c>
      <c r="N1131">
        <v>84.554306374537234</v>
      </c>
      <c r="O1131">
        <v>89.093147294427553</v>
      </c>
      <c r="P1131">
        <v>15.583093424870713</v>
      </c>
      <c r="Q1131">
        <v>98.232154180815016</v>
      </c>
      <c r="R1131">
        <v>89273.525826686484</v>
      </c>
      <c r="S1131">
        <v>0.63914112633706144</v>
      </c>
      <c r="T1131">
        <v>9.0027397379790628</v>
      </c>
      <c r="U1131">
        <v>32547622.622414775</v>
      </c>
    </row>
    <row r="1132" spans="1:21" x14ac:dyDescent="0.25">
      <c r="A1132">
        <v>1206</v>
      </c>
      <c r="B1132" s="1" t="s">
        <v>107</v>
      </c>
      <c r="C1132" s="1" t="s">
        <v>71</v>
      </c>
      <c r="D1132">
        <v>1084058.7660177352</v>
      </c>
      <c r="E1132">
        <v>666265.37457030325</v>
      </c>
      <c r="F1132">
        <v>1963488.6241696444</v>
      </c>
      <c r="G1132">
        <v>1.2947111532973383</v>
      </c>
      <c r="H1132">
        <v>266.57561634341158</v>
      </c>
      <c r="I1132">
        <v>9.8873935308925969</v>
      </c>
      <c r="J1132">
        <v>14712.063056652472</v>
      </c>
      <c r="K1132">
        <v>21.696752993290335</v>
      </c>
      <c r="L1132">
        <v>37.473699903042359</v>
      </c>
      <c r="M1132">
        <v>46.147369164980901</v>
      </c>
      <c r="N1132">
        <v>74.33269003414658</v>
      </c>
      <c r="O1132">
        <v>89.366440849630052</v>
      </c>
      <c r="P1132">
        <v>19.890841703880845</v>
      </c>
      <c r="Q1132">
        <v>96.115202973757405</v>
      </c>
      <c r="R1132">
        <v>410102.50672998716</v>
      </c>
      <c r="S1132">
        <v>0.74757790922323453</v>
      </c>
      <c r="T1132">
        <v>4.4491797869733887</v>
      </c>
      <c r="U1132">
        <v>104969971.65990087</v>
      </c>
    </row>
    <row r="1133" spans="1:21" x14ac:dyDescent="0.25">
      <c r="A1133">
        <v>1207</v>
      </c>
      <c r="B1133" s="1" t="s">
        <v>50</v>
      </c>
      <c r="C1133" s="1" t="s">
        <v>47</v>
      </c>
      <c r="D1133">
        <v>638663.6119432752</v>
      </c>
      <c r="E1133">
        <v>105717.46994059817</v>
      </c>
      <c r="F1133">
        <v>1604394.7754796222</v>
      </c>
      <c r="G1133">
        <v>1.1390189923774574</v>
      </c>
      <c r="H1133">
        <v>315.46442524593294</v>
      </c>
      <c r="I1133">
        <v>6.0971185471259872</v>
      </c>
      <c r="J1133">
        <v>14347.781134725037</v>
      </c>
      <c r="K1133">
        <v>19.629366386243703</v>
      </c>
      <c r="L1133">
        <v>22.066053304643759</v>
      </c>
      <c r="M1133">
        <v>57.330695787909015</v>
      </c>
      <c r="N1133">
        <v>81.587858436628508</v>
      </c>
      <c r="O1133">
        <v>94.810554800161043</v>
      </c>
      <c r="P1133">
        <v>15.72993588922683</v>
      </c>
      <c r="Q1133">
        <v>97.330761226780297</v>
      </c>
      <c r="R1133">
        <v>447846.43915558257</v>
      </c>
      <c r="S1133">
        <v>0.6654210624920528</v>
      </c>
      <c r="T1133">
        <v>5.8370044807519852</v>
      </c>
      <c r="U1133">
        <v>70815656.961636007</v>
      </c>
    </row>
    <row r="1134" spans="1:21" x14ac:dyDescent="0.25">
      <c r="A1134">
        <v>1208</v>
      </c>
      <c r="B1134" s="1" t="s">
        <v>31</v>
      </c>
      <c r="C1134" s="1" t="s">
        <v>49</v>
      </c>
      <c r="D1134">
        <v>47373.799589014801</v>
      </c>
      <c r="E1134">
        <v>4119.648385095611</v>
      </c>
      <c r="F1134">
        <v>142457.88782935386</v>
      </c>
      <c r="G1134">
        <v>2.1013134558141204</v>
      </c>
      <c r="H1134">
        <v>113.02802070415123</v>
      </c>
      <c r="I1134">
        <v>18.663073505655717</v>
      </c>
      <c r="J1134">
        <v>1681.5870311799049</v>
      </c>
      <c r="K1134">
        <v>18.138557053813049</v>
      </c>
      <c r="L1134">
        <v>9.8142360923225898</v>
      </c>
      <c r="M1134">
        <v>66.15644115442386</v>
      </c>
      <c r="N1134">
        <v>91.196096172149694</v>
      </c>
      <c r="O1134">
        <v>64.090734243304965</v>
      </c>
      <c r="P1134">
        <v>7.0757469508530004</v>
      </c>
      <c r="Q1134">
        <v>98.369296493304475</v>
      </c>
      <c r="R1134">
        <v>2398.92433209602</v>
      </c>
      <c r="S1134">
        <v>0.26481156087436131</v>
      </c>
      <c r="T1134">
        <v>40.881223666753435</v>
      </c>
      <c r="U1134">
        <v>6849829.2599108852</v>
      </c>
    </row>
    <row r="1135" spans="1:21" x14ac:dyDescent="0.25">
      <c r="A1135">
        <v>1209</v>
      </c>
      <c r="B1135" s="1" t="s">
        <v>57</v>
      </c>
      <c r="C1135" s="1" t="s">
        <v>71</v>
      </c>
      <c r="D1135">
        <v>1834597.075068997</v>
      </c>
      <c r="E1135">
        <v>667763.54362733185</v>
      </c>
      <c r="F1135">
        <v>2967760.9655741663</v>
      </c>
      <c r="G1135">
        <v>1.7252947527339657</v>
      </c>
      <c r="H1135">
        <v>144.6701386028729</v>
      </c>
      <c r="I1135">
        <v>6.0279712053958727</v>
      </c>
      <c r="J1135">
        <v>2607.2918114512099</v>
      </c>
      <c r="K1135">
        <v>20.018542407871607</v>
      </c>
      <c r="L1135">
        <v>8.9443731073404393</v>
      </c>
      <c r="M1135">
        <v>63.406557044963179</v>
      </c>
      <c r="N1135">
        <v>26.248340282474004</v>
      </c>
      <c r="O1135">
        <v>81.123506928122083</v>
      </c>
      <c r="P1135">
        <v>1.6768500273439222</v>
      </c>
      <c r="Q1135">
        <v>56.495755816761637</v>
      </c>
      <c r="R1135">
        <v>1040604.8571243341</v>
      </c>
      <c r="S1135">
        <v>0.27295846125210355</v>
      </c>
      <c r="T1135">
        <v>17.941119340596035</v>
      </c>
      <c r="U1135">
        <v>1076885338.7400799</v>
      </c>
    </row>
    <row r="1136" spans="1:21" x14ac:dyDescent="0.25">
      <c r="A1136">
        <v>1210</v>
      </c>
      <c r="B1136" s="1" t="s">
        <v>107</v>
      </c>
      <c r="C1136" s="1" t="s">
        <v>47</v>
      </c>
      <c r="D1136">
        <v>1059835.6809152574</v>
      </c>
      <c r="E1136">
        <v>672078.35292360152</v>
      </c>
      <c r="F1136">
        <v>1953914.6224582475</v>
      </c>
      <c r="G1136">
        <v>1.2832937106866107</v>
      </c>
      <c r="H1136">
        <v>272.68005491444239</v>
      </c>
      <c r="I1136">
        <v>10.858416256990983</v>
      </c>
      <c r="J1136">
        <v>14942.524317731084</v>
      </c>
      <c r="K1136">
        <v>37.963206563436799</v>
      </c>
      <c r="L1136">
        <v>38.545849871623318</v>
      </c>
      <c r="M1136">
        <v>43.312345890797225</v>
      </c>
      <c r="N1136">
        <v>79.184110951394132</v>
      </c>
      <c r="O1136">
        <v>92.020743223593541</v>
      </c>
      <c r="P1136">
        <v>21.457210550902364</v>
      </c>
      <c r="Q1136">
        <v>100.08779650343769</v>
      </c>
      <c r="R1136">
        <v>444514.08336227509</v>
      </c>
      <c r="S1136">
        <v>0.76071923270118957</v>
      </c>
      <c r="T1136">
        <v>5.7353355982408667</v>
      </c>
      <c r="U1136">
        <v>105381424.78472318</v>
      </c>
    </row>
    <row r="1137" spans="1:21" x14ac:dyDescent="0.25">
      <c r="A1137">
        <v>1211</v>
      </c>
      <c r="B1137" s="1" t="s">
        <v>51</v>
      </c>
      <c r="C1137" s="1" t="s">
        <v>37</v>
      </c>
      <c r="D1137">
        <v>18140.294863411465</v>
      </c>
      <c r="E1137">
        <v>1005.6952710110253</v>
      </c>
      <c r="F1137">
        <v>27096.427714568112</v>
      </c>
      <c r="G1137">
        <v>1.4929698223851506</v>
      </c>
      <c r="H1137">
        <v>115.09690037457081</v>
      </c>
      <c r="I1137">
        <v>128.14556504601998</v>
      </c>
      <c r="J1137">
        <v>1584.1372178171964</v>
      </c>
      <c r="K1137">
        <v>24.576603616313712</v>
      </c>
      <c r="L1137">
        <v>9.1306654643926866</v>
      </c>
      <c r="M1137">
        <v>53.381549268741466</v>
      </c>
      <c r="N1137">
        <v>25.959880833495422</v>
      </c>
      <c r="O1137">
        <v>60.696312921668884</v>
      </c>
      <c r="P1137">
        <v>8.8540599504303188</v>
      </c>
      <c r="Q1137">
        <v>35.024826363197185</v>
      </c>
      <c r="R1137">
        <v>2247.3618288121629</v>
      </c>
      <c r="S1137">
        <v>0.50068707597509543</v>
      </c>
      <c r="T1137">
        <v>51.681918259693802</v>
      </c>
      <c r="U1137">
        <v>9779285.7136955671</v>
      </c>
    </row>
    <row r="1138" spans="1:21" x14ac:dyDescent="0.25">
      <c r="A1138">
        <v>1212</v>
      </c>
      <c r="B1138" s="1" t="s">
        <v>105</v>
      </c>
      <c r="C1138" s="1" t="s">
        <v>28</v>
      </c>
      <c r="D1138">
        <v>4413.0852251740525</v>
      </c>
      <c r="E1138">
        <v>3445.494459899397</v>
      </c>
      <c r="F1138">
        <v>10964.737378684124</v>
      </c>
      <c r="G1138">
        <v>0.51760992382842641</v>
      </c>
      <c r="H1138">
        <v>193.69634138569248</v>
      </c>
      <c r="I1138">
        <v>26.792454012400079</v>
      </c>
      <c r="J1138">
        <v>8577.3344637632235</v>
      </c>
      <c r="K1138">
        <v>11.018897972697168</v>
      </c>
      <c r="L1138">
        <v>38.664921052181441</v>
      </c>
      <c r="M1138">
        <v>37.271332001430522</v>
      </c>
      <c r="N1138">
        <v>82.33233936693702</v>
      </c>
      <c r="O1138">
        <v>92.207895342071765</v>
      </c>
      <c r="P1138">
        <v>19.915181772312213</v>
      </c>
      <c r="Q1138">
        <v>90.509311791882951</v>
      </c>
      <c r="R1138">
        <v>10161.265963042471</v>
      </c>
      <c r="S1138">
        <v>0.53279100807714574</v>
      </c>
      <c r="T1138">
        <v>8.0379682563890658</v>
      </c>
      <c r="U1138">
        <v>2838939.5827391553</v>
      </c>
    </row>
    <row r="1139" spans="1:21" x14ac:dyDescent="0.25">
      <c r="A1139">
        <v>1214</v>
      </c>
      <c r="B1139" s="1" t="s">
        <v>55</v>
      </c>
      <c r="C1139" s="1" t="s">
        <v>44</v>
      </c>
      <c r="D1139">
        <v>951263.30691558798</v>
      </c>
      <c r="E1139">
        <v>92706.778353865375</v>
      </c>
      <c r="F1139">
        <v>1204817.5837610774</v>
      </c>
      <c r="G1139">
        <v>1.2917837260254983</v>
      </c>
      <c r="H1139">
        <v>239.04621684512333</v>
      </c>
      <c r="I1139">
        <v>4.0439866219808218</v>
      </c>
      <c r="J1139">
        <v>12234.729882369968</v>
      </c>
      <c r="K1139">
        <v>20.128138113317565</v>
      </c>
      <c r="L1139">
        <v>34.092845318125526</v>
      </c>
      <c r="M1139">
        <v>53.725411242834255</v>
      </c>
      <c r="N1139">
        <v>63.370991090747737</v>
      </c>
      <c r="O1139">
        <v>92.709499265196953</v>
      </c>
      <c r="P1139">
        <v>23.972009712245889</v>
      </c>
      <c r="Q1139">
        <v>84.493333187577875</v>
      </c>
      <c r="R1139">
        <v>461221.72480101866</v>
      </c>
      <c r="S1139">
        <v>0.63135635909451637</v>
      </c>
      <c r="T1139">
        <v>3.7466705902683906</v>
      </c>
      <c r="U1139">
        <v>51944647.823244959</v>
      </c>
    </row>
    <row r="1140" spans="1:21" x14ac:dyDescent="0.25">
      <c r="A1140">
        <v>1215</v>
      </c>
      <c r="B1140" s="1" t="s">
        <v>41</v>
      </c>
      <c r="C1140" s="1" t="s">
        <v>20</v>
      </c>
      <c r="D1140">
        <v>101.59705973969184</v>
      </c>
      <c r="E1140">
        <v>260.16431747431841</v>
      </c>
      <c r="F1140">
        <v>395.07079400879388</v>
      </c>
      <c r="G1140">
        <v>0.14511765160446274</v>
      </c>
      <c r="H1140">
        <v>203.86987904414985</v>
      </c>
      <c r="I1140">
        <v>68.631863756579421</v>
      </c>
      <c r="J1140">
        <v>8141.7505709813931</v>
      </c>
      <c r="K1140">
        <v>38.617051918819058</v>
      </c>
      <c r="L1140">
        <v>38.112276091509187</v>
      </c>
      <c r="M1140">
        <v>39.22954257975497</v>
      </c>
      <c r="N1140">
        <v>74.723336294337898</v>
      </c>
      <c r="O1140">
        <v>92.775333693327809</v>
      </c>
      <c r="P1140">
        <v>14.45543262700248</v>
      </c>
      <c r="Q1140">
        <v>81.951633912453943</v>
      </c>
      <c r="R1140">
        <v>186.35148795282575</v>
      </c>
      <c r="S1140">
        <v>0.45782992713242227</v>
      </c>
      <c r="T1140">
        <v>12.774367670166102</v>
      </c>
      <c r="U1140">
        <v>108977.48668933286</v>
      </c>
    </row>
    <row r="1141" spans="1:21" x14ac:dyDescent="0.25">
      <c r="A1141">
        <v>1216</v>
      </c>
      <c r="B1141" s="1" t="s">
        <v>113</v>
      </c>
      <c r="C1141" s="1" t="s">
        <v>24</v>
      </c>
      <c r="D1141">
        <v>80283.490772295496</v>
      </c>
      <c r="E1141">
        <v>136117.82446152801</v>
      </c>
      <c r="F1141">
        <v>248148.05816150954</v>
      </c>
      <c r="G1141">
        <v>1.8599989384300732</v>
      </c>
      <c r="H1141">
        <v>362.65799194927621</v>
      </c>
      <c r="I1141">
        <v>8.0459025667096782</v>
      </c>
      <c r="J1141">
        <v>7307.5528758772743</v>
      </c>
      <c r="K1141">
        <v>31.897680217061691</v>
      </c>
      <c r="L1141">
        <v>29.190036390829157</v>
      </c>
      <c r="M1141">
        <v>39.443091848445675</v>
      </c>
      <c r="N1141">
        <v>68.860019320117274</v>
      </c>
      <c r="O1141">
        <v>80.726864875993513</v>
      </c>
      <c r="P1141">
        <v>11.565342882198108</v>
      </c>
      <c r="Q1141">
        <v>92.176368503679768</v>
      </c>
      <c r="R1141">
        <v>20588.060183044941</v>
      </c>
      <c r="S1141">
        <v>0.60395676864060388</v>
      </c>
      <c r="T1141">
        <v>18.684938892333072</v>
      </c>
      <c r="U1141">
        <v>12407817.076300714</v>
      </c>
    </row>
    <row r="1142" spans="1:21" x14ac:dyDescent="0.25">
      <c r="A1142">
        <v>1217</v>
      </c>
      <c r="B1142" s="1" t="s">
        <v>109</v>
      </c>
      <c r="C1142" s="1" t="s">
        <v>20</v>
      </c>
      <c r="D1142">
        <v>51744.199276727959</v>
      </c>
      <c r="E1142">
        <v>37063.670897400138</v>
      </c>
      <c r="F1142">
        <v>118471.78531314328</v>
      </c>
      <c r="G1142">
        <v>1.3807831167138755</v>
      </c>
      <c r="H1142">
        <v>192.56120003529315</v>
      </c>
      <c r="I1142">
        <v>38.650494988175282</v>
      </c>
      <c r="J1142">
        <v>3520.9808431529277</v>
      </c>
      <c r="K1142">
        <v>58.055848075895568</v>
      </c>
      <c r="L1142">
        <v>14.811166110200126</v>
      </c>
      <c r="M1142">
        <v>52.973166165408742</v>
      </c>
      <c r="N1142">
        <v>55.429915561824068</v>
      </c>
      <c r="O1142">
        <v>79.87549917195804</v>
      </c>
      <c r="P1142">
        <v>11.672220927558596</v>
      </c>
      <c r="Q1142">
        <v>73.078032570882527</v>
      </c>
      <c r="R1142">
        <v>4020.0122411476473</v>
      </c>
      <c r="S1142">
        <v>0.54530338074652995</v>
      </c>
      <c r="T1142">
        <v>27.494653304960469</v>
      </c>
      <c r="U1142">
        <v>5177277.8374766605</v>
      </c>
    </row>
    <row r="1143" spans="1:21" x14ac:dyDescent="0.25">
      <c r="A1143">
        <v>1218</v>
      </c>
      <c r="B1143" s="1" t="s">
        <v>101</v>
      </c>
      <c r="C1143" s="1" t="s">
        <v>35</v>
      </c>
      <c r="D1143">
        <v>4209.9590878272884</v>
      </c>
      <c r="E1143">
        <v>10042.687150307002</v>
      </c>
      <c r="F1143">
        <v>18107.346889318214</v>
      </c>
      <c r="G1143">
        <v>0.94720878729920044</v>
      </c>
      <c r="H1143">
        <v>229.30250251286301</v>
      </c>
      <c r="I1143">
        <v>31.646914644708591</v>
      </c>
      <c r="J1143">
        <v>7347.4573152309031</v>
      </c>
      <c r="K1143">
        <v>18.326572946936857</v>
      </c>
      <c r="L1143">
        <v>31.103051139027077</v>
      </c>
      <c r="M1143">
        <v>46.331425936207907</v>
      </c>
      <c r="N1143">
        <v>89.930983577678589</v>
      </c>
      <c r="O1143">
        <v>96.092278462860676</v>
      </c>
      <c r="P1143">
        <v>27.520485353490013</v>
      </c>
      <c r="Q1143">
        <v>89.362535164679684</v>
      </c>
      <c r="R1143">
        <v>1242.4970881004906</v>
      </c>
      <c r="S1143">
        <v>0.50520446878479697</v>
      </c>
      <c r="T1143">
        <v>4.4674770330750126</v>
      </c>
      <c r="U1143">
        <v>866876.89376954618</v>
      </c>
    </row>
    <row r="1144" spans="1:21" x14ac:dyDescent="0.25">
      <c r="A1144">
        <v>1219</v>
      </c>
      <c r="B1144" s="1" t="s">
        <v>40</v>
      </c>
      <c r="C1144" s="1" t="s">
        <v>28</v>
      </c>
      <c r="D1144">
        <v>31251.633967399146</v>
      </c>
      <c r="E1144">
        <v>54071.01048115451</v>
      </c>
      <c r="F1144">
        <v>113074.12744223856</v>
      </c>
      <c r="G1144">
        <v>2.1163377820964699</v>
      </c>
      <c r="H1144">
        <v>217.05143573949283</v>
      </c>
      <c r="I1144">
        <v>20.829793565342602</v>
      </c>
      <c r="J1144">
        <v>4016.659701080036</v>
      </c>
      <c r="K1144">
        <v>18.76590138445302</v>
      </c>
      <c r="L1144">
        <v>26.268087622790159</v>
      </c>
      <c r="M1144">
        <v>45.288608309793361</v>
      </c>
      <c r="N1144">
        <v>76.028859282606732</v>
      </c>
      <c r="O1144">
        <v>87.460403387278475</v>
      </c>
      <c r="P1144">
        <v>12.848872974490035</v>
      </c>
      <c r="Q1144">
        <v>76.141045165595429</v>
      </c>
      <c r="R1144">
        <v>8797.6036185627727</v>
      </c>
      <c r="S1144">
        <v>0.50962760508193516</v>
      </c>
      <c r="T1144">
        <v>15.462846589094687</v>
      </c>
      <c r="U1144">
        <v>7756231.6474020267</v>
      </c>
    </row>
    <row r="1145" spans="1:21" x14ac:dyDescent="0.25">
      <c r="A1145">
        <v>1220</v>
      </c>
      <c r="B1145" s="1" t="s">
        <v>60</v>
      </c>
      <c r="C1145" s="1" t="s">
        <v>28</v>
      </c>
      <c r="D1145">
        <v>136978.12058796769</v>
      </c>
      <c r="E1145">
        <v>30294.540671940696</v>
      </c>
      <c r="F1145">
        <v>199853.05865063946</v>
      </c>
      <c r="G1145">
        <v>3.4579046940758662</v>
      </c>
      <c r="H1145">
        <v>170.38456270131348</v>
      </c>
      <c r="I1145">
        <v>28.10195113147422</v>
      </c>
      <c r="J1145">
        <v>1472.2205635464254</v>
      </c>
      <c r="K1145">
        <v>53.533261583275177</v>
      </c>
      <c r="L1145">
        <v>11.807757441059024</v>
      </c>
      <c r="M1145">
        <v>43.255746429425812</v>
      </c>
      <c r="N1145">
        <v>17.162511754313389</v>
      </c>
      <c r="O1145">
        <v>69.16210477030809</v>
      </c>
      <c r="P1145">
        <v>2.3031941586180933</v>
      </c>
      <c r="Q1145">
        <v>13.615042077944135</v>
      </c>
      <c r="R1145">
        <v>3173.1611154138609</v>
      </c>
      <c r="S1145">
        <v>0.14018075751173734</v>
      </c>
      <c r="T1145">
        <v>30.086418933593301</v>
      </c>
      <c r="U1145">
        <v>31303853.043177314</v>
      </c>
    </row>
    <row r="1146" spans="1:21" x14ac:dyDescent="0.25">
      <c r="A1146">
        <v>1221</v>
      </c>
      <c r="B1146" s="1" t="s">
        <v>70</v>
      </c>
      <c r="C1146" s="1" t="s">
        <v>49</v>
      </c>
      <c r="D1146">
        <v>1549.2616441018304</v>
      </c>
      <c r="E1146">
        <v>14228.138154180149</v>
      </c>
      <c r="F1146">
        <v>22946.888457644283</v>
      </c>
      <c r="G1146">
        <v>2.5962025380114859</v>
      </c>
      <c r="H1146">
        <v>625.79249482865544</v>
      </c>
      <c r="I1146">
        <v>13.829544832040012</v>
      </c>
      <c r="J1146">
        <v>7869.7243132548538</v>
      </c>
      <c r="K1146">
        <v>30.960722141137012</v>
      </c>
      <c r="L1146">
        <v>29.814695503044977</v>
      </c>
      <c r="M1146">
        <v>39.494357818144287</v>
      </c>
      <c r="N1146">
        <v>87.29756986039709</v>
      </c>
      <c r="O1146">
        <v>90.225093744360862</v>
      </c>
      <c r="P1146">
        <v>14.642608021210785</v>
      </c>
      <c r="Q1146">
        <v>90.914069298932091</v>
      </c>
      <c r="R1146">
        <v>423.38503245829361</v>
      </c>
      <c r="S1146">
        <v>0.4675217576608236</v>
      </c>
      <c r="T1146">
        <v>4.5215386534213939</v>
      </c>
      <c r="U1146">
        <v>278998.14358983707</v>
      </c>
    </row>
    <row r="1147" spans="1:21" x14ac:dyDescent="0.25">
      <c r="A1147">
        <v>1224</v>
      </c>
      <c r="B1147" s="1" t="s">
        <v>48</v>
      </c>
      <c r="C1147" s="1" t="s">
        <v>28</v>
      </c>
      <c r="D1147">
        <v>1135312.4412107605</v>
      </c>
      <c r="E1147">
        <v>121599.38633969038</v>
      </c>
      <c r="F1147">
        <v>1554599.4209648622</v>
      </c>
      <c r="G1147">
        <v>1.4022619839192179</v>
      </c>
      <c r="H1147">
        <v>274.83846516968146</v>
      </c>
      <c r="I1147">
        <v>10.824534046917307</v>
      </c>
      <c r="J1147">
        <v>7545.933871811133</v>
      </c>
      <c r="K1147">
        <v>15.01751405924794</v>
      </c>
      <c r="L1147">
        <v>48.219237589092501</v>
      </c>
      <c r="M1147">
        <v>46.561869774169921</v>
      </c>
      <c r="N1147">
        <v>54.700530516462287</v>
      </c>
      <c r="O1147">
        <v>63.119529587697002</v>
      </c>
      <c r="P1147">
        <v>11.257196965485672</v>
      </c>
      <c r="Q1147">
        <v>76.416606380473908</v>
      </c>
      <c r="R1147">
        <v>12014.500353967313</v>
      </c>
      <c r="S1147">
        <v>0.64389683328276881</v>
      </c>
      <c r="T1147">
        <v>24.08070304433971</v>
      </c>
      <c r="U1147">
        <v>2637674.4102218919</v>
      </c>
    </row>
    <row r="1148" spans="1:21" x14ac:dyDescent="0.25">
      <c r="A1148">
        <v>1225</v>
      </c>
      <c r="B1148" s="1" t="s">
        <v>86</v>
      </c>
      <c r="C1148" s="1" t="s">
        <v>49</v>
      </c>
      <c r="D1148">
        <v>5645.1458930873032</v>
      </c>
      <c r="E1148">
        <v>3116.0613187711292</v>
      </c>
      <c r="F1148">
        <v>83526.699256352105</v>
      </c>
      <c r="G1148">
        <v>11.540486704687565</v>
      </c>
      <c r="H1148">
        <v>139.89176204759443</v>
      </c>
      <c r="I1148">
        <v>4.0405185915425781</v>
      </c>
      <c r="J1148">
        <v>92348.511340904341</v>
      </c>
      <c r="K1148">
        <v>29.397133873753329</v>
      </c>
      <c r="L1148">
        <v>45.700688320276214</v>
      </c>
      <c r="M1148">
        <v>44.181167478932956</v>
      </c>
      <c r="N1148">
        <v>97.354451164111481</v>
      </c>
      <c r="O1148">
        <v>101.25588285593531</v>
      </c>
      <c r="P1148">
        <v>26.755938773898489</v>
      </c>
      <c r="Q1148">
        <v>101.80227372389446</v>
      </c>
      <c r="R1148">
        <v>115648.57520763135</v>
      </c>
      <c r="S1148">
        <v>0.83555252936807156</v>
      </c>
      <c r="T1148">
        <v>4.1760155499916198</v>
      </c>
      <c r="U1148">
        <v>4595877.2095513754</v>
      </c>
    </row>
    <row r="1149" spans="1:21" x14ac:dyDescent="0.25">
      <c r="A1149">
        <v>1226</v>
      </c>
      <c r="B1149" s="1" t="s">
        <v>99</v>
      </c>
      <c r="C1149" s="1" t="s">
        <v>32</v>
      </c>
      <c r="D1149">
        <v>12184.512221672783</v>
      </c>
      <c r="E1149">
        <v>5459.6947733408269</v>
      </c>
      <c r="F1149">
        <v>17433.975790194487</v>
      </c>
      <c r="G1149">
        <v>1.5606312027634508</v>
      </c>
      <c r="H1149">
        <v>243.21258650785285</v>
      </c>
      <c r="I1149">
        <v>7.9189818418703828</v>
      </c>
      <c r="J1149">
        <v>7397.4515805499132</v>
      </c>
      <c r="K1149">
        <v>59.320042185573605</v>
      </c>
      <c r="L1149">
        <v>16.742486038643762</v>
      </c>
      <c r="M1149">
        <v>57.023677027833138</v>
      </c>
      <c r="N1149">
        <v>54.199846889611905</v>
      </c>
      <c r="O1149">
        <v>64.29916494596138</v>
      </c>
      <c r="P1149">
        <v>11.512213630290839</v>
      </c>
      <c r="Q1149">
        <v>41.071700934917544</v>
      </c>
      <c r="R1149">
        <v>1078.1800870318398</v>
      </c>
      <c r="S1149">
        <v>0.22267133081113658</v>
      </c>
      <c r="T1149">
        <v>21.755787160129536</v>
      </c>
      <c r="U1149">
        <v>1129744.7157506144</v>
      </c>
    </row>
    <row r="1150" spans="1:21" x14ac:dyDescent="0.25">
      <c r="A1150">
        <v>1227</v>
      </c>
      <c r="B1150" s="1" t="s">
        <v>73</v>
      </c>
      <c r="C1150" s="1" t="s">
        <v>71</v>
      </c>
      <c r="D1150">
        <v>32736.676977735518</v>
      </c>
      <c r="E1150">
        <v>595.19443215352169</v>
      </c>
      <c r="F1150">
        <v>1008140.4073966063</v>
      </c>
      <c r="G1150">
        <v>1.8969311055610782</v>
      </c>
      <c r="H1150">
        <v>226.01111736874802</v>
      </c>
      <c r="I1150">
        <v>46.457958018266538</v>
      </c>
      <c r="J1150">
        <v>7481.8938806206825</v>
      </c>
      <c r="K1150">
        <v>16.289317387710213</v>
      </c>
      <c r="L1150">
        <v>18.058850386143252</v>
      </c>
      <c r="M1150">
        <v>63.883357339850384</v>
      </c>
      <c r="N1150">
        <v>87.052435733348872</v>
      </c>
      <c r="O1150">
        <v>95.396342683469072</v>
      </c>
      <c r="P1150">
        <v>21.189717996513952</v>
      </c>
      <c r="Q1150">
        <v>98.438873999580693</v>
      </c>
      <c r="R1150">
        <v>127377.55060449953</v>
      </c>
      <c r="S1150">
        <v>0.43531782519276474</v>
      </c>
      <c r="T1150">
        <v>5.2631025348590885</v>
      </c>
      <c r="U1150">
        <v>71266433.092729628</v>
      </c>
    </row>
    <row r="1151" spans="1:21" x14ac:dyDescent="0.25">
      <c r="A1151">
        <v>1228</v>
      </c>
      <c r="B1151" s="1" t="s">
        <v>67</v>
      </c>
      <c r="C1151" s="1" t="s">
        <v>28</v>
      </c>
      <c r="D1151">
        <v>1734570.2048743709</v>
      </c>
      <c r="E1151">
        <v>9707.6432935274861</v>
      </c>
      <c r="F1151">
        <v>2185762.4742511488</v>
      </c>
      <c r="G1151">
        <v>2.7173799558679903</v>
      </c>
      <c r="H1151">
        <v>120.42089012288807</v>
      </c>
      <c r="I1151">
        <v>3.9354341046631758</v>
      </c>
      <c r="J1151">
        <v>47505.319085231698</v>
      </c>
      <c r="K1151">
        <v>25.332262885970145</v>
      </c>
      <c r="L1151">
        <v>32.493105764745685</v>
      </c>
      <c r="M1151">
        <v>50.329671812737466</v>
      </c>
      <c r="N1151">
        <v>100.71206461023623</v>
      </c>
      <c r="O1151">
        <v>96.19444646839932</v>
      </c>
      <c r="P1151">
        <v>27.071135504909936</v>
      </c>
      <c r="Q1151">
        <v>101.12140555838749</v>
      </c>
      <c r="R1151">
        <v>431700.72012079565</v>
      </c>
      <c r="S1151">
        <v>0.79798475267360458</v>
      </c>
      <c r="T1151">
        <v>7.855495294613446</v>
      </c>
      <c r="U1151">
        <v>26443350.490308493</v>
      </c>
    </row>
    <row r="1152" spans="1:21" x14ac:dyDescent="0.25">
      <c r="A1152">
        <v>1229</v>
      </c>
      <c r="B1152" s="1" t="s">
        <v>63</v>
      </c>
      <c r="C1152" s="1" t="s">
        <v>24</v>
      </c>
      <c r="D1152">
        <v>23694.645589200776</v>
      </c>
      <c r="E1152">
        <v>412.28999281036079</v>
      </c>
      <c r="F1152">
        <v>29903.432958164598</v>
      </c>
      <c r="G1152">
        <v>0.96902293892796099</v>
      </c>
      <c r="H1152">
        <v>69.03383915629847</v>
      </c>
      <c r="I1152">
        <v>58.349807898360453</v>
      </c>
      <c r="J1152">
        <v>1794.7816919035502</v>
      </c>
      <c r="K1152">
        <v>34.844313166545966</v>
      </c>
      <c r="L1152">
        <v>8.8204003539106282</v>
      </c>
      <c r="M1152">
        <v>78.99713989651849</v>
      </c>
      <c r="N1152">
        <v>23.894068590124355</v>
      </c>
      <c r="O1152">
        <v>78.002150491992154</v>
      </c>
      <c r="P1152">
        <v>8.0836363604912531</v>
      </c>
      <c r="Q1152">
        <v>4.2160093597110446</v>
      </c>
      <c r="R1152">
        <v>1825.2294918475202</v>
      </c>
      <c r="S1152">
        <v>0.19469696136894354</v>
      </c>
      <c r="T1152">
        <v>13.865655088773785</v>
      </c>
      <c r="U1152">
        <v>1863546.9359491114</v>
      </c>
    </row>
    <row r="1153" spans="1:21" x14ac:dyDescent="0.25">
      <c r="A1153">
        <v>1230</v>
      </c>
      <c r="B1153" s="1" t="s">
        <v>64</v>
      </c>
      <c r="C1153" s="1" t="s">
        <v>26</v>
      </c>
      <c r="D1153">
        <v>9535.825120355601</v>
      </c>
      <c r="E1153">
        <v>22342.174166311699</v>
      </c>
      <c r="F1153">
        <v>43009.323089905993</v>
      </c>
      <c r="G1153">
        <v>-0.36266804843779038</v>
      </c>
      <c r="H1153">
        <v>409.68861063736261</v>
      </c>
      <c r="I1153">
        <v>6.0364887848144768</v>
      </c>
      <c r="J1153">
        <v>25797.839241665679</v>
      </c>
      <c r="K1153">
        <v>68.239663471639219</v>
      </c>
      <c r="L1153">
        <v>53.36202185393924</v>
      </c>
      <c r="M1153">
        <v>37.269180366518562</v>
      </c>
      <c r="N1153">
        <v>95.298889556098601</v>
      </c>
      <c r="O1153">
        <v>98.085646116395282</v>
      </c>
      <c r="P1153">
        <v>21.990306383384546</v>
      </c>
      <c r="Q1153">
        <v>98.659132663020955</v>
      </c>
      <c r="R1153">
        <v>19811.375267695927</v>
      </c>
      <c r="S1153">
        <v>0.66036509213577965</v>
      </c>
      <c r="T1153">
        <v>2.9467946151945852</v>
      </c>
      <c r="U1153">
        <v>1324686.1934404946</v>
      </c>
    </row>
    <row r="1154" spans="1:21" x14ac:dyDescent="0.25">
      <c r="A1154">
        <v>1231</v>
      </c>
      <c r="B1154" s="1" t="s">
        <v>58</v>
      </c>
      <c r="C1154" s="1" t="s">
        <v>44</v>
      </c>
      <c r="D1154">
        <v>716860.16776853951</v>
      </c>
      <c r="E1154">
        <v>86368.499363529918</v>
      </c>
      <c r="F1154">
        <v>895711.97500168765</v>
      </c>
      <c r="G1154">
        <v>2.660620101772607</v>
      </c>
      <c r="H1154">
        <v>199.22753024344203</v>
      </c>
      <c r="I1154">
        <v>5.9454121278370309</v>
      </c>
      <c r="J1154">
        <v>5224.8325810422457</v>
      </c>
      <c r="K1154">
        <v>19.082635166764486</v>
      </c>
      <c r="L1154">
        <v>10.059822402702784</v>
      </c>
      <c r="M1154">
        <v>67.057553819176221</v>
      </c>
      <c r="N1154">
        <v>30.240591876446071</v>
      </c>
      <c r="O1154">
        <v>63.642127009862797</v>
      </c>
      <c r="P1154">
        <v>7.7399442582584568</v>
      </c>
      <c r="Q1154">
        <v>56.817677706002655</v>
      </c>
      <c r="R1154">
        <v>96396.400210741951</v>
      </c>
      <c r="S1154">
        <v>0.44267999245362488</v>
      </c>
      <c r="T1154">
        <v>6.2953817442322713</v>
      </c>
      <c r="U1154">
        <v>165331730.65882513</v>
      </c>
    </row>
    <row r="1155" spans="1:21" x14ac:dyDescent="0.25">
      <c r="A1155">
        <v>1232</v>
      </c>
      <c r="B1155" s="1" t="s">
        <v>92</v>
      </c>
      <c r="C1155" s="1" t="s">
        <v>28</v>
      </c>
      <c r="D1155">
        <v>207384.06796353351</v>
      </c>
      <c r="E1155">
        <v>176268.41460315487</v>
      </c>
      <c r="F1155">
        <v>400797.13389453647</v>
      </c>
      <c r="G1155">
        <v>1.3542365664240918</v>
      </c>
      <c r="H1155">
        <v>615.90434102391998</v>
      </c>
      <c r="I1155">
        <v>7.9079428908779308</v>
      </c>
      <c r="J1155">
        <v>6761.3918330554152</v>
      </c>
      <c r="K1155">
        <v>67.928275654918139</v>
      </c>
      <c r="L1155">
        <v>29.297483262067143</v>
      </c>
      <c r="M1155">
        <v>44.124693238453808</v>
      </c>
      <c r="N1155">
        <v>80.990451439119624</v>
      </c>
      <c r="O1155">
        <v>86.55147302573684</v>
      </c>
      <c r="P1155">
        <v>13.52521381347383</v>
      </c>
      <c r="Q1155">
        <v>95.526408189988629</v>
      </c>
      <c r="R1155">
        <v>4368.6583569304257</v>
      </c>
      <c r="S1155">
        <v>0.57087555999035833</v>
      </c>
      <c r="T1155">
        <v>12.585277927514001</v>
      </c>
      <c r="U1155">
        <v>6135480.01924033</v>
      </c>
    </row>
    <row r="1156" spans="1:21" x14ac:dyDescent="0.25">
      <c r="A1156">
        <v>1233</v>
      </c>
      <c r="B1156" s="1" t="s">
        <v>74</v>
      </c>
      <c r="C1156" s="1" t="s">
        <v>42</v>
      </c>
      <c r="D1156">
        <v>2090022.9349424536</v>
      </c>
      <c r="E1156">
        <v>34151.310834958356</v>
      </c>
      <c r="F1156">
        <v>2727659.5048229964</v>
      </c>
      <c r="G1156">
        <v>0.34027501202640609</v>
      </c>
      <c r="H1156">
        <v>354.62985628026496</v>
      </c>
      <c r="I1156">
        <v>4.0717187335329363</v>
      </c>
      <c r="J1156">
        <v>13394.971534718974</v>
      </c>
      <c r="K1156">
        <v>52.991583375817505</v>
      </c>
      <c r="L1156">
        <v>42.553953285382313</v>
      </c>
      <c r="M1156">
        <v>47.755742899088382</v>
      </c>
      <c r="N1156">
        <v>98.534630126565261</v>
      </c>
      <c r="O1156">
        <v>94.559263770629485</v>
      </c>
      <c r="P1156">
        <v>15.88350796765574</v>
      </c>
      <c r="Q1156">
        <v>99.073954693268789</v>
      </c>
      <c r="R1156">
        <v>144010.5277040709</v>
      </c>
      <c r="S1156">
        <v>0.55562149477320744</v>
      </c>
      <c r="T1156">
        <v>6.0062913660262716</v>
      </c>
      <c r="U1156">
        <v>14994538.828367906</v>
      </c>
    </row>
    <row r="1157" spans="1:21" x14ac:dyDescent="0.25">
      <c r="A1157">
        <v>1234</v>
      </c>
      <c r="B1157" s="1" t="s">
        <v>103</v>
      </c>
      <c r="C1157" s="1" t="s">
        <v>42</v>
      </c>
      <c r="D1157">
        <v>26359.34542781665</v>
      </c>
      <c r="E1157">
        <v>46183.396072893484</v>
      </c>
      <c r="F1157">
        <v>96920.163666046195</v>
      </c>
      <c r="G1157">
        <v>1.7466588845841129</v>
      </c>
      <c r="H1157">
        <v>76.690574941610009</v>
      </c>
      <c r="I1157">
        <v>50.43287467112571</v>
      </c>
      <c r="J1157">
        <v>576.82758167109205</v>
      </c>
      <c r="K1157">
        <v>39.767907143182782</v>
      </c>
      <c r="L1157">
        <v>5.0198598574012774</v>
      </c>
      <c r="M1157">
        <v>63.246407888565166</v>
      </c>
      <c r="N1157">
        <v>13.681713071627588</v>
      </c>
      <c r="O1157">
        <v>64.086869520453305</v>
      </c>
      <c r="P1157">
        <v>3.1642644643699902</v>
      </c>
      <c r="Q1157">
        <v>1.0046599017415545E-2</v>
      </c>
      <c r="R1157">
        <v>514.61282821495911</v>
      </c>
      <c r="S1157">
        <v>0.46286800372068093</v>
      </c>
      <c r="T1157">
        <v>39.933670094402544</v>
      </c>
      <c r="U1157">
        <v>3073103.1568845105</v>
      </c>
    </row>
    <row r="1158" spans="1:21" x14ac:dyDescent="0.25">
      <c r="A1158">
        <v>1235</v>
      </c>
      <c r="B1158" s="1" t="s">
        <v>40</v>
      </c>
      <c r="C1158" s="1" t="s">
        <v>44</v>
      </c>
      <c r="D1158">
        <v>32279.184212164986</v>
      </c>
      <c r="E1158">
        <v>49913.750226341348</v>
      </c>
      <c r="F1158">
        <v>110447.7705913867</v>
      </c>
      <c r="G1158">
        <v>1.930587500928145</v>
      </c>
      <c r="H1158">
        <v>218.46477824862441</v>
      </c>
      <c r="I1158">
        <v>14.761591789207086</v>
      </c>
      <c r="J1158">
        <v>3985.5869647293862</v>
      </c>
      <c r="K1158">
        <v>17.871715805881738</v>
      </c>
      <c r="L1158">
        <v>22.95062025118764</v>
      </c>
      <c r="M1158">
        <v>46.466800442447948</v>
      </c>
      <c r="N1158">
        <v>80.0996455629042</v>
      </c>
      <c r="O1158">
        <v>89.427833688484384</v>
      </c>
      <c r="P1158">
        <v>14.512112192153067</v>
      </c>
      <c r="Q1158">
        <v>82.514264253773405</v>
      </c>
      <c r="R1158">
        <v>8820.9502242080362</v>
      </c>
      <c r="S1158">
        <v>0.51921031735669554</v>
      </c>
      <c r="T1158">
        <v>15.247747115607824</v>
      </c>
      <c r="U1158">
        <v>8403310.0739907194</v>
      </c>
    </row>
    <row r="1159" spans="1:21" x14ac:dyDescent="0.25">
      <c r="A1159">
        <v>1236</v>
      </c>
      <c r="B1159" s="1" t="s">
        <v>85</v>
      </c>
      <c r="C1159" s="1" t="s">
        <v>37</v>
      </c>
      <c r="D1159">
        <v>72887.796808625193</v>
      </c>
      <c r="E1159">
        <v>221287.25089095606</v>
      </c>
      <c r="F1159">
        <v>328290.93001775921</v>
      </c>
      <c r="G1159">
        <v>1.7744108166039336</v>
      </c>
      <c r="H1159">
        <v>455.31106849890574</v>
      </c>
      <c r="I1159">
        <v>4.0162670059752985</v>
      </c>
      <c r="J1159">
        <v>20038.233240318401</v>
      </c>
      <c r="K1159">
        <v>23.023161726739485</v>
      </c>
      <c r="L1159">
        <v>41.958182053085494</v>
      </c>
      <c r="M1159">
        <v>44.566944751954402</v>
      </c>
      <c r="N1159">
        <v>93.938924528597283</v>
      </c>
      <c r="O1159">
        <v>96.011966978964878</v>
      </c>
      <c r="P1159">
        <v>10.142848485414644</v>
      </c>
      <c r="Q1159">
        <v>97.813606103221517</v>
      </c>
      <c r="R1159">
        <v>199484.81774561841</v>
      </c>
      <c r="S1159">
        <v>0.68625197362373269</v>
      </c>
      <c r="T1159">
        <v>4.0643090334548688</v>
      </c>
      <c r="U1159">
        <v>27783856.736254692</v>
      </c>
    </row>
    <row r="1160" spans="1:21" x14ac:dyDescent="0.25">
      <c r="A1160">
        <v>1237</v>
      </c>
      <c r="B1160" s="1" t="s">
        <v>40</v>
      </c>
      <c r="C1160" s="1" t="s">
        <v>35</v>
      </c>
      <c r="D1160">
        <v>31820.852036576674</v>
      </c>
      <c r="E1160">
        <v>51068.27317677837</v>
      </c>
      <c r="F1160">
        <v>111597.31812134394</v>
      </c>
      <c r="G1160">
        <v>1.9930648739512824</v>
      </c>
      <c r="H1160">
        <v>211.34275679210072</v>
      </c>
      <c r="I1160">
        <v>14.84955717437489</v>
      </c>
      <c r="J1160">
        <v>4013.0774025208311</v>
      </c>
      <c r="K1160">
        <v>24.110449118907415</v>
      </c>
      <c r="L1160">
        <v>23.03453693214912</v>
      </c>
      <c r="M1160">
        <v>46.584096567043936</v>
      </c>
      <c r="N1160">
        <v>78.622352367163415</v>
      </c>
      <c r="O1160">
        <v>86.733942304041193</v>
      </c>
      <c r="P1160">
        <v>14.248351654688651</v>
      </c>
      <c r="Q1160">
        <v>80.726296402724898</v>
      </c>
      <c r="R1160">
        <v>8062.1217131598405</v>
      </c>
      <c r="S1160">
        <v>0.51125426480888336</v>
      </c>
      <c r="T1160">
        <v>15.304967369670933</v>
      </c>
      <c r="U1160">
        <v>8150678.7347426396</v>
      </c>
    </row>
    <row r="1161" spans="1:21" x14ac:dyDescent="0.25">
      <c r="A1161">
        <v>1238</v>
      </c>
      <c r="B1161" s="1" t="s">
        <v>87</v>
      </c>
      <c r="C1161" s="1" t="s">
        <v>52</v>
      </c>
      <c r="D1161">
        <v>105316.78485619092</v>
      </c>
      <c r="E1161">
        <v>8146.9757311543253</v>
      </c>
      <c r="F1161">
        <v>194902.91873989266</v>
      </c>
      <c r="G1161">
        <v>1.0860288865050194</v>
      </c>
      <c r="H1161">
        <v>272.04568260096642</v>
      </c>
      <c r="I1161">
        <v>19.355052402863979</v>
      </c>
      <c r="J1161">
        <v>2379.5361843571632</v>
      </c>
      <c r="K1161">
        <v>91.259719699173274</v>
      </c>
      <c r="L1161">
        <v>33.179051824977449</v>
      </c>
      <c r="M1161">
        <v>55.75436388268318</v>
      </c>
      <c r="N1161">
        <v>92.224216451626432</v>
      </c>
      <c r="O1161">
        <v>83.212725775727279</v>
      </c>
      <c r="P1161">
        <v>9.4853905678032628</v>
      </c>
      <c r="Q1161">
        <v>97.632998030168878</v>
      </c>
      <c r="R1161">
        <v>5441.0645048995084</v>
      </c>
      <c r="S1161">
        <v>0.35743862062573262</v>
      </c>
      <c r="T1161">
        <v>10.022830736789771</v>
      </c>
      <c r="U1161">
        <v>5189212.8729810789</v>
      </c>
    </row>
    <row r="1162" spans="1:21" x14ac:dyDescent="0.25">
      <c r="A1162">
        <v>1239</v>
      </c>
      <c r="B1162" s="1" t="s">
        <v>75</v>
      </c>
      <c r="C1162" s="1" t="s">
        <v>52</v>
      </c>
      <c r="D1162">
        <v>114932.9091064016</v>
      </c>
      <c r="E1162">
        <v>70968.431126226831</v>
      </c>
      <c r="F1162">
        <v>292995.2408900669</v>
      </c>
      <c r="G1162">
        <v>1.7407569819529651</v>
      </c>
      <c r="H1162">
        <v>202.72545648948409</v>
      </c>
      <c r="I1162">
        <v>6.0384422634655115</v>
      </c>
      <c r="J1162">
        <v>4898.2885112876347</v>
      </c>
      <c r="K1162">
        <v>21.005505205340391</v>
      </c>
      <c r="L1162">
        <v>23.881971773761631</v>
      </c>
      <c r="M1162">
        <v>60.894164307004452</v>
      </c>
      <c r="N1162">
        <v>67.696959739482892</v>
      </c>
      <c r="O1162">
        <v>90.5973069208178</v>
      </c>
      <c r="P1162">
        <v>3.3936551954736736</v>
      </c>
      <c r="Q1162">
        <v>80.174788015826408</v>
      </c>
      <c r="R1162">
        <v>66900.786046916735</v>
      </c>
      <c r="S1162">
        <v>0.45552741179819123</v>
      </c>
      <c r="T1162">
        <v>15.452801631180566</v>
      </c>
      <c r="U1162">
        <v>88616867.022898361</v>
      </c>
    </row>
    <row r="1163" spans="1:21" x14ac:dyDescent="0.25">
      <c r="A1163">
        <v>1240</v>
      </c>
      <c r="B1163" s="1" t="s">
        <v>112</v>
      </c>
      <c r="C1163" s="1" t="s">
        <v>20</v>
      </c>
      <c r="D1163">
        <v>353910.0791731085</v>
      </c>
      <c r="E1163">
        <v>41667.962869469069</v>
      </c>
      <c r="F1163">
        <v>474603.58186275203</v>
      </c>
      <c r="G1163">
        <v>1.0137319767461557</v>
      </c>
      <c r="H1163">
        <v>289.59721936280073</v>
      </c>
      <c r="I1163">
        <v>2.0009610596615035</v>
      </c>
      <c r="J1163">
        <v>5456.5713690827815</v>
      </c>
      <c r="K1163">
        <v>17.876382271457697</v>
      </c>
      <c r="L1163">
        <v>31.606986613396558</v>
      </c>
      <c r="M1163">
        <v>63.186150426606162</v>
      </c>
      <c r="N1163">
        <v>61.403541891438046</v>
      </c>
      <c r="O1163">
        <v>60.142173703653356</v>
      </c>
      <c r="P1163">
        <v>10.9366796459726</v>
      </c>
      <c r="Q1163">
        <v>98.308518624203828</v>
      </c>
      <c r="R1163">
        <v>39742.176792179867</v>
      </c>
      <c r="S1163">
        <v>0.47190828282433339</v>
      </c>
      <c r="T1163">
        <v>6.9327905408231967</v>
      </c>
      <c r="U1163">
        <v>4543365.5694713816</v>
      </c>
    </row>
    <row r="1164" spans="1:21" x14ac:dyDescent="0.25">
      <c r="A1164">
        <v>1241</v>
      </c>
      <c r="B1164" s="1" t="s">
        <v>108</v>
      </c>
      <c r="C1164" s="1" t="s">
        <v>35</v>
      </c>
      <c r="D1164">
        <v>16688.238049893571</v>
      </c>
      <c r="E1164">
        <v>163868.61308742312</v>
      </c>
      <c r="F1164">
        <v>196618.61126099879</v>
      </c>
      <c r="G1164">
        <v>0.11667459781985652</v>
      </c>
      <c r="H1164">
        <v>460.12271790030985</v>
      </c>
      <c r="I1164">
        <v>18.263506268864411</v>
      </c>
      <c r="J1164">
        <v>5806.785757561528</v>
      </c>
      <c r="K1164">
        <v>34.633093827142986</v>
      </c>
      <c r="L1164">
        <v>32.14251731999709</v>
      </c>
      <c r="M1164">
        <v>48.774384664539603</v>
      </c>
      <c r="N1164">
        <v>82.296297379150559</v>
      </c>
      <c r="O1164">
        <v>93.225974366277015</v>
      </c>
      <c r="P1164">
        <v>18.450806949758288</v>
      </c>
      <c r="Q1164">
        <v>81.727510492169117</v>
      </c>
      <c r="R1164">
        <v>1716.3034339036419</v>
      </c>
      <c r="S1164">
        <v>0.29075940368469994</v>
      </c>
      <c r="T1164">
        <v>11.58292540472427</v>
      </c>
      <c r="U1164">
        <v>737132.05419736111</v>
      </c>
    </row>
    <row r="1165" spans="1:21" x14ac:dyDescent="0.25">
      <c r="A1165">
        <v>1242</v>
      </c>
      <c r="B1165" s="1" t="s">
        <v>75</v>
      </c>
      <c r="C1165" s="1" t="s">
        <v>44</v>
      </c>
      <c r="D1165">
        <v>121433.73900967061</v>
      </c>
      <c r="E1165">
        <v>69839.429992784848</v>
      </c>
      <c r="F1165">
        <v>304027.36087806179</v>
      </c>
      <c r="G1165">
        <v>1.6379642096839859</v>
      </c>
      <c r="H1165">
        <v>208.77512901366882</v>
      </c>
      <c r="I1165">
        <v>9.9123155195702637</v>
      </c>
      <c r="J1165">
        <v>5647.6137701455664</v>
      </c>
      <c r="K1165">
        <v>19.333790048947574</v>
      </c>
      <c r="L1165">
        <v>23.847323494697271</v>
      </c>
      <c r="M1165">
        <v>59.883824937787132</v>
      </c>
      <c r="N1165">
        <v>70.488178533179706</v>
      </c>
      <c r="O1165">
        <v>89.93037543041153</v>
      </c>
      <c r="P1165">
        <v>4.38883173444487</v>
      </c>
      <c r="Q1165">
        <v>85.559560488796208</v>
      </c>
      <c r="R1165">
        <v>85370.192152951029</v>
      </c>
      <c r="S1165">
        <v>0.46076934069960396</v>
      </c>
      <c r="T1165">
        <v>13.897638461535159</v>
      </c>
      <c r="U1165">
        <v>94272963.064860091</v>
      </c>
    </row>
    <row r="1166" spans="1:21" x14ac:dyDescent="0.25">
      <c r="A1166">
        <v>1243</v>
      </c>
      <c r="B1166" s="1" t="s">
        <v>53</v>
      </c>
      <c r="C1166" s="1" t="s">
        <v>42</v>
      </c>
      <c r="D1166">
        <v>5050.5290969119651</v>
      </c>
      <c r="E1166">
        <v>4587.8370041393719</v>
      </c>
      <c r="F1166">
        <v>9955.1287638671674</v>
      </c>
      <c r="G1166">
        <v>3.200876084863963</v>
      </c>
      <c r="H1166">
        <v>75.490705242982315</v>
      </c>
      <c r="I1166">
        <v>185.43501511917339</v>
      </c>
      <c r="J1166">
        <v>1527.3538664172961</v>
      </c>
      <c r="K1166">
        <v>87.518454464079653</v>
      </c>
      <c r="L1166">
        <v>14.715119456892642</v>
      </c>
      <c r="M1166">
        <v>53.596548597218458</v>
      </c>
      <c r="N1166">
        <v>59.219951493970825</v>
      </c>
      <c r="O1166">
        <v>84.745595192112731</v>
      </c>
      <c r="P1166">
        <v>4.293473539408553</v>
      </c>
      <c r="Q1166">
        <v>31.385655386163769</v>
      </c>
      <c r="R1166">
        <v>292.29192740496649</v>
      </c>
      <c r="S1166">
        <v>0.516157504669573</v>
      </c>
      <c r="T1166">
        <v>14.886260918364364</v>
      </c>
      <c r="U1166">
        <v>1349805.1250271921</v>
      </c>
    </row>
    <row r="1167" spans="1:21" x14ac:dyDescent="0.25">
      <c r="A1167">
        <v>1244</v>
      </c>
      <c r="B1167" s="1" t="s">
        <v>57</v>
      </c>
      <c r="C1167" s="1" t="s">
        <v>20</v>
      </c>
      <c r="D1167">
        <v>1838753.3889726175</v>
      </c>
      <c r="E1167">
        <v>668767.58086751204</v>
      </c>
      <c r="F1167">
        <v>2956856.7219843627</v>
      </c>
      <c r="G1167">
        <v>1.6834629736853195</v>
      </c>
      <c r="H1167">
        <v>143.76042320024925</v>
      </c>
      <c r="I1167">
        <v>4.9658635860500633</v>
      </c>
      <c r="J1167">
        <v>2619.6047362974341</v>
      </c>
      <c r="K1167">
        <v>24.1081617885499</v>
      </c>
      <c r="L1167">
        <v>9.0620102474259099</v>
      </c>
      <c r="M1167">
        <v>61.253301242196208</v>
      </c>
      <c r="N1167">
        <v>27.364341542349628</v>
      </c>
      <c r="O1167">
        <v>82.160149636082735</v>
      </c>
      <c r="P1167">
        <v>1.7567098187729593</v>
      </c>
      <c r="Q1167">
        <v>61.790260921925977</v>
      </c>
      <c r="R1167">
        <v>1054272.4714644449</v>
      </c>
      <c r="S1167">
        <v>0.28449798202159438</v>
      </c>
      <c r="T1167">
        <v>19.431030884024374</v>
      </c>
      <c r="U1167">
        <v>1070694969.5424111</v>
      </c>
    </row>
    <row r="1168" spans="1:21" x14ac:dyDescent="0.25">
      <c r="A1168">
        <v>1246</v>
      </c>
      <c r="B1168" s="1" t="s">
        <v>34</v>
      </c>
      <c r="C1168" s="1" t="s">
        <v>22</v>
      </c>
      <c r="D1168">
        <v>154995.23684836295</v>
      </c>
      <c r="E1168">
        <v>94096.394090105605</v>
      </c>
      <c r="F1168">
        <v>228557.96900650641</v>
      </c>
      <c r="G1168">
        <v>2.4100801454943164</v>
      </c>
      <c r="H1168">
        <v>282.80103517005239</v>
      </c>
      <c r="I1168">
        <v>11.915920923747391</v>
      </c>
      <c r="J1168">
        <v>3660.7918770614319</v>
      </c>
      <c r="K1168">
        <v>68.886321341401981</v>
      </c>
      <c r="L1168">
        <v>17.138228514858071</v>
      </c>
      <c r="M1168">
        <v>63.518111403061788</v>
      </c>
      <c r="N1168">
        <v>14.494989153304633</v>
      </c>
      <c r="O1168">
        <v>87.1064891143035</v>
      </c>
      <c r="P1168">
        <v>9.6363407322025072</v>
      </c>
      <c r="Q1168">
        <v>68.436627323969873</v>
      </c>
      <c r="R1168">
        <v>11946.583776835227</v>
      </c>
      <c r="S1168">
        <v>0.51322215557529083</v>
      </c>
      <c r="T1168">
        <v>6.1630863823831046</v>
      </c>
      <c r="U1168">
        <v>25830410.826850668</v>
      </c>
    </row>
    <row r="1169" spans="1:21" x14ac:dyDescent="0.25">
      <c r="A1169">
        <v>1247</v>
      </c>
      <c r="B1169" s="1" t="s">
        <v>70</v>
      </c>
      <c r="C1169" s="1" t="s">
        <v>26</v>
      </c>
      <c r="D1169">
        <v>1615.4966824506382</v>
      </c>
      <c r="E1169">
        <v>13947.535386762407</v>
      </c>
      <c r="F1169">
        <v>22459.583355018818</v>
      </c>
      <c r="G1169">
        <v>2.2108030399503797</v>
      </c>
      <c r="H1169">
        <v>488.95516287822716</v>
      </c>
      <c r="I1169">
        <v>21.842208120209524</v>
      </c>
      <c r="J1169">
        <v>8004.0055298783936</v>
      </c>
      <c r="K1169">
        <v>45.124152540272142</v>
      </c>
      <c r="L1169">
        <v>28.241160987792629</v>
      </c>
      <c r="M1169">
        <v>37.637374791480994</v>
      </c>
      <c r="N1169">
        <v>90.288806223164841</v>
      </c>
      <c r="O1169">
        <v>98.244837180242513</v>
      </c>
      <c r="P1169">
        <v>19.07023210718889</v>
      </c>
      <c r="Q1169">
        <v>90.52479518724644</v>
      </c>
      <c r="R1169">
        <v>512.04507504322237</v>
      </c>
      <c r="S1169">
        <v>0.44538213947048327</v>
      </c>
      <c r="T1169">
        <v>6.388020029703191</v>
      </c>
      <c r="U1169">
        <v>337372.56214088009</v>
      </c>
    </row>
    <row r="1170" spans="1:21" x14ac:dyDescent="0.25">
      <c r="A1170">
        <v>1248</v>
      </c>
      <c r="B1170" s="1" t="s">
        <v>99</v>
      </c>
      <c r="C1170" s="1" t="s">
        <v>24</v>
      </c>
      <c r="D1170">
        <v>12364.306523049672</v>
      </c>
      <c r="E1170">
        <v>5129.4410489751272</v>
      </c>
      <c r="F1170">
        <v>17186.162575947612</v>
      </c>
      <c r="G1170">
        <v>1.5322132383437499</v>
      </c>
      <c r="H1170">
        <v>227.15241983065411</v>
      </c>
      <c r="I1170">
        <v>15.838789174844676</v>
      </c>
      <c r="J1170">
        <v>5762.6169093630078</v>
      </c>
      <c r="K1170">
        <v>39.450614689904825</v>
      </c>
      <c r="L1170">
        <v>20.292449906537762</v>
      </c>
      <c r="M1170">
        <v>54.424313145591924</v>
      </c>
      <c r="N1170">
        <v>52.022832933139782</v>
      </c>
      <c r="O1170">
        <v>52.331465661849002</v>
      </c>
      <c r="P1170">
        <v>9.5507814564652342</v>
      </c>
      <c r="Q1170">
        <v>21.83339576323565</v>
      </c>
      <c r="R1170">
        <v>1171.2561887131133</v>
      </c>
      <c r="S1170">
        <v>0.22782817397997779</v>
      </c>
      <c r="T1170">
        <v>19.216153592903115</v>
      </c>
      <c r="U1170">
        <v>1055487.8247866591</v>
      </c>
    </row>
    <row r="1171" spans="1:21" x14ac:dyDescent="0.25">
      <c r="A1171">
        <v>1249</v>
      </c>
      <c r="B1171" s="1" t="s">
        <v>108</v>
      </c>
      <c r="C1171" s="1" t="s">
        <v>49</v>
      </c>
      <c r="D1171">
        <v>16871.930415053859</v>
      </c>
      <c r="E1171">
        <v>166277.75076215321</v>
      </c>
      <c r="F1171">
        <v>194000.09561858678</v>
      </c>
      <c r="G1171">
        <v>-9.2252914339795558E-2</v>
      </c>
      <c r="H1171">
        <v>415.79334743000084</v>
      </c>
      <c r="I1171">
        <v>14.936869239762132</v>
      </c>
      <c r="J1171">
        <v>4689.7506967786549</v>
      </c>
      <c r="K1171">
        <v>44.897914774942635</v>
      </c>
      <c r="L1171">
        <v>32.498879920597183</v>
      </c>
      <c r="M1171">
        <v>50.438645638622283</v>
      </c>
      <c r="N1171">
        <v>80.513472036924355</v>
      </c>
      <c r="O1171">
        <v>89.737235376022056</v>
      </c>
      <c r="P1171">
        <v>15.667229188342167</v>
      </c>
      <c r="Q1171">
        <v>78.021542427840913</v>
      </c>
      <c r="R1171">
        <v>1412.4681545696662</v>
      </c>
      <c r="S1171">
        <v>0.27817738396650071</v>
      </c>
      <c r="T1171">
        <v>9.2085572902500683</v>
      </c>
      <c r="U1171">
        <v>757646.35273827321</v>
      </c>
    </row>
    <row r="1172" spans="1:21" x14ac:dyDescent="0.25">
      <c r="A1172">
        <v>1250</v>
      </c>
      <c r="B1172" s="1" t="s">
        <v>70</v>
      </c>
      <c r="C1172" s="1" t="s">
        <v>37</v>
      </c>
      <c r="D1172">
        <v>1536.2218206722962</v>
      </c>
      <c r="E1172">
        <v>14147.698437822541</v>
      </c>
      <c r="F1172">
        <v>22996.256588614044</v>
      </c>
      <c r="G1172">
        <v>2.5531600884056425</v>
      </c>
      <c r="H1172">
        <v>523.13875455898608</v>
      </c>
      <c r="I1172">
        <v>23.400834599580037</v>
      </c>
      <c r="J1172">
        <v>7931.920648763451</v>
      </c>
      <c r="K1172">
        <v>39.308310323618961</v>
      </c>
      <c r="L1172">
        <v>26.929293440368859</v>
      </c>
      <c r="M1172">
        <v>39.758771665454617</v>
      </c>
      <c r="N1172">
        <v>87.748743891291369</v>
      </c>
      <c r="O1172">
        <v>95.261935993654063</v>
      </c>
      <c r="P1172">
        <v>17.114066558320943</v>
      </c>
      <c r="Q1172">
        <v>91.247693611408536</v>
      </c>
      <c r="R1172">
        <v>581.50459598325574</v>
      </c>
      <c r="S1172">
        <v>0.46633938236412131</v>
      </c>
      <c r="T1172">
        <v>5.6826132320454441</v>
      </c>
      <c r="U1172">
        <v>310273.81687291519</v>
      </c>
    </row>
    <row r="1173" spans="1:21" x14ac:dyDescent="0.25">
      <c r="A1173">
        <v>1251</v>
      </c>
      <c r="B1173" s="1" t="s">
        <v>83</v>
      </c>
      <c r="C1173" s="1" t="s">
        <v>24</v>
      </c>
      <c r="D1173">
        <v>10713.476729841776</v>
      </c>
      <c r="E1173">
        <v>991.20255690988881</v>
      </c>
      <c r="F1173">
        <v>87834.372908102072</v>
      </c>
      <c r="G1173">
        <v>1.7291357994961594</v>
      </c>
      <c r="H1173">
        <v>144.92677388594322</v>
      </c>
      <c r="I1173">
        <v>38.241441207947567</v>
      </c>
      <c r="J1173">
        <v>7226.3630261016788</v>
      </c>
      <c r="K1173">
        <v>61.055368142871195</v>
      </c>
      <c r="L1173">
        <v>22.790198194646344</v>
      </c>
      <c r="M1173">
        <v>48.269153179317826</v>
      </c>
      <c r="N1173">
        <v>97.888930828542371</v>
      </c>
      <c r="O1173">
        <v>98.325528157150472</v>
      </c>
      <c r="P1173">
        <v>20.135894496141788</v>
      </c>
      <c r="Q1173">
        <v>98.408123983725943</v>
      </c>
      <c r="R1173">
        <v>15691.933522073628</v>
      </c>
      <c r="S1173">
        <v>0.77468840764303781</v>
      </c>
      <c r="T1173">
        <v>8.2531446879708774</v>
      </c>
      <c r="U1173">
        <v>5197911.9850230142</v>
      </c>
    </row>
    <row r="1174" spans="1:21" x14ac:dyDescent="0.25">
      <c r="A1174">
        <v>1252</v>
      </c>
      <c r="B1174" s="1" t="s">
        <v>105</v>
      </c>
      <c r="C1174" s="1" t="s">
        <v>52</v>
      </c>
      <c r="D1174">
        <v>4762.9378618964638</v>
      </c>
      <c r="E1174">
        <v>3335.4600323401587</v>
      </c>
      <c r="F1174">
        <v>10843.383901493116</v>
      </c>
      <c r="G1174">
        <v>0.5703196959171023</v>
      </c>
      <c r="H1174">
        <v>200.74492693803759</v>
      </c>
      <c r="I1174">
        <v>26.527881557177626</v>
      </c>
      <c r="J1174">
        <v>8677.8527263464621</v>
      </c>
      <c r="K1174">
        <v>12.088527690999166</v>
      </c>
      <c r="L1174">
        <v>40.071409393771418</v>
      </c>
      <c r="M1174">
        <v>36.301325443913186</v>
      </c>
      <c r="N1174">
        <v>82.325277043553712</v>
      </c>
      <c r="O1174">
        <v>95.290153209994685</v>
      </c>
      <c r="P1174">
        <v>18.500157514172926</v>
      </c>
      <c r="Q1174">
        <v>88.036914420261724</v>
      </c>
      <c r="R1174">
        <v>11526.357735471882</v>
      </c>
      <c r="S1174">
        <v>0.52872504709599366</v>
      </c>
      <c r="T1174">
        <v>7.1906358936078734</v>
      </c>
      <c r="U1174">
        <v>2743733.4158738512</v>
      </c>
    </row>
    <row r="1175" spans="1:21" x14ac:dyDescent="0.25">
      <c r="A1175">
        <v>1253</v>
      </c>
      <c r="B1175" s="1" t="s">
        <v>114</v>
      </c>
      <c r="C1175" s="1" t="s">
        <v>44</v>
      </c>
      <c r="D1175">
        <v>13402.222914682099</v>
      </c>
      <c r="E1175">
        <v>19419.722726681259</v>
      </c>
      <c r="F1175">
        <v>55409.177250171553</v>
      </c>
      <c r="G1175">
        <v>-0.25864781508084461</v>
      </c>
      <c r="H1175">
        <v>267.22852125351704</v>
      </c>
      <c r="I1175">
        <v>13.912207541587806</v>
      </c>
      <c r="J1175">
        <v>20689.83879798849</v>
      </c>
      <c r="K1175">
        <v>68.946817485539071</v>
      </c>
      <c r="L1175">
        <v>45.135851002180729</v>
      </c>
      <c r="M1175">
        <v>31.8861112328517</v>
      </c>
      <c r="N1175">
        <v>97.736216785283077</v>
      </c>
      <c r="O1175">
        <v>99.791507533079852</v>
      </c>
      <c r="P1175">
        <v>21.659670877305736</v>
      </c>
      <c r="Q1175">
        <v>101.8390505650322</v>
      </c>
      <c r="R1175">
        <v>20200.262706718182</v>
      </c>
      <c r="S1175">
        <v>0.58638956829122901</v>
      </c>
      <c r="T1175">
        <v>2.629060029871348</v>
      </c>
      <c r="U1175">
        <v>4231609.6411574623</v>
      </c>
    </row>
    <row r="1176" spans="1:21" x14ac:dyDescent="0.25">
      <c r="A1176">
        <v>1254</v>
      </c>
      <c r="B1176" s="1" t="s">
        <v>55</v>
      </c>
      <c r="C1176" s="1" t="s">
        <v>20</v>
      </c>
      <c r="D1176">
        <v>980598.81033776421</v>
      </c>
      <c r="E1176">
        <v>93001.071388985525</v>
      </c>
      <c r="F1176">
        <v>1216540.5778797916</v>
      </c>
      <c r="G1176">
        <v>1.3941089124344348</v>
      </c>
      <c r="H1176">
        <v>213.11135743013679</v>
      </c>
      <c r="I1176">
        <v>3.0096998711102305</v>
      </c>
      <c r="J1176">
        <v>10059.71809026922</v>
      </c>
      <c r="K1176">
        <v>24.450252444962878</v>
      </c>
      <c r="L1176">
        <v>24.983294284966327</v>
      </c>
      <c r="M1176">
        <v>55.714918398605292</v>
      </c>
      <c r="N1176">
        <v>58.437923943626529</v>
      </c>
      <c r="O1176">
        <v>87.518750284026979</v>
      </c>
      <c r="P1176">
        <v>18.825194753252436</v>
      </c>
      <c r="Q1176">
        <v>77.17805591000851</v>
      </c>
      <c r="R1176">
        <v>360197.94026533508</v>
      </c>
      <c r="S1176">
        <v>0.57817650629685213</v>
      </c>
      <c r="T1176">
        <v>4.3508059059490893</v>
      </c>
      <c r="U1176">
        <v>46219371.187140822</v>
      </c>
    </row>
    <row r="1177" spans="1:21" x14ac:dyDescent="0.25">
      <c r="A1177">
        <v>1255</v>
      </c>
      <c r="B1177" s="1" t="s">
        <v>99</v>
      </c>
      <c r="C1177" s="1" t="s">
        <v>35</v>
      </c>
      <c r="D1177">
        <v>12236.50401743876</v>
      </c>
      <c r="E1177">
        <v>5615.02385612124</v>
      </c>
      <c r="F1177">
        <v>17339.923192352235</v>
      </c>
      <c r="G1177">
        <v>1.8672581279305795</v>
      </c>
      <c r="H1177">
        <v>241.91388818533986</v>
      </c>
      <c r="I1177">
        <v>9.0781262644913152</v>
      </c>
      <c r="J1177">
        <v>7425.474385372595</v>
      </c>
      <c r="K1177">
        <v>49.718173653868654</v>
      </c>
      <c r="L1177">
        <v>14.908175370226553</v>
      </c>
      <c r="M1177">
        <v>59.383100103437499</v>
      </c>
      <c r="N1177">
        <v>56.907315827894713</v>
      </c>
      <c r="O1177">
        <v>69.52118379237595</v>
      </c>
      <c r="P1177">
        <v>12.534025580993106</v>
      </c>
      <c r="Q1177">
        <v>46.240500499210981</v>
      </c>
      <c r="R1177">
        <v>1038.1910615125153</v>
      </c>
      <c r="S1177">
        <v>0.20701430689202024</v>
      </c>
      <c r="T1177">
        <v>23.880365874935816</v>
      </c>
      <c r="U1177">
        <v>1224653.1454065719</v>
      </c>
    </row>
    <row r="1178" spans="1:21" x14ac:dyDescent="0.25">
      <c r="A1178">
        <v>1256</v>
      </c>
      <c r="B1178" s="1" t="s">
        <v>41</v>
      </c>
      <c r="C1178" s="1" t="s">
        <v>71</v>
      </c>
      <c r="D1178">
        <v>101.98762326631788</v>
      </c>
      <c r="E1178">
        <v>260.71251541912704</v>
      </c>
      <c r="F1178">
        <v>384.66269752581366</v>
      </c>
      <c r="G1178">
        <v>8.4004299811688568E-2</v>
      </c>
      <c r="H1178">
        <v>203.28413717422768</v>
      </c>
      <c r="I1178">
        <v>57.992840034781636</v>
      </c>
      <c r="J1178">
        <v>7621.5623341392838</v>
      </c>
      <c r="K1178">
        <v>34.984624332485232</v>
      </c>
      <c r="L1178">
        <v>35.999940948429298</v>
      </c>
      <c r="M1178">
        <v>40.089629242337523</v>
      </c>
      <c r="N1178">
        <v>73.421308230569451</v>
      </c>
      <c r="O1178">
        <v>95.267274630913448</v>
      </c>
      <c r="P1178">
        <v>13.477812456820194</v>
      </c>
      <c r="Q1178">
        <v>81.321211578338875</v>
      </c>
      <c r="R1178">
        <v>178.00930732533618</v>
      </c>
      <c r="S1178">
        <v>0.45875772572019424</v>
      </c>
      <c r="T1178">
        <v>14.996378906291966</v>
      </c>
      <c r="U1178">
        <v>106821.7829029423</v>
      </c>
    </row>
    <row r="1179" spans="1:21" x14ac:dyDescent="0.25">
      <c r="A1179">
        <v>1258</v>
      </c>
      <c r="B1179" s="1" t="s">
        <v>64</v>
      </c>
      <c r="C1179" s="1" t="s">
        <v>42</v>
      </c>
      <c r="D1179">
        <v>8371.7998155012865</v>
      </c>
      <c r="E1179">
        <v>22527.315836190133</v>
      </c>
      <c r="F1179">
        <v>42091.690030059981</v>
      </c>
      <c r="G1179">
        <v>-0.63367777551161908</v>
      </c>
      <c r="H1179">
        <v>280.58877190840127</v>
      </c>
      <c r="I1179">
        <v>11.046917133143197</v>
      </c>
      <c r="J1179">
        <v>19336.453616584742</v>
      </c>
      <c r="K1179">
        <v>58.591955210344189</v>
      </c>
      <c r="L1179">
        <v>53.776817149104154</v>
      </c>
      <c r="M1179">
        <v>32.501145174451928</v>
      </c>
      <c r="N1179">
        <v>98.131326689656277</v>
      </c>
      <c r="O1179">
        <v>98.467294481264858</v>
      </c>
      <c r="P1179">
        <v>19.378879085872093</v>
      </c>
      <c r="Q1179">
        <v>100.98726161660154</v>
      </c>
      <c r="R1179">
        <v>17395.656018805028</v>
      </c>
      <c r="S1179">
        <v>0.66930911903316836</v>
      </c>
      <c r="T1179">
        <v>5.1281173024311908</v>
      </c>
      <c r="U1179">
        <v>1393549.462470843</v>
      </c>
    </row>
    <row r="1180" spans="1:21" x14ac:dyDescent="0.25">
      <c r="A1180">
        <v>1259</v>
      </c>
      <c r="B1180" s="1" t="s">
        <v>38</v>
      </c>
      <c r="C1180" s="1" t="s">
        <v>49</v>
      </c>
      <c r="D1180">
        <v>16128.177568762625</v>
      </c>
      <c r="E1180">
        <v>3348.7525337811549</v>
      </c>
      <c r="F1180">
        <v>28471.318609231112</v>
      </c>
      <c r="G1180">
        <v>-0.64693863903729232</v>
      </c>
      <c r="H1180">
        <v>257.65255023234903</v>
      </c>
      <c r="I1180">
        <v>23.120864153571578</v>
      </c>
      <c r="J1180">
        <v>5383.5669235898322</v>
      </c>
      <c r="K1180">
        <v>72.817094971362835</v>
      </c>
      <c r="L1180">
        <v>28.501821339607829</v>
      </c>
      <c r="M1180">
        <v>51.381166936238316</v>
      </c>
      <c r="N1180">
        <v>90.747313917060055</v>
      </c>
      <c r="O1180">
        <v>96.851458400911852</v>
      </c>
      <c r="P1180">
        <v>13.854875258867606</v>
      </c>
      <c r="Q1180">
        <v>101.48154382286214</v>
      </c>
      <c r="R1180">
        <v>4387.3435712928294</v>
      </c>
      <c r="S1180">
        <v>0.62577064961177586</v>
      </c>
      <c r="T1180">
        <v>7.855893985888259</v>
      </c>
      <c r="U1180">
        <v>3022353.6122037396</v>
      </c>
    </row>
    <row r="1181" spans="1:21" x14ac:dyDescent="0.25">
      <c r="A1181">
        <v>1260</v>
      </c>
      <c r="B1181" s="1" t="s">
        <v>84</v>
      </c>
      <c r="C1181" s="1" t="s">
        <v>24</v>
      </c>
      <c r="D1181">
        <v>365491.17146061326</v>
      </c>
      <c r="E1181">
        <v>603680.8668745074</v>
      </c>
      <c r="F1181">
        <v>1062751.1968395249</v>
      </c>
      <c r="G1181">
        <v>1.863339838819144</v>
      </c>
      <c r="H1181">
        <v>259.6100366835251</v>
      </c>
      <c r="I1181">
        <v>16.780609404202753</v>
      </c>
      <c r="J1181">
        <v>4365.0593651712215</v>
      </c>
      <c r="K1181">
        <v>64.92903793645435</v>
      </c>
      <c r="L1181">
        <v>22.169271789415887</v>
      </c>
      <c r="M1181">
        <v>50.16677062361935</v>
      </c>
      <c r="N1181">
        <v>37.416060302742842</v>
      </c>
      <c r="O1181">
        <v>78.471850175164818</v>
      </c>
      <c r="P1181">
        <v>10.746943354001301</v>
      </c>
      <c r="Q1181">
        <v>70.438244691777356</v>
      </c>
      <c r="R1181">
        <v>11145.626685797659</v>
      </c>
      <c r="S1181">
        <v>0.63005795467837533</v>
      </c>
      <c r="T1181">
        <v>33.504330696594963</v>
      </c>
      <c r="U1181">
        <v>8225366.3880747668</v>
      </c>
    </row>
    <row r="1182" spans="1:21" x14ac:dyDescent="0.25">
      <c r="A1182">
        <v>1261</v>
      </c>
      <c r="B1182" s="1" t="s">
        <v>81</v>
      </c>
      <c r="C1182" s="1" t="s">
        <v>44</v>
      </c>
      <c r="D1182">
        <v>1060.0800905752103</v>
      </c>
      <c r="E1182">
        <v>21850.586219533423</v>
      </c>
      <c r="F1182">
        <v>28139.294483311871</v>
      </c>
      <c r="G1182">
        <v>2.1854224062456296</v>
      </c>
      <c r="H1182">
        <v>211.13716199164173</v>
      </c>
      <c r="I1182">
        <v>27.597930799307171</v>
      </c>
      <c r="J1182">
        <v>1956.5634971866848</v>
      </c>
      <c r="K1182">
        <v>25.530474788758848</v>
      </c>
      <c r="L1182">
        <v>16.925823850251991</v>
      </c>
      <c r="M1182">
        <v>67.542847365059899</v>
      </c>
      <c r="N1182">
        <v>28.19770462190063</v>
      </c>
      <c r="O1182">
        <v>79.990934995499686</v>
      </c>
      <c r="P1182">
        <v>14.38829619566585</v>
      </c>
      <c r="Q1182">
        <v>34.395305199549085</v>
      </c>
      <c r="R1182">
        <v>198.50297720401809</v>
      </c>
      <c r="S1182">
        <v>0.20450714896083616</v>
      </c>
      <c r="T1182">
        <v>11.184322971231126</v>
      </c>
      <c r="U1182">
        <v>547701.27928192436</v>
      </c>
    </row>
    <row r="1183" spans="1:21" x14ac:dyDescent="0.25">
      <c r="A1183">
        <v>1262</v>
      </c>
      <c r="B1183" s="1" t="s">
        <v>62</v>
      </c>
      <c r="C1183" s="1" t="s">
        <v>47</v>
      </c>
      <c r="D1183">
        <v>38429.004558377848</v>
      </c>
      <c r="E1183">
        <v>27920.587888945327</v>
      </c>
      <c r="F1183">
        <v>72903.88265379236</v>
      </c>
      <c r="G1183">
        <v>4.4546325922065</v>
      </c>
      <c r="H1183">
        <v>123.04942652351394</v>
      </c>
      <c r="I1183">
        <v>143.6172196568468</v>
      </c>
      <c r="J1183">
        <v>1063.9112532170068</v>
      </c>
      <c r="K1183">
        <v>34.36045873835986</v>
      </c>
      <c r="L1183">
        <v>10.001782376667745</v>
      </c>
      <c r="M1183">
        <v>60.130361791810884</v>
      </c>
      <c r="N1183">
        <v>11.920424784677948</v>
      </c>
      <c r="O1183">
        <v>51.588256838544844</v>
      </c>
      <c r="P1183">
        <v>3.707985605045732</v>
      </c>
      <c r="Q1183">
        <v>16.753864510545334</v>
      </c>
      <c r="R1183">
        <v>642.4676313377779</v>
      </c>
      <c r="S1183">
        <v>0.36532037854650184</v>
      </c>
      <c r="T1183">
        <v>38.657587033068886</v>
      </c>
      <c r="U1183">
        <v>5520149.4595757974</v>
      </c>
    </row>
    <row r="1184" spans="1:21" x14ac:dyDescent="0.25">
      <c r="A1184">
        <v>1263</v>
      </c>
      <c r="B1184" s="1" t="s">
        <v>46</v>
      </c>
      <c r="C1184" s="1" t="s">
        <v>39</v>
      </c>
      <c r="D1184">
        <v>364361.59861579171</v>
      </c>
      <c r="E1184">
        <v>14952.832013409041</v>
      </c>
      <c r="F1184">
        <v>770772.08877313114</v>
      </c>
      <c r="G1184">
        <v>2.0398955460813344</v>
      </c>
      <c r="H1184">
        <v>192.02986595935695</v>
      </c>
      <c r="I1184">
        <v>15.822926872857712</v>
      </c>
      <c r="J1184">
        <v>4716.7743576166104</v>
      </c>
      <c r="K1184">
        <v>22.388454591199736</v>
      </c>
      <c r="L1184">
        <v>25.653163688931492</v>
      </c>
      <c r="M1184">
        <v>49.979474885219524</v>
      </c>
      <c r="N1184">
        <v>63.468430831930391</v>
      </c>
      <c r="O1184">
        <v>91.023403345030516</v>
      </c>
      <c r="P1184">
        <v>5.3341112511432387</v>
      </c>
      <c r="Q1184">
        <v>92.789308749451408</v>
      </c>
      <c r="R1184">
        <v>165106.85196031714</v>
      </c>
      <c r="S1184">
        <v>0.38155066477342003</v>
      </c>
      <c r="T1184">
        <v>19.512781281843822</v>
      </c>
      <c r="U1184">
        <v>193055457.53003624</v>
      </c>
    </row>
    <row r="1185" spans="1:21" x14ac:dyDescent="0.25">
      <c r="A1185">
        <v>1264</v>
      </c>
      <c r="B1185" s="1" t="s">
        <v>89</v>
      </c>
      <c r="C1185" s="1" t="s">
        <v>44</v>
      </c>
      <c r="D1185">
        <v>414750.67058149568</v>
      </c>
      <c r="E1185">
        <v>19089.980153336241</v>
      </c>
      <c r="F1185">
        <v>2408995.8546981257</v>
      </c>
      <c r="G1185">
        <v>1.9142650781974382</v>
      </c>
      <c r="H1185">
        <v>193.19249510727241</v>
      </c>
      <c r="I1185">
        <v>10.83923616722646</v>
      </c>
      <c r="J1185">
        <v>13152.239664261106</v>
      </c>
      <c r="K1185">
        <v>26.684519099684195</v>
      </c>
      <c r="L1185">
        <v>23.56911888618766</v>
      </c>
      <c r="M1185">
        <v>55.882669391459544</v>
      </c>
      <c r="N1185">
        <v>86.476784439629824</v>
      </c>
      <c r="O1185">
        <v>85.583847024193446</v>
      </c>
      <c r="P1185">
        <v>19.681047530853988</v>
      </c>
      <c r="Q1185">
        <v>98.317682570797373</v>
      </c>
      <c r="R1185">
        <v>122347.75749230225</v>
      </c>
      <c r="S1185">
        <v>0.68775867554539383</v>
      </c>
      <c r="T1185">
        <v>5.4949827704391714</v>
      </c>
      <c r="U1185">
        <v>36921538.60816966</v>
      </c>
    </row>
    <row r="1186" spans="1:21" x14ac:dyDescent="0.25">
      <c r="A1186">
        <v>1265</v>
      </c>
      <c r="B1186" s="1" t="s">
        <v>59</v>
      </c>
      <c r="C1186" s="1" t="s">
        <v>35</v>
      </c>
      <c r="D1186">
        <v>377669.669165698</v>
      </c>
      <c r="E1186">
        <v>13284.356791247266</v>
      </c>
      <c r="F1186">
        <v>650913.23902432492</v>
      </c>
      <c r="G1186">
        <v>2.7919981278761647</v>
      </c>
      <c r="H1186">
        <v>114.49531874068286</v>
      </c>
      <c r="I1186">
        <v>245.20343936614242</v>
      </c>
      <c r="J1186">
        <v>1596.4714921490149</v>
      </c>
      <c r="K1186">
        <v>20.188757761378579</v>
      </c>
      <c r="L1186">
        <v>12.033219102302127</v>
      </c>
      <c r="M1186">
        <v>75.53994892704371</v>
      </c>
      <c r="N1186">
        <v>29.208256926295689</v>
      </c>
      <c r="O1186">
        <v>48.604684278797848</v>
      </c>
      <c r="P1186">
        <v>2.2143150098001643</v>
      </c>
      <c r="Q1186">
        <v>42.990514113598501</v>
      </c>
      <c r="R1186">
        <v>8499.2372269618536</v>
      </c>
      <c r="S1186">
        <v>0.25023373390862558</v>
      </c>
      <c r="T1186">
        <v>21.920301343684581</v>
      </c>
      <c r="U1186">
        <v>28284563.144877393</v>
      </c>
    </row>
    <row r="1187" spans="1:21" x14ac:dyDescent="0.25">
      <c r="A1187">
        <v>1266</v>
      </c>
      <c r="B1187" s="1" t="s">
        <v>53</v>
      </c>
      <c r="C1187" s="1" t="s">
        <v>30</v>
      </c>
      <c r="D1187">
        <v>5944.3998495097903</v>
      </c>
      <c r="E1187">
        <v>4805.0270488354918</v>
      </c>
      <c r="F1187">
        <v>10294.523894396883</v>
      </c>
      <c r="G1187">
        <v>3.1421516298641481</v>
      </c>
      <c r="H1187">
        <v>59.714752516883365</v>
      </c>
      <c r="I1187">
        <v>159.43146707975384</v>
      </c>
      <c r="J1187">
        <v>1539.5717969965699</v>
      </c>
      <c r="K1187">
        <v>33.572704492603734</v>
      </c>
      <c r="L1187">
        <v>14.270190245136698</v>
      </c>
      <c r="M1187">
        <v>63.158596922158459</v>
      </c>
      <c r="N1187">
        <v>59.873691288800366</v>
      </c>
      <c r="O1187">
        <v>91.367376433615433</v>
      </c>
      <c r="P1187">
        <v>7.6947366200150284</v>
      </c>
      <c r="Q1187">
        <v>45.498252812642313</v>
      </c>
      <c r="R1187">
        <v>504.39703930834349</v>
      </c>
      <c r="S1187">
        <v>0.59628438597186728</v>
      </c>
      <c r="T1187">
        <v>10.462583163115799</v>
      </c>
      <c r="U1187">
        <v>1933198.3045405303</v>
      </c>
    </row>
    <row r="1188" spans="1:21" x14ac:dyDescent="0.25">
      <c r="A1188">
        <v>1267</v>
      </c>
      <c r="B1188" s="1" t="s">
        <v>59</v>
      </c>
      <c r="C1188" s="1" t="s">
        <v>42</v>
      </c>
      <c r="D1188">
        <v>377083.24783520174</v>
      </c>
      <c r="E1188">
        <v>13512.011795465574</v>
      </c>
      <c r="F1188">
        <v>645829.0414347999</v>
      </c>
      <c r="G1188">
        <v>4.7662921305989752</v>
      </c>
      <c r="H1188">
        <v>121.13638017168741</v>
      </c>
      <c r="I1188">
        <v>229.1379346301411</v>
      </c>
      <c r="J1188">
        <v>1091.5925521387367</v>
      </c>
      <c r="K1188">
        <v>63.062690589374064</v>
      </c>
      <c r="L1188">
        <v>13.010198071417562</v>
      </c>
      <c r="M1188">
        <v>76.411404615069841</v>
      </c>
      <c r="N1188">
        <v>25.489254999489326</v>
      </c>
      <c r="O1188">
        <v>35.415426717443644</v>
      </c>
      <c r="P1188">
        <v>1.4602935819685343</v>
      </c>
      <c r="Q1188">
        <v>11.804878175709622</v>
      </c>
      <c r="R1188">
        <v>1190.5670009258913</v>
      </c>
      <c r="S1188">
        <v>0.22134318281399609</v>
      </c>
      <c r="T1188">
        <v>40.479382451981508</v>
      </c>
      <c r="U1188">
        <v>23142015.36271764</v>
      </c>
    </row>
    <row r="1189" spans="1:21" x14ac:dyDescent="0.25">
      <c r="A1189">
        <v>1268</v>
      </c>
      <c r="B1189" s="1" t="s">
        <v>56</v>
      </c>
      <c r="C1189" s="1" t="s">
        <v>71</v>
      </c>
      <c r="D1189">
        <v>52128.64323184012</v>
      </c>
      <c r="E1189">
        <v>222014.99610824671</v>
      </c>
      <c r="F1189">
        <v>612910.74360879068</v>
      </c>
      <c r="G1189">
        <v>2.0494357877286515</v>
      </c>
      <c r="H1189">
        <v>191.28839238434037</v>
      </c>
      <c r="I1189">
        <v>11.186599657169321</v>
      </c>
      <c r="J1189">
        <v>824.98708193607524</v>
      </c>
      <c r="K1189">
        <v>28.366408218964342</v>
      </c>
      <c r="L1189">
        <v>16.874144542320451</v>
      </c>
      <c r="M1189">
        <v>54.389239476393996</v>
      </c>
      <c r="N1189">
        <v>17.810036792738767</v>
      </c>
      <c r="O1189">
        <v>62.079184168329533</v>
      </c>
      <c r="P1189">
        <v>2.1912879733918977</v>
      </c>
      <c r="Q1189">
        <v>6.1133649245527275</v>
      </c>
      <c r="R1189">
        <v>246.8846602872388</v>
      </c>
      <c r="S1189">
        <v>0.38293550536004828</v>
      </c>
      <c r="T1189">
        <v>42.223866252202299</v>
      </c>
      <c r="U1189">
        <v>3804775.6472140215</v>
      </c>
    </row>
    <row r="1190" spans="1:21" x14ac:dyDescent="0.25">
      <c r="A1190">
        <v>1269</v>
      </c>
      <c r="B1190" s="1" t="s">
        <v>53</v>
      </c>
      <c r="C1190" s="1" t="s">
        <v>49</v>
      </c>
      <c r="D1190">
        <v>5292.7025279686823</v>
      </c>
      <c r="E1190">
        <v>4791.0793465293655</v>
      </c>
      <c r="F1190">
        <v>10014.98491168042</v>
      </c>
      <c r="G1190">
        <v>3.2604334114432638</v>
      </c>
      <c r="H1190">
        <v>81.866654913366858</v>
      </c>
      <c r="I1190">
        <v>300.13340087463411</v>
      </c>
      <c r="J1190">
        <v>1527.0005623578336</v>
      </c>
      <c r="K1190">
        <v>67.924051710329636</v>
      </c>
      <c r="L1190">
        <v>14.706429178617215</v>
      </c>
      <c r="M1190">
        <v>55.548677347519217</v>
      </c>
      <c r="N1190">
        <v>59.781200674868501</v>
      </c>
      <c r="O1190">
        <v>86.397644827420692</v>
      </c>
      <c r="P1190">
        <v>4.9517261025830877</v>
      </c>
      <c r="Q1190">
        <v>29.938321563657986</v>
      </c>
      <c r="R1190">
        <v>292.58652043665364</v>
      </c>
      <c r="S1190">
        <v>0.53335278700321775</v>
      </c>
      <c r="T1190">
        <v>14.862202095741782</v>
      </c>
      <c r="U1190">
        <v>1437929.1238846944</v>
      </c>
    </row>
    <row r="1191" spans="1:21" x14ac:dyDescent="0.25">
      <c r="A1191">
        <v>1270</v>
      </c>
      <c r="B1191" s="1" t="s">
        <v>79</v>
      </c>
      <c r="C1191" s="1" t="s">
        <v>24</v>
      </c>
      <c r="D1191">
        <v>92322.054485427172</v>
      </c>
      <c r="E1191">
        <v>218093.05745959855</v>
      </c>
      <c r="F1191">
        <v>473641.61891764798</v>
      </c>
      <c r="G1191">
        <v>2.56637278814727</v>
      </c>
      <c r="H1191">
        <v>157.3358246595941</v>
      </c>
      <c r="I1191">
        <v>12.178403892280114</v>
      </c>
      <c r="J1191">
        <v>2480.7513208784021</v>
      </c>
      <c r="K1191">
        <v>16.954809309906587</v>
      </c>
      <c r="L1191">
        <v>11.028261999341195</v>
      </c>
      <c r="M1191">
        <v>57.095923871794213</v>
      </c>
      <c r="N1191">
        <v>41.714428418824937</v>
      </c>
      <c r="O1191">
        <v>60.954904957651046</v>
      </c>
      <c r="P1191">
        <v>4.2841838526919691</v>
      </c>
      <c r="Q1191">
        <v>41.806404108934181</v>
      </c>
      <c r="R1191">
        <v>3440.9532795414675</v>
      </c>
      <c r="S1191">
        <v>0.43902451978314133</v>
      </c>
      <c r="T1191">
        <v>30.194833195927949</v>
      </c>
      <c r="U1191">
        <v>15550976.878273847</v>
      </c>
    </row>
    <row r="1192" spans="1:21" x14ac:dyDescent="0.25">
      <c r="A1192">
        <v>1271</v>
      </c>
      <c r="B1192" s="1" t="s">
        <v>98</v>
      </c>
      <c r="C1192" s="1" t="s">
        <v>24</v>
      </c>
      <c r="D1192">
        <v>47983.461370830868</v>
      </c>
      <c r="E1192">
        <v>36059.345290252932</v>
      </c>
      <c r="F1192">
        <v>95696.193648398126</v>
      </c>
      <c r="G1192">
        <v>2.9594126465221362</v>
      </c>
      <c r="H1192">
        <v>137.23639677923663</v>
      </c>
      <c r="I1192">
        <v>10.908738791385725</v>
      </c>
      <c r="J1192">
        <v>850.92585733875364</v>
      </c>
      <c r="K1192">
        <v>31.390471735370678</v>
      </c>
      <c r="L1192">
        <v>4.0467505911682684</v>
      </c>
      <c r="M1192">
        <v>74.526101519611373</v>
      </c>
      <c r="N1192">
        <v>33.778083305427344</v>
      </c>
      <c r="O1192">
        <v>63.515358136914422</v>
      </c>
      <c r="P1192">
        <v>1.886786408916943</v>
      </c>
      <c r="Q1192">
        <v>4.7588203107355067</v>
      </c>
      <c r="R1192">
        <v>879.15577657232757</v>
      </c>
      <c r="S1192">
        <v>0.144140001674542</v>
      </c>
      <c r="T1192">
        <v>26.888697655027613</v>
      </c>
      <c r="U1192">
        <v>11444969.5933604</v>
      </c>
    </row>
    <row r="1193" spans="1:21" x14ac:dyDescent="0.25">
      <c r="A1193">
        <v>1272</v>
      </c>
      <c r="B1193" s="1" t="s">
        <v>91</v>
      </c>
      <c r="C1193" s="1" t="s">
        <v>20</v>
      </c>
      <c r="D1193">
        <v>41800.436359197527</v>
      </c>
      <c r="E1193">
        <v>38510.809136011732</v>
      </c>
      <c r="F1193">
        <v>142248.30557112081</v>
      </c>
      <c r="G1193">
        <v>1.6556622260584823</v>
      </c>
      <c r="H1193">
        <v>158.27211390948705</v>
      </c>
      <c r="I1193">
        <v>25.08443043655657</v>
      </c>
      <c r="J1193">
        <v>1575.5953961844041</v>
      </c>
      <c r="K1193">
        <v>24.57338401665201</v>
      </c>
      <c r="L1193">
        <v>8.8656999889517909</v>
      </c>
      <c r="M1193">
        <v>72.547486499194235</v>
      </c>
      <c r="N1193">
        <v>24.886102637800771</v>
      </c>
      <c r="O1193">
        <v>80.519900427144961</v>
      </c>
      <c r="P1193">
        <v>1.7367236380730482</v>
      </c>
      <c r="Q1193">
        <v>34.876007767445053</v>
      </c>
      <c r="R1193">
        <v>2615.7519527678851</v>
      </c>
      <c r="S1193">
        <v>0.14122074514928493</v>
      </c>
      <c r="T1193">
        <v>20.075262703398678</v>
      </c>
      <c r="U1193">
        <v>24866537.882238843</v>
      </c>
    </row>
    <row r="1194" spans="1:21" x14ac:dyDescent="0.25">
      <c r="A1194">
        <v>1273</v>
      </c>
      <c r="B1194" s="1" t="s">
        <v>68</v>
      </c>
      <c r="C1194" s="1" t="s">
        <v>22</v>
      </c>
      <c r="D1194">
        <v>124053.44119712463</v>
      </c>
      <c r="E1194">
        <v>307957.04658447119</v>
      </c>
      <c r="F1194">
        <v>659386.29922052566</v>
      </c>
      <c r="G1194">
        <v>0.85183885547514393</v>
      </c>
      <c r="H1194">
        <v>302.96916066896563</v>
      </c>
      <c r="I1194">
        <v>8.9879155932862638</v>
      </c>
      <c r="J1194">
        <v>4167.5703091543455</v>
      </c>
      <c r="K1194">
        <v>19.088430805935261</v>
      </c>
      <c r="L1194">
        <v>32.412734026409652</v>
      </c>
      <c r="M1194">
        <v>51.922742098688182</v>
      </c>
      <c r="N1194">
        <v>79.722719140784747</v>
      </c>
      <c r="O1194">
        <v>81.189882305513436</v>
      </c>
      <c r="P1194">
        <v>3.1383586336054532</v>
      </c>
      <c r="Q1194">
        <v>53.610429369862025</v>
      </c>
      <c r="R1194">
        <v>11217.107784633459</v>
      </c>
      <c r="S1194">
        <v>0.32801856828414799</v>
      </c>
      <c r="T1194">
        <v>14.441151566361853</v>
      </c>
      <c r="U1194">
        <v>50182849.04089734</v>
      </c>
    </row>
    <row r="1195" spans="1:21" x14ac:dyDescent="0.25">
      <c r="A1195">
        <v>1274</v>
      </c>
      <c r="B1195" s="1" t="s">
        <v>97</v>
      </c>
      <c r="C1195" s="1" t="s">
        <v>20</v>
      </c>
      <c r="D1195">
        <v>1301246.9792095369</v>
      </c>
      <c r="E1195">
        <v>317287.30111755989</v>
      </c>
      <c r="F1195">
        <v>2765337.6648846092</v>
      </c>
      <c r="G1195">
        <v>1.1043434636165002</v>
      </c>
      <c r="H1195">
        <v>807.83762690216236</v>
      </c>
      <c r="I1195">
        <v>3.0254753265079786</v>
      </c>
      <c r="J1195">
        <v>12240.796771314332</v>
      </c>
      <c r="K1195">
        <v>57.754996838912675</v>
      </c>
      <c r="L1195">
        <v>58.166129746800443</v>
      </c>
      <c r="M1195">
        <v>35.558103231104717</v>
      </c>
      <c r="N1195">
        <v>93.775723693963201</v>
      </c>
      <c r="O1195">
        <v>95.040657646414644</v>
      </c>
      <c r="P1195">
        <v>21.274358011995467</v>
      </c>
      <c r="Q1195">
        <v>96.982589125685294</v>
      </c>
      <c r="R1195">
        <v>122554.3553992356</v>
      </c>
      <c r="S1195">
        <v>0.8807929446541124</v>
      </c>
      <c r="T1195">
        <v>4.8308512447193914</v>
      </c>
      <c r="U1195">
        <v>38412868.038504027</v>
      </c>
    </row>
    <row r="1196" spans="1:21" x14ac:dyDescent="0.25">
      <c r="A1196">
        <v>1275</v>
      </c>
      <c r="B1196" s="1" t="s">
        <v>93</v>
      </c>
      <c r="C1196" s="1" t="s">
        <v>37</v>
      </c>
      <c r="D1196">
        <v>538.74069757107986</v>
      </c>
      <c r="E1196">
        <v>2246.1951667216845</v>
      </c>
      <c r="F1196">
        <v>5200.3401417149553</v>
      </c>
      <c r="G1196">
        <v>0.47044665848433898</v>
      </c>
      <c r="H1196">
        <v>101.61581226075957</v>
      </c>
      <c r="I1196">
        <v>4.0056059663450467</v>
      </c>
      <c r="J1196">
        <v>30212.021689057558</v>
      </c>
      <c r="K1196">
        <v>22.216612443367577</v>
      </c>
      <c r="L1196">
        <v>37.283745768919353</v>
      </c>
      <c r="M1196">
        <v>35.831740544608422</v>
      </c>
      <c r="N1196">
        <v>89.652883704390007</v>
      </c>
      <c r="O1196">
        <v>95.681264778029359</v>
      </c>
      <c r="P1196">
        <v>23.056015497236768</v>
      </c>
      <c r="Q1196">
        <v>97.279853530410847</v>
      </c>
      <c r="R1196">
        <v>45570.884302916653</v>
      </c>
      <c r="S1196">
        <v>9.5050907854349331E-2</v>
      </c>
      <c r="T1196">
        <v>9.98675188498461</v>
      </c>
      <c r="U1196">
        <v>1296496.0682323973</v>
      </c>
    </row>
    <row r="1197" spans="1:21" x14ac:dyDescent="0.25">
      <c r="A1197">
        <v>1276</v>
      </c>
      <c r="B1197" s="1" t="s">
        <v>95</v>
      </c>
      <c r="C1197" s="1" t="s">
        <v>52</v>
      </c>
      <c r="D1197">
        <v>159.24987300066172</v>
      </c>
      <c r="E1197">
        <v>62.565533536009823</v>
      </c>
      <c r="F1197">
        <v>434.69907754823737</v>
      </c>
      <c r="G1197">
        <v>0.3682616993167887</v>
      </c>
      <c r="H1197">
        <v>176.82420973144019</v>
      </c>
      <c r="I1197">
        <v>44.318451549195359</v>
      </c>
      <c r="J1197">
        <v>15674.563847012956</v>
      </c>
      <c r="K1197">
        <v>44.249944649601233</v>
      </c>
      <c r="L1197">
        <v>51.530040263193904</v>
      </c>
      <c r="M1197">
        <v>31.65900770654877</v>
      </c>
      <c r="N1197">
        <v>91.889295222075447</v>
      </c>
      <c r="O1197">
        <v>99.546254197032511</v>
      </c>
      <c r="P1197">
        <v>21.286957183354176</v>
      </c>
      <c r="Q1197">
        <v>98.545799015981729</v>
      </c>
      <c r="R1197">
        <v>1389.3665657472495</v>
      </c>
      <c r="S1197">
        <v>0.32489807795653058</v>
      </c>
      <c r="T1197">
        <v>5.6268491468739423</v>
      </c>
      <c r="U1197">
        <v>275418.8549791713</v>
      </c>
    </row>
    <row r="1198" spans="1:21" x14ac:dyDescent="0.25">
      <c r="A1198">
        <v>1277</v>
      </c>
      <c r="B1198" s="1" t="s">
        <v>92</v>
      </c>
      <c r="C1198" s="1" t="s">
        <v>42</v>
      </c>
      <c r="D1198">
        <v>192375.50353300679</v>
      </c>
      <c r="E1198">
        <v>186498.8584525857</v>
      </c>
      <c r="F1198">
        <v>403013.40932399867</v>
      </c>
      <c r="G1198">
        <v>1.7602853419316775</v>
      </c>
      <c r="H1198">
        <v>512.65271006043781</v>
      </c>
      <c r="I1198">
        <v>8.0087459855139063</v>
      </c>
      <c r="J1198">
        <v>6047.2917907484816</v>
      </c>
      <c r="K1198">
        <v>26.611951057769605</v>
      </c>
      <c r="L1198">
        <v>37.438440541995455</v>
      </c>
      <c r="M1198">
        <v>42.828281059484944</v>
      </c>
      <c r="N1198">
        <v>71.886948315502764</v>
      </c>
      <c r="O1198">
        <v>77.63581618773155</v>
      </c>
      <c r="P1198">
        <v>11.880794976804184</v>
      </c>
      <c r="Q1198">
        <v>92.396001783320713</v>
      </c>
      <c r="R1198">
        <v>4036.5915389562456</v>
      </c>
      <c r="S1198">
        <v>0.58247738600676002</v>
      </c>
      <c r="T1198">
        <v>11.19757824971132</v>
      </c>
      <c r="U1198">
        <v>5567079.5117834648</v>
      </c>
    </row>
    <row r="1199" spans="1:21" x14ac:dyDescent="0.25">
      <c r="A1199">
        <v>1278</v>
      </c>
      <c r="B1199" s="1" t="s">
        <v>81</v>
      </c>
      <c r="C1199" s="1" t="s">
        <v>47</v>
      </c>
      <c r="D1199">
        <v>835.49526624012401</v>
      </c>
      <c r="E1199">
        <v>22429.926613133677</v>
      </c>
      <c r="F1199">
        <v>27744.378184925616</v>
      </c>
      <c r="G1199">
        <v>2.5653455852454266</v>
      </c>
      <c r="H1199">
        <v>209.28443854308838</v>
      </c>
      <c r="I1199">
        <v>25.986530831750336</v>
      </c>
      <c r="J1199">
        <v>1554.2019665236271</v>
      </c>
      <c r="K1199">
        <v>26.03494649758645</v>
      </c>
      <c r="L1199">
        <v>15.006342245237105</v>
      </c>
      <c r="M1199">
        <v>69.00916667551725</v>
      </c>
      <c r="N1199">
        <v>26.472399338678645</v>
      </c>
      <c r="O1199">
        <v>79.189836381446099</v>
      </c>
      <c r="P1199">
        <v>12.095153912249124</v>
      </c>
      <c r="Q1199">
        <v>16.433418015530552</v>
      </c>
      <c r="R1199">
        <v>160.89890472132018</v>
      </c>
      <c r="S1199">
        <v>0.17586916427394791</v>
      </c>
      <c r="T1199">
        <v>12.478995778160222</v>
      </c>
      <c r="U1199">
        <v>455400.56407851417</v>
      </c>
    </row>
    <row r="1200" spans="1:21" x14ac:dyDescent="0.25">
      <c r="A1200">
        <v>1279</v>
      </c>
      <c r="B1200" s="1" t="s">
        <v>94</v>
      </c>
      <c r="C1200" s="1" t="s">
        <v>35</v>
      </c>
      <c r="D1200">
        <v>79.886734857789293</v>
      </c>
      <c r="E1200">
        <v>10.148038323994417</v>
      </c>
      <c r="F1200">
        <v>299.05374864357145</v>
      </c>
      <c r="G1200">
        <v>2.8058229227022173</v>
      </c>
      <c r="H1200">
        <v>24.985255604147238</v>
      </c>
      <c r="I1200">
        <v>75.856335117112792</v>
      </c>
      <c r="J1200">
        <v>10311.558064691122</v>
      </c>
      <c r="K1200">
        <v>50.228129969454784</v>
      </c>
      <c r="L1200">
        <v>74.873700885381197</v>
      </c>
      <c r="M1200">
        <v>39.527037349859327</v>
      </c>
      <c r="N1200">
        <v>97.812032376600072</v>
      </c>
      <c r="O1200">
        <v>97.782341244639383</v>
      </c>
      <c r="P1200">
        <v>5.7791958064166247</v>
      </c>
      <c r="Q1200">
        <v>96.348374489131771</v>
      </c>
      <c r="R1200">
        <v>936.60920444839155</v>
      </c>
      <c r="S1200">
        <v>0.40334010076636678</v>
      </c>
      <c r="T1200">
        <v>9.9777534440350077</v>
      </c>
      <c r="U1200">
        <v>361152.26969002618</v>
      </c>
    </row>
    <row r="1201" spans="1:21" x14ac:dyDescent="0.25">
      <c r="A1201">
        <v>1280</v>
      </c>
      <c r="B1201" s="1" t="s">
        <v>19</v>
      </c>
      <c r="C1201" s="1" t="s">
        <v>30</v>
      </c>
      <c r="D1201">
        <v>239498.65343235058</v>
      </c>
      <c r="E1201">
        <v>5495.3077274638663</v>
      </c>
      <c r="F1201">
        <v>524957.02559818572</v>
      </c>
      <c r="G1201">
        <v>2.6197572337956543</v>
      </c>
      <c r="H1201">
        <v>69.116986906125604</v>
      </c>
      <c r="I1201">
        <v>33.507097937077759</v>
      </c>
      <c r="J1201">
        <v>3793.1184797261139</v>
      </c>
      <c r="K1201">
        <v>9.1369253505067167</v>
      </c>
      <c r="L1201">
        <v>13.214145656160513</v>
      </c>
      <c r="M1201">
        <v>61.068284582143143</v>
      </c>
      <c r="N1201">
        <v>54.286960098006524</v>
      </c>
      <c r="O1201">
        <v>55.607949139763029</v>
      </c>
      <c r="P1201">
        <v>11.271027382165705</v>
      </c>
      <c r="Q1201">
        <v>66.345097622651465</v>
      </c>
      <c r="R1201">
        <v>22660.680438567553</v>
      </c>
      <c r="S1201">
        <v>0.32748963943229431</v>
      </c>
      <c r="T1201">
        <v>24.75956299378085</v>
      </c>
      <c r="U1201">
        <v>26737762.065335944</v>
      </c>
    </row>
    <row r="1202" spans="1:21" x14ac:dyDescent="0.25">
      <c r="A1202">
        <v>1281</v>
      </c>
      <c r="B1202" s="1" t="s">
        <v>69</v>
      </c>
      <c r="C1202" s="1" t="s">
        <v>71</v>
      </c>
      <c r="D1202">
        <v>3564.4454356233809</v>
      </c>
      <c r="E1202">
        <v>8260.1619606917775</v>
      </c>
      <c r="F1202">
        <v>14966.60944721417</v>
      </c>
      <c r="G1202">
        <v>2.4166373915392767</v>
      </c>
      <c r="H1202">
        <v>108.92278382225821</v>
      </c>
      <c r="I1202">
        <v>129.91202032532436</v>
      </c>
      <c r="J1202">
        <v>1562.9204165699973</v>
      </c>
      <c r="K1202">
        <v>51.909544453981333</v>
      </c>
      <c r="L1202">
        <v>18.106728097541648</v>
      </c>
      <c r="M1202">
        <v>73.024875572308773</v>
      </c>
      <c r="N1202">
        <v>37.515048211401037</v>
      </c>
      <c r="O1202">
        <v>54.743610985460471</v>
      </c>
      <c r="P1202">
        <v>0.78047672427229708</v>
      </c>
      <c r="Q1202">
        <v>25.474280514414627</v>
      </c>
      <c r="R1202">
        <v>162.89691903936892</v>
      </c>
      <c r="S1202">
        <v>0.25453677757694898</v>
      </c>
      <c r="T1202">
        <v>35.952419949905391</v>
      </c>
      <c r="U1202">
        <v>875198.01291506877</v>
      </c>
    </row>
    <row r="1203" spans="1:21" x14ac:dyDescent="0.25">
      <c r="A1203">
        <v>1283</v>
      </c>
      <c r="B1203" s="1" t="s">
        <v>89</v>
      </c>
      <c r="C1203" s="1" t="s">
        <v>37</v>
      </c>
      <c r="D1203">
        <v>420547.34607596009</v>
      </c>
      <c r="E1203">
        <v>18559.539626574122</v>
      </c>
      <c r="F1203">
        <v>2342244.5481758001</v>
      </c>
      <c r="G1203">
        <v>1.7229689557569594</v>
      </c>
      <c r="H1203">
        <v>164.68166907776683</v>
      </c>
      <c r="I1203">
        <v>10.05035038907463</v>
      </c>
      <c r="J1203">
        <v>12448.973024271552</v>
      </c>
      <c r="K1203">
        <v>31.272589586569943</v>
      </c>
      <c r="L1203">
        <v>22.33241947627911</v>
      </c>
      <c r="M1203">
        <v>56.245284453795797</v>
      </c>
      <c r="N1203">
        <v>86.878745675127092</v>
      </c>
      <c r="O1203">
        <v>86.341040453233717</v>
      </c>
      <c r="P1203">
        <v>18.81298939743855</v>
      </c>
      <c r="Q1203">
        <v>98.452350144455679</v>
      </c>
      <c r="R1203">
        <v>121639.11749196555</v>
      </c>
      <c r="S1203">
        <v>0.67872561416034272</v>
      </c>
      <c r="T1203">
        <v>7.0338251438752621</v>
      </c>
      <c r="U1203">
        <v>34924720.2900308</v>
      </c>
    </row>
    <row r="1204" spans="1:21" x14ac:dyDescent="0.25">
      <c r="A1204">
        <v>1284</v>
      </c>
      <c r="B1204" s="1" t="s">
        <v>25</v>
      </c>
      <c r="C1204" s="1" t="s">
        <v>20</v>
      </c>
      <c r="D1204">
        <v>98515.814802149616</v>
      </c>
      <c r="E1204">
        <v>8714.9634976812158</v>
      </c>
      <c r="F1204">
        <v>156852.16899023287</v>
      </c>
      <c r="G1204">
        <v>0.78901955829237791</v>
      </c>
      <c r="H1204">
        <v>282.3584740848766</v>
      </c>
      <c r="I1204">
        <v>9.8468624332478836</v>
      </c>
      <c r="J1204">
        <v>7980.6063982841488</v>
      </c>
      <c r="K1204">
        <v>56.59601919802482</v>
      </c>
      <c r="L1204">
        <v>23.524019945882841</v>
      </c>
      <c r="M1204">
        <v>51.119064115899633</v>
      </c>
      <c r="N1204">
        <v>81.809635177614723</v>
      </c>
      <c r="O1204">
        <v>92.521513596209786</v>
      </c>
      <c r="P1204">
        <v>16.915677573917488</v>
      </c>
      <c r="Q1204">
        <v>99.049271291139647</v>
      </c>
      <c r="R1204">
        <v>20659.034451386717</v>
      </c>
      <c r="S1204">
        <v>0.63910771413441836</v>
      </c>
      <c r="T1204">
        <v>5.5013643380260557</v>
      </c>
      <c r="U1204">
        <v>9851764.6406164635</v>
      </c>
    </row>
    <row r="1205" spans="1:21" x14ac:dyDescent="0.25">
      <c r="A1205">
        <v>1285</v>
      </c>
      <c r="B1205" s="1" t="s">
        <v>110</v>
      </c>
      <c r="C1205" s="1" t="s">
        <v>71</v>
      </c>
      <c r="D1205">
        <v>23129.824153510483</v>
      </c>
      <c r="E1205">
        <v>21379.646661580649</v>
      </c>
      <c r="F1205">
        <v>62733.128856893185</v>
      </c>
      <c r="G1205">
        <v>0.69869188238341573</v>
      </c>
      <c r="H1205">
        <v>94.332004178602816</v>
      </c>
      <c r="I1205">
        <v>13.243650519594221</v>
      </c>
      <c r="J1205">
        <v>5540.8826136917896</v>
      </c>
      <c r="K1205">
        <v>39.719325854664454</v>
      </c>
      <c r="L1205">
        <v>13.082213153389375</v>
      </c>
      <c r="M1205">
        <v>55.621577371572563</v>
      </c>
      <c r="N1205">
        <v>82.42459868776703</v>
      </c>
      <c r="O1205">
        <v>79.43922833220077</v>
      </c>
      <c r="P1205">
        <v>2.428303873043955</v>
      </c>
      <c r="Q1205">
        <v>64.519092535163992</v>
      </c>
      <c r="R1205">
        <v>10245.941906241836</v>
      </c>
      <c r="S1205">
        <v>0.18510758137361841</v>
      </c>
      <c r="T1205">
        <v>29.296990732387584</v>
      </c>
      <c r="U1205">
        <v>18616892.523149677</v>
      </c>
    </row>
    <row r="1206" spans="1:21" x14ac:dyDescent="0.25">
      <c r="A1206">
        <v>1286</v>
      </c>
      <c r="B1206" s="1" t="s">
        <v>21</v>
      </c>
      <c r="C1206" s="1" t="s">
        <v>71</v>
      </c>
      <c r="D1206">
        <v>18350.590368490411</v>
      </c>
      <c r="E1206">
        <v>163568.87599716886</v>
      </c>
      <c r="F1206">
        <v>231608.78969564885</v>
      </c>
      <c r="G1206">
        <v>1.5782436748057505</v>
      </c>
      <c r="H1206">
        <v>185.64475357509011</v>
      </c>
      <c r="I1206">
        <v>11.216012641793981</v>
      </c>
      <c r="J1206">
        <v>2449.176278589805</v>
      </c>
      <c r="K1206">
        <v>21.21271858801936</v>
      </c>
      <c r="L1206">
        <v>11.021504032678745</v>
      </c>
      <c r="M1206">
        <v>76.023848353801441</v>
      </c>
      <c r="N1206">
        <v>30.486648450380802</v>
      </c>
      <c r="O1206">
        <v>48.414969748422422</v>
      </c>
      <c r="P1206">
        <v>1.0487754241647005</v>
      </c>
      <c r="Q1206">
        <v>46.030029702220602</v>
      </c>
      <c r="R1206">
        <v>867.22945852528142</v>
      </c>
      <c r="S1206">
        <v>0.22968180881199798</v>
      </c>
      <c r="T1206">
        <v>36.295985315330611</v>
      </c>
      <c r="U1206">
        <v>5381979.3484321032</v>
      </c>
    </row>
    <row r="1207" spans="1:21" x14ac:dyDescent="0.25">
      <c r="A1207">
        <v>1287</v>
      </c>
      <c r="B1207" s="1" t="s">
        <v>113</v>
      </c>
      <c r="C1207" s="1" t="s">
        <v>47</v>
      </c>
      <c r="D1207">
        <v>76342.948760815765</v>
      </c>
      <c r="E1207">
        <v>135544.03682130278</v>
      </c>
      <c r="F1207">
        <v>244427.81196794915</v>
      </c>
      <c r="G1207">
        <v>1.6452477441154116</v>
      </c>
      <c r="H1207">
        <v>364.34941382260081</v>
      </c>
      <c r="I1207">
        <v>6.8674480645296434</v>
      </c>
      <c r="J1207">
        <v>8392.3093814589538</v>
      </c>
      <c r="K1207">
        <v>32.049249250128263</v>
      </c>
      <c r="L1207">
        <v>30.52145265685861</v>
      </c>
      <c r="M1207">
        <v>36.813423838733655</v>
      </c>
      <c r="N1207">
        <v>73.053038933648494</v>
      </c>
      <c r="O1207">
        <v>80.402534805323768</v>
      </c>
      <c r="P1207">
        <v>13.092243131775133</v>
      </c>
      <c r="Q1207">
        <v>95.68927306419701</v>
      </c>
      <c r="R1207">
        <v>29397.675708826504</v>
      </c>
      <c r="S1207">
        <v>0.60451936793502992</v>
      </c>
      <c r="T1207">
        <v>17.761739107952781</v>
      </c>
      <c r="U1207">
        <v>13673780.605643436</v>
      </c>
    </row>
    <row r="1208" spans="1:21" x14ac:dyDescent="0.25">
      <c r="A1208">
        <v>1288</v>
      </c>
      <c r="B1208" s="1" t="s">
        <v>63</v>
      </c>
      <c r="C1208" s="1" t="s">
        <v>20</v>
      </c>
      <c r="D1208">
        <v>23211.745580834035</v>
      </c>
      <c r="E1208">
        <v>419.40260475265313</v>
      </c>
      <c r="F1208">
        <v>30487.828163631289</v>
      </c>
      <c r="G1208">
        <v>0.8625955209920656</v>
      </c>
      <c r="H1208">
        <v>63.140532350607174</v>
      </c>
      <c r="I1208">
        <v>40.34550083981447</v>
      </c>
      <c r="J1208">
        <v>1809.8372497539092</v>
      </c>
      <c r="K1208">
        <v>7.9531354312203053</v>
      </c>
      <c r="L1208">
        <v>9.1023859703566057</v>
      </c>
      <c r="M1208">
        <v>80.236750145200361</v>
      </c>
      <c r="N1208">
        <v>24.709681320858955</v>
      </c>
      <c r="O1208">
        <v>79.89186320559854</v>
      </c>
      <c r="P1208">
        <v>8.7213999272361153</v>
      </c>
      <c r="Q1208">
        <v>5.3877119262240871</v>
      </c>
      <c r="R1208">
        <v>1884.4124562027926</v>
      </c>
      <c r="S1208">
        <v>0.2024008419793189</v>
      </c>
      <c r="T1208">
        <v>12.754389803323068</v>
      </c>
      <c r="U1208">
        <v>1919887.7530195261</v>
      </c>
    </row>
    <row r="1209" spans="1:21" x14ac:dyDescent="0.25">
      <c r="A1209">
        <v>1289</v>
      </c>
      <c r="B1209" s="1" t="s">
        <v>79</v>
      </c>
      <c r="C1209" s="1" t="s">
        <v>39</v>
      </c>
      <c r="D1209">
        <v>96134.52254038176</v>
      </c>
      <c r="E1209">
        <v>188105.12071774265</v>
      </c>
      <c r="F1209">
        <v>463956.78706905036</v>
      </c>
      <c r="G1209">
        <v>2.6649417454717463</v>
      </c>
      <c r="H1209">
        <v>230.86807153075128</v>
      </c>
      <c r="I1209">
        <v>20.391009710189302</v>
      </c>
      <c r="J1209">
        <v>2959.8836212312958</v>
      </c>
      <c r="K1209">
        <v>13.034076576000508</v>
      </c>
      <c r="L1209">
        <v>11.099143611923788</v>
      </c>
      <c r="M1209">
        <v>53.08167351704882</v>
      </c>
      <c r="N1209">
        <v>45.288161097366931</v>
      </c>
      <c r="O1209">
        <v>75.867177116253046</v>
      </c>
      <c r="P1209">
        <v>8.7406995620741839</v>
      </c>
      <c r="Q1209">
        <v>58.069395368495378</v>
      </c>
      <c r="R1209">
        <v>7061.3097751666683</v>
      </c>
      <c r="S1209">
        <v>0.53676121276669952</v>
      </c>
      <c r="T1209">
        <v>7.8028608679106215</v>
      </c>
      <c r="U1209">
        <v>22997219.248927802</v>
      </c>
    </row>
    <row r="1210" spans="1:21" x14ac:dyDescent="0.25">
      <c r="A1210">
        <v>1290</v>
      </c>
      <c r="B1210" s="1" t="s">
        <v>40</v>
      </c>
      <c r="C1210" s="1" t="s">
        <v>49</v>
      </c>
      <c r="D1210">
        <v>31395.379507130205</v>
      </c>
      <c r="E1210">
        <v>58187.712800731395</v>
      </c>
      <c r="F1210">
        <v>111432.58166965614</v>
      </c>
      <c r="G1210">
        <v>2.3547790901587717</v>
      </c>
      <c r="H1210">
        <v>210.44365528884151</v>
      </c>
      <c r="I1210">
        <v>29.682071316050312</v>
      </c>
      <c r="J1210">
        <v>3666.3767052990211</v>
      </c>
      <c r="K1210">
        <v>32.551708517210869</v>
      </c>
      <c r="L1210">
        <v>24.560226944900304</v>
      </c>
      <c r="M1210">
        <v>45.540931693773778</v>
      </c>
      <c r="N1210">
        <v>71.610777084203704</v>
      </c>
      <c r="O1210">
        <v>84.272918087468</v>
      </c>
      <c r="P1210">
        <v>11.757262420645723</v>
      </c>
      <c r="Q1210">
        <v>67.747421839371242</v>
      </c>
      <c r="R1210">
        <v>7637.9104762664247</v>
      </c>
      <c r="S1210">
        <v>0.48138584911496957</v>
      </c>
      <c r="T1210">
        <v>17.168248646607932</v>
      </c>
      <c r="U1210">
        <v>7300846.4874434788</v>
      </c>
    </row>
    <row r="1211" spans="1:21" x14ac:dyDescent="0.25">
      <c r="A1211">
        <v>1291</v>
      </c>
      <c r="B1211" s="1" t="s">
        <v>112</v>
      </c>
      <c r="C1211" s="1" t="s">
        <v>42</v>
      </c>
      <c r="D1211">
        <v>345917.61916570034</v>
      </c>
      <c r="E1211">
        <v>40791.46396564709</v>
      </c>
      <c r="F1211">
        <v>463199.77002099657</v>
      </c>
      <c r="G1211">
        <v>0.98367655405434162</v>
      </c>
      <c r="H1211">
        <v>313.27332255882095</v>
      </c>
      <c r="I1211">
        <v>2.0330547650126491</v>
      </c>
      <c r="J1211">
        <v>5548.8496695507583</v>
      </c>
      <c r="K1211">
        <v>17.994779205213124</v>
      </c>
      <c r="L1211">
        <v>33.072776598514196</v>
      </c>
      <c r="M1211">
        <v>61.236375716242932</v>
      </c>
      <c r="N1211">
        <v>62.995404285049361</v>
      </c>
      <c r="O1211">
        <v>59.944424323962757</v>
      </c>
      <c r="P1211">
        <v>11.084042114079089</v>
      </c>
      <c r="Q1211">
        <v>97.749457195231685</v>
      </c>
      <c r="R1211">
        <v>44631.772474757614</v>
      </c>
      <c r="S1211">
        <v>0.46652113163541142</v>
      </c>
      <c r="T1211">
        <v>6.0389196851267304</v>
      </c>
      <c r="U1211">
        <v>4563093.3882357217</v>
      </c>
    </row>
    <row r="1212" spans="1:21" x14ac:dyDescent="0.25">
      <c r="A1212">
        <v>1292</v>
      </c>
      <c r="B1212" s="1" t="s">
        <v>83</v>
      </c>
      <c r="C1212" s="1" t="s">
        <v>28</v>
      </c>
      <c r="D1212">
        <v>9641.259193351736</v>
      </c>
      <c r="E1212">
        <v>966.97819265186229</v>
      </c>
      <c r="F1212">
        <v>89336.801110937027</v>
      </c>
      <c r="G1212">
        <v>4.6107676337163523</v>
      </c>
      <c r="H1212">
        <v>174.06564001222813</v>
      </c>
      <c r="I1212">
        <v>28.04763481897653</v>
      </c>
      <c r="J1212">
        <v>9810.3245730583476</v>
      </c>
      <c r="K1212">
        <v>31.004871969578065</v>
      </c>
      <c r="L1212">
        <v>27.453443390545409</v>
      </c>
      <c r="M1212">
        <v>48.130635844870568</v>
      </c>
      <c r="N1212">
        <v>99.07180746675283</v>
      </c>
      <c r="O1212">
        <v>96.00283683851805</v>
      </c>
      <c r="P1212">
        <v>24.574471434881396</v>
      </c>
      <c r="Q1212">
        <v>99.897165550521336</v>
      </c>
      <c r="R1212">
        <v>21099.430335505123</v>
      </c>
      <c r="S1212">
        <v>0.81550153406158166</v>
      </c>
      <c r="T1212">
        <v>3.6837639385918273</v>
      </c>
      <c r="U1212">
        <v>6484770.5451015355</v>
      </c>
    </row>
    <row r="1213" spans="1:21" x14ac:dyDescent="0.25">
      <c r="A1213">
        <v>1293</v>
      </c>
      <c r="B1213" s="1" t="s">
        <v>94</v>
      </c>
      <c r="C1213" s="1" t="s">
        <v>26</v>
      </c>
      <c r="D1213">
        <v>78.740330835719675</v>
      </c>
      <c r="E1213">
        <v>9.8442592170116168</v>
      </c>
      <c r="F1213">
        <v>294.81960484232326</v>
      </c>
      <c r="G1213">
        <v>2.8802178420653588</v>
      </c>
      <c r="H1213">
        <v>19.883539193589908</v>
      </c>
      <c r="I1213">
        <v>79.41408961417028</v>
      </c>
      <c r="J1213">
        <v>11483.681155573469</v>
      </c>
      <c r="K1213">
        <v>47.022236190045604</v>
      </c>
      <c r="L1213">
        <v>83.212602502313359</v>
      </c>
      <c r="M1213">
        <v>40.859549500133511</v>
      </c>
      <c r="N1213">
        <v>97.586347011994519</v>
      </c>
      <c r="O1213">
        <v>98.903125511187369</v>
      </c>
      <c r="P1213">
        <v>6.9003037208347902</v>
      </c>
      <c r="Q1213">
        <v>100.74682872442504</v>
      </c>
      <c r="R1213">
        <v>1079.7322684295323</v>
      </c>
      <c r="S1213">
        <v>0.43985562194381417</v>
      </c>
      <c r="T1213">
        <v>8.9276719382077854</v>
      </c>
      <c r="U1213">
        <v>392936.58060010977</v>
      </c>
    </row>
    <row r="1214" spans="1:21" x14ac:dyDescent="0.25">
      <c r="A1214">
        <v>1295</v>
      </c>
      <c r="B1214" s="1" t="s">
        <v>76</v>
      </c>
      <c r="C1214" s="1" t="s">
        <v>32</v>
      </c>
      <c r="D1214">
        <v>24411.337324297845</v>
      </c>
      <c r="E1214">
        <v>17442.052594736357</v>
      </c>
      <c r="F1214">
        <v>47633.950435318467</v>
      </c>
      <c r="G1214">
        <v>1.4107831446379686</v>
      </c>
      <c r="H1214">
        <v>239.03730768935446</v>
      </c>
      <c r="I1214">
        <v>40.260014617603495</v>
      </c>
      <c r="J1214">
        <v>10207.288127750429</v>
      </c>
      <c r="K1214">
        <v>69.625648806734546</v>
      </c>
      <c r="L1214">
        <v>28.329207349466078</v>
      </c>
      <c r="M1214">
        <v>31.027731295323964</v>
      </c>
      <c r="N1214">
        <v>81.091833254207856</v>
      </c>
      <c r="O1214">
        <v>87.973731206336055</v>
      </c>
      <c r="P1214">
        <v>16.705497410725226</v>
      </c>
      <c r="Q1214">
        <v>98.669995495094241</v>
      </c>
      <c r="R1214">
        <v>21521.256997216784</v>
      </c>
      <c r="S1214">
        <v>0.71314036678404891</v>
      </c>
      <c r="T1214">
        <v>20.526058951075079</v>
      </c>
      <c r="U1214">
        <v>9384318.8901776224</v>
      </c>
    </row>
    <row r="1215" spans="1:21" x14ac:dyDescent="0.25">
      <c r="A1215">
        <v>1296</v>
      </c>
      <c r="B1215" s="1" t="s">
        <v>104</v>
      </c>
      <c r="C1215" s="1" t="s">
        <v>39</v>
      </c>
      <c r="D1215">
        <v>592640.2811732319</v>
      </c>
      <c r="E1215">
        <v>576460.57209163113</v>
      </c>
      <c r="F1215">
        <v>1247591.7057415741</v>
      </c>
      <c r="G1215">
        <v>3.4590266034024824</v>
      </c>
      <c r="H1215">
        <v>158.91463025705309</v>
      </c>
      <c r="I1215">
        <v>4.0695618000783123</v>
      </c>
      <c r="J1215">
        <v>6295.1586659648228</v>
      </c>
      <c r="K1215">
        <v>29.84534362946248</v>
      </c>
      <c r="L1215">
        <v>18.298681163997756</v>
      </c>
      <c r="M1215">
        <v>57.236086481642531</v>
      </c>
      <c r="N1215">
        <v>50.872342015121781</v>
      </c>
      <c r="O1215">
        <v>48.042152971714494</v>
      </c>
      <c r="P1215">
        <v>7.231470338340622</v>
      </c>
      <c r="Q1215">
        <v>42.154410994585866</v>
      </c>
      <c r="R1215">
        <v>34376.818994962043</v>
      </c>
      <c r="S1215">
        <v>0.4460950952296095</v>
      </c>
      <c r="T1215">
        <v>13.94364734243676</v>
      </c>
      <c r="U1215">
        <v>27380227.229074944</v>
      </c>
    </row>
    <row r="1216" spans="1:21" x14ac:dyDescent="0.25">
      <c r="A1216">
        <v>1297</v>
      </c>
      <c r="B1216" s="1" t="s">
        <v>66</v>
      </c>
      <c r="C1216" s="1" t="s">
        <v>47</v>
      </c>
      <c r="D1216">
        <v>122.19172333176832</v>
      </c>
      <c r="E1216">
        <v>170.25187102912361</v>
      </c>
      <c r="F1216">
        <v>337.59791642090323</v>
      </c>
      <c r="G1216">
        <v>0.277986658343576</v>
      </c>
      <c r="H1216">
        <v>151.42492480094543</v>
      </c>
      <c r="I1216">
        <v>92.831732823878838</v>
      </c>
      <c r="J1216">
        <v>10702.325025440545</v>
      </c>
      <c r="K1216">
        <v>56.927827688885024</v>
      </c>
      <c r="L1216">
        <v>47.674352467939798</v>
      </c>
      <c r="M1216">
        <v>23.07140203220785</v>
      </c>
      <c r="N1216">
        <v>96.981370825610526</v>
      </c>
      <c r="O1216">
        <v>97.560765184663623</v>
      </c>
      <c r="P1216">
        <v>15.362473479014742</v>
      </c>
      <c r="Q1216">
        <v>88.781168066338793</v>
      </c>
      <c r="R1216">
        <v>208.7322435296951</v>
      </c>
      <c r="S1216">
        <v>0.36969313154170719</v>
      </c>
      <c r="T1216">
        <v>28.016605857283231</v>
      </c>
      <c r="U1216">
        <v>101309.03999284391</v>
      </c>
    </row>
    <row r="1217" spans="1:21" x14ac:dyDescent="0.25">
      <c r="A1217">
        <v>1298</v>
      </c>
      <c r="B1217" s="1" t="s">
        <v>101</v>
      </c>
      <c r="C1217" s="1" t="s">
        <v>24</v>
      </c>
      <c r="D1217">
        <v>4351.6680316290931</v>
      </c>
      <c r="E1217">
        <v>9611.1675129298128</v>
      </c>
      <c r="F1217">
        <v>18164.331069215234</v>
      </c>
      <c r="G1217">
        <v>0.5921176927143782</v>
      </c>
      <c r="H1217">
        <v>277.43945262104688</v>
      </c>
      <c r="I1217">
        <v>18.680571941718835</v>
      </c>
      <c r="J1217">
        <v>6652.0292074083263</v>
      </c>
      <c r="K1217">
        <v>26.965684516420044</v>
      </c>
      <c r="L1217">
        <v>29.809150285722669</v>
      </c>
      <c r="M1217">
        <v>48.204481656979453</v>
      </c>
      <c r="N1217">
        <v>74.967921610453431</v>
      </c>
      <c r="O1217">
        <v>91.780832571086449</v>
      </c>
      <c r="P1217">
        <v>21.762594003759471</v>
      </c>
      <c r="Q1217">
        <v>76.43488913566506</v>
      </c>
      <c r="R1217">
        <v>840.04246804066099</v>
      </c>
      <c r="S1217">
        <v>0.46745218996364468</v>
      </c>
      <c r="T1217">
        <v>4.7834881311138666</v>
      </c>
      <c r="U1217">
        <v>823630.37493544607</v>
      </c>
    </row>
    <row r="1218" spans="1:21" x14ac:dyDescent="0.25">
      <c r="A1218">
        <v>1299</v>
      </c>
      <c r="B1218" s="1" t="s">
        <v>77</v>
      </c>
      <c r="C1218" s="1" t="s">
        <v>42</v>
      </c>
      <c r="D1218">
        <v>1512.5207241231492</v>
      </c>
      <c r="E1218">
        <v>1717.0109974233401</v>
      </c>
      <c r="F1218">
        <v>9269.2016243312119</v>
      </c>
      <c r="G1218">
        <v>1.6878749863833291</v>
      </c>
      <c r="H1218">
        <v>421.66002349310401</v>
      </c>
      <c r="I1218">
        <v>30.472520379183489</v>
      </c>
      <c r="J1218">
        <v>31725.379957530076</v>
      </c>
      <c r="K1218">
        <v>19.784921094050141</v>
      </c>
      <c r="L1218">
        <v>50.345224540380833</v>
      </c>
      <c r="M1218">
        <v>24.882771655544033</v>
      </c>
      <c r="N1218">
        <v>99.363214161012081</v>
      </c>
      <c r="O1218">
        <v>98.562211870313433</v>
      </c>
      <c r="P1218">
        <v>19.325587154690989</v>
      </c>
      <c r="Q1218">
        <v>99.405169104468882</v>
      </c>
      <c r="R1218">
        <v>7608.1533604335928</v>
      </c>
      <c r="S1218">
        <v>0.68637530905682653</v>
      </c>
      <c r="T1218">
        <v>4.8989250479023552</v>
      </c>
      <c r="U1218">
        <v>978451.12464729801</v>
      </c>
    </row>
    <row r="1219" spans="1:21" x14ac:dyDescent="0.25">
      <c r="A1219">
        <v>1301</v>
      </c>
      <c r="B1219" s="1" t="s">
        <v>48</v>
      </c>
      <c r="C1219" s="1" t="s">
        <v>47</v>
      </c>
      <c r="D1219">
        <v>1133109.3136741207</v>
      </c>
      <c r="E1219">
        <v>115561.66361928955</v>
      </c>
      <c r="F1219">
        <v>1525646.3024822909</v>
      </c>
      <c r="G1219">
        <v>1.1131305302207399</v>
      </c>
      <c r="H1219">
        <v>233.78261950835946</v>
      </c>
      <c r="I1219">
        <v>15.797466703210015</v>
      </c>
      <c r="J1219">
        <v>5622.8627324457093</v>
      </c>
      <c r="K1219">
        <v>23.350749566056798</v>
      </c>
      <c r="L1219">
        <v>43.625509328201076</v>
      </c>
      <c r="M1219">
        <v>48.373980912309072</v>
      </c>
      <c r="N1219">
        <v>51.429593081328143</v>
      </c>
      <c r="O1219">
        <v>58.619233638103715</v>
      </c>
      <c r="P1219">
        <v>9.5076045346580003</v>
      </c>
      <c r="Q1219">
        <v>75.109446541613934</v>
      </c>
      <c r="R1219">
        <v>8530.9555402398928</v>
      </c>
      <c r="S1219">
        <v>0.62558423512736316</v>
      </c>
      <c r="T1219">
        <v>31.612143375584573</v>
      </c>
      <c r="U1219">
        <v>2484587.01576492</v>
      </c>
    </row>
    <row r="1220" spans="1:21" x14ac:dyDescent="0.25">
      <c r="A1220">
        <v>1302</v>
      </c>
      <c r="B1220" s="1" t="s">
        <v>103</v>
      </c>
      <c r="C1220" s="1" t="s">
        <v>49</v>
      </c>
      <c r="D1220">
        <v>26563.941987840321</v>
      </c>
      <c r="E1220">
        <v>44628.850481514412</v>
      </c>
      <c r="F1220">
        <v>97311.689528939241</v>
      </c>
      <c r="G1220">
        <v>2.6785008280358844</v>
      </c>
      <c r="H1220">
        <v>76.627184202222523</v>
      </c>
      <c r="I1220">
        <v>107.73380777124821</v>
      </c>
      <c r="J1220">
        <v>604.50444798195019</v>
      </c>
      <c r="K1220">
        <v>34.488814723571373</v>
      </c>
      <c r="L1220">
        <v>5.9743492315696987</v>
      </c>
      <c r="M1220">
        <v>63.224238343908794</v>
      </c>
      <c r="N1220">
        <v>14.321224941920212</v>
      </c>
      <c r="O1220">
        <v>67.437532408129584</v>
      </c>
      <c r="P1220">
        <v>3.5632427560253781</v>
      </c>
      <c r="Q1220">
        <v>4.501322786211303E-2</v>
      </c>
      <c r="R1220">
        <v>734.14036019391926</v>
      </c>
      <c r="S1220">
        <v>0.45995834998062374</v>
      </c>
      <c r="T1220">
        <v>38.996128979355824</v>
      </c>
      <c r="U1220">
        <v>3293587.2833394418</v>
      </c>
    </row>
    <row r="1221" spans="1:21" x14ac:dyDescent="0.25">
      <c r="A1221">
        <v>1303</v>
      </c>
      <c r="B1221" s="1" t="s">
        <v>94</v>
      </c>
      <c r="C1221" s="1" t="s">
        <v>28</v>
      </c>
      <c r="D1221">
        <v>80.539327275375172</v>
      </c>
      <c r="E1221">
        <v>10.04787189614383</v>
      </c>
      <c r="F1221">
        <v>304.34046777979825</v>
      </c>
      <c r="G1221">
        <v>2.5916054612874477</v>
      </c>
      <c r="H1221">
        <v>29.196102077767659</v>
      </c>
      <c r="I1221">
        <v>62.933820684845934</v>
      </c>
      <c r="J1221">
        <v>10692.534388288008</v>
      </c>
      <c r="K1221">
        <v>38.449256311003452</v>
      </c>
      <c r="L1221">
        <v>64.070097313644169</v>
      </c>
      <c r="M1221">
        <v>39.781110068179729</v>
      </c>
      <c r="N1221">
        <v>92.945383908874931</v>
      </c>
      <c r="O1221">
        <v>96.856079944112068</v>
      </c>
      <c r="P1221">
        <v>4.9658426893765517</v>
      </c>
      <c r="Q1221">
        <v>95.722939062785954</v>
      </c>
      <c r="R1221">
        <v>850.81994390833222</v>
      </c>
      <c r="S1221">
        <v>0.38306643689837111</v>
      </c>
      <c r="T1221">
        <v>13.358013966592749</v>
      </c>
      <c r="U1221">
        <v>338465.73870366754</v>
      </c>
    </row>
    <row r="1222" spans="1:21" x14ac:dyDescent="0.25">
      <c r="A1222">
        <v>1304</v>
      </c>
      <c r="B1222" s="1" t="s">
        <v>33</v>
      </c>
      <c r="C1222" s="1" t="s">
        <v>44</v>
      </c>
      <c r="D1222">
        <v>49973.325531824856</v>
      </c>
      <c r="E1222">
        <v>36841.813713155592</v>
      </c>
      <c r="F1222">
        <v>109148.71801704602</v>
      </c>
      <c r="G1222">
        <v>-0.63989124901492966</v>
      </c>
      <c r="H1222">
        <v>378.90968138394686</v>
      </c>
      <c r="I1222">
        <v>8.9916013786174567</v>
      </c>
      <c r="J1222">
        <v>15604.439350436522</v>
      </c>
      <c r="K1222">
        <v>18.839228346317782</v>
      </c>
      <c r="L1222">
        <v>37.658150299969869</v>
      </c>
      <c r="M1222">
        <v>41.286757960139745</v>
      </c>
      <c r="N1222">
        <v>85.851455364564217</v>
      </c>
      <c r="O1222">
        <v>100.72991408836089</v>
      </c>
      <c r="P1222">
        <v>22.628117021805721</v>
      </c>
      <c r="Q1222">
        <v>100.44004696949371</v>
      </c>
      <c r="R1222">
        <v>49016.19518828296</v>
      </c>
      <c r="S1222">
        <v>0.74044846309943246</v>
      </c>
      <c r="T1222">
        <v>5.318914587037801</v>
      </c>
      <c r="U1222">
        <v>7313148.059127219</v>
      </c>
    </row>
    <row r="1223" spans="1:21" x14ac:dyDescent="0.25">
      <c r="A1223">
        <v>1305</v>
      </c>
      <c r="B1223" s="1" t="s">
        <v>29</v>
      </c>
      <c r="C1223" s="1" t="s">
        <v>32</v>
      </c>
      <c r="D1223">
        <v>51827.736003477556</v>
      </c>
      <c r="E1223">
        <v>218485.91300918095</v>
      </c>
      <c r="F1223">
        <v>254247.60313182266</v>
      </c>
      <c r="G1223">
        <v>3.0567683714377449</v>
      </c>
      <c r="H1223">
        <v>150.15334239984489</v>
      </c>
      <c r="I1223">
        <v>4.0096148668280334</v>
      </c>
      <c r="J1223">
        <v>16428.800814457267</v>
      </c>
      <c r="K1223">
        <v>14.152957656815756</v>
      </c>
      <c r="L1223">
        <v>39.408992356003367</v>
      </c>
      <c r="M1223">
        <v>50.678043916668422</v>
      </c>
      <c r="N1223">
        <v>40.173336375555103</v>
      </c>
      <c r="O1223">
        <v>90.059483401827876</v>
      </c>
      <c r="P1223">
        <v>10.906054491531416</v>
      </c>
      <c r="Q1223">
        <v>81.238842540692232</v>
      </c>
      <c r="R1223">
        <v>4152.3932388515677</v>
      </c>
      <c r="S1223">
        <v>0.82599897984465476</v>
      </c>
      <c r="T1223">
        <v>10.166191441147884</v>
      </c>
      <c r="U1223">
        <v>1499945.5433521408</v>
      </c>
    </row>
    <row r="1224" spans="1:21" x14ac:dyDescent="0.25">
      <c r="A1224">
        <v>1306</v>
      </c>
      <c r="B1224" s="1" t="s">
        <v>70</v>
      </c>
      <c r="C1224" s="1" t="s">
        <v>24</v>
      </c>
      <c r="D1224">
        <v>1512.1289321460019</v>
      </c>
      <c r="E1224">
        <v>14377.53349825459</v>
      </c>
      <c r="F1224">
        <v>23145.94470143045</v>
      </c>
      <c r="G1224">
        <v>3.3883039160521036</v>
      </c>
      <c r="H1224">
        <v>578.12012351001022</v>
      </c>
      <c r="I1224">
        <v>20.914630783894765</v>
      </c>
      <c r="J1224">
        <v>6889.5332368559921</v>
      </c>
      <c r="K1224">
        <v>46.611780632931783</v>
      </c>
      <c r="L1224">
        <v>28.796222077727762</v>
      </c>
      <c r="M1224">
        <v>39.218150034351247</v>
      </c>
      <c r="N1224">
        <v>82.053662348425505</v>
      </c>
      <c r="O1224">
        <v>86.617156492388958</v>
      </c>
      <c r="P1224">
        <v>12.5455178638042</v>
      </c>
      <c r="Q1224">
        <v>89.466405221104608</v>
      </c>
      <c r="R1224">
        <v>395.92077895704625</v>
      </c>
      <c r="S1224">
        <v>0.47999092126969689</v>
      </c>
      <c r="T1224">
        <v>5.7896643175565128</v>
      </c>
      <c r="U1224">
        <v>244045.5379668666</v>
      </c>
    </row>
    <row r="1225" spans="1:21" x14ac:dyDescent="0.25">
      <c r="A1225">
        <v>1307</v>
      </c>
      <c r="B1225" s="1" t="s">
        <v>100</v>
      </c>
      <c r="C1225" s="1" t="s">
        <v>47</v>
      </c>
      <c r="D1225">
        <v>93622.705980182829</v>
      </c>
      <c r="E1225">
        <v>14377.466630617202</v>
      </c>
      <c r="F1225">
        <v>131175.38032568517</v>
      </c>
      <c r="G1225">
        <v>1.6007059511859896</v>
      </c>
      <c r="H1225">
        <v>108.83864874517737</v>
      </c>
      <c r="I1225">
        <v>24.100384384015442</v>
      </c>
      <c r="J1225">
        <v>1802.8444422059601</v>
      </c>
      <c r="K1225">
        <v>22.023586568593224</v>
      </c>
      <c r="L1225">
        <v>7.0948790813331399</v>
      </c>
      <c r="M1225">
        <v>82.382861113734776</v>
      </c>
      <c r="N1225">
        <v>49.763841608707459</v>
      </c>
      <c r="O1225">
        <v>78.178904938752311</v>
      </c>
      <c r="P1225">
        <v>1.5288853675204532</v>
      </c>
      <c r="Q1225">
        <v>41.398521769164866</v>
      </c>
      <c r="R1225">
        <v>37390.703450311332</v>
      </c>
      <c r="S1225">
        <v>0.26489407632342715</v>
      </c>
      <c r="T1225">
        <v>17.282148090560387</v>
      </c>
      <c r="U1225">
        <v>140320829.98624074</v>
      </c>
    </row>
    <row r="1226" spans="1:21" x14ac:dyDescent="0.25">
      <c r="A1226">
        <v>1308</v>
      </c>
      <c r="B1226" s="1" t="s">
        <v>119</v>
      </c>
      <c r="C1226" s="1" t="s">
        <v>37</v>
      </c>
      <c r="D1226">
        <v>239548.85472272921</v>
      </c>
      <c r="E1226">
        <v>759139.7778454998</v>
      </c>
      <c r="F1226">
        <v>1273859.0624290705</v>
      </c>
      <c r="G1226">
        <v>1.2298465116117363</v>
      </c>
      <c r="H1226">
        <v>262.49697428643549</v>
      </c>
      <c r="I1226">
        <v>7.0012561328729142</v>
      </c>
      <c r="J1226">
        <v>9410.4642127285078</v>
      </c>
      <c r="K1226">
        <v>39.72347753391</v>
      </c>
      <c r="L1226">
        <v>24.70480240905621</v>
      </c>
      <c r="M1226">
        <v>55.800185276739327</v>
      </c>
      <c r="N1226">
        <v>72.127926105608438</v>
      </c>
      <c r="O1226">
        <v>85.485533980688928</v>
      </c>
      <c r="P1226">
        <v>16.116156323689292</v>
      </c>
      <c r="Q1226">
        <v>86.571039140961659</v>
      </c>
      <c r="R1226">
        <v>52309.387604786483</v>
      </c>
      <c r="S1226">
        <v>0.78565494085413945</v>
      </c>
      <c r="T1226">
        <v>12.720215716271982</v>
      </c>
      <c r="U1226">
        <v>28473702.94718485</v>
      </c>
    </row>
    <row r="1227" spans="1:21" x14ac:dyDescent="0.25">
      <c r="A1227">
        <v>1309</v>
      </c>
      <c r="B1227" s="1" t="s">
        <v>77</v>
      </c>
      <c r="C1227" s="1" t="s">
        <v>49</v>
      </c>
      <c r="D1227">
        <v>1650.5177063302051</v>
      </c>
      <c r="E1227">
        <v>1720.1769084314435</v>
      </c>
      <c r="F1227">
        <v>9123.3139787001219</v>
      </c>
      <c r="G1227">
        <v>1.6683296944975281</v>
      </c>
      <c r="H1227">
        <v>385.32881899906027</v>
      </c>
      <c r="I1227">
        <v>36.446620622250492</v>
      </c>
      <c r="J1227">
        <v>34275.07668593953</v>
      </c>
      <c r="K1227">
        <v>14.002261284272105</v>
      </c>
      <c r="L1227">
        <v>47.814683460531846</v>
      </c>
      <c r="M1227">
        <v>22.61188055950393</v>
      </c>
      <c r="N1227">
        <v>101.26639775788631</v>
      </c>
      <c r="O1227">
        <v>101.66994337252797</v>
      </c>
      <c r="P1227">
        <v>19.925680676889531</v>
      </c>
      <c r="Q1227">
        <v>101.66433097973145</v>
      </c>
      <c r="R1227">
        <v>7581.561653421556</v>
      </c>
      <c r="S1227">
        <v>0.68023592344843364</v>
      </c>
      <c r="T1227">
        <v>5.6227121798839264</v>
      </c>
      <c r="U1227">
        <v>1012771.1679323822</v>
      </c>
    </row>
    <row r="1228" spans="1:21" x14ac:dyDescent="0.25">
      <c r="A1228">
        <v>1310</v>
      </c>
      <c r="B1228" s="1" t="s">
        <v>105</v>
      </c>
      <c r="C1228" s="1" t="s">
        <v>44</v>
      </c>
      <c r="D1228">
        <v>4434.9224762287668</v>
      </c>
      <c r="E1228">
        <v>3417.4782114293976</v>
      </c>
      <c r="F1228">
        <v>11020.570095456203</v>
      </c>
      <c r="G1228">
        <v>0.44141420235511569</v>
      </c>
      <c r="H1228">
        <v>195.6302152728571</v>
      </c>
      <c r="I1228">
        <v>49.463143425773325</v>
      </c>
      <c r="J1228">
        <v>8230.2451432118451</v>
      </c>
      <c r="K1228">
        <v>18.809255171201148</v>
      </c>
      <c r="L1228">
        <v>37.205879613552156</v>
      </c>
      <c r="M1228">
        <v>39.292407534842035</v>
      </c>
      <c r="N1228">
        <v>80.806118717039737</v>
      </c>
      <c r="O1228">
        <v>92.4752510572863</v>
      </c>
      <c r="P1228">
        <v>22.039912611127868</v>
      </c>
      <c r="Q1228">
        <v>90.684554874310052</v>
      </c>
      <c r="R1228">
        <v>7798.4619206875159</v>
      </c>
      <c r="S1228">
        <v>0.5393650151035595</v>
      </c>
      <c r="T1228">
        <v>9.1069855302268419</v>
      </c>
      <c r="U1228">
        <v>2850102.2540764036</v>
      </c>
    </row>
    <row r="1229" spans="1:21" x14ac:dyDescent="0.25">
      <c r="A1229">
        <v>1311</v>
      </c>
      <c r="B1229" s="1" t="s">
        <v>89</v>
      </c>
      <c r="C1229" s="1" t="s">
        <v>24</v>
      </c>
      <c r="D1229">
        <v>400014.01467330242</v>
      </c>
      <c r="E1229">
        <v>16019.905846558933</v>
      </c>
      <c r="F1229">
        <v>2376836.6000086707</v>
      </c>
      <c r="G1229">
        <v>1.3681968910443782</v>
      </c>
      <c r="H1229">
        <v>120.55185414575668</v>
      </c>
      <c r="I1229">
        <v>15.204693141928553</v>
      </c>
      <c r="J1229">
        <v>10219.386346158855</v>
      </c>
      <c r="K1229">
        <v>33.565760355041668</v>
      </c>
      <c r="L1229">
        <v>18.201471036487252</v>
      </c>
      <c r="M1229">
        <v>58.300341934292213</v>
      </c>
      <c r="N1229">
        <v>84.842164213587722</v>
      </c>
      <c r="O1229">
        <v>89.713925347425416</v>
      </c>
      <c r="P1229">
        <v>14.053704442510133</v>
      </c>
      <c r="Q1229">
        <v>98.232750368061517</v>
      </c>
      <c r="R1229">
        <v>86132.323428004573</v>
      </c>
      <c r="S1229">
        <v>0.58764198811036983</v>
      </c>
      <c r="T1229">
        <v>10.768485561521219</v>
      </c>
      <c r="U1229">
        <v>31547437.073982332</v>
      </c>
    </row>
    <row r="1230" spans="1:21" x14ac:dyDescent="0.25">
      <c r="A1230">
        <v>1312</v>
      </c>
      <c r="B1230" s="1" t="s">
        <v>69</v>
      </c>
      <c r="C1230" s="1" t="s">
        <v>22</v>
      </c>
      <c r="D1230">
        <v>3891.0269053138954</v>
      </c>
      <c r="E1230">
        <v>7274.4108675897596</v>
      </c>
      <c r="F1230">
        <v>14822.29035647686</v>
      </c>
      <c r="G1230">
        <v>2.2327750185774411</v>
      </c>
      <c r="H1230">
        <v>107.16295353938669</v>
      </c>
      <c r="I1230">
        <v>322.17015677098721</v>
      </c>
      <c r="J1230">
        <v>2031.0672559116324</v>
      </c>
      <c r="K1230">
        <v>16.105630791924838</v>
      </c>
      <c r="L1230">
        <v>16.854571828871656</v>
      </c>
      <c r="M1230">
        <v>68.280045983451359</v>
      </c>
      <c r="N1230">
        <v>39.246646293222021</v>
      </c>
      <c r="O1230">
        <v>69.862760578607919</v>
      </c>
      <c r="P1230">
        <v>1.3346602888150534</v>
      </c>
      <c r="Q1230">
        <v>51.781324435904658</v>
      </c>
      <c r="R1230">
        <v>290.45949018606905</v>
      </c>
      <c r="S1230">
        <v>0.30753077157519798</v>
      </c>
      <c r="T1230">
        <v>28.239286072254846</v>
      </c>
      <c r="U1230">
        <v>1137668.1388810787</v>
      </c>
    </row>
    <row r="1231" spans="1:21" x14ac:dyDescent="0.25">
      <c r="A1231">
        <v>1313</v>
      </c>
      <c r="B1231" s="1" t="s">
        <v>56</v>
      </c>
      <c r="C1231" s="1" t="s">
        <v>44</v>
      </c>
      <c r="D1231">
        <v>51334.351209598812</v>
      </c>
      <c r="E1231">
        <v>218701.68223774573</v>
      </c>
      <c r="F1231">
        <v>614913.91037018783</v>
      </c>
      <c r="G1231">
        <v>0.62548663041278263</v>
      </c>
      <c r="H1231">
        <v>205.39045202536076</v>
      </c>
      <c r="I1231">
        <v>37.10254398758228</v>
      </c>
      <c r="J1231">
        <v>902.71781599628719</v>
      </c>
      <c r="K1231">
        <v>45.615585141731188</v>
      </c>
      <c r="L1231">
        <v>20.691958776789026</v>
      </c>
      <c r="M1231">
        <v>57.999003798182727</v>
      </c>
      <c r="N1231">
        <v>21.359821974998425</v>
      </c>
      <c r="O1231">
        <v>68.736933323132703</v>
      </c>
      <c r="P1231">
        <v>3.6272387279024665</v>
      </c>
      <c r="Q1231">
        <v>10.891592816592565</v>
      </c>
      <c r="R1231">
        <v>279.39216250048787</v>
      </c>
      <c r="S1231">
        <v>0.39531456652852554</v>
      </c>
      <c r="T1231">
        <v>35.5240409728912</v>
      </c>
      <c r="U1231">
        <v>4502469.6675827652</v>
      </c>
    </row>
    <row r="1232" spans="1:21" x14ac:dyDescent="0.25">
      <c r="A1232">
        <v>1315</v>
      </c>
      <c r="B1232" s="1" t="s">
        <v>65</v>
      </c>
      <c r="C1232" s="1" t="s">
        <v>39</v>
      </c>
      <c r="D1232">
        <v>117514.1171032008</v>
      </c>
      <c r="E1232">
        <v>148715.25892660551</v>
      </c>
      <c r="F1232">
        <v>303884.18296590936</v>
      </c>
      <c r="G1232">
        <v>1.1104616418221167</v>
      </c>
      <c r="H1232">
        <v>292.41019796233905</v>
      </c>
      <c r="I1232">
        <v>6.8879700631105152</v>
      </c>
      <c r="J1232">
        <v>5752.4856017176844</v>
      </c>
      <c r="K1232">
        <v>9.143173881530128</v>
      </c>
      <c r="L1232">
        <v>31.090235143091807</v>
      </c>
      <c r="M1232">
        <v>57.012412920099322</v>
      </c>
      <c r="N1232">
        <v>78.828400244852261</v>
      </c>
      <c r="O1232">
        <v>97.242610589818725</v>
      </c>
      <c r="P1232">
        <v>2.5076202843421971</v>
      </c>
      <c r="Q1232">
        <v>98.518528162849563</v>
      </c>
      <c r="R1232">
        <v>166275.44182732527</v>
      </c>
      <c r="S1232">
        <v>0.34457247115046952</v>
      </c>
      <c r="T1232">
        <v>10.549672950609493</v>
      </c>
      <c r="U1232">
        <v>92850253.529162347</v>
      </c>
    </row>
    <row r="1233" spans="1:21" x14ac:dyDescent="0.25">
      <c r="A1233">
        <v>1316</v>
      </c>
      <c r="B1233" s="1" t="s">
        <v>95</v>
      </c>
      <c r="C1233" s="1" t="s">
        <v>28</v>
      </c>
      <c r="D1233">
        <v>159.55172555172089</v>
      </c>
      <c r="E1233">
        <v>63.823241438475371</v>
      </c>
      <c r="F1233">
        <v>436.03618102221617</v>
      </c>
      <c r="G1233">
        <v>0.41517800335845367</v>
      </c>
      <c r="H1233">
        <v>172.59410357320462</v>
      </c>
      <c r="I1233">
        <v>42.947856227792272</v>
      </c>
      <c r="J1233">
        <v>15896.463843170537</v>
      </c>
      <c r="K1233">
        <v>50.646582336375779</v>
      </c>
      <c r="L1233">
        <v>50.087597662410914</v>
      </c>
      <c r="M1233">
        <v>31.198472134003996</v>
      </c>
      <c r="N1233">
        <v>91.83832120939087</v>
      </c>
      <c r="O1233">
        <v>99.185985053241083</v>
      </c>
      <c r="P1233">
        <v>23.068165419998888</v>
      </c>
      <c r="Q1233">
        <v>101.24497079286144</v>
      </c>
      <c r="R1233">
        <v>1595.052586775744</v>
      </c>
      <c r="S1233">
        <v>0.32284924393069436</v>
      </c>
      <c r="T1233">
        <v>5.0577713690099522</v>
      </c>
      <c r="U1233">
        <v>275689.22040194739</v>
      </c>
    </row>
    <row r="1234" spans="1:21" x14ac:dyDescent="0.25">
      <c r="A1234">
        <v>1317</v>
      </c>
      <c r="B1234" s="1" t="s">
        <v>67</v>
      </c>
      <c r="C1234" s="1" t="s">
        <v>71</v>
      </c>
      <c r="D1234">
        <v>1756936.5814824325</v>
      </c>
      <c r="E1234">
        <v>9586.8612881741519</v>
      </c>
      <c r="F1234">
        <v>2107554.2883228399</v>
      </c>
      <c r="G1234">
        <v>2.5576606169688847</v>
      </c>
      <c r="H1234">
        <v>127.1874058619955</v>
      </c>
      <c r="I1234">
        <v>6.0215503199628291</v>
      </c>
      <c r="J1234">
        <v>41954.6616082619</v>
      </c>
      <c r="K1234">
        <v>56.735443449757732</v>
      </c>
      <c r="L1234">
        <v>31.102565917187409</v>
      </c>
      <c r="M1234">
        <v>50.982396020638383</v>
      </c>
      <c r="N1234">
        <v>97.289291184933148</v>
      </c>
      <c r="O1234">
        <v>96.349521301851979</v>
      </c>
      <c r="P1234">
        <v>23.662730189559039</v>
      </c>
      <c r="Q1234">
        <v>100.00926323039258</v>
      </c>
      <c r="R1234">
        <v>299619.2142248376</v>
      </c>
      <c r="S1234">
        <v>0.80467141458739078</v>
      </c>
      <c r="T1234">
        <v>6.7184330848248086</v>
      </c>
      <c r="U1234">
        <v>21558482.335906144</v>
      </c>
    </row>
    <row r="1235" spans="1:21" x14ac:dyDescent="0.25">
      <c r="A1235">
        <v>1318</v>
      </c>
      <c r="B1235" s="1" t="s">
        <v>53</v>
      </c>
      <c r="C1235" s="1" t="s">
        <v>24</v>
      </c>
      <c r="D1235">
        <v>5533.7933600856704</v>
      </c>
      <c r="E1235">
        <v>4609.4009235494968</v>
      </c>
      <c r="F1235">
        <v>10269.7814011232</v>
      </c>
      <c r="G1235">
        <v>3.0430049629018803</v>
      </c>
      <c r="H1235">
        <v>94.528690643330734</v>
      </c>
      <c r="I1235">
        <v>326.84987560380182</v>
      </c>
      <c r="J1235">
        <v>1586.3324050181234</v>
      </c>
      <c r="K1235">
        <v>65.582387998776312</v>
      </c>
      <c r="L1235">
        <v>13.770331036972252</v>
      </c>
      <c r="M1235">
        <v>55.037658070197324</v>
      </c>
      <c r="N1235">
        <v>58.782695314146025</v>
      </c>
      <c r="O1235">
        <v>82.956678854334882</v>
      </c>
      <c r="P1235">
        <v>3.712257658117883</v>
      </c>
      <c r="Q1235">
        <v>34.733694002635822</v>
      </c>
      <c r="R1235">
        <v>250.5657059556078</v>
      </c>
      <c r="S1235">
        <v>0.49404499658827211</v>
      </c>
      <c r="T1235">
        <v>12.870567609817465</v>
      </c>
      <c r="U1235">
        <v>1210301.51174972</v>
      </c>
    </row>
    <row r="1236" spans="1:21" x14ac:dyDescent="0.25">
      <c r="A1236">
        <v>1319</v>
      </c>
      <c r="B1236" s="1" t="s">
        <v>108</v>
      </c>
      <c r="C1236" s="1" t="s">
        <v>37</v>
      </c>
      <c r="D1236">
        <v>16650.237611371202</v>
      </c>
      <c r="E1236">
        <v>166553.14121766572</v>
      </c>
      <c r="F1236">
        <v>197030.81508769238</v>
      </c>
      <c r="G1236">
        <v>-8.3089729233860307E-2</v>
      </c>
      <c r="H1236">
        <v>441.98438329948783</v>
      </c>
      <c r="I1236">
        <v>17.301649425084367</v>
      </c>
      <c r="J1236">
        <v>5588.5105167294441</v>
      </c>
      <c r="K1236">
        <v>38.309922605131931</v>
      </c>
      <c r="L1236">
        <v>31.101766962594038</v>
      </c>
      <c r="M1236">
        <v>48.049221226210719</v>
      </c>
      <c r="N1236">
        <v>82.638993824579885</v>
      </c>
      <c r="O1236">
        <v>91.925570730022272</v>
      </c>
      <c r="P1236">
        <v>17.533877079342094</v>
      </c>
      <c r="Q1236">
        <v>78.19084926183173</v>
      </c>
      <c r="R1236">
        <v>1574.8576660005986</v>
      </c>
      <c r="S1236">
        <v>0.27992616367143858</v>
      </c>
      <c r="T1236">
        <v>11.465373091424826</v>
      </c>
      <c r="U1236">
        <v>743083.17782024317</v>
      </c>
    </row>
    <row r="1237" spans="1:21" x14ac:dyDescent="0.25">
      <c r="A1237">
        <v>1320</v>
      </c>
      <c r="B1237" s="1" t="s">
        <v>77</v>
      </c>
      <c r="C1237" s="1" t="s">
        <v>52</v>
      </c>
      <c r="D1237">
        <v>1578.444476503056</v>
      </c>
      <c r="E1237">
        <v>1702.626525474536</v>
      </c>
      <c r="F1237">
        <v>9230.060539803304</v>
      </c>
      <c r="G1237">
        <v>1.693933119621478</v>
      </c>
      <c r="H1237">
        <v>348.97959892649595</v>
      </c>
      <c r="I1237">
        <v>37.41427061624529</v>
      </c>
      <c r="J1237">
        <v>35033.656035160311</v>
      </c>
      <c r="K1237">
        <v>18.690573199437075</v>
      </c>
      <c r="L1237">
        <v>48.874460527561091</v>
      </c>
      <c r="M1237">
        <v>24.306636964358397</v>
      </c>
      <c r="N1237">
        <v>99.589149162241483</v>
      </c>
      <c r="O1237">
        <v>100.8468912229842</v>
      </c>
      <c r="P1237">
        <v>20.392690483107508</v>
      </c>
      <c r="Q1237">
        <v>98.269029177764722</v>
      </c>
      <c r="R1237">
        <v>7685.3175328277002</v>
      </c>
      <c r="S1237">
        <v>0.67658543751432032</v>
      </c>
      <c r="T1237">
        <v>5.614113067131675</v>
      </c>
      <c r="U1237">
        <v>1064336.8553278449</v>
      </c>
    </row>
    <row r="1238" spans="1:21" x14ac:dyDescent="0.25">
      <c r="A1238">
        <v>1321</v>
      </c>
      <c r="B1238" s="1" t="s">
        <v>73</v>
      </c>
      <c r="C1238" s="1" t="s">
        <v>26</v>
      </c>
      <c r="D1238">
        <v>37058.522544732972</v>
      </c>
      <c r="E1238">
        <v>704.44113458358424</v>
      </c>
      <c r="F1238">
        <v>997528.71500260651</v>
      </c>
      <c r="G1238">
        <v>2.2488669727232167</v>
      </c>
      <c r="H1238">
        <v>242.69892966434529</v>
      </c>
      <c r="I1238">
        <v>41.042648861918089</v>
      </c>
      <c r="J1238">
        <v>9932.4453681188406</v>
      </c>
      <c r="K1238">
        <v>29.492240524058108</v>
      </c>
      <c r="L1238">
        <v>25.201499101465163</v>
      </c>
      <c r="M1238">
        <v>65.886748033679964</v>
      </c>
      <c r="N1238">
        <v>92.878700344605775</v>
      </c>
      <c r="O1238">
        <v>98.259415338367631</v>
      </c>
      <c r="P1238">
        <v>28.871343462624463</v>
      </c>
      <c r="Q1238">
        <v>98.160613066825221</v>
      </c>
      <c r="R1238">
        <v>213609.41353243712</v>
      </c>
      <c r="S1238">
        <v>0.42549968231067797</v>
      </c>
      <c r="T1238">
        <v>4.4434541070025633</v>
      </c>
      <c r="U1238">
        <v>91494864.669508442</v>
      </c>
    </row>
    <row r="1239" spans="1:21" x14ac:dyDescent="0.25">
      <c r="A1239">
        <v>1322</v>
      </c>
      <c r="B1239" s="1" t="s">
        <v>56</v>
      </c>
      <c r="C1239" s="1" t="s">
        <v>47</v>
      </c>
      <c r="D1239">
        <v>51839.101636140636</v>
      </c>
      <c r="E1239">
        <v>225032.42968054648</v>
      </c>
      <c r="F1239">
        <v>617900.32349643495</v>
      </c>
      <c r="G1239">
        <v>1.8089150645233161</v>
      </c>
      <c r="H1239">
        <v>184.85146515554905</v>
      </c>
      <c r="I1239">
        <v>15.050815725149029</v>
      </c>
      <c r="J1239">
        <v>810.20035941817525</v>
      </c>
      <c r="K1239">
        <v>25.36887079553939</v>
      </c>
      <c r="L1239">
        <v>18.251350574370246</v>
      </c>
      <c r="M1239">
        <v>52.874448623398351</v>
      </c>
      <c r="N1239">
        <v>18.683712170883904</v>
      </c>
      <c r="O1239">
        <v>65.498674183190943</v>
      </c>
      <c r="P1239">
        <v>2.4403117414837072</v>
      </c>
      <c r="Q1239">
        <v>7.265392540680609</v>
      </c>
      <c r="R1239">
        <v>234.7058908789719</v>
      </c>
      <c r="S1239">
        <v>0.38484265698610259</v>
      </c>
      <c r="T1239">
        <v>40.774210653705651</v>
      </c>
      <c r="U1239">
        <v>3993553.3335521393</v>
      </c>
    </row>
    <row r="1240" spans="1:21" x14ac:dyDescent="0.25">
      <c r="A1240">
        <v>1323</v>
      </c>
      <c r="B1240" s="1" t="s">
        <v>78</v>
      </c>
      <c r="C1240" s="1" t="s">
        <v>22</v>
      </c>
      <c r="D1240">
        <v>34407.903685629484</v>
      </c>
      <c r="E1240">
        <v>27698.022788806757</v>
      </c>
      <c r="F1240">
        <v>87624.45017228862</v>
      </c>
      <c r="G1240">
        <v>-0.4772054833144912</v>
      </c>
      <c r="H1240">
        <v>421.2458335874656</v>
      </c>
      <c r="I1240">
        <v>7.1102727434620734</v>
      </c>
      <c r="J1240">
        <v>12746.987874519589</v>
      </c>
      <c r="K1240">
        <v>17.708877782221567</v>
      </c>
      <c r="L1240">
        <v>38.119709844067202</v>
      </c>
      <c r="M1240">
        <v>41.191612008860311</v>
      </c>
      <c r="N1240">
        <v>96.308431813956588</v>
      </c>
      <c r="O1240">
        <v>99.149468925069002</v>
      </c>
      <c r="P1240">
        <v>18.711630934503649</v>
      </c>
      <c r="Q1240">
        <v>101.54331764449837</v>
      </c>
      <c r="R1240">
        <v>44644.572418604417</v>
      </c>
      <c r="S1240">
        <v>0.56076725467200828</v>
      </c>
      <c r="T1240">
        <v>5.913925738351705</v>
      </c>
      <c r="U1240">
        <v>7119673.8018539194</v>
      </c>
    </row>
    <row r="1241" spans="1:21" x14ac:dyDescent="0.25">
      <c r="A1241">
        <v>1325</v>
      </c>
      <c r="B1241" s="1" t="s">
        <v>84</v>
      </c>
      <c r="C1241" s="1" t="s">
        <v>20</v>
      </c>
      <c r="D1241">
        <v>376243.55807597109</v>
      </c>
      <c r="E1241">
        <v>592770.2446857742</v>
      </c>
      <c r="F1241">
        <v>1063688.455704781</v>
      </c>
      <c r="G1241">
        <v>1.7964491541083809</v>
      </c>
      <c r="H1241">
        <v>274.5512952330248</v>
      </c>
      <c r="I1241">
        <v>17.299469574150436</v>
      </c>
      <c r="J1241">
        <v>4481.852778743284</v>
      </c>
      <c r="K1241">
        <v>45.816275179186754</v>
      </c>
      <c r="L1241">
        <v>21.612436645670766</v>
      </c>
      <c r="M1241">
        <v>51.095014858014572</v>
      </c>
      <c r="N1241">
        <v>39.585879402968004</v>
      </c>
      <c r="O1241">
        <v>79.833525389377172</v>
      </c>
      <c r="P1241">
        <v>11.410857337767455</v>
      </c>
      <c r="Q1241">
        <v>64.840020288603398</v>
      </c>
      <c r="R1241">
        <v>10426.095857118531</v>
      </c>
      <c r="S1241">
        <v>0.62346886455539452</v>
      </c>
      <c r="T1241">
        <v>31.152696836592575</v>
      </c>
      <c r="U1241">
        <v>8677493.628981553</v>
      </c>
    </row>
    <row r="1242" spans="1:21" x14ac:dyDescent="0.25">
      <c r="A1242">
        <v>1326</v>
      </c>
      <c r="B1242" s="1" t="s">
        <v>119</v>
      </c>
      <c r="C1242" s="1" t="s">
        <v>26</v>
      </c>
      <c r="D1242">
        <v>239782.00348709512</v>
      </c>
      <c r="E1242">
        <v>751782.83495905099</v>
      </c>
      <c r="F1242">
        <v>1285549.9026121388</v>
      </c>
      <c r="G1242">
        <v>1.3180834499634888</v>
      </c>
      <c r="H1242">
        <v>293.47669993577802</v>
      </c>
      <c r="I1242">
        <v>7.0660529606441465</v>
      </c>
      <c r="J1242">
        <v>11311.669527976128</v>
      </c>
      <c r="K1242">
        <v>10.845919165860288</v>
      </c>
      <c r="L1242">
        <v>26.722634378685363</v>
      </c>
      <c r="M1242">
        <v>55.393460618054078</v>
      </c>
      <c r="N1242">
        <v>74.94381480368132</v>
      </c>
      <c r="O1242">
        <v>86.461867068686615</v>
      </c>
      <c r="P1242">
        <v>18.8737046670478</v>
      </c>
      <c r="Q1242">
        <v>90.29477317097998</v>
      </c>
      <c r="R1242">
        <v>56018.946959027155</v>
      </c>
      <c r="S1242">
        <v>0.77673147723306146</v>
      </c>
      <c r="T1242">
        <v>8.3357276906430346</v>
      </c>
      <c r="U1242">
        <v>31140267.642730247</v>
      </c>
    </row>
    <row r="1243" spans="1:21" x14ac:dyDescent="0.25">
      <c r="A1243">
        <v>1327</v>
      </c>
      <c r="B1243" s="1" t="s">
        <v>55</v>
      </c>
      <c r="C1243" s="1" t="s">
        <v>71</v>
      </c>
      <c r="D1243">
        <v>995211.37782637926</v>
      </c>
      <c r="E1243">
        <v>91659.868079915192</v>
      </c>
      <c r="F1243">
        <v>1211764.6925583608</v>
      </c>
      <c r="G1243">
        <v>1.4353286316042968</v>
      </c>
      <c r="H1243">
        <v>218.12096739733246</v>
      </c>
      <c r="I1243">
        <v>3.0054440703203262</v>
      </c>
      <c r="J1243">
        <v>10052.379358348762</v>
      </c>
      <c r="K1243">
        <v>21.829868394675547</v>
      </c>
      <c r="L1243">
        <v>25.469321812284178</v>
      </c>
      <c r="M1243">
        <v>55.320096497902959</v>
      </c>
      <c r="N1243">
        <v>57.192519890292594</v>
      </c>
      <c r="O1243">
        <v>88.402074583268131</v>
      </c>
      <c r="P1243">
        <v>18.257786646221394</v>
      </c>
      <c r="Q1243">
        <v>69.536378551500732</v>
      </c>
      <c r="R1243">
        <v>378728.39360055584</v>
      </c>
      <c r="S1243">
        <v>0.59198524271224917</v>
      </c>
      <c r="T1243">
        <v>4.4579875638294748</v>
      </c>
      <c r="U1243">
        <v>45712178.686493181</v>
      </c>
    </row>
    <row r="1244" spans="1:21" x14ac:dyDescent="0.25">
      <c r="A1244">
        <v>1328</v>
      </c>
      <c r="B1244" s="1" t="s">
        <v>100</v>
      </c>
      <c r="C1244" s="1" t="s">
        <v>71</v>
      </c>
      <c r="D1244">
        <v>93561.828349048126</v>
      </c>
      <c r="E1244">
        <v>14452.581094929625</v>
      </c>
      <c r="F1244">
        <v>131171.85208295393</v>
      </c>
      <c r="G1244">
        <v>1.878582084123017</v>
      </c>
      <c r="H1244">
        <v>104.29287733141793</v>
      </c>
      <c r="I1244">
        <v>25.812903757505044</v>
      </c>
      <c r="J1244">
        <v>1714.5103220631895</v>
      </c>
      <c r="K1244">
        <v>58.052400053968725</v>
      </c>
      <c r="L1244">
        <v>5.9706814112945255</v>
      </c>
      <c r="M1244">
        <v>82.859229114268842</v>
      </c>
      <c r="N1244">
        <v>46.175243438576238</v>
      </c>
      <c r="O1244">
        <v>77.780745566632135</v>
      </c>
      <c r="P1244">
        <v>1.2862142886305348</v>
      </c>
      <c r="Q1244">
        <v>34.820880040933389</v>
      </c>
      <c r="R1244">
        <v>32780.948453714256</v>
      </c>
      <c r="S1244">
        <v>0.24206415623445332</v>
      </c>
      <c r="T1244">
        <v>19.026642802985101</v>
      </c>
      <c r="U1244">
        <v>135044180.82700869</v>
      </c>
    </row>
    <row r="1245" spans="1:21" x14ac:dyDescent="0.25">
      <c r="A1245">
        <v>1329</v>
      </c>
      <c r="B1245" s="1" t="s">
        <v>93</v>
      </c>
      <c r="C1245" s="1" t="s">
        <v>71</v>
      </c>
      <c r="D1245">
        <v>602.45182894399477</v>
      </c>
      <c r="E1245">
        <v>2371.3792556438475</v>
      </c>
      <c r="F1245">
        <v>5106.44022673973</v>
      </c>
      <c r="G1245">
        <v>0.34657457103364842</v>
      </c>
      <c r="H1245">
        <v>122.27884839041374</v>
      </c>
      <c r="I1245">
        <v>6.8880278635972312</v>
      </c>
      <c r="J1245">
        <v>18914.570901792118</v>
      </c>
      <c r="K1245">
        <v>40.396945281135757</v>
      </c>
      <c r="L1245">
        <v>30.691090083864466</v>
      </c>
      <c r="M1245">
        <v>35.822908593606108</v>
      </c>
      <c r="N1245">
        <v>91.351923294513441</v>
      </c>
      <c r="O1245">
        <v>92.751697477036132</v>
      </c>
      <c r="P1245">
        <v>15.697720599132042</v>
      </c>
      <c r="Q1245">
        <v>93.11375593083072</v>
      </c>
      <c r="R1245">
        <v>25934.40499923985</v>
      </c>
      <c r="S1245">
        <v>0.10338812765329887</v>
      </c>
      <c r="T1245">
        <v>11.203596237368112</v>
      </c>
      <c r="U1245">
        <v>1294432.5233368017</v>
      </c>
    </row>
    <row r="1246" spans="1:21" x14ac:dyDescent="0.25">
      <c r="A1246">
        <v>1330</v>
      </c>
      <c r="B1246" s="1" t="s">
        <v>78</v>
      </c>
      <c r="C1246" s="1" t="s">
        <v>32</v>
      </c>
      <c r="D1246">
        <v>35083.565868227015</v>
      </c>
      <c r="E1246">
        <v>25505.769109324869</v>
      </c>
      <c r="F1246">
        <v>87019.103585410528</v>
      </c>
      <c r="G1246">
        <v>-0.40501879657115936</v>
      </c>
      <c r="H1246">
        <v>410.14615900341136</v>
      </c>
      <c r="I1246">
        <v>8.0083888741309863</v>
      </c>
      <c r="J1246">
        <v>12191.618736980583</v>
      </c>
      <c r="K1246">
        <v>18.636982149662376</v>
      </c>
      <c r="L1246">
        <v>36.24002733872522</v>
      </c>
      <c r="M1246">
        <v>36.727838441589192</v>
      </c>
      <c r="N1246">
        <v>96.659095759371681</v>
      </c>
      <c r="O1246">
        <v>101.06534977046176</v>
      </c>
      <c r="P1246">
        <v>16.969354377710353</v>
      </c>
      <c r="Q1246">
        <v>101.19775420175104</v>
      </c>
      <c r="R1246">
        <v>52129.699201907206</v>
      </c>
      <c r="S1246">
        <v>0.54940791494969421</v>
      </c>
      <c r="T1246">
        <v>6.0320034840453989</v>
      </c>
      <c r="U1246">
        <v>7307945.7884362685</v>
      </c>
    </row>
    <row r="1247" spans="1:21" x14ac:dyDescent="0.25">
      <c r="A1247">
        <v>1331</v>
      </c>
      <c r="B1247" s="1" t="s">
        <v>72</v>
      </c>
      <c r="C1247" s="1" t="s">
        <v>22</v>
      </c>
      <c r="D1247">
        <v>412595.00180134928</v>
      </c>
      <c r="E1247">
        <v>127488.02478189747</v>
      </c>
      <c r="F1247">
        <v>577606.5022223636</v>
      </c>
      <c r="G1247">
        <v>2.6882709107882103</v>
      </c>
      <c r="H1247">
        <v>150.37484690870917</v>
      </c>
      <c r="I1247">
        <v>25.032530039064198</v>
      </c>
      <c r="J1247">
        <v>1358.6091327354366</v>
      </c>
      <c r="K1247">
        <v>19.801526612293934</v>
      </c>
      <c r="L1247">
        <v>10.190240767662662</v>
      </c>
      <c r="M1247">
        <v>79.365453678595955</v>
      </c>
      <c r="N1247">
        <v>11.452053298184092</v>
      </c>
      <c r="O1247">
        <v>48.710731065239457</v>
      </c>
      <c r="P1247">
        <v>3.7472855755046242</v>
      </c>
      <c r="Q1247">
        <v>17.637038683034078</v>
      </c>
      <c r="R1247">
        <v>2663.7602221552288</v>
      </c>
      <c r="S1247">
        <v>0.3358491108108892</v>
      </c>
      <c r="T1247">
        <v>32.794403737272781</v>
      </c>
      <c r="U1247">
        <v>22467759.839581128</v>
      </c>
    </row>
    <row r="1248" spans="1:21" x14ac:dyDescent="0.25">
      <c r="A1248">
        <v>1333</v>
      </c>
      <c r="B1248" s="1" t="s">
        <v>112</v>
      </c>
      <c r="C1248" s="1" t="s">
        <v>37</v>
      </c>
      <c r="D1248">
        <v>343166.25565127173</v>
      </c>
      <c r="E1248">
        <v>41777.52998357224</v>
      </c>
      <c r="F1248">
        <v>465550.43015626579</v>
      </c>
      <c r="G1248">
        <v>1.4659022355276112</v>
      </c>
      <c r="H1248">
        <v>334.14091636765528</v>
      </c>
      <c r="I1248">
        <v>1.987644700230196</v>
      </c>
      <c r="J1248">
        <v>9348.4872680797343</v>
      </c>
      <c r="K1248">
        <v>23.386649501793414</v>
      </c>
      <c r="L1248">
        <v>39.61453627664519</v>
      </c>
      <c r="M1248">
        <v>59.053395443032763</v>
      </c>
      <c r="N1248">
        <v>62.485877302307387</v>
      </c>
      <c r="O1248">
        <v>61.488309356109923</v>
      </c>
      <c r="P1248">
        <v>13.910363857661441</v>
      </c>
      <c r="Q1248">
        <v>99.436148588910996</v>
      </c>
      <c r="R1248">
        <v>50951.614822291034</v>
      </c>
      <c r="S1248">
        <v>0.47139426294094916</v>
      </c>
      <c r="T1248">
        <v>4.6062726595191323</v>
      </c>
      <c r="U1248">
        <v>5024388.7087899623</v>
      </c>
    </row>
    <row r="1249" spans="1:21" x14ac:dyDescent="0.25">
      <c r="A1249">
        <v>1334</v>
      </c>
      <c r="B1249" s="1" t="s">
        <v>72</v>
      </c>
      <c r="C1249" s="1" t="s">
        <v>71</v>
      </c>
      <c r="D1249">
        <v>405355.59874983889</v>
      </c>
      <c r="E1249">
        <v>130605.43933089654</v>
      </c>
      <c r="F1249">
        <v>579141.9412294908</v>
      </c>
      <c r="G1249">
        <v>3.1354618518508244</v>
      </c>
      <c r="H1249">
        <v>145.04070953088001</v>
      </c>
      <c r="I1249">
        <v>20.113361176748853</v>
      </c>
      <c r="J1249">
        <v>1479.0275692850289</v>
      </c>
      <c r="K1249">
        <v>4.0441558253999821</v>
      </c>
      <c r="L1249">
        <v>10.863571900041327</v>
      </c>
      <c r="M1249">
        <v>78.199397552957791</v>
      </c>
      <c r="N1249">
        <v>10.337271183038867</v>
      </c>
      <c r="O1249">
        <v>38.051946174291906</v>
      </c>
      <c r="P1249">
        <v>1.9838813069644463</v>
      </c>
      <c r="Q1249">
        <v>15.087222358437504</v>
      </c>
      <c r="R1249">
        <v>1766.5169249329513</v>
      </c>
      <c r="S1249">
        <v>0.27328458226644087</v>
      </c>
      <c r="T1249">
        <v>35.867148741523579</v>
      </c>
      <c r="U1249">
        <v>16297441.001237944</v>
      </c>
    </row>
    <row r="1250" spans="1:21" x14ac:dyDescent="0.25">
      <c r="A1250">
        <v>1335</v>
      </c>
      <c r="B1250" s="1" t="s">
        <v>67</v>
      </c>
      <c r="C1250" s="1" t="s">
        <v>24</v>
      </c>
      <c r="D1250">
        <v>1721465.9961219225</v>
      </c>
      <c r="E1250">
        <v>9830.4381352330802</v>
      </c>
      <c r="F1250">
        <v>2173328.3408079529</v>
      </c>
      <c r="G1250">
        <v>2.246158701525212</v>
      </c>
      <c r="H1250">
        <v>121.54849782550349</v>
      </c>
      <c r="I1250">
        <v>6.9761870448681931</v>
      </c>
      <c r="J1250">
        <v>43244.960124850506</v>
      </c>
      <c r="K1250">
        <v>63.535763804321931</v>
      </c>
      <c r="L1250">
        <v>32.704217956582326</v>
      </c>
      <c r="M1250">
        <v>49.434230101634171</v>
      </c>
      <c r="N1250">
        <v>98.384888596849038</v>
      </c>
      <c r="O1250">
        <v>93.336637802351149</v>
      </c>
      <c r="P1250">
        <v>22.77405296621426</v>
      </c>
      <c r="Q1250">
        <v>100.00926323039258</v>
      </c>
      <c r="R1250">
        <v>300107.29137442517</v>
      </c>
      <c r="S1250">
        <v>0.78223671666015082</v>
      </c>
      <c r="T1250">
        <v>6.2649107517487046</v>
      </c>
      <c r="U1250">
        <v>21120426.003919408</v>
      </c>
    </row>
    <row r="1251" spans="1:21" x14ac:dyDescent="0.25">
      <c r="A1251">
        <v>1336</v>
      </c>
      <c r="B1251" s="1" t="s">
        <v>120</v>
      </c>
      <c r="C1251" s="1" t="s">
        <v>47</v>
      </c>
      <c r="D1251">
        <v>48045.331905407518</v>
      </c>
      <c r="E1251">
        <v>8709.1841504686836</v>
      </c>
      <c r="F1251">
        <v>84227.098957322873</v>
      </c>
      <c r="G1251">
        <v>0.86657578566906568</v>
      </c>
      <c r="H1251">
        <v>198.53715551640485</v>
      </c>
      <c r="I1251">
        <v>9.8881897301932327</v>
      </c>
      <c r="J1251">
        <v>6515.0633557263664</v>
      </c>
      <c r="K1251">
        <v>10.172971113191526</v>
      </c>
      <c r="L1251">
        <v>20.16403272508288</v>
      </c>
      <c r="M1251">
        <v>64.311190867466621</v>
      </c>
      <c r="N1251">
        <v>70.771376211301742</v>
      </c>
      <c r="O1251">
        <v>78.18050780322605</v>
      </c>
      <c r="P1251">
        <v>12.8427490634498</v>
      </c>
      <c r="Q1251">
        <v>99.38227046180404</v>
      </c>
      <c r="R1251">
        <v>31742.784947514014</v>
      </c>
      <c r="S1251">
        <v>0.51790540271548302</v>
      </c>
      <c r="T1251">
        <v>8.529215925355027</v>
      </c>
      <c r="U1251">
        <v>8331112.4970254758</v>
      </c>
    </row>
    <row r="1252" spans="1:21" x14ac:dyDescent="0.25">
      <c r="A1252">
        <v>1337</v>
      </c>
      <c r="B1252" s="1" t="s">
        <v>83</v>
      </c>
      <c r="C1252" s="1" t="s">
        <v>39</v>
      </c>
      <c r="D1252">
        <v>10543.923670446291</v>
      </c>
      <c r="E1252">
        <v>969.47430358680663</v>
      </c>
      <c r="F1252">
        <v>89550.625885626694</v>
      </c>
      <c r="G1252">
        <v>3.8630783083756679</v>
      </c>
      <c r="H1252">
        <v>174.08104090337739</v>
      </c>
      <c r="I1252">
        <v>33.347231645389684</v>
      </c>
      <c r="J1252">
        <v>8458.5006741394791</v>
      </c>
      <c r="K1252">
        <v>13.760857523791255</v>
      </c>
      <c r="L1252">
        <v>28.518260493924476</v>
      </c>
      <c r="M1252">
        <v>45.496766726018613</v>
      </c>
      <c r="N1252">
        <v>99.505180453805039</v>
      </c>
      <c r="O1252">
        <v>96.361525639297867</v>
      </c>
      <c r="P1252">
        <v>29.338944023909331</v>
      </c>
      <c r="Q1252">
        <v>99.323012229536729</v>
      </c>
      <c r="R1252">
        <v>26244.590947842946</v>
      </c>
      <c r="S1252">
        <v>0.82647493961329555</v>
      </c>
      <c r="T1252">
        <v>4.2389864323076498</v>
      </c>
      <c r="U1252">
        <v>9174509.1474689115</v>
      </c>
    </row>
    <row r="1253" spans="1:21" x14ac:dyDescent="0.25">
      <c r="A1253">
        <v>1338</v>
      </c>
      <c r="B1253" s="1" t="s">
        <v>98</v>
      </c>
      <c r="C1253" s="1" t="s">
        <v>49</v>
      </c>
      <c r="D1253">
        <v>52605.457585869903</v>
      </c>
      <c r="E1253">
        <v>34317.135124192951</v>
      </c>
      <c r="F1253">
        <v>95939.738651432563</v>
      </c>
      <c r="G1253">
        <v>2.8367704078022067</v>
      </c>
      <c r="H1253">
        <v>122.67159458696042</v>
      </c>
      <c r="I1253">
        <v>17.274222644256252</v>
      </c>
      <c r="J1253">
        <v>845.27073597055812</v>
      </c>
      <c r="K1253">
        <v>73.65764352275724</v>
      </c>
      <c r="L1253">
        <v>4.0648478398416827</v>
      </c>
      <c r="M1253">
        <v>74.348873463793979</v>
      </c>
      <c r="N1253">
        <v>36.258962197399342</v>
      </c>
      <c r="O1253">
        <v>70.582959034020078</v>
      </c>
      <c r="P1253">
        <v>2.3830865793175944</v>
      </c>
      <c r="Q1253">
        <v>6.4494313407032946</v>
      </c>
      <c r="R1253">
        <v>882.54123312163608</v>
      </c>
      <c r="S1253">
        <v>0.15052417382800606</v>
      </c>
      <c r="T1253">
        <v>26.697598540078083</v>
      </c>
      <c r="U1253">
        <v>13009930.778360847</v>
      </c>
    </row>
    <row r="1254" spans="1:21" x14ac:dyDescent="0.25">
      <c r="A1254">
        <v>1339</v>
      </c>
      <c r="B1254" s="1" t="s">
        <v>72</v>
      </c>
      <c r="C1254" s="1" t="s">
        <v>52</v>
      </c>
      <c r="D1254">
        <v>407626.90825039212</v>
      </c>
      <c r="E1254">
        <v>128581.08450384592</v>
      </c>
      <c r="F1254">
        <v>572627.50996029435</v>
      </c>
      <c r="G1254">
        <v>2.9230638188573344</v>
      </c>
      <c r="H1254">
        <v>150.33869239379513</v>
      </c>
      <c r="I1254">
        <v>48.324913399100112</v>
      </c>
      <c r="J1254">
        <v>1418.0739972708948</v>
      </c>
      <c r="K1254">
        <v>36.339917780855217</v>
      </c>
      <c r="L1254">
        <v>10.848540234655275</v>
      </c>
      <c r="M1254">
        <v>77.061589624624858</v>
      </c>
      <c r="N1254">
        <v>11.084209730193301</v>
      </c>
      <c r="O1254">
        <v>43.098096125659971</v>
      </c>
      <c r="P1254">
        <v>2.6039495845300582</v>
      </c>
      <c r="Q1254">
        <v>15.215844343839311</v>
      </c>
      <c r="R1254">
        <v>1667.5661633714135</v>
      </c>
      <c r="S1254">
        <v>0.30456638260380975</v>
      </c>
      <c r="T1254">
        <v>34.12459587214029</v>
      </c>
      <c r="U1254">
        <v>18539388.812145781</v>
      </c>
    </row>
    <row r="1255" spans="1:21" x14ac:dyDescent="0.25">
      <c r="A1255">
        <v>1340</v>
      </c>
      <c r="B1255" s="1" t="s">
        <v>19</v>
      </c>
      <c r="C1255" s="1" t="s">
        <v>35</v>
      </c>
      <c r="D1255">
        <v>238049.22753964376</v>
      </c>
      <c r="E1255">
        <v>5505.2516690160255</v>
      </c>
      <c r="F1255">
        <v>536644.30899990641</v>
      </c>
      <c r="G1255">
        <v>2.6654419229272883</v>
      </c>
      <c r="H1255">
        <v>70.289720889448773</v>
      </c>
      <c r="I1255">
        <v>32.346917351143063</v>
      </c>
      <c r="J1255">
        <v>4472.3228518615306</v>
      </c>
      <c r="K1255">
        <v>16.083125570349569</v>
      </c>
      <c r="L1255">
        <v>11.885207638061802</v>
      </c>
      <c r="M1255">
        <v>62.496868463194062</v>
      </c>
      <c r="N1255">
        <v>53.727965280355605</v>
      </c>
      <c r="O1255">
        <v>54.897841430868901</v>
      </c>
      <c r="P1255">
        <v>10.261358563112088</v>
      </c>
      <c r="Q1255">
        <v>62.804177491096404</v>
      </c>
      <c r="R1255">
        <v>23739.543746179566</v>
      </c>
      <c r="S1255">
        <v>0.31490541366992092</v>
      </c>
      <c r="T1255">
        <v>26.10992448430741</v>
      </c>
      <c r="U1255">
        <v>23317285.304156709</v>
      </c>
    </row>
    <row r="1256" spans="1:21" x14ac:dyDescent="0.25">
      <c r="A1256">
        <v>1341</v>
      </c>
      <c r="B1256" s="1" t="s">
        <v>25</v>
      </c>
      <c r="C1256" s="1" t="s">
        <v>28</v>
      </c>
      <c r="D1256">
        <v>97449.368783943763</v>
      </c>
      <c r="E1256">
        <v>9536.3532601625338</v>
      </c>
      <c r="F1256">
        <v>153630.47262448355</v>
      </c>
      <c r="G1256">
        <v>1.0542878772253621</v>
      </c>
      <c r="H1256">
        <v>335.22938027348272</v>
      </c>
      <c r="I1256">
        <v>9.8303927129587692</v>
      </c>
      <c r="J1256">
        <v>10148.309578291735</v>
      </c>
      <c r="K1256">
        <v>19.208789930911465</v>
      </c>
      <c r="L1256">
        <v>24.762408376489304</v>
      </c>
      <c r="M1256">
        <v>50.513188868676345</v>
      </c>
      <c r="N1256">
        <v>87.411525871843011</v>
      </c>
      <c r="O1256">
        <v>95.5959954449322</v>
      </c>
      <c r="P1256">
        <v>20.638995066177863</v>
      </c>
      <c r="Q1256">
        <v>98.2238037464369</v>
      </c>
      <c r="R1256">
        <v>24771.992539718827</v>
      </c>
      <c r="S1256">
        <v>0.66799088039870158</v>
      </c>
      <c r="T1256">
        <v>5.1314555820208989</v>
      </c>
      <c r="U1256">
        <v>10300088.958310906</v>
      </c>
    </row>
    <row r="1257" spans="1:21" x14ac:dyDescent="0.25">
      <c r="A1257">
        <v>1342</v>
      </c>
      <c r="B1257" s="1" t="s">
        <v>108</v>
      </c>
      <c r="C1257" s="1" t="s">
        <v>20</v>
      </c>
      <c r="D1257">
        <v>16764.800973995068</v>
      </c>
      <c r="E1257">
        <v>164206.62424868747</v>
      </c>
      <c r="F1257">
        <v>196146.9919395629</v>
      </c>
      <c r="G1257">
        <v>-4.939377141742287E-2</v>
      </c>
      <c r="H1257">
        <v>441.32114911569971</v>
      </c>
      <c r="I1257">
        <v>13.998133419177694</v>
      </c>
      <c r="J1257">
        <v>4614.3493728901421</v>
      </c>
      <c r="K1257">
        <v>18.769939114624968</v>
      </c>
      <c r="L1257">
        <v>34.833332583032863</v>
      </c>
      <c r="M1257">
        <v>49.995593594067529</v>
      </c>
      <c r="N1257">
        <v>78.565381507739545</v>
      </c>
      <c r="O1257">
        <v>87.429751177498929</v>
      </c>
      <c r="P1257">
        <v>14.008547012760198</v>
      </c>
      <c r="Q1257">
        <v>76.45792368285214</v>
      </c>
      <c r="R1257">
        <v>1550.1081541272038</v>
      </c>
      <c r="S1257">
        <v>0.28372041944204118</v>
      </c>
      <c r="T1257">
        <v>8.044248026725068</v>
      </c>
      <c r="U1257">
        <v>746642.54515187675</v>
      </c>
    </row>
    <row r="1258" spans="1:21" x14ac:dyDescent="0.25">
      <c r="A1258">
        <v>1343</v>
      </c>
      <c r="B1258" s="1" t="s">
        <v>92</v>
      </c>
      <c r="C1258" s="1" t="s">
        <v>47</v>
      </c>
      <c r="D1258">
        <v>195614.32341339762</v>
      </c>
      <c r="E1258">
        <v>185213.75353036888</v>
      </c>
      <c r="F1258">
        <v>389535.53082682256</v>
      </c>
      <c r="G1258">
        <v>1.724832161240774</v>
      </c>
      <c r="H1258">
        <v>530.09754027723034</v>
      </c>
      <c r="I1258">
        <v>6.9731074121763896</v>
      </c>
      <c r="J1258">
        <v>6036.0083211510055</v>
      </c>
      <c r="K1258">
        <v>39.691669829187667</v>
      </c>
      <c r="L1258">
        <v>33.19235705722339</v>
      </c>
      <c r="M1258">
        <v>41.438516760864246</v>
      </c>
      <c r="N1258">
        <v>75.580842307880303</v>
      </c>
      <c r="O1258">
        <v>78.902300150960627</v>
      </c>
      <c r="P1258">
        <v>11.85842819669568</v>
      </c>
      <c r="Q1258">
        <v>93.386415606683883</v>
      </c>
      <c r="R1258">
        <v>4068.6811702247987</v>
      </c>
      <c r="S1258">
        <v>0.57932750044767167</v>
      </c>
      <c r="T1258">
        <v>11.276089443898769</v>
      </c>
      <c r="U1258">
        <v>5675623.4322063234</v>
      </c>
    </row>
    <row r="1259" spans="1:21" x14ac:dyDescent="0.25">
      <c r="A1259">
        <v>1344</v>
      </c>
      <c r="B1259" s="1" t="s">
        <v>83</v>
      </c>
      <c r="C1259" s="1" t="s">
        <v>37</v>
      </c>
      <c r="D1259">
        <v>10379.395141766154</v>
      </c>
      <c r="E1259">
        <v>975.32643188903523</v>
      </c>
      <c r="F1259">
        <v>88845.23271374662</v>
      </c>
      <c r="G1259">
        <v>4.9237160615366697</v>
      </c>
      <c r="H1259">
        <v>176.59936090558597</v>
      </c>
      <c r="I1259">
        <v>30.377259729177524</v>
      </c>
      <c r="J1259">
        <v>9923.1444035708992</v>
      </c>
      <c r="K1259">
        <v>61.948886572761822</v>
      </c>
      <c r="L1259">
        <v>27.590565438653893</v>
      </c>
      <c r="M1259">
        <v>47.364660397347095</v>
      </c>
      <c r="N1259">
        <v>99.571192620107993</v>
      </c>
      <c r="O1259">
        <v>96.255143662263677</v>
      </c>
      <c r="P1259">
        <v>25.996619838233109</v>
      </c>
      <c r="Q1259">
        <v>99.540213126518637</v>
      </c>
      <c r="R1259">
        <v>21601.018715598795</v>
      </c>
      <c r="S1259">
        <v>0.80312696788382032</v>
      </c>
      <c r="T1259">
        <v>3.7499738140548562</v>
      </c>
      <c r="U1259">
        <v>6955350.0580446236</v>
      </c>
    </row>
    <row r="1260" spans="1:21" x14ac:dyDescent="0.25">
      <c r="A1260">
        <v>1345</v>
      </c>
      <c r="B1260" s="1" t="s">
        <v>77</v>
      </c>
      <c r="C1260" s="1" t="s">
        <v>22</v>
      </c>
      <c r="D1260">
        <v>1167.8810762422399</v>
      </c>
      <c r="E1260">
        <v>1743.7659035493741</v>
      </c>
      <c r="F1260">
        <v>9322.348266803443</v>
      </c>
      <c r="G1260">
        <v>0.91938456342921859</v>
      </c>
      <c r="H1260">
        <v>289.08619519649113</v>
      </c>
      <c r="I1260">
        <v>47.048344903310614</v>
      </c>
      <c r="J1260">
        <v>31212.940559227383</v>
      </c>
      <c r="K1260">
        <v>15.897377180810851</v>
      </c>
      <c r="L1260">
        <v>46.722664368253497</v>
      </c>
      <c r="M1260">
        <v>27.520888161486173</v>
      </c>
      <c r="N1260">
        <v>100.92260204095696</v>
      </c>
      <c r="O1260">
        <v>101.6829586013705</v>
      </c>
      <c r="P1260">
        <v>23.514808439888107</v>
      </c>
      <c r="Q1260">
        <v>100.53374577608248</v>
      </c>
      <c r="R1260">
        <v>7049.6827642489407</v>
      </c>
      <c r="S1260">
        <v>0.67535030265129137</v>
      </c>
      <c r="T1260">
        <v>4.412139553592529</v>
      </c>
      <c r="U1260">
        <v>1151868.0820030547</v>
      </c>
    </row>
    <row r="1261" spans="1:21" x14ac:dyDescent="0.25">
      <c r="A1261">
        <v>1346</v>
      </c>
      <c r="B1261" s="1" t="s">
        <v>68</v>
      </c>
      <c r="C1261" s="1" t="s">
        <v>20</v>
      </c>
      <c r="D1261">
        <v>109617.60817245697</v>
      </c>
      <c r="E1261">
        <v>340011.07739772648</v>
      </c>
      <c r="F1261">
        <v>651326.48348543048</v>
      </c>
      <c r="G1261">
        <v>1.1086569740823899</v>
      </c>
      <c r="H1261">
        <v>213.01717923821141</v>
      </c>
      <c r="I1261">
        <v>8.1428823431905446</v>
      </c>
      <c r="J1261">
        <v>1620.7439315974111</v>
      </c>
      <c r="K1261">
        <v>29.099899604614372</v>
      </c>
      <c r="L1261">
        <v>11.828865339368651</v>
      </c>
      <c r="M1261">
        <v>65.060405147205117</v>
      </c>
      <c r="N1261">
        <v>63.96565810355402</v>
      </c>
      <c r="O1261">
        <v>67.717489187664683</v>
      </c>
      <c r="P1261">
        <v>1.1715979166912291</v>
      </c>
      <c r="Q1261">
        <v>46.873172858113477</v>
      </c>
      <c r="R1261">
        <v>9079.5185786143884</v>
      </c>
      <c r="S1261">
        <v>0.27725870479456816</v>
      </c>
      <c r="T1261">
        <v>41.53840878840299</v>
      </c>
      <c r="U1261">
        <v>48003499.574683532</v>
      </c>
    </row>
    <row r="1262" spans="1:21" x14ac:dyDescent="0.25">
      <c r="A1262">
        <v>1347</v>
      </c>
      <c r="B1262" s="1" t="s">
        <v>62</v>
      </c>
      <c r="C1262" s="1" t="s">
        <v>44</v>
      </c>
      <c r="D1262">
        <v>40653.556792252639</v>
      </c>
      <c r="E1262">
        <v>28242.873291517524</v>
      </c>
      <c r="F1262">
        <v>71404.23326883468</v>
      </c>
      <c r="G1262">
        <v>2.3804483668807617</v>
      </c>
      <c r="H1262">
        <v>182.21384113669373</v>
      </c>
      <c r="I1262">
        <v>58.333902166917724</v>
      </c>
      <c r="J1262">
        <v>1224.8377162064141</v>
      </c>
      <c r="K1262">
        <v>11.174570600429748</v>
      </c>
      <c r="L1262">
        <v>13.754107104211702</v>
      </c>
      <c r="M1262">
        <v>62.241028140943897</v>
      </c>
      <c r="N1262">
        <v>12.548541553678458</v>
      </c>
      <c r="O1262">
        <v>57.721615455434076</v>
      </c>
      <c r="P1262">
        <v>5.5697698137212219</v>
      </c>
      <c r="Q1262">
        <v>14.110793646922929</v>
      </c>
      <c r="R1262">
        <v>891.51234067720827</v>
      </c>
      <c r="S1262">
        <v>0.38665618901241638</v>
      </c>
      <c r="T1262">
        <v>25.340962771838115</v>
      </c>
      <c r="U1262">
        <v>6561942.2979425183</v>
      </c>
    </row>
    <row r="1263" spans="1:21" x14ac:dyDescent="0.25">
      <c r="A1263">
        <v>1348</v>
      </c>
      <c r="B1263" s="1" t="s">
        <v>112</v>
      </c>
      <c r="C1263" s="1" t="s">
        <v>24</v>
      </c>
      <c r="D1263">
        <v>354456.15131439856</v>
      </c>
      <c r="E1263">
        <v>40876.928546490512</v>
      </c>
      <c r="F1263">
        <v>467438.43949075212</v>
      </c>
      <c r="G1263">
        <v>1.0980054093156841</v>
      </c>
      <c r="H1263">
        <v>247.49248501059876</v>
      </c>
      <c r="I1263">
        <v>6.9917671927420821</v>
      </c>
      <c r="J1263">
        <v>5260.490895881213</v>
      </c>
      <c r="K1263">
        <v>14.005475033033967</v>
      </c>
      <c r="L1263">
        <v>26.845123870065109</v>
      </c>
      <c r="M1263">
        <v>62.223464880037071</v>
      </c>
      <c r="N1263">
        <v>62.398040866853812</v>
      </c>
      <c r="O1263">
        <v>58.597305297788971</v>
      </c>
      <c r="P1263">
        <v>10.420367067092078</v>
      </c>
      <c r="Q1263">
        <v>100.08752175639522</v>
      </c>
      <c r="R1263">
        <v>38101.414664708078</v>
      </c>
      <c r="S1263">
        <v>0.45673672190614256</v>
      </c>
      <c r="T1263">
        <v>8.1708168926931339</v>
      </c>
      <c r="U1263">
        <v>4474676.5830167858</v>
      </c>
    </row>
    <row r="1264" spans="1:21" x14ac:dyDescent="0.25">
      <c r="A1264">
        <v>1349</v>
      </c>
      <c r="B1264" s="1" t="s">
        <v>82</v>
      </c>
      <c r="C1264" s="1" t="s">
        <v>22</v>
      </c>
      <c r="D1264">
        <v>22556.066552546592</v>
      </c>
      <c r="E1264">
        <v>46553.559160954894</v>
      </c>
      <c r="F1264">
        <v>74873.854389458967</v>
      </c>
      <c r="G1264">
        <v>1.7358236265047495</v>
      </c>
      <c r="H1264">
        <v>249.1451283180273</v>
      </c>
      <c r="I1264">
        <v>116.84373115634838</v>
      </c>
      <c r="J1264">
        <v>17939.683725691168</v>
      </c>
      <c r="K1264">
        <v>18.620235396255406</v>
      </c>
      <c r="L1264">
        <v>40.329819318066633</v>
      </c>
      <c r="M1264">
        <v>42.82500310656625</v>
      </c>
      <c r="N1264">
        <v>73.630143988330815</v>
      </c>
      <c r="O1264">
        <v>93.229806816186695</v>
      </c>
      <c r="P1264">
        <v>23.349607407277798</v>
      </c>
      <c r="Q1264">
        <v>90.095777709909214</v>
      </c>
      <c r="R1264">
        <v>9967.6619751772905</v>
      </c>
      <c r="S1264">
        <v>0.6732289870708944</v>
      </c>
      <c r="T1264">
        <v>10.831672542782533</v>
      </c>
      <c r="U1264">
        <v>3752105.6377501013</v>
      </c>
    </row>
    <row r="1265" spans="1:21" x14ac:dyDescent="0.25">
      <c r="A1265">
        <v>1350</v>
      </c>
      <c r="B1265" s="1" t="s">
        <v>110</v>
      </c>
      <c r="C1265" s="1" t="s">
        <v>24</v>
      </c>
      <c r="D1265">
        <v>23823.373506157157</v>
      </c>
      <c r="E1265">
        <v>22028.742402266427</v>
      </c>
      <c r="F1265">
        <v>63682.012907762175</v>
      </c>
      <c r="G1265">
        <v>0.59306219182412401</v>
      </c>
      <c r="H1265">
        <v>96.996557371073081</v>
      </c>
      <c r="I1265">
        <v>12.934727521802484</v>
      </c>
      <c r="J1265">
        <v>5472.5857090176023</v>
      </c>
      <c r="K1265">
        <v>43.441356297065433</v>
      </c>
      <c r="L1265">
        <v>13.180381356703055</v>
      </c>
      <c r="M1265">
        <v>55.31714285567169</v>
      </c>
      <c r="N1265">
        <v>82.201674586682259</v>
      </c>
      <c r="O1265">
        <v>78.634489234040529</v>
      </c>
      <c r="P1265">
        <v>2.2590256185665165</v>
      </c>
      <c r="Q1265">
        <v>70.433080017618337</v>
      </c>
      <c r="R1265">
        <v>10354.996164533541</v>
      </c>
      <c r="S1265">
        <v>0.18722785105676215</v>
      </c>
      <c r="T1265">
        <v>29.772445802034337</v>
      </c>
      <c r="U1265">
        <v>18460225.031844661</v>
      </c>
    </row>
    <row r="1266" spans="1:21" x14ac:dyDescent="0.25">
      <c r="A1266">
        <v>1351</v>
      </c>
      <c r="B1266" s="1" t="s">
        <v>93</v>
      </c>
      <c r="C1266" s="1" t="s">
        <v>26</v>
      </c>
      <c r="D1266">
        <v>545.20236088273703</v>
      </c>
      <c r="E1266">
        <v>2277.0788763052865</v>
      </c>
      <c r="F1266">
        <v>5112.2291033401925</v>
      </c>
      <c r="G1266">
        <v>0.48945238146009779</v>
      </c>
      <c r="H1266">
        <v>104.73990803499235</v>
      </c>
      <c r="I1266">
        <v>5.0591170713564244</v>
      </c>
      <c r="J1266">
        <v>32382.971355269965</v>
      </c>
      <c r="K1266">
        <v>46.880596216698493</v>
      </c>
      <c r="L1266">
        <v>40.87093344587872</v>
      </c>
      <c r="M1266">
        <v>35.823034927206884</v>
      </c>
      <c r="N1266">
        <v>90.433148482547836</v>
      </c>
      <c r="O1266">
        <v>94.099294367944864</v>
      </c>
      <c r="P1266">
        <v>28.252662478747936</v>
      </c>
      <c r="Q1266">
        <v>98.039046915066336</v>
      </c>
      <c r="R1266">
        <v>47225.651895219366</v>
      </c>
      <c r="S1266">
        <v>8.333007302500299E-2</v>
      </c>
      <c r="T1266">
        <v>6.4301779132041661</v>
      </c>
      <c r="U1266">
        <v>1374417.3382241728</v>
      </c>
    </row>
    <row r="1267" spans="1:21" x14ac:dyDescent="0.25">
      <c r="A1267">
        <v>1352</v>
      </c>
      <c r="B1267" s="1" t="s">
        <v>55</v>
      </c>
      <c r="C1267" s="1" t="s">
        <v>47</v>
      </c>
      <c r="D1267">
        <v>985021.24703878083</v>
      </c>
      <c r="E1267">
        <v>93639.636996928981</v>
      </c>
      <c r="F1267">
        <v>1234662.205510037</v>
      </c>
      <c r="G1267">
        <v>1.2277215008956122</v>
      </c>
      <c r="H1267">
        <v>213.45733119633198</v>
      </c>
      <c r="I1267">
        <v>3.0028656029881651</v>
      </c>
      <c r="J1267">
        <v>10620.23958615913</v>
      </c>
      <c r="K1267">
        <v>21.095333928355664</v>
      </c>
      <c r="L1267">
        <v>28.506673162686571</v>
      </c>
      <c r="M1267">
        <v>53.977834273381298</v>
      </c>
      <c r="N1267">
        <v>59.270388090964438</v>
      </c>
      <c r="O1267">
        <v>89.611829286039722</v>
      </c>
      <c r="P1267">
        <v>19.836291763583493</v>
      </c>
      <c r="Q1267">
        <v>82.30529829420729</v>
      </c>
      <c r="R1267">
        <v>447764.3456800608</v>
      </c>
      <c r="S1267">
        <v>0.59301024735429941</v>
      </c>
      <c r="T1267">
        <v>4.2469067323650629</v>
      </c>
      <c r="U1267">
        <v>48157791.905386172</v>
      </c>
    </row>
    <row r="1268" spans="1:21" x14ac:dyDescent="0.25">
      <c r="A1268">
        <v>1353</v>
      </c>
      <c r="B1268" s="1" t="s">
        <v>75</v>
      </c>
      <c r="C1268" s="1" t="s">
        <v>32</v>
      </c>
      <c r="D1268">
        <v>118255.96238097367</v>
      </c>
      <c r="E1268">
        <v>69492.99273412225</v>
      </c>
      <c r="F1268">
        <v>300807.24747797259</v>
      </c>
      <c r="G1268">
        <v>1.7076538245037458</v>
      </c>
      <c r="H1268">
        <v>208.97144022627515</v>
      </c>
      <c r="I1268">
        <v>6.0245910741531201</v>
      </c>
      <c r="J1268">
        <v>5095.8192900535623</v>
      </c>
      <c r="K1268">
        <v>26.990569038769198</v>
      </c>
      <c r="L1268">
        <v>23.678879783677111</v>
      </c>
      <c r="M1268">
        <v>58.803719330679137</v>
      </c>
      <c r="N1268">
        <v>68.660133218395899</v>
      </c>
      <c r="O1268">
        <v>88.830903537340177</v>
      </c>
      <c r="P1268">
        <v>3.5503208605972767</v>
      </c>
      <c r="Q1268">
        <v>81.29782665081855</v>
      </c>
      <c r="R1268">
        <v>71587.626627522943</v>
      </c>
      <c r="S1268">
        <v>0.45571756861160789</v>
      </c>
      <c r="T1268">
        <v>14.293803816764557</v>
      </c>
      <c r="U1268">
        <v>88773689.338021442</v>
      </c>
    </row>
    <row r="1269" spans="1:21" x14ac:dyDescent="0.25">
      <c r="A1269">
        <v>1354</v>
      </c>
      <c r="B1269" s="1" t="s">
        <v>91</v>
      </c>
      <c r="C1269" s="1" t="s">
        <v>28</v>
      </c>
      <c r="D1269">
        <v>42021.95518530839</v>
      </c>
      <c r="E1269">
        <v>35915.902304609044</v>
      </c>
      <c r="F1269">
        <v>141984.03980699769</v>
      </c>
      <c r="G1269">
        <v>1.0073713590135187</v>
      </c>
      <c r="H1269">
        <v>175.06244244736484</v>
      </c>
      <c r="I1269">
        <v>38.453380460259744</v>
      </c>
      <c r="J1269">
        <v>1869.3735888666665</v>
      </c>
      <c r="K1269">
        <v>20.330286951971512</v>
      </c>
      <c r="L1269">
        <v>10.040316859735848</v>
      </c>
      <c r="M1269">
        <v>70.630533698869883</v>
      </c>
      <c r="N1269">
        <v>34.308936396356714</v>
      </c>
      <c r="O1269">
        <v>85.68705553527721</v>
      </c>
      <c r="P1269">
        <v>2.4322642192964667</v>
      </c>
      <c r="Q1269">
        <v>59.822765360081256</v>
      </c>
      <c r="R1269">
        <v>3479.5087111724501</v>
      </c>
      <c r="S1269">
        <v>0.15791541621660524</v>
      </c>
      <c r="T1269">
        <v>12.585777386571964</v>
      </c>
      <c r="U1269">
        <v>26585859.842931274</v>
      </c>
    </row>
    <row r="1270" spans="1:21" x14ac:dyDescent="0.25">
      <c r="A1270">
        <v>1355</v>
      </c>
      <c r="B1270" s="1" t="s">
        <v>66</v>
      </c>
      <c r="C1270" s="1" t="s">
        <v>49</v>
      </c>
      <c r="D1270">
        <v>69.619132989987534</v>
      </c>
      <c r="E1270">
        <v>169.12496393968746</v>
      </c>
      <c r="F1270">
        <v>345.22575939163124</v>
      </c>
      <c r="G1270">
        <v>0.28146476538437409</v>
      </c>
      <c r="H1270">
        <v>133.37339598805497</v>
      </c>
      <c r="I1270">
        <v>107.20645980461242</v>
      </c>
      <c r="J1270">
        <v>11799.105235092471</v>
      </c>
      <c r="K1270">
        <v>71.29380198450616</v>
      </c>
      <c r="L1270">
        <v>48.020444994907777</v>
      </c>
      <c r="M1270">
        <v>22.589928191819229</v>
      </c>
      <c r="N1270">
        <v>97.707710839376361</v>
      </c>
      <c r="O1270">
        <v>94.73582233204867</v>
      </c>
      <c r="P1270">
        <v>15.820983682328894</v>
      </c>
      <c r="Q1270">
        <v>88.846070767129063</v>
      </c>
      <c r="R1270">
        <v>216.68757300714253</v>
      </c>
      <c r="S1270">
        <v>0.3610696264884275</v>
      </c>
      <c r="T1270">
        <v>27.690174936806997</v>
      </c>
      <c r="U1270">
        <v>101305.83994896631</v>
      </c>
    </row>
    <row r="1271" spans="1:21" x14ac:dyDescent="0.25">
      <c r="A1271">
        <v>1356</v>
      </c>
      <c r="B1271" s="1" t="s">
        <v>41</v>
      </c>
      <c r="C1271" s="1" t="s">
        <v>26</v>
      </c>
      <c r="D1271">
        <v>101.90401322638851</v>
      </c>
      <c r="E1271">
        <v>273.03755134651107</v>
      </c>
      <c r="F1271">
        <v>386.35480799725883</v>
      </c>
      <c r="G1271">
        <v>-7.1960470452138783E-3</v>
      </c>
      <c r="H1271">
        <v>209.35093387447409</v>
      </c>
      <c r="I1271">
        <v>156.25070761081923</v>
      </c>
      <c r="J1271">
        <v>10286.305500882083</v>
      </c>
      <c r="K1271">
        <v>19.330860133861648</v>
      </c>
      <c r="L1271">
        <v>47.674168201127102</v>
      </c>
      <c r="M1271">
        <v>37.432313700685491</v>
      </c>
      <c r="N1271">
        <v>76.72577082513773</v>
      </c>
      <c r="O1271">
        <v>94.384389373645206</v>
      </c>
      <c r="P1271">
        <v>21.951984148609217</v>
      </c>
      <c r="Q1271">
        <v>98.821651789926591</v>
      </c>
      <c r="R1271">
        <v>205.86091112650058</v>
      </c>
      <c r="S1271">
        <v>0.49788223824568018</v>
      </c>
      <c r="T1271">
        <v>6.0834706135267229</v>
      </c>
      <c r="U1271">
        <v>111486.63755859228</v>
      </c>
    </row>
    <row r="1272" spans="1:21" x14ac:dyDescent="0.25">
      <c r="A1272">
        <v>1357</v>
      </c>
      <c r="B1272" s="1" t="s">
        <v>63</v>
      </c>
      <c r="C1272" s="1" t="s">
        <v>37</v>
      </c>
      <c r="D1272">
        <v>23337.916717921064</v>
      </c>
      <c r="E1272">
        <v>435.8099653277298</v>
      </c>
      <c r="F1272">
        <v>30555.795077029063</v>
      </c>
      <c r="G1272">
        <v>0.96754658018903883</v>
      </c>
      <c r="H1272">
        <v>58.004065524726208</v>
      </c>
      <c r="I1272">
        <v>19.23639263578891</v>
      </c>
      <c r="J1272">
        <v>2235.8168017629387</v>
      </c>
      <c r="K1272">
        <v>18.862512458303467</v>
      </c>
      <c r="L1272">
        <v>9.9886505460781034</v>
      </c>
      <c r="M1272">
        <v>79.191032392127681</v>
      </c>
      <c r="N1272">
        <v>28.41285794811029</v>
      </c>
      <c r="O1272">
        <v>79.751781823463091</v>
      </c>
      <c r="P1272">
        <v>10.841763368206331</v>
      </c>
      <c r="Q1272">
        <v>17.254676310235972</v>
      </c>
      <c r="R1272">
        <v>2197.6197820410307</v>
      </c>
      <c r="S1272">
        <v>0.24165349295152466</v>
      </c>
      <c r="T1272">
        <v>12.838092974134002</v>
      </c>
      <c r="U1272">
        <v>2007638.5446225218</v>
      </c>
    </row>
    <row r="1273" spans="1:21" x14ac:dyDescent="0.25">
      <c r="A1273">
        <v>1358</v>
      </c>
      <c r="B1273" s="1" t="s">
        <v>79</v>
      </c>
      <c r="C1273" s="1" t="s">
        <v>71</v>
      </c>
      <c r="D1273">
        <v>91779.140992974193</v>
      </c>
      <c r="E1273">
        <v>215967.46918340036</v>
      </c>
      <c r="F1273">
        <v>471818.94706417888</v>
      </c>
      <c r="G1273">
        <v>2.5777198259221805</v>
      </c>
      <c r="H1273">
        <v>158.15235133865656</v>
      </c>
      <c r="I1273">
        <v>13.153693519923733</v>
      </c>
      <c r="J1273">
        <v>2553.542630737812</v>
      </c>
      <c r="K1273">
        <v>20.590619785176013</v>
      </c>
      <c r="L1273">
        <v>11.037648040669053</v>
      </c>
      <c r="M1273">
        <v>55.734707874262895</v>
      </c>
      <c r="N1273">
        <v>42.420509826875573</v>
      </c>
      <c r="O1273">
        <v>63.2144420775317</v>
      </c>
      <c r="P1273">
        <v>4.5394794237972782</v>
      </c>
      <c r="Q1273">
        <v>46.512034254110787</v>
      </c>
      <c r="R1273">
        <v>3411.6460400296528</v>
      </c>
      <c r="S1273">
        <v>0.46390470565957953</v>
      </c>
      <c r="T1273">
        <v>28.388802279079144</v>
      </c>
      <c r="U1273">
        <v>15814252.895033991</v>
      </c>
    </row>
    <row r="1274" spans="1:21" x14ac:dyDescent="0.25">
      <c r="A1274">
        <v>1360</v>
      </c>
      <c r="B1274" s="1" t="s">
        <v>58</v>
      </c>
      <c r="C1274" s="1" t="s">
        <v>47</v>
      </c>
      <c r="D1274">
        <v>725623.51909534622</v>
      </c>
      <c r="E1274">
        <v>112885.10268896431</v>
      </c>
      <c r="F1274">
        <v>892629.97137006628</v>
      </c>
      <c r="G1274">
        <v>2.5214488891904505</v>
      </c>
      <c r="H1274">
        <v>209.15874428574088</v>
      </c>
      <c r="I1274">
        <v>7.0893135969774814</v>
      </c>
      <c r="J1274">
        <v>4081.7463960311684</v>
      </c>
      <c r="K1274">
        <v>30.403335365913218</v>
      </c>
      <c r="L1274">
        <v>8.0000186429411464</v>
      </c>
      <c r="M1274">
        <v>62.386815522844657</v>
      </c>
      <c r="N1274">
        <v>33.055940197443341</v>
      </c>
      <c r="O1274">
        <v>57.613565690783567</v>
      </c>
      <c r="P1274">
        <v>4.7690250095784004</v>
      </c>
      <c r="Q1274">
        <v>45.713677969089915</v>
      </c>
      <c r="R1274">
        <v>105114.75373139251</v>
      </c>
      <c r="S1274">
        <v>0.3960982365288172</v>
      </c>
      <c r="T1274">
        <v>7.4363520879230407</v>
      </c>
      <c r="U1274">
        <v>133199845.34940021</v>
      </c>
    </row>
    <row r="1275" spans="1:21" x14ac:dyDescent="0.25">
      <c r="A1275">
        <v>1361</v>
      </c>
      <c r="B1275" s="1" t="s">
        <v>111</v>
      </c>
      <c r="C1275" s="1" t="s">
        <v>47</v>
      </c>
      <c r="D1275">
        <v>15996.263858921602</v>
      </c>
      <c r="E1275">
        <v>21123.050514019833</v>
      </c>
      <c r="F1275">
        <v>28053.892770408554</v>
      </c>
      <c r="G1275">
        <v>2.1884459399390019</v>
      </c>
      <c r="H1275">
        <v>152.75806503300237</v>
      </c>
      <c r="I1275">
        <v>61.591828277497271</v>
      </c>
      <c r="J1275">
        <v>1290.6992138596745</v>
      </c>
      <c r="K1275">
        <v>47.270716152825301</v>
      </c>
      <c r="L1275">
        <v>6.9295911498596796</v>
      </c>
      <c r="M1275">
        <v>66.507545824064934</v>
      </c>
      <c r="N1275">
        <v>14.975481453742956</v>
      </c>
      <c r="O1275">
        <v>58.992201197850363</v>
      </c>
      <c r="P1275">
        <v>3.8041156426777762</v>
      </c>
      <c r="Q1275">
        <v>7.5705323438348708</v>
      </c>
      <c r="R1275">
        <v>202.57292103789692</v>
      </c>
      <c r="S1275">
        <v>0.39651850719567627</v>
      </c>
      <c r="T1275">
        <v>24.867781446516851</v>
      </c>
      <c r="U1275">
        <v>1370194.4527916536</v>
      </c>
    </row>
    <row r="1276" spans="1:21" x14ac:dyDescent="0.25">
      <c r="A1276">
        <v>1362</v>
      </c>
      <c r="B1276" s="1" t="s">
        <v>76</v>
      </c>
      <c r="C1276" s="1" t="s">
        <v>30</v>
      </c>
      <c r="D1276">
        <v>23857.478739916249</v>
      </c>
      <c r="E1276">
        <v>19564.736843538129</v>
      </c>
      <c r="F1276">
        <v>48866.474737167009</v>
      </c>
      <c r="G1276">
        <v>1.2231099676604746</v>
      </c>
      <c r="H1276">
        <v>270.76831199372958</v>
      </c>
      <c r="I1276">
        <v>16.780837607708172</v>
      </c>
      <c r="J1276">
        <v>12536.913549669993</v>
      </c>
      <c r="K1276">
        <v>47.284632674357731</v>
      </c>
      <c r="L1276">
        <v>25.146309933657374</v>
      </c>
      <c r="M1276">
        <v>32.333918786658913</v>
      </c>
      <c r="N1276">
        <v>83.109272710030908</v>
      </c>
      <c r="O1276">
        <v>84.922991353616169</v>
      </c>
      <c r="P1276">
        <v>21.306015783029899</v>
      </c>
      <c r="Q1276">
        <v>98.717890993868451</v>
      </c>
      <c r="R1276">
        <v>21311.475041703499</v>
      </c>
      <c r="S1276">
        <v>0.80256287412852489</v>
      </c>
      <c r="T1276">
        <v>13.434044220817118</v>
      </c>
      <c r="U1276">
        <v>10266048.309434509</v>
      </c>
    </row>
    <row r="1277" spans="1:21" x14ac:dyDescent="0.25">
      <c r="A1277">
        <v>1363</v>
      </c>
      <c r="B1277" s="1" t="s">
        <v>85</v>
      </c>
      <c r="C1277" s="1" t="s">
        <v>24</v>
      </c>
      <c r="D1277">
        <v>70466.436038067157</v>
      </c>
      <c r="E1277">
        <v>220080.97994089575</v>
      </c>
      <c r="F1277">
        <v>331879.74336229643</v>
      </c>
      <c r="G1277">
        <v>2.2645604708988163</v>
      </c>
      <c r="H1277">
        <v>373.49696393378798</v>
      </c>
      <c r="I1277">
        <v>3.0012690409867204</v>
      </c>
      <c r="J1277">
        <v>16104.057772079896</v>
      </c>
      <c r="K1277">
        <v>18.30672534067434</v>
      </c>
      <c r="L1277">
        <v>42.672443706819479</v>
      </c>
      <c r="M1277">
        <v>44.286888754820005</v>
      </c>
      <c r="N1277">
        <v>91.098640046990795</v>
      </c>
      <c r="O1277">
        <v>95.444422723343294</v>
      </c>
      <c r="P1277">
        <v>6.149807633330914</v>
      </c>
      <c r="Q1277">
        <v>95.403566212985595</v>
      </c>
      <c r="R1277">
        <v>124855.34929672649</v>
      </c>
      <c r="S1277">
        <v>0.61053988599901232</v>
      </c>
      <c r="T1277">
        <v>2.8006265729893745</v>
      </c>
      <c r="U1277">
        <v>23164115.596548848</v>
      </c>
    </row>
    <row r="1278" spans="1:21" x14ac:dyDescent="0.25">
      <c r="A1278">
        <v>1364</v>
      </c>
      <c r="B1278" s="1" t="s">
        <v>61</v>
      </c>
      <c r="C1278" s="1" t="s">
        <v>42</v>
      </c>
      <c r="D1278">
        <v>197541.47878359703</v>
      </c>
      <c r="E1278">
        <v>103818.66380217602</v>
      </c>
      <c r="F1278">
        <v>323927.47454426123</v>
      </c>
      <c r="G1278">
        <v>1.7730580750234062</v>
      </c>
      <c r="H1278">
        <v>259.83581664921553</v>
      </c>
      <c r="I1278">
        <v>9.0262725016702525</v>
      </c>
      <c r="J1278">
        <v>2722.8385631610026</v>
      </c>
      <c r="K1278">
        <v>30.590932533694968</v>
      </c>
      <c r="L1278">
        <v>13.092323818695565</v>
      </c>
      <c r="M1278">
        <v>63.063637326323061</v>
      </c>
      <c r="N1278">
        <v>18.866659087371204</v>
      </c>
      <c r="O1278">
        <v>77.212685594149079</v>
      </c>
      <c r="P1278">
        <v>4.9037135389704511</v>
      </c>
      <c r="Q1278">
        <v>50.078955785890543</v>
      </c>
      <c r="R1278">
        <v>5420.3628691987878</v>
      </c>
      <c r="S1278">
        <v>0.44868191528463491</v>
      </c>
      <c r="T1278">
        <v>17.950055163829493</v>
      </c>
      <c r="U1278">
        <v>17771658.235886332</v>
      </c>
    </row>
    <row r="1279" spans="1:21" x14ac:dyDescent="0.25">
      <c r="A1279">
        <v>1365</v>
      </c>
      <c r="B1279" s="1" t="s">
        <v>77</v>
      </c>
      <c r="C1279" s="1" t="s">
        <v>35</v>
      </c>
      <c r="D1279">
        <v>1123.8785471619251</v>
      </c>
      <c r="E1279">
        <v>1710.0416938020919</v>
      </c>
      <c r="F1279">
        <v>9236.4914860044646</v>
      </c>
      <c r="G1279">
        <v>1.3048473302559045</v>
      </c>
      <c r="H1279">
        <v>300.0454064549491</v>
      </c>
      <c r="I1279">
        <v>53.921583973274657</v>
      </c>
      <c r="J1279">
        <v>33676.877336705584</v>
      </c>
      <c r="K1279">
        <v>46.734756423076298</v>
      </c>
      <c r="L1279">
        <v>47.028514013366788</v>
      </c>
      <c r="M1279">
        <v>26.59207996766829</v>
      </c>
      <c r="N1279">
        <v>100.22145420375051</v>
      </c>
      <c r="O1279">
        <v>98.809016722098136</v>
      </c>
      <c r="P1279">
        <v>22.285718061304159</v>
      </c>
      <c r="Q1279">
        <v>99.49870845277843</v>
      </c>
      <c r="R1279">
        <v>7752.8009927436478</v>
      </c>
      <c r="S1279">
        <v>0.67358769274512098</v>
      </c>
      <c r="T1279">
        <v>4.4145156118895228</v>
      </c>
      <c r="U1279">
        <v>1093545.4110101145</v>
      </c>
    </row>
    <row r="1280" spans="1:21" x14ac:dyDescent="0.25">
      <c r="A1280">
        <v>1366</v>
      </c>
      <c r="B1280" s="1" t="s">
        <v>55</v>
      </c>
      <c r="C1280" s="1" t="s">
        <v>39</v>
      </c>
      <c r="D1280">
        <v>962490.05628478236</v>
      </c>
      <c r="E1280">
        <v>93059.457688247261</v>
      </c>
      <c r="F1280">
        <v>1215405.3741751108</v>
      </c>
      <c r="G1280">
        <v>1.3861100461239322</v>
      </c>
      <c r="H1280">
        <v>237.48889375857442</v>
      </c>
      <c r="I1280">
        <v>4.0732479346479975</v>
      </c>
      <c r="J1280">
        <v>12609.101183557908</v>
      </c>
      <c r="K1280">
        <v>25.719860031487869</v>
      </c>
      <c r="L1280">
        <v>35.602941157787363</v>
      </c>
      <c r="M1280">
        <v>52.522019261926495</v>
      </c>
      <c r="N1280">
        <v>66.717629280293338</v>
      </c>
      <c r="O1280">
        <v>92.894843770270924</v>
      </c>
      <c r="P1280">
        <v>25.564819479764186</v>
      </c>
      <c r="Q1280">
        <v>86.517996819736467</v>
      </c>
      <c r="R1280">
        <v>487364.87008389784</v>
      </c>
      <c r="S1280">
        <v>0.64596414954362458</v>
      </c>
      <c r="T1280">
        <v>4.5514665951370192</v>
      </c>
      <c r="U1280">
        <v>55146134.74175439</v>
      </c>
    </row>
    <row r="1281" spans="1:21" x14ac:dyDescent="0.25">
      <c r="A1281">
        <v>1368</v>
      </c>
      <c r="B1281" s="1" t="s">
        <v>40</v>
      </c>
      <c r="C1281" s="1" t="s">
        <v>47</v>
      </c>
      <c r="D1281">
        <v>31763.209846744037</v>
      </c>
      <c r="E1281">
        <v>58480.789692156926</v>
      </c>
      <c r="F1281">
        <v>110276.7329194976</v>
      </c>
      <c r="G1281">
        <v>2.3752176900899413</v>
      </c>
      <c r="H1281">
        <v>207.05770813494439</v>
      </c>
      <c r="I1281">
        <v>28.732612059408478</v>
      </c>
      <c r="J1281">
        <v>3523.5986541852772</v>
      </c>
      <c r="K1281">
        <v>33.066650059695007</v>
      </c>
      <c r="L1281">
        <v>24.000556144733601</v>
      </c>
      <c r="M1281">
        <v>46.753319259002296</v>
      </c>
      <c r="N1281">
        <v>68.67342437110716</v>
      </c>
      <c r="O1281">
        <v>84.937462626377311</v>
      </c>
      <c r="P1281">
        <v>11.06359524795527</v>
      </c>
      <c r="Q1281">
        <v>66.105310728772778</v>
      </c>
      <c r="R1281">
        <v>7410.198047783203</v>
      </c>
      <c r="S1281">
        <v>0.48502328139695522</v>
      </c>
      <c r="T1281">
        <v>17.838464215405914</v>
      </c>
      <c r="U1281">
        <v>7201048.4453290468</v>
      </c>
    </row>
    <row r="1282" spans="1:21" x14ac:dyDescent="0.25">
      <c r="A1282">
        <v>1369</v>
      </c>
      <c r="B1282" s="1" t="s">
        <v>111</v>
      </c>
      <c r="C1282" s="1" t="s">
        <v>71</v>
      </c>
      <c r="D1282">
        <v>16506.587086852902</v>
      </c>
      <c r="E1282">
        <v>21334.04252429985</v>
      </c>
      <c r="F1282">
        <v>27770.930837976528</v>
      </c>
      <c r="G1282">
        <v>1.9477460565579212</v>
      </c>
      <c r="H1282">
        <v>152.01210277167525</v>
      </c>
      <c r="I1282">
        <v>49.038388663815574</v>
      </c>
      <c r="J1282">
        <v>1341.5123786975007</v>
      </c>
      <c r="K1282">
        <v>46.101610558049259</v>
      </c>
      <c r="L1282">
        <v>7.8582020472888479</v>
      </c>
      <c r="M1282">
        <v>70.873500904381217</v>
      </c>
      <c r="N1282">
        <v>12.8240469313292</v>
      </c>
      <c r="O1282">
        <v>52.966273000166495</v>
      </c>
      <c r="P1282">
        <v>3.4119182537482371</v>
      </c>
      <c r="Q1282">
        <v>5.8594951157571877</v>
      </c>
      <c r="R1282">
        <v>151.78980488259941</v>
      </c>
      <c r="S1282">
        <v>0.37695096058580568</v>
      </c>
      <c r="T1282">
        <v>25.497547761617362</v>
      </c>
      <c r="U1282">
        <v>1259171.6857716197</v>
      </c>
    </row>
    <row r="1283" spans="1:21" x14ac:dyDescent="0.25">
      <c r="A1283">
        <v>1370</v>
      </c>
      <c r="B1283" s="1" t="s">
        <v>95</v>
      </c>
      <c r="C1283" s="1" t="s">
        <v>47</v>
      </c>
      <c r="D1283">
        <v>158.32038803857861</v>
      </c>
      <c r="E1283">
        <v>63.113384138652144</v>
      </c>
      <c r="F1283">
        <v>424.42289547019311</v>
      </c>
      <c r="G1283">
        <v>0.30940431728808931</v>
      </c>
      <c r="H1283">
        <v>171.61287252460551</v>
      </c>
      <c r="I1283">
        <v>51.778351795527172</v>
      </c>
      <c r="J1283">
        <v>14397.460373127413</v>
      </c>
      <c r="K1283">
        <v>48.071439704438184</v>
      </c>
      <c r="L1283">
        <v>49.335185441844501</v>
      </c>
      <c r="M1283">
        <v>33.129992659918067</v>
      </c>
      <c r="N1283">
        <v>88.093675800596415</v>
      </c>
      <c r="O1283">
        <v>97.684281767156932</v>
      </c>
      <c r="P1283">
        <v>20.071196497931069</v>
      </c>
      <c r="Q1283">
        <v>98.1142640001882</v>
      </c>
      <c r="R1283">
        <v>1303.1759190585958</v>
      </c>
      <c r="S1283">
        <v>0.32142311762784354</v>
      </c>
      <c r="T1283">
        <v>6.3182496041193046</v>
      </c>
      <c r="U1283">
        <v>277146.40740623133</v>
      </c>
    </row>
    <row r="1284" spans="1:21" x14ac:dyDescent="0.25">
      <c r="A1284">
        <v>1371</v>
      </c>
      <c r="B1284" s="1" t="s">
        <v>50</v>
      </c>
      <c r="C1284" s="1" t="s">
        <v>32</v>
      </c>
      <c r="D1284">
        <v>474130.46578832291</v>
      </c>
      <c r="E1284">
        <v>106286.79348068783</v>
      </c>
      <c r="F1284">
        <v>1605959.7295737609</v>
      </c>
      <c r="G1284">
        <v>1.1102778098236583</v>
      </c>
      <c r="H1284">
        <v>323.1589117966941</v>
      </c>
      <c r="I1284">
        <v>3.9596072905147435</v>
      </c>
      <c r="J1284">
        <v>16560.441965154281</v>
      </c>
      <c r="K1284">
        <v>37.608480939792521</v>
      </c>
      <c r="L1284">
        <v>22.025217811510558</v>
      </c>
      <c r="M1284">
        <v>53.864150382342395</v>
      </c>
      <c r="N1284">
        <v>84.12115510937123</v>
      </c>
      <c r="O1284">
        <v>94.25135400226921</v>
      </c>
      <c r="P1284">
        <v>17.415430197575034</v>
      </c>
      <c r="Q1284">
        <v>96.65308447273847</v>
      </c>
      <c r="R1284">
        <v>510485.92397015251</v>
      </c>
      <c r="S1284">
        <v>0.68521592154523658</v>
      </c>
      <c r="T1284">
        <v>6.566499524246816</v>
      </c>
      <c r="U1284">
        <v>72402992.764485896</v>
      </c>
    </row>
    <row r="1285" spans="1:21" x14ac:dyDescent="0.25">
      <c r="A1285">
        <v>1372</v>
      </c>
      <c r="B1285" s="1" t="s">
        <v>75</v>
      </c>
      <c r="C1285" s="1" t="s">
        <v>26</v>
      </c>
      <c r="D1285">
        <v>124827.23267810285</v>
      </c>
      <c r="E1285">
        <v>74438.516018341761</v>
      </c>
      <c r="F1285">
        <v>302906.58337003447</v>
      </c>
      <c r="G1285">
        <v>1.6507805462425589</v>
      </c>
      <c r="H1285">
        <v>203.84656873229559</v>
      </c>
      <c r="I1285">
        <v>8.8586107044564493</v>
      </c>
      <c r="J1285">
        <v>6245.3953285704965</v>
      </c>
      <c r="K1285">
        <v>28.993010986434111</v>
      </c>
      <c r="L1285">
        <v>24.169147916502279</v>
      </c>
      <c r="M1285">
        <v>58.591135638932975</v>
      </c>
      <c r="N1285">
        <v>73.879269582493762</v>
      </c>
      <c r="O1285">
        <v>92.678599339794928</v>
      </c>
      <c r="P1285">
        <v>4.8395028661704051</v>
      </c>
      <c r="Q1285">
        <v>87.08092586634136</v>
      </c>
      <c r="R1285">
        <v>98328.299649092893</v>
      </c>
      <c r="S1285">
        <v>0.44292766051063992</v>
      </c>
      <c r="T1285">
        <v>14.494476445470708</v>
      </c>
      <c r="U1285">
        <v>97313650.981540039</v>
      </c>
    </row>
    <row r="1286" spans="1:21" x14ac:dyDescent="0.25">
      <c r="A1286">
        <v>1373</v>
      </c>
      <c r="B1286" s="1" t="s">
        <v>97</v>
      </c>
      <c r="C1286" s="1" t="s">
        <v>37</v>
      </c>
      <c r="D1286">
        <v>1423821.4400622025</v>
      </c>
      <c r="E1286">
        <v>290614.44030399853</v>
      </c>
      <c r="F1286">
        <v>2717963.7375839786</v>
      </c>
      <c r="G1286">
        <v>1.0445291813283577</v>
      </c>
      <c r="H1286">
        <v>932.23778046609573</v>
      </c>
      <c r="I1286">
        <v>2.9936609144201314</v>
      </c>
      <c r="J1286">
        <v>17150.800769285612</v>
      </c>
      <c r="K1286">
        <v>45.78506457587735</v>
      </c>
      <c r="L1286">
        <v>63.750955048752438</v>
      </c>
      <c r="M1286">
        <v>36.019264295928934</v>
      </c>
      <c r="N1286">
        <v>93.097128099049641</v>
      </c>
      <c r="O1286">
        <v>99.332629190259723</v>
      </c>
      <c r="P1286">
        <v>24.994589872489318</v>
      </c>
      <c r="Q1286">
        <v>96.75792980108713</v>
      </c>
      <c r="R1286">
        <v>182437.3271039337</v>
      </c>
      <c r="S1286">
        <v>0.9098053929474732</v>
      </c>
      <c r="T1286">
        <v>4.1385260406741686</v>
      </c>
      <c r="U1286">
        <v>40241095.284923919</v>
      </c>
    </row>
    <row r="1287" spans="1:21" x14ac:dyDescent="0.25">
      <c r="A1287">
        <v>1374</v>
      </c>
      <c r="B1287" s="1" t="s">
        <v>80</v>
      </c>
      <c r="C1287" s="1" t="s">
        <v>71</v>
      </c>
      <c r="D1287">
        <v>214768.87693752788</v>
      </c>
      <c r="E1287">
        <v>486007.09585649724</v>
      </c>
      <c r="F1287">
        <v>876654.57559531531</v>
      </c>
      <c r="G1287">
        <v>1.8668088010885164</v>
      </c>
      <c r="H1287">
        <v>213.40765849704565</v>
      </c>
      <c r="I1287">
        <v>5.0962856160960186</v>
      </c>
      <c r="J1287">
        <v>14819.855563617468</v>
      </c>
      <c r="K1287">
        <v>51.06159057650715</v>
      </c>
      <c r="L1287">
        <v>31.819035624900604</v>
      </c>
      <c r="M1287">
        <v>38.381113189038494</v>
      </c>
      <c r="N1287">
        <v>90.174930978989693</v>
      </c>
      <c r="O1287">
        <v>90.586951000350155</v>
      </c>
      <c r="P1287">
        <v>18.192282222709643</v>
      </c>
      <c r="Q1287">
        <v>99.22375900247421</v>
      </c>
      <c r="R1287">
        <v>173696.5517895036</v>
      </c>
      <c r="S1287">
        <v>0.8829249526270152</v>
      </c>
      <c r="T1287">
        <v>16.136291742484659</v>
      </c>
      <c r="U1287">
        <v>25025630.685340531</v>
      </c>
    </row>
    <row r="1288" spans="1:21" x14ac:dyDescent="0.25">
      <c r="A1288">
        <v>1375</v>
      </c>
      <c r="B1288" s="1" t="s">
        <v>33</v>
      </c>
      <c r="C1288" s="1" t="s">
        <v>22</v>
      </c>
      <c r="D1288">
        <v>51070.231165078265</v>
      </c>
      <c r="E1288">
        <v>37682.190925525843</v>
      </c>
      <c r="F1288">
        <v>106722.01692890412</v>
      </c>
      <c r="G1288">
        <v>-0.57559015612463615</v>
      </c>
      <c r="H1288">
        <v>417.18472963464541</v>
      </c>
      <c r="I1288">
        <v>8.1388034188121097</v>
      </c>
      <c r="J1288">
        <v>15868.833097456909</v>
      </c>
      <c r="K1288">
        <v>19.657002148257085</v>
      </c>
      <c r="L1288">
        <v>39.22799714237982</v>
      </c>
      <c r="M1288">
        <v>41.01271653479747</v>
      </c>
      <c r="N1288">
        <v>84.518818019046563</v>
      </c>
      <c r="O1288">
        <v>98.387606968473875</v>
      </c>
      <c r="P1288">
        <v>22.506345087528416</v>
      </c>
      <c r="Q1288">
        <v>101.82113955754861</v>
      </c>
      <c r="R1288">
        <v>45381.744635745017</v>
      </c>
      <c r="S1288">
        <v>0.72358228156129845</v>
      </c>
      <c r="T1288">
        <v>5.0185455958479714</v>
      </c>
      <c r="U1288">
        <v>7232426.0751377512</v>
      </c>
    </row>
    <row r="1289" spans="1:21" x14ac:dyDescent="0.25">
      <c r="A1289">
        <v>1376</v>
      </c>
      <c r="B1289" s="1" t="s">
        <v>19</v>
      </c>
      <c r="C1289" s="1" t="s">
        <v>32</v>
      </c>
      <c r="D1289">
        <v>234266.70158419647</v>
      </c>
      <c r="E1289">
        <v>5568.7043686286816</v>
      </c>
      <c r="F1289">
        <v>529406.27976204536</v>
      </c>
      <c r="G1289">
        <v>2.7988868929574857</v>
      </c>
      <c r="H1289">
        <v>66.857349385690142</v>
      </c>
      <c r="I1289">
        <v>20.623354233779395</v>
      </c>
      <c r="J1289">
        <v>4114.6917503488157</v>
      </c>
      <c r="K1289">
        <v>10.899849214875848</v>
      </c>
      <c r="L1289">
        <v>11.928791938724116</v>
      </c>
      <c r="M1289">
        <v>61.34364055563919</v>
      </c>
      <c r="N1289">
        <v>49.445488923009613</v>
      </c>
      <c r="O1289">
        <v>54.82978423342994</v>
      </c>
      <c r="P1289">
        <v>9.6577924651733262</v>
      </c>
      <c r="Q1289">
        <v>58.597642176119287</v>
      </c>
      <c r="R1289">
        <v>21031.209374777911</v>
      </c>
      <c r="S1289">
        <v>0.29954173425469466</v>
      </c>
      <c r="T1289">
        <v>28.200147827537098</v>
      </c>
      <c r="U1289">
        <v>21944149.464342996</v>
      </c>
    </row>
    <row r="1290" spans="1:21" x14ac:dyDescent="0.25">
      <c r="A1290">
        <v>1377</v>
      </c>
      <c r="B1290" s="1" t="s">
        <v>66</v>
      </c>
      <c r="C1290" s="1" t="s">
        <v>37</v>
      </c>
      <c r="D1290">
        <v>78.426140808806636</v>
      </c>
      <c r="E1290">
        <v>171.50268097854809</v>
      </c>
      <c r="F1290">
        <v>338.20084274821625</v>
      </c>
      <c r="G1290">
        <v>0.35643802261553692</v>
      </c>
      <c r="H1290">
        <v>124.0201875955522</v>
      </c>
      <c r="I1290">
        <v>161.48059184945998</v>
      </c>
      <c r="J1290">
        <v>11478.163308938794</v>
      </c>
      <c r="K1290">
        <v>13.217459722079461</v>
      </c>
      <c r="L1290">
        <v>45.64414401033148</v>
      </c>
      <c r="M1290">
        <v>25.482139301557702</v>
      </c>
      <c r="N1290">
        <v>98.59453395547348</v>
      </c>
      <c r="O1290">
        <v>95.113884897379336</v>
      </c>
      <c r="P1290">
        <v>17.829430093528146</v>
      </c>
      <c r="Q1290">
        <v>89.044817710459441</v>
      </c>
      <c r="R1290">
        <v>252.85790316475743</v>
      </c>
      <c r="S1290">
        <v>0.35332170032166876</v>
      </c>
      <c r="T1290">
        <v>25.498244537663481</v>
      </c>
      <c r="U1290">
        <v>103809.67006669837</v>
      </c>
    </row>
    <row r="1291" spans="1:21" x14ac:dyDescent="0.25">
      <c r="A1291">
        <v>1378</v>
      </c>
      <c r="B1291" s="1" t="s">
        <v>46</v>
      </c>
      <c r="C1291" s="1" t="s">
        <v>42</v>
      </c>
      <c r="D1291">
        <v>365309.66172808345</v>
      </c>
      <c r="E1291">
        <v>20167.840555592251</v>
      </c>
      <c r="F1291">
        <v>771924.55415494996</v>
      </c>
      <c r="G1291">
        <v>2.0938786406143786</v>
      </c>
      <c r="H1291">
        <v>179.20552576450814</v>
      </c>
      <c r="I1291">
        <v>9.8800328561592323</v>
      </c>
      <c r="J1291">
        <v>3636.5130725561949</v>
      </c>
      <c r="K1291">
        <v>66.707355136271559</v>
      </c>
      <c r="L1291">
        <v>21.579856770300704</v>
      </c>
      <c r="M1291">
        <v>50.613840307081396</v>
      </c>
      <c r="N1291">
        <v>42.978759353750746</v>
      </c>
      <c r="O1291">
        <v>89.36205718298767</v>
      </c>
      <c r="P1291">
        <v>3.291128062560984</v>
      </c>
      <c r="Q1291">
        <v>79.174437216016216</v>
      </c>
      <c r="R1291">
        <v>119422.64943096667</v>
      </c>
      <c r="S1291">
        <v>0.34076443744869783</v>
      </c>
      <c r="T1291">
        <v>25.858271045975997</v>
      </c>
      <c r="U1291">
        <v>145474421.80132094</v>
      </c>
    </row>
    <row r="1292" spans="1:21" x14ac:dyDescent="0.25">
      <c r="A1292">
        <v>1379</v>
      </c>
      <c r="B1292" s="1" t="s">
        <v>120</v>
      </c>
      <c r="C1292" s="1" t="s">
        <v>42</v>
      </c>
      <c r="D1292">
        <v>47984.556974627536</v>
      </c>
      <c r="E1292">
        <v>8793.986314232885</v>
      </c>
      <c r="F1292">
        <v>84119.795055269409</v>
      </c>
      <c r="G1292">
        <v>0.74423789242521876</v>
      </c>
      <c r="H1292">
        <v>191.7066501809077</v>
      </c>
      <c r="I1292">
        <v>8.9329322612970383</v>
      </c>
      <c r="J1292">
        <v>5925.7271101394363</v>
      </c>
      <c r="K1292">
        <v>14.037333774100091</v>
      </c>
      <c r="L1292">
        <v>18.722765158421769</v>
      </c>
      <c r="M1292">
        <v>67.237257478248566</v>
      </c>
      <c r="N1292">
        <v>69.420128986325849</v>
      </c>
      <c r="O1292">
        <v>75.96163946496884</v>
      </c>
      <c r="P1292">
        <v>12.768655634493811</v>
      </c>
      <c r="Q1292">
        <v>98.615918583659081</v>
      </c>
      <c r="R1292">
        <v>30436.127563672715</v>
      </c>
      <c r="S1292">
        <v>0.51092913515303451</v>
      </c>
      <c r="T1292">
        <v>11.411202706198614</v>
      </c>
      <c r="U1292">
        <v>8338819.5048248172</v>
      </c>
    </row>
    <row r="1293" spans="1:21" x14ac:dyDescent="0.25">
      <c r="A1293">
        <v>1380</v>
      </c>
      <c r="B1293" s="1" t="s">
        <v>73</v>
      </c>
      <c r="C1293" s="1" t="s">
        <v>22</v>
      </c>
      <c r="D1293">
        <v>36913.597917717765</v>
      </c>
      <c r="E1293">
        <v>723.17142540258544</v>
      </c>
      <c r="F1293">
        <v>978586.33678799996</v>
      </c>
      <c r="G1293">
        <v>2.1733630939513762</v>
      </c>
      <c r="H1293">
        <v>247.65331141272358</v>
      </c>
      <c r="I1293">
        <v>41.042648861918089</v>
      </c>
      <c r="J1293">
        <v>9751.540431447067</v>
      </c>
      <c r="K1293">
        <v>29.137949933232285</v>
      </c>
      <c r="L1293">
        <v>25.201499101465163</v>
      </c>
      <c r="M1293">
        <v>65.886748033679964</v>
      </c>
      <c r="N1293">
        <v>95.204377410750155</v>
      </c>
      <c r="O1293">
        <v>99.093584496756492</v>
      </c>
      <c r="P1293">
        <v>28.314774571260546</v>
      </c>
      <c r="Q1293">
        <v>99.624570357151484</v>
      </c>
      <c r="R1293">
        <v>218250.48459464413</v>
      </c>
      <c r="S1293">
        <v>0.43879391264723483</v>
      </c>
      <c r="T1293">
        <v>4.3429911286813505</v>
      </c>
      <c r="U1293">
        <v>86897032.44036907</v>
      </c>
    </row>
    <row r="1294" spans="1:21" x14ac:dyDescent="0.25">
      <c r="A1294">
        <v>1382</v>
      </c>
      <c r="B1294" s="1" t="s">
        <v>119</v>
      </c>
      <c r="C1294" s="1" t="s">
        <v>71</v>
      </c>
      <c r="D1294">
        <v>230363.79997442142</v>
      </c>
      <c r="E1294">
        <v>771427.25661221216</v>
      </c>
      <c r="F1294">
        <v>1296964.6975333914</v>
      </c>
      <c r="G1294">
        <v>1.3081756423002369</v>
      </c>
      <c r="H1294">
        <v>208.00793618264561</v>
      </c>
      <c r="I1294">
        <v>11.764991610618331</v>
      </c>
      <c r="J1294">
        <v>6641.628231984474</v>
      </c>
      <c r="K1294">
        <v>37.461721072969922</v>
      </c>
      <c r="L1294">
        <v>21.095455838511079</v>
      </c>
      <c r="M1294">
        <v>58.583749728842953</v>
      </c>
      <c r="N1294">
        <v>64.04109327444823</v>
      </c>
      <c r="O1294">
        <v>81.070572035903382</v>
      </c>
      <c r="P1294">
        <v>12.627730201194268</v>
      </c>
      <c r="Q1294">
        <v>72.40997444828534</v>
      </c>
      <c r="R1294">
        <v>27395.275724358493</v>
      </c>
      <c r="S1294">
        <v>0.73444575506738585</v>
      </c>
      <c r="T1294">
        <v>21.878482691172007</v>
      </c>
      <c r="U1294">
        <v>26425317.352144077</v>
      </c>
    </row>
    <row r="1295" spans="1:21" x14ac:dyDescent="0.25">
      <c r="A1295">
        <v>1383</v>
      </c>
      <c r="B1295" s="1" t="s">
        <v>105</v>
      </c>
      <c r="C1295" s="1" t="s">
        <v>71</v>
      </c>
      <c r="D1295">
        <v>4755.328546552184</v>
      </c>
      <c r="E1295">
        <v>3346.2920973540199</v>
      </c>
      <c r="F1295">
        <v>10993.620251204076</v>
      </c>
      <c r="G1295">
        <v>0.75937330946904624</v>
      </c>
      <c r="H1295">
        <v>204.3600681760189</v>
      </c>
      <c r="I1295">
        <v>24.164142943089828</v>
      </c>
      <c r="J1295">
        <v>8017.3881304148317</v>
      </c>
      <c r="K1295">
        <v>14.835932309115774</v>
      </c>
      <c r="L1295">
        <v>37.340728142280724</v>
      </c>
      <c r="M1295">
        <v>37.320271778537816</v>
      </c>
      <c r="N1295">
        <v>82.083801329705153</v>
      </c>
      <c r="O1295">
        <v>92.72289618192751</v>
      </c>
      <c r="P1295">
        <v>15.91554362561032</v>
      </c>
      <c r="Q1295">
        <v>86.702322719528468</v>
      </c>
      <c r="R1295">
        <v>10556.508619792334</v>
      </c>
      <c r="S1295">
        <v>0.51160528264087013</v>
      </c>
      <c r="T1295">
        <v>6.5675244439058726</v>
      </c>
      <c r="U1295">
        <v>2685508.2510673795</v>
      </c>
    </row>
    <row r="1296" spans="1:21" x14ac:dyDescent="0.25">
      <c r="A1296">
        <v>1384</v>
      </c>
      <c r="B1296" s="1" t="s">
        <v>50</v>
      </c>
      <c r="C1296" s="1" t="s">
        <v>49</v>
      </c>
      <c r="D1296">
        <v>467887.12682507897</v>
      </c>
      <c r="E1296">
        <v>108116.34549846011</v>
      </c>
      <c r="F1296">
        <v>1630095.1887251141</v>
      </c>
      <c r="G1296">
        <v>1.1507568840200679</v>
      </c>
      <c r="H1296">
        <v>324.95261440837669</v>
      </c>
      <c r="I1296">
        <v>4.9827981493443998</v>
      </c>
      <c r="J1296">
        <v>14377.673866649311</v>
      </c>
      <c r="K1296">
        <v>29.289159390715962</v>
      </c>
      <c r="L1296">
        <v>21.645682866536273</v>
      </c>
      <c r="M1296">
        <v>55.580803203261254</v>
      </c>
      <c r="N1296">
        <v>83.87731530382608</v>
      </c>
      <c r="O1296">
        <v>94.674582346107087</v>
      </c>
      <c r="P1296">
        <v>16.362831220711872</v>
      </c>
      <c r="Q1296">
        <v>99.955504299424078</v>
      </c>
      <c r="R1296">
        <v>466011.4051717656</v>
      </c>
      <c r="S1296">
        <v>0.65506649289645247</v>
      </c>
      <c r="T1296">
        <v>6.1905719306812914</v>
      </c>
      <c r="U1296">
        <v>71510145.891267464</v>
      </c>
    </row>
    <row r="1297" spans="1:21" x14ac:dyDescent="0.25">
      <c r="A1297">
        <v>1385</v>
      </c>
      <c r="B1297" s="1" t="s">
        <v>65</v>
      </c>
      <c r="C1297" s="1" t="s">
        <v>71</v>
      </c>
      <c r="D1297">
        <v>96131.441201627356</v>
      </c>
      <c r="E1297">
        <v>121098.34329547545</v>
      </c>
      <c r="F1297">
        <v>312125.67864177097</v>
      </c>
      <c r="G1297">
        <v>1.0413416905200406</v>
      </c>
      <c r="H1297">
        <v>211.27785583808804</v>
      </c>
      <c r="I1297">
        <v>4.9652417226547492</v>
      </c>
      <c r="J1297">
        <v>2732.6823142817693</v>
      </c>
      <c r="K1297">
        <v>48.38303772842864</v>
      </c>
      <c r="L1297">
        <v>15.238761176066241</v>
      </c>
      <c r="M1297">
        <v>68.521966633246549</v>
      </c>
      <c r="N1297">
        <v>54.664756863129519</v>
      </c>
      <c r="O1297">
        <v>80.219449598740511</v>
      </c>
      <c r="P1297">
        <v>0.75947254762371341</v>
      </c>
      <c r="Q1297">
        <v>88.464519604996866</v>
      </c>
      <c r="R1297">
        <v>60267.420244454821</v>
      </c>
      <c r="S1297">
        <v>0.24662569071394871</v>
      </c>
      <c r="T1297">
        <v>22.646993272093503</v>
      </c>
      <c r="U1297">
        <v>80540250.391219705</v>
      </c>
    </row>
    <row r="1298" spans="1:21" x14ac:dyDescent="0.25">
      <c r="A1298">
        <v>1386</v>
      </c>
      <c r="B1298" s="1" t="s">
        <v>31</v>
      </c>
      <c r="C1298" s="1" t="s">
        <v>39</v>
      </c>
      <c r="D1298">
        <v>47022.227442240364</v>
      </c>
      <c r="E1298">
        <v>4089.7650868008909</v>
      </c>
      <c r="F1298">
        <v>136748.17382251314</v>
      </c>
      <c r="G1298">
        <v>2.2036462042692566</v>
      </c>
      <c r="H1298">
        <v>139.88113359710391</v>
      </c>
      <c r="I1298">
        <v>40.066360921013889</v>
      </c>
      <c r="J1298">
        <v>2645.6563065027449</v>
      </c>
      <c r="K1298">
        <v>39.222677364626229</v>
      </c>
      <c r="L1298">
        <v>17.065515618297805</v>
      </c>
      <c r="M1298">
        <v>57.044701260772477</v>
      </c>
      <c r="N1298">
        <v>95.418855568015047</v>
      </c>
      <c r="O1298">
        <v>72.491320635753539</v>
      </c>
      <c r="P1298">
        <v>10.771723909827649</v>
      </c>
      <c r="Q1298">
        <v>99.323954523583282</v>
      </c>
      <c r="R1298">
        <v>5116.2061255656681</v>
      </c>
      <c r="S1298">
        <v>0.26631984906080924</v>
      </c>
      <c r="T1298">
        <v>30.242767810702073</v>
      </c>
      <c r="U1298">
        <v>8568805.5013055317</v>
      </c>
    </row>
    <row r="1299" spans="1:21" x14ac:dyDescent="0.25">
      <c r="A1299">
        <v>1387</v>
      </c>
      <c r="B1299" s="1" t="s">
        <v>34</v>
      </c>
      <c r="C1299" s="1" t="s">
        <v>24</v>
      </c>
      <c r="D1299">
        <v>143655.40134388075</v>
      </c>
      <c r="E1299">
        <v>90088.817427140602</v>
      </c>
      <c r="F1299">
        <v>230599.90528684889</v>
      </c>
      <c r="G1299">
        <v>2.4989731885396385</v>
      </c>
      <c r="H1299">
        <v>217.58463098207898</v>
      </c>
      <c r="I1299">
        <v>13.211001740414595</v>
      </c>
      <c r="J1299">
        <v>2251.6047793669322</v>
      </c>
      <c r="K1299">
        <v>41.208812130018003</v>
      </c>
      <c r="L1299">
        <v>14.87755921766197</v>
      </c>
      <c r="M1299">
        <v>68.530295608832091</v>
      </c>
      <c r="N1299">
        <v>10.412164844950224</v>
      </c>
      <c r="O1299">
        <v>70.94211989532252</v>
      </c>
      <c r="P1299">
        <v>4.797764496460946</v>
      </c>
      <c r="Q1299">
        <v>44.255312455596545</v>
      </c>
      <c r="R1299">
        <v>6265.9784306163137</v>
      </c>
      <c r="S1299">
        <v>0.43872498391354692</v>
      </c>
      <c r="T1299">
        <v>15.85752705197311</v>
      </c>
      <c r="U1299">
        <v>18843700.488374252</v>
      </c>
    </row>
    <row r="1300" spans="1:21" x14ac:dyDescent="0.25">
      <c r="A1300">
        <v>1388</v>
      </c>
      <c r="B1300" s="1" t="s">
        <v>113</v>
      </c>
      <c r="C1300" s="1" t="s">
        <v>52</v>
      </c>
      <c r="D1300">
        <v>75067.505532801384</v>
      </c>
      <c r="E1300">
        <v>131347.5729166021</v>
      </c>
      <c r="F1300">
        <v>248040.27866279788</v>
      </c>
      <c r="G1300">
        <v>1.6965294408291409</v>
      </c>
      <c r="H1300">
        <v>374.95195241540449</v>
      </c>
      <c r="I1300">
        <v>6.0316033682142951</v>
      </c>
      <c r="J1300">
        <v>8995.2585322376144</v>
      </c>
      <c r="K1300">
        <v>26.696874438753394</v>
      </c>
      <c r="L1300">
        <v>32.578639931697921</v>
      </c>
      <c r="M1300">
        <v>37.825586286617821</v>
      </c>
      <c r="N1300">
        <v>76.866792105595337</v>
      </c>
      <c r="O1300">
        <v>82.523666023933345</v>
      </c>
      <c r="P1300">
        <v>14.269609605759573</v>
      </c>
      <c r="Q1300">
        <v>95.834330712516206</v>
      </c>
      <c r="R1300">
        <v>28547.005294250663</v>
      </c>
      <c r="S1300">
        <v>0.61388832581935115</v>
      </c>
      <c r="T1300">
        <v>16.240480957566582</v>
      </c>
      <c r="U1300">
        <v>14136161.725382172</v>
      </c>
    </row>
    <row r="1301" spans="1:21" x14ac:dyDescent="0.25">
      <c r="A1301">
        <v>1389</v>
      </c>
      <c r="B1301" s="1" t="s">
        <v>40</v>
      </c>
      <c r="C1301" s="1" t="s">
        <v>26</v>
      </c>
      <c r="D1301">
        <v>32803.397160801665</v>
      </c>
      <c r="E1301">
        <v>48018.638930621171</v>
      </c>
      <c r="F1301">
        <v>112475.17329333018</v>
      </c>
      <c r="G1301">
        <v>1.7814279575939431</v>
      </c>
      <c r="H1301">
        <v>227.17474036755854</v>
      </c>
      <c r="I1301">
        <v>12.945532084411967</v>
      </c>
      <c r="J1301">
        <v>4187.8963067657915</v>
      </c>
      <c r="K1301">
        <v>22.158114763391765</v>
      </c>
      <c r="L1301">
        <v>22.717093698584961</v>
      </c>
      <c r="M1301">
        <v>45.52550219955743</v>
      </c>
      <c r="N1301">
        <v>79.75794032139973</v>
      </c>
      <c r="O1301">
        <v>90.441682347419274</v>
      </c>
      <c r="P1301">
        <v>15.901336720884435</v>
      </c>
      <c r="Q1301">
        <v>87.569991320964817</v>
      </c>
      <c r="R1301">
        <v>9139.3209240105007</v>
      </c>
      <c r="S1301">
        <v>0.52837089777462576</v>
      </c>
      <c r="T1301">
        <v>15.588548497411907</v>
      </c>
      <c r="U1301">
        <v>8767209.7430055831</v>
      </c>
    </row>
    <row r="1302" spans="1:21" x14ac:dyDescent="0.25">
      <c r="A1302">
        <v>1390</v>
      </c>
      <c r="B1302" s="1" t="s">
        <v>84</v>
      </c>
      <c r="C1302" s="1" t="s">
        <v>47</v>
      </c>
      <c r="D1302">
        <v>359743.69259066501</v>
      </c>
      <c r="E1302">
        <v>592325.37998482387</v>
      </c>
      <c r="F1302">
        <v>1086341.1923965341</v>
      </c>
      <c r="G1302">
        <v>1.7423294352384635</v>
      </c>
      <c r="H1302">
        <v>276.19755558237568</v>
      </c>
      <c r="I1302">
        <v>12.987652167991762</v>
      </c>
      <c r="J1302">
        <v>4646.1738175835135</v>
      </c>
      <c r="K1302">
        <v>14.061429454881194</v>
      </c>
      <c r="L1302">
        <v>23.207341872216073</v>
      </c>
      <c r="M1302">
        <v>51.014141490927813</v>
      </c>
      <c r="N1302">
        <v>40.918789817528385</v>
      </c>
      <c r="O1302">
        <v>81.825800554372336</v>
      </c>
      <c r="P1302">
        <v>12.171263993175829</v>
      </c>
      <c r="Q1302">
        <v>77.21811381750264</v>
      </c>
      <c r="R1302">
        <v>10989.761611990078</v>
      </c>
      <c r="S1302">
        <v>0.63713239476308914</v>
      </c>
      <c r="T1302">
        <v>31.864179599647958</v>
      </c>
      <c r="U1302">
        <v>8967974.5343820732</v>
      </c>
    </row>
    <row r="1303" spans="1:21" x14ac:dyDescent="0.25">
      <c r="A1303">
        <v>1391</v>
      </c>
      <c r="B1303" s="1" t="s">
        <v>88</v>
      </c>
      <c r="C1303" s="1" t="s">
        <v>35</v>
      </c>
      <c r="D1303">
        <v>414877.84611636406</v>
      </c>
      <c r="E1303">
        <v>50284.269233145147</v>
      </c>
      <c r="F1303">
        <v>1210450.9136042153</v>
      </c>
      <c r="G1303">
        <v>3.1307813333136054</v>
      </c>
      <c r="H1303">
        <v>221.05447186763226</v>
      </c>
      <c r="I1303">
        <v>17.142500871382875</v>
      </c>
      <c r="J1303">
        <v>1870.1499380852247</v>
      </c>
      <c r="K1303">
        <v>40.661835327257428</v>
      </c>
      <c r="L1303">
        <v>24.297579593936128</v>
      </c>
      <c r="M1303">
        <v>68.255356965223356</v>
      </c>
      <c r="N1303">
        <v>22.617465042995185</v>
      </c>
      <c r="O1303">
        <v>66.28972760148379</v>
      </c>
      <c r="P1303">
        <v>5.0019295923616394</v>
      </c>
      <c r="Q1303">
        <v>25.345000353240234</v>
      </c>
      <c r="R1303">
        <v>958.30598033656429</v>
      </c>
      <c r="S1303">
        <v>0.35010936209006832</v>
      </c>
      <c r="T1303">
        <v>7.1736682060703378</v>
      </c>
      <c r="U1303">
        <v>15352786.64860809</v>
      </c>
    </row>
    <row r="1304" spans="1:21" x14ac:dyDescent="0.25">
      <c r="A1304">
        <v>1392</v>
      </c>
      <c r="B1304" s="1" t="s">
        <v>43</v>
      </c>
      <c r="C1304" s="1" t="s">
        <v>42</v>
      </c>
      <c r="D1304">
        <v>34460.318938732635</v>
      </c>
      <c r="E1304">
        <v>4210.2416962701673</v>
      </c>
      <c r="F1304">
        <v>55444.35322376532</v>
      </c>
      <c r="G1304">
        <v>2.6225668208551087</v>
      </c>
      <c r="H1304">
        <v>103.81433915520037</v>
      </c>
      <c r="I1304">
        <v>15.804631587841893</v>
      </c>
      <c r="J1304">
        <v>1183.6345386168825</v>
      </c>
      <c r="K1304">
        <v>25.544449847258591</v>
      </c>
      <c r="L1304">
        <v>5.9804134880108002</v>
      </c>
      <c r="M1304">
        <v>73.111954548526498</v>
      </c>
      <c r="N1304">
        <v>11.34266748286479</v>
      </c>
      <c r="O1304">
        <v>55.182341822249974</v>
      </c>
      <c r="P1304">
        <v>3.5957353363991222</v>
      </c>
      <c r="Q1304">
        <v>22.675571942413931</v>
      </c>
      <c r="R1304">
        <v>1447.4929631649204</v>
      </c>
      <c r="S1304">
        <v>0.33641763409084086</v>
      </c>
      <c r="T1304">
        <v>28.343539179950021</v>
      </c>
      <c r="U1304">
        <v>5430219.6460794788</v>
      </c>
    </row>
    <row r="1305" spans="1:21" x14ac:dyDescent="0.25">
      <c r="A1305">
        <v>1393</v>
      </c>
      <c r="B1305" s="1" t="s">
        <v>45</v>
      </c>
      <c r="C1305" s="1" t="s">
        <v>32</v>
      </c>
      <c r="D1305">
        <v>15184.827346607026</v>
      </c>
      <c r="E1305">
        <v>2990.9787128030625</v>
      </c>
      <c r="F1305">
        <v>20928.66170263922</v>
      </c>
      <c r="G1305">
        <v>0.44133588617363095</v>
      </c>
      <c r="H1305">
        <v>149.19598272269576</v>
      </c>
      <c r="I1305">
        <v>22.906663607433586</v>
      </c>
      <c r="J1305">
        <v>7365.6028695784153</v>
      </c>
      <c r="K1305">
        <v>43.903913554296992</v>
      </c>
      <c r="L1305">
        <v>23.800234726557893</v>
      </c>
      <c r="M1305">
        <v>45.245848151147591</v>
      </c>
      <c r="N1305">
        <v>68.865730322323657</v>
      </c>
      <c r="O1305">
        <v>86.305626001945186</v>
      </c>
      <c r="P1305">
        <v>16.534725164995322</v>
      </c>
      <c r="Q1305">
        <v>90.683840106057716</v>
      </c>
      <c r="R1305">
        <v>7015.2110122719905</v>
      </c>
      <c r="S1305">
        <v>0.62204095349679711</v>
      </c>
      <c r="T1305">
        <v>11.227286572575524</v>
      </c>
      <c r="U1305">
        <v>6134642.3426547404</v>
      </c>
    </row>
    <row r="1306" spans="1:21" x14ac:dyDescent="0.25">
      <c r="A1306">
        <v>1394</v>
      </c>
      <c r="B1306" s="1" t="s">
        <v>117</v>
      </c>
      <c r="C1306" s="1" t="s">
        <v>32</v>
      </c>
      <c r="D1306">
        <v>2683311.0690175979</v>
      </c>
      <c r="E1306">
        <v>5039173.931464443</v>
      </c>
      <c r="F1306">
        <v>8319734.2984630726</v>
      </c>
      <c r="G1306">
        <v>1.0571661599869704</v>
      </c>
      <c r="H1306">
        <v>590.63358242781055</v>
      </c>
      <c r="I1306">
        <v>1.9736413086835745</v>
      </c>
      <c r="J1306">
        <v>13164.952559890629</v>
      </c>
      <c r="K1306">
        <v>44.146091410088005</v>
      </c>
      <c r="L1306">
        <v>43.377101744990426</v>
      </c>
      <c r="M1306">
        <v>35.348654117439104</v>
      </c>
      <c r="N1306">
        <v>79.805810505309083</v>
      </c>
      <c r="O1306">
        <v>97.457749964006112</v>
      </c>
      <c r="P1306">
        <v>16.468770709970073</v>
      </c>
      <c r="Q1306">
        <v>98.285456786618482</v>
      </c>
      <c r="R1306">
        <v>360320.7893415158</v>
      </c>
      <c r="S1306">
        <v>0.85918217929087626</v>
      </c>
      <c r="T1306">
        <v>3.0619110645484544</v>
      </c>
      <c r="U1306">
        <v>188608935.64973953</v>
      </c>
    </row>
    <row r="1307" spans="1:21" x14ac:dyDescent="0.25">
      <c r="A1307">
        <v>1395</v>
      </c>
      <c r="B1307" s="1" t="s">
        <v>65</v>
      </c>
      <c r="C1307" s="1" t="s">
        <v>30</v>
      </c>
      <c r="D1307">
        <v>108879.5782343108</v>
      </c>
      <c r="E1307">
        <v>146866.36631023147</v>
      </c>
      <c r="F1307">
        <v>315862.65745185642</v>
      </c>
      <c r="G1307">
        <v>1.1447743082785895</v>
      </c>
      <c r="H1307">
        <v>292.41019796233905</v>
      </c>
      <c r="I1307">
        <v>6.8879700631105152</v>
      </c>
      <c r="J1307">
        <v>5306.4350909399027</v>
      </c>
      <c r="K1307">
        <v>9.143173881530128</v>
      </c>
      <c r="L1307">
        <v>31.090235143091807</v>
      </c>
      <c r="M1307">
        <v>57.012412920099322</v>
      </c>
      <c r="N1307">
        <v>77.72982774921806</v>
      </c>
      <c r="O1307">
        <v>95.093659738976072</v>
      </c>
      <c r="P1307">
        <v>2.5076202843421971</v>
      </c>
      <c r="Q1307">
        <v>97.384588455625021</v>
      </c>
      <c r="R1307">
        <v>166275.44182732527</v>
      </c>
      <c r="S1307">
        <v>0.33522633988204864</v>
      </c>
      <c r="T1307">
        <v>11.368512668782905</v>
      </c>
      <c r="U1307">
        <v>91643762.66439724</v>
      </c>
    </row>
    <row r="1308" spans="1:21" x14ac:dyDescent="0.25">
      <c r="A1308">
        <v>1396</v>
      </c>
      <c r="B1308" s="1" t="s">
        <v>31</v>
      </c>
      <c r="C1308" s="1" t="s">
        <v>35</v>
      </c>
      <c r="D1308">
        <v>48292.207793952926</v>
      </c>
      <c r="E1308">
        <v>4096.4108898460818</v>
      </c>
      <c r="F1308">
        <v>138825.24278369694</v>
      </c>
      <c r="G1308">
        <v>2.2563878265456716</v>
      </c>
      <c r="H1308">
        <v>127.22020639140464</v>
      </c>
      <c r="I1308">
        <v>33.816790673980734</v>
      </c>
      <c r="J1308">
        <v>2141.4772933186123</v>
      </c>
      <c r="K1308">
        <v>17.868805494182542</v>
      </c>
      <c r="L1308">
        <v>11.219468891758888</v>
      </c>
      <c r="M1308">
        <v>61.133128141581174</v>
      </c>
      <c r="N1308">
        <v>92.120512207337001</v>
      </c>
      <c r="O1308">
        <v>69.344622767241631</v>
      </c>
      <c r="P1308">
        <v>8.9515369100272899</v>
      </c>
      <c r="Q1308">
        <v>99.585015756647593</v>
      </c>
      <c r="R1308">
        <v>2591.1506007494499</v>
      </c>
      <c r="S1308">
        <v>0.26549629487723486</v>
      </c>
      <c r="T1308">
        <v>37.691733767575592</v>
      </c>
      <c r="U1308">
        <v>7628567.3748246888</v>
      </c>
    </row>
    <row r="1309" spans="1:21" x14ac:dyDescent="0.25">
      <c r="A1309">
        <v>1397</v>
      </c>
      <c r="B1309" s="1" t="s">
        <v>85</v>
      </c>
      <c r="C1309" s="1" t="s">
        <v>26</v>
      </c>
      <c r="D1309">
        <v>77125.18983413541</v>
      </c>
      <c r="E1309">
        <v>219238.36808255539</v>
      </c>
      <c r="F1309">
        <v>331098.90181487426</v>
      </c>
      <c r="G1309">
        <v>1.826707348803295</v>
      </c>
      <c r="H1309">
        <v>474.42279151544676</v>
      </c>
      <c r="I1309">
        <v>4.970332182623995</v>
      </c>
      <c r="J1309">
        <v>22920.109200582821</v>
      </c>
      <c r="K1309">
        <v>33.046074315130525</v>
      </c>
      <c r="L1309">
        <v>43.675576526848758</v>
      </c>
      <c r="M1309">
        <v>44.619584446415899</v>
      </c>
      <c r="N1309">
        <v>97.82735521885462</v>
      </c>
      <c r="O1309">
        <v>99.577459090481511</v>
      </c>
      <c r="P1309">
        <v>12.838884959923973</v>
      </c>
      <c r="Q1309">
        <v>98.292166918217504</v>
      </c>
      <c r="R1309">
        <v>239729.83199326406</v>
      </c>
      <c r="S1309">
        <v>0.71005618720604124</v>
      </c>
      <c r="T1309">
        <v>3.0425842829739933</v>
      </c>
      <c r="U1309">
        <v>30172247.545326553</v>
      </c>
    </row>
    <row r="1310" spans="1:21" x14ac:dyDescent="0.25">
      <c r="A1310">
        <v>1398</v>
      </c>
      <c r="B1310" s="1" t="s">
        <v>92</v>
      </c>
      <c r="C1310" s="1" t="s">
        <v>71</v>
      </c>
      <c r="D1310">
        <v>201605.28213848296</v>
      </c>
      <c r="E1310">
        <v>188544.38833132028</v>
      </c>
      <c r="F1310">
        <v>403208.02843938407</v>
      </c>
      <c r="G1310">
        <v>1.9578520857754165</v>
      </c>
      <c r="H1310">
        <v>485.01042609095225</v>
      </c>
      <c r="I1310">
        <v>14.279317027219285</v>
      </c>
      <c r="J1310">
        <v>5913.4215557597154</v>
      </c>
      <c r="K1310">
        <v>26.717796869074899</v>
      </c>
      <c r="L1310">
        <v>39.129683141795354</v>
      </c>
      <c r="M1310">
        <v>41.814126213351891</v>
      </c>
      <c r="N1310">
        <v>68.95906016092772</v>
      </c>
      <c r="O1310">
        <v>76.37932513051895</v>
      </c>
      <c r="P1310">
        <v>10.819417537379463</v>
      </c>
      <c r="Q1310">
        <v>92.616211782153513</v>
      </c>
      <c r="R1310">
        <v>3816.345858965155</v>
      </c>
      <c r="S1310">
        <v>0.55484035723514491</v>
      </c>
      <c r="T1310">
        <v>12.088484361247726</v>
      </c>
      <c r="U1310">
        <v>5491539.3421994243</v>
      </c>
    </row>
    <row r="1311" spans="1:21" x14ac:dyDescent="0.25">
      <c r="A1311">
        <v>1399</v>
      </c>
      <c r="B1311" s="1" t="s">
        <v>23</v>
      </c>
      <c r="C1311" s="1" t="s">
        <v>39</v>
      </c>
      <c r="D1311">
        <v>89.411932925068839</v>
      </c>
      <c r="E1311">
        <v>98.583097790670507</v>
      </c>
      <c r="F1311">
        <v>435.57891014277016</v>
      </c>
      <c r="G1311">
        <v>1.0670696132311046</v>
      </c>
      <c r="H1311">
        <v>85.447598423630708</v>
      </c>
      <c r="I1311">
        <v>146.03499303204194</v>
      </c>
      <c r="J1311">
        <v>20166.235273641483</v>
      </c>
      <c r="K1311">
        <v>103.87404153039353</v>
      </c>
      <c r="L1311">
        <v>55.908840261597291</v>
      </c>
      <c r="M1311">
        <v>28.279330275682437</v>
      </c>
      <c r="N1311">
        <v>91.952907764063724</v>
      </c>
      <c r="O1311">
        <v>96.096258420741094</v>
      </c>
      <c r="P1311">
        <v>28.703964032631443</v>
      </c>
      <c r="Q1311">
        <v>96.589976325137656</v>
      </c>
      <c r="R1311">
        <v>528.60155120438242</v>
      </c>
      <c r="S1311">
        <v>0.24540367174202132</v>
      </c>
      <c r="T1311">
        <v>26.436661063406813</v>
      </c>
      <c r="U1311">
        <v>98418.255300756558</v>
      </c>
    </row>
    <row r="1312" spans="1:21" x14ac:dyDescent="0.25">
      <c r="A1312">
        <v>1400</v>
      </c>
      <c r="B1312" s="1" t="s">
        <v>63</v>
      </c>
      <c r="C1312" s="1" t="s">
        <v>22</v>
      </c>
      <c r="D1312">
        <v>22413.085151935</v>
      </c>
      <c r="E1312">
        <v>461.50830512974608</v>
      </c>
      <c r="F1312">
        <v>30227.821389592948</v>
      </c>
      <c r="G1312">
        <v>1.2225586129349535</v>
      </c>
      <c r="H1312">
        <v>60.643414508204792</v>
      </c>
      <c r="I1312">
        <v>17.986233481796667</v>
      </c>
      <c r="J1312">
        <v>2598.4488903942602</v>
      </c>
      <c r="K1312">
        <v>6.9675648512658945</v>
      </c>
      <c r="L1312">
        <v>11.786982674620743</v>
      </c>
      <c r="M1312">
        <v>78.822220863313945</v>
      </c>
      <c r="N1312">
        <v>29.800652404429922</v>
      </c>
      <c r="O1312">
        <v>80.868267803400613</v>
      </c>
      <c r="P1312">
        <v>12.108387809159151</v>
      </c>
      <c r="Q1312">
        <v>22.628793958795185</v>
      </c>
      <c r="R1312">
        <v>2378.1102255645251</v>
      </c>
      <c r="S1312">
        <v>0.25542911580899924</v>
      </c>
      <c r="T1312">
        <v>13.712569449542372</v>
      </c>
      <c r="U1312">
        <v>2069380.1242215077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6BD6A-E42E-4120-9D10-FC8F55F23B8E}">
  <dimension ref="A1:Z1312"/>
  <sheetViews>
    <sheetView tabSelected="1" topLeftCell="P1" workbookViewId="0">
      <selection activeCell="U3" sqref="U3"/>
    </sheetView>
  </sheetViews>
  <sheetFormatPr defaultRowHeight="15" x14ac:dyDescent="0.25"/>
  <cols>
    <col min="1" max="1" width="9.42578125" bestFit="1" customWidth="1"/>
    <col min="2" max="2" width="15.42578125" bestFit="1" customWidth="1"/>
    <col min="3" max="3" width="7.140625" bestFit="1" customWidth="1"/>
    <col min="4" max="4" width="23.28515625" bestFit="1" customWidth="1"/>
    <col min="5" max="5" width="13.42578125" bestFit="1" customWidth="1"/>
    <col min="6" max="6" width="17.28515625" bestFit="1" customWidth="1"/>
    <col min="7" max="7" width="20.5703125" bestFit="1" customWidth="1"/>
    <col min="8" max="8" width="31.42578125" bestFit="1" customWidth="1"/>
    <col min="9" max="9" width="42.140625" bestFit="1" customWidth="1"/>
    <col min="10" max="10" width="40.5703125" bestFit="1" customWidth="1"/>
    <col min="11" max="11" width="35.140625" bestFit="1" customWidth="1"/>
    <col min="12" max="12" width="40.5703125" bestFit="1" customWidth="1"/>
    <col min="13" max="13" width="42" bestFit="1" customWidth="1"/>
    <col min="14" max="14" width="31.7109375" bestFit="1" customWidth="1"/>
    <col min="15" max="15" width="35.85546875" bestFit="1" customWidth="1"/>
    <col min="16" max="16" width="21" bestFit="1" customWidth="1"/>
    <col min="17" max="17" width="21.85546875" bestFit="1" customWidth="1"/>
    <col min="18" max="18" width="16.28515625" bestFit="1" customWidth="1"/>
    <col min="19" max="21" width="16.28515625" customWidth="1"/>
    <col min="22" max="22" width="30" bestFit="1" customWidth="1"/>
    <col min="23" max="23" width="34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126</v>
      </c>
      <c r="T1" t="s">
        <v>124</v>
      </c>
      <c r="U1" t="s">
        <v>123</v>
      </c>
      <c r="V1" t="s">
        <v>18</v>
      </c>
      <c r="W1" t="s">
        <v>121</v>
      </c>
    </row>
    <row r="2" spans="1:26" x14ac:dyDescent="0.25">
      <c r="A2">
        <v>0</v>
      </c>
      <c r="B2" s="1" t="s">
        <v>19</v>
      </c>
      <c r="C2" s="1" t="s">
        <v>20</v>
      </c>
      <c r="D2">
        <v>235077.65812821762</v>
      </c>
      <c r="E2">
        <v>5397.7375442359225</v>
      </c>
      <c r="F2">
        <v>537408.31251307076</v>
      </c>
      <c r="G2">
        <v>2.8649311465378458</v>
      </c>
      <c r="H2">
        <v>60.891335995695528</v>
      </c>
      <c r="I2">
        <v>22.080539155747914</v>
      </c>
      <c r="J2">
        <v>3969.5191059971362</v>
      </c>
      <c r="K2">
        <v>15.693491622674266</v>
      </c>
      <c r="L2">
        <v>11.024062290906882</v>
      </c>
      <c r="M2">
        <v>64.129571091826207</v>
      </c>
      <c r="N2">
        <v>43.286502304952471</v>
      </c>
      <c r="O2">
        <v>57.932800895580904</v>
      </c>
      <c r="P2">
        <v>8.2939396679254109</v>
      </c>
      <c r="Q2">
        <v>52.433239249991075</v>
      </c>
      <c r="R2">
        <v>15485.148165150404</v>
      </c>
      <c r="S2">
        <f>VLOOKUP(PoU_training_values[[#This Row],[row_id]],add_total_population[],21)</f>
        <v>18899505.082895294</v>
      </c>
      <c r="T2">
        <f>(PoU_training_values[[#This Row],[caloric_energy_from_cereals_roots_tubers]]*1)+(PoU_training_values[[#This Row],[avg_supply_of_protein_of_animal_origin]]*0.004*PoU_training_values[[#This Row],[total_population]])</f>
        <v>833461.41477568762</v>
      </c>
      <c r="U2">
        <f>(PoU_training_values[[#This Row],[avg_value_of_food_production]]/PoU_training_values[[#This Row],[gross_domestic_product_per_capita_ppp]])</f>
        <v>1.5339726140554684E-2</v>
      </c>
      <c r="V2">
        <v>0.26913151918450773</v>
      </c>
      <c r="W2">
        <v>31.260712788709263</v>
      </c>
      <c r="Y2">
        <f>CORREL(PoU_training_values[[#All],[prevalence_of_undernourishment]],PoU_training_values[[#All],[ratio_urban_population_total]])</f>
        <v>-0.46289089287340601</v>
      </c>
      <c r="Z2" t="s">
        <v>18</v>
      </c>
    </row>
    <row r="3" spans="1:26" x14ac:dyDescent="0.25">
      <c r="A3">
        <v>1</v>
      </c>
      <c r="B3" s="1" t="s">
        <v>21</v>
      </c>
      <c r="C3" s="1" t="s">
        <v>22</v>
      </c>
      <c r="D3">
        <v>23000.640737819318</v>
      </c>
      <c r="E3">
        <v>178336.52991248918</v>
      </c>
      <c r="F3">
        <v>232013.63167600657</v>
      </c>
      <c r="G3">
        <v>1.2998841236724892</v>
      </c>
      <c r="H3">
        <v>266.06599864950715</v>
      </c>
      <c r="I3">
        <v>8.8979875923691854</v>
      </c>
      <c r="J3">
        <v>4527.2580445661215</v>
      </c>
      <c r="K3">
        <v>26.481297310780654</v>
      </c>
      <c r="L3">
        <v>14.046163643057447</v>
      </c>
      <c r="M3">
        <v>68.28570743405264</v>
      </c>
      <c r="N3">
        <v>63.513219649467537</v>
      </c>
      <c r="O3">
        <v>71.120737484073629</v>
      </c>
      <c r="P3">
        <v>2.4833034310700093</v>
      </c>
      <c r="Q3">
        <v>77.71557378319666</v>
      </c>
      <c r="R3">
        <v>1696.4581840116361</v>
      </c>
      <c r="S3">
        <f>VLOOKUP(PoU_training_values[[#This Row],[row_id]],add_total_population[],21)</f>
        <v>6447522.5449959654</v>
      </c>
      <c r="T3">
        <f>(PoU_training_values[[#This Row],[caloric_energy_from_cereals_roots_tubers]]*1)+(PoU_training_values[[#This Row],[avg_supply_of_protein_of_animal_origin]]*0.004*PoU_training_values[[#This Row],[total_population]])</f>
        <v>362320.11274469626</v>
      </c>
      <c r="U3">
        <f>(PoU_training_values[[#This Row],[avg_value_of_food_production]]/PoU_training_values[[#This Row],[gross_domestic_product_per_capita_ppp]])</f>
        <v>5.8769788695578119E-2</v>
      </c>
      <c r="V3">
        <v>0.35160797435248342</v>
      </c>
      <c r="W3">
        <v>18.29823273511343</v>
      </c>
    </row>
    <row r="4" spans="1:26" x14ac:dyDescent="0.25">
      <c r="A4">
        <v>2</v>
      </c>
      <c r="B4" s="1" t="s">
        <v>23</v>
      </c>
      <c r="C4" s="1" t="s">
        <v>24</v>
      </c>
      <c r="D4">
        <v>90.954867308966001</v>
      </c>
      <c r="E4">
        <v>101.78056637276876</v>
      </c>
      <c r="F4">
        <v>445.0371368607274</v>
      </c>
      <c r="G4">
        <v>2.1500289000876918</v>
      </c>
      <c r="H4">
        <v>111.63356017007747</v>
      </c>
      <c r="I4">
        <v>58.906128743445578</v>
      </c>
      <c r="J4">
        <v>18513.524512672018</v>
      </c>
      <c r="K4">
        <v>15.705756653196321</v>
      </c>
      <c r="L4">
        <v>47.203308260139345</v>
      </c>
      <c r="M4">
        <v>28.11074968751873</v>
      </c>
      <c r="N4">
        <v>85.820712293739447</v>
      </c>
      <c r="O4">
        <v>97.587324149029442</v>
      </c>
      <c r="P4">
        <v>18.726448190550087</v>
      </c>
      <c r="Q4">
        <v>91.150980763099483</v>
      </c>
      <c r="R4">
        <v>338.79519058820301</v>
      </c>
      <c r="S4">
        <f>VLOOKUP(PoU_training_values[[#This Row],[row_id]],add_total_population[],21)</f>
        <v>83777.290854611158</v>
      </c>
      <c r="T4">
        <f>(PoU_training_values[[#This Row],[caloric_energy_from_cereals_roots_tubers]]*1)+(PoU_training_values[[#This Row],[avg_supply_of_protein_of_animal_origin]]*0.004*PoU_training_values[[#This Row],[total_population]])</f>
        <v>15846.371891325773</v>
      </c>
      <c r="U4">
        <f>(PoU_training_values[[#This Row],[avg_value_of_food_production]]/PoU_training_values[[#This Row],[gross_domestic_product_per_capita_ppp]])</f>
        <v>6.0298383537757631E-3</v>
      </c>
      <c r="V4">
        <v>0.31950859605234833</v>
      </c>
      <c r="W4">
        <v>39.513397132735975</v>
      </c>
      <c r="Y4">
        <f>CORREL(PoU_training_values[[#All],[prevalence_of_undernourishment]],PoU_training_values[[#All],[ratio_avg_food_prod_gdp]])</f>
        <v>0.50580115531311487</v>
      </c>
      <c r="Z4" t="s">
        <v>122</v>
      </c>
    </row>
    <row r="5" spans="1:26" x14ac:dyDescent="0.25">
      <c r="A5">
        <v>3</v>
      </c>
      <c r="B5" s="1" t="s">
        <v>25</v>
      </c>
      <c r="C5" s="1" t="s">
        <v>26</v>
      </c>
      <c r="D5">
        <v>100843.66121200589</v>
      </c>
      <c r="E5">
        <v>10348.866929392228</v>
      </c>
      <c r="F5">
        <v>154616.14818819732</v>
      </c>
      <c r="G5">
        <v>1.1857086422995342</v>
      </c>
      <c r="H5">
        <v>334.25296020578918</v>
      </c>
      <c r="I5">
        <v>11.912477389694159</v>
      </c>
      <c r="J5">
        <v>10710.266707275832</v>
      </c>
      <c r="K5">
        <v>16.191112330191007</v>
      </c>
      <c r="L5">
        <v>26.96654693489532</v>
      </c>
      <c r="M5">
        <v>50.597537916648491</v>
      </c>
      <c r="N5">
        <v>92.274314629138274</v>
      </c>
      <c r="O5">
        <v>95.611514914943641</v>
      </c>
      <c r="P5">
        <v>23.218547697982391</v>
      </c>
      <c r="Q5">
        <v>99.030402543761312</v>
      </c>
      <c r="R5">
        <v>27377.80260036527</v>
      </c>
      <c r="S5">
        <f>VLOOKUP(PoU_training_values[[#This Row],[row_id]],add_total_population[],21)</f>
        <v>11201673.381032318</v>
      </c>
      <c r="T5">
        <f>(PoU_training_values[[#This Row],[caloric_energy_from_cereals_roots_tubers]]*1)+(PoU_training_values[[#This Row],[avg_supply_of_protein_of_animal_origin]]*0.004*PoU_training_values[[#This Row],[total_population]])</f>
        <v>1208332.4014538187</v>
      </c>
      <c r="U5">
        <f>(PoU_training_values[[#This Row],[avg_value_of_food_production]]/PoU_training_values[[#This Row],[gross_domestic_product_per_capita_ppp]])</f>
        <v>3.1208649545460924E-2</v>
      </c>
      <c r="V5">
        <v>0.65016920301894654</v>
      </c>
      <c r="W5">
        <v>4.4440155362467424</v>
      </c>
    </row>
    <row r="6" spans="1:26" x14ac:dyDescent="0.25">
      <c r="A6">
        <v>4</v>
      </c>
      <c r="B6" s="1" t="s">
        <v>27</v>
      </c>
      <c r="C6" s="1" t="s">
        <v>28</v>
      </c>
      <c r="D6">
        <v>224.28935697699731</v>
      </c>
      <c r="E6">
        <v>460.11342387201012</v>
      </c>
      <c r="F6">
        <v>740.29565859464094</v>
      </c>
      <c r="G6">
        <v>0.17357142783044746</v>
      </c>
      <c r="H6">
        <v>365.21414249910134</v>
      </c>
      <c r="I6">
        <v>76.154102908784111</v>
      </c>
      <c r="J6">
        <v>10416.098948407769</v>
      </c>
      <c r="K6">
        <v>55.067035104173527</v>
      </c>
      <c r="L6">
        <v>51.586009944833776</v>
      </c>
      <c r="M6">
        <v>34.326635062721927</v>
      </c>
      <c r="N6">
        <v>80.806131399708377</v>
      </c>
      <c r="O6">
        <v>94.742248461163769</v>
      </c>
      <c r="P6">
        <v>20.010812216577104</v>
      </c>
      <c r="Q6">
        <v>91.930366517800522</v>
      </c>
      <c r="R6">
        <v>134.25808334935658</v>
      </c>
      <c r="S6">
        <f>VLOOKUP(PoU_training_values[[#This Row],[row_id]],add_total_population[],21)</f>
        <v>70708.040373164346</v>
      </c>
      <c r="T6">
        <f>(PoU_training_values[[#This Row],[caloric_energy_from_cereals_roots_tubers]]*1)+(PoU_training_values[[#This Row],[avg_supply_of_protein_of_animal_origin]]*0.004*PoU_training_values[[#This Row],[total_population]])</f>
        <v>14624.509330541778</v>
      </c>
      <c r="U6">
        <f>(PoU_training_values[[#This Row],[avg_value_of_food_production]]/PoU_training_values[[#This Row],[gross_domestic_product_per_capita_ppp]])</f>
        <v>3.5062468617862823E-2</v>
      </c>
      <c r="V6">
        <v>0.66963104175146149</v>
      </c>
      <c r="W6">
        <v>4.9403005326991432</v>
      </c>
      <c r="Y6">
        <f>CORREL(PoU_training_values[[#All],[prevalence_of_undernourishment]],PoU_training_values[[#All],[avail_food]])</f>
        <v>-0.12556819184913376</v>
      </c>
    </row>
    <row r="7" spans="1:26" x14ac:dyDescent="0.25">
      <c r="A7">
        <v>5</v>
      </c>
      <c r="B7" s="1" t="s">
        <v>29</v>
      </c>
      <c r="C7" s="1" t="s">
        <v>30</v>
      </c>
      <c r="D7">
        <v>51966.193263534122</v>
      </c>
      <c r="E7">
        <v>230945.21802033053</v>
      </c>
      <c r="F7">
        <v>256353.8649543839</v>
      </c>
      <c r="G7">
        <v>3.203028951277656</v>
      </c>
      <c r="H7">
        <v>136.97999639032258</v>
      </c>
      <c r="I7">
        <v>4.9354620970855425</v>
      </c>
      <c r="J7">
        <v>16718.781819891643</v>
      </c>
      <c r="K7">
        <v>43.181754195740687</v>
      </c>
      <c r="L7">
        <v>42.540690062224883</v>
      </c>
      <c r="M7">
        <v>50.654807153222286</v>
      </c>
      <c r="N7">
        <v>41.459807491912962</v>
      </c>
      <c r="O7">
        <v>92.64385363960092</v>
      </c>
      <c r="P7">
        <v>13.440813621357369</v>
      </c>
      <c r="Q7">
        <v>89.728417447550044</v>
      </c>
      <c r="R7">
        <v>5184.5634988684287</v>
      </c>
      <c r="S7">
        <f>VLOOKUP(PoU_training_values[[#This Row],[row_id]],add_total_population[],21)</f>
        <v>1847782.379097722</v>
      </c>
      <c r="T7">
        <f>(PoU_training_values[[#This Row],[caloric_energy_from_cereals_roots_tubers]]*1)+(PoU_training_values[[#This Row],[avg_supply_of_protein_of_animal_origin]]*0.004*PoU_training_values[[#This Row],[total_population]])</f>
        <v>314474.40477370005</v>
      </c>
      <c r="U7">
        <f>(PoU_training_values[[#This Row],[avg_value_of_food_production]]/PoU_training_values[[#This Row],[gross_domestic_product_per_capita_ppp]])</f>
        <v>8.1931804521395667E-3</v>
      </c>
      <c r="V7">
        <v>0.869800334458247</v>
      </c>
      <c r="W7">
        <v>7.0449377393699466</v>
      </c>
    </row>
    <row r="8" spans="1:26" x14ac:dyDescent="0.25">
      <c r="A8">
        <v>6</v>
      </c>
      <c r="B8" s="1" t="s">
        <v>31</v>
      </c>
      <c r="C8" s="1" t="s">
        <v>32</v>
      </c>
      <c r="D8">
        <v>47126.695392651134</v>
      </c>
      <c r="E8">
        <v>4142.6317373753664</v>
      </c>
      <c r="F8">
        <v>142737.42775140173</v>
      </c>
      <c r="G8">
        <v>2.1281195350393234</v>
      </c>
      <c r="H8">
        <v>114.39114891544556</v>
      </c>
      <c r="I8">
        <v>21.824390462022887</v>
      </c>
      <c r="J8">
        <v>1852.6735084282307</v>
      </c>
      <c r="K8">
        <v>30.957680943845521</v>
      </c>
      <c r="L8">
        <v>9.8846983448209667</v>
      </c>
      <c r="M8">
        <v>64.479927664776</v>
      </c>
      <c r="N8">
        <v>93.704542451489502</v>
      </c>
      <c r="O8">
        <v>66.040681297147927</v>
      </c>
      <c r="P8">
        <v>7.7456569593944593</v>
      </c>
      <c r="Q8">
        <v>100.71125513702476</v>
      </c>
      <c r="R8">
        <v>3197.9552492871539</v>
      </c>
      <c r="S8">
        <f>VLOOKUP(PoU_training_values[[#This Row],[row_id]],add_total_population[],21)</f>
        <v>7158708.0474220701</v>
      </c>
      <c r="T8">
        <f>(PoU_training_values[[#This Row],[caloric_energy_from_cereals_roots_tubers]]*1)+(PoU_training_values[[#This Row],[avg_supply_of_protein_of_animal_origin]]*0.004*PoU_training_values[[#This Row],[total_population]])</f>
        <v>283111.15827730269</v>
      </c>
      <c r="U8">
        <f>(PoU_training_values[[#This Row],[avg_value_of_food_production]]/PoU_training_values[[#This Row],[gross_domestic_product_per_capita_ppp]])</f>
        <v>6.1743825015608177E-2</v>
      </c>
      <c r="V8">
        <v>0.26447183808583979</v>
      </c>
      <c r="W8">
        <v>39.240910433644942</v>
      </c>
    </row>
    <row r="9" spans="1:26" x14ac:dyDescent="0.25">
      <c r="A9">
        <v>7</v>
      </c>
      <c r="B9" s="1" t="s">
        <v>33</v>
      </c>
      <c r="C9" s="1" t="s">
        <v>24</v>
      </c>
      <c r="D9">
        <v>55456.495138104023</v>
      </c>
      <c r="E9">
        <v>34131.532881609703</v>
      </c>
      <c r="F9">
        <v>110392.36533270717</v>
      </c>
      <c r="G9">
        <v>-0.49834195735044617</v>
      </c>
      <c r="H9">
        <v>367.43825170029459</v>
      </c>
      <c r="I9">
        <v>5.98578041359983</v>
      </c>
      <c r="J9">
        <v>8928.2691903990526</v>
      </c>
      <c r="K9">
        <v>103.46430701467092</v>
      </c>
      <c r="L9">
        <v>40.76364789210632</v>
      </c>
      <c r="M9">
        <v>42.61364054494144</v>
      </c>
      <c r="N9">
        <v>86.394347256762259</v>
      </c>
      <c r="O9">
        <v>100.35319326846826</v>
      </c>
      <c r="P9">
        <v>17.927028536361593</v>
      </c>
      <c r="Q9">
        <v>99.671256837959504</v>
      </c>
      <c r="R9">
        <v>43300.308222361935</v>
      </c>
      <c r="S9">
        <f>VLOOKUP(PoU_training_values[[#This Row],[row_id]],add_total_population[],21)</f>
        <v>8077407.4079620549</v>
      </c>
      <c r="T9">
        <f>(PoU_training_values[[#This Row],[caloric_energy_from_cereals_roots_tubers]]*1)+(PoU_training_values[[#This Row],[avg_supply_of_protein_of_animal_origin]]*0.004*PoU_training_values[[#This Row],[total_population]])</f>
        <v>1317100.9794775704</v>
      </c>
      <c r="U9">
        <f>(PoU_training_values[[#This Row],[avg_value_of_food_production]]/PoU_training_values[[#This Row],[gross_domestic_product_per_capita_ppp]])</f>
        <v>4.1154477297281375E-2</v>
      </c>
      <c r="V9">
        <v>0.69191079606135142</v>
      </c>
      <c r="W9">
        <v>4.7244934429468026</v>
      </c>
    </row>
    <row r="10" spans="1:26" x14ac:dyDescent="0.25">
      <c r="A10">
        <v>8</v>
      </c>
      <c r="B10" s="1" t="s">
        <v>34</v>
      </c>
      <c r="C10" s="1" t="s">
        <v>35</v>
      </c>
      <c r="D10">
        <v>156937.91096280413</v>
      </c>
      <c r="E10">
        <v>93036.307481807162</v>
      </c>
      <c r="F10">
        <v>224242.63541297641</v>
      </c>
      <c r="G10">
        <v>2.5619773232936711</v>
      </c>
      <c r="H10">
        <v>268.68267149048154</v>
      </c>
      <c r="I10">
        <v>17.305615474419337</v>
      </c>
      <c r="J10">
        <v>3080.4589993848076</v>
      </c>
      <c r="K10">
        <v>58.939352013338613</v>
      </c>
      <c r="L10">
        <v>14.730994414268784</v>
      </c>
      <c r="M10">
        <v>63.123093319388133</v>
      </c>
      <c r="N10">
        <v>13.750937066586339</v>
      </c>
      <c r="O10">
        <v>84.181681667547991</v>
      </c>
      <c r="P10">
        <v>8.6281010188759009</v>
      </c>
      <c r="Q10">
        <v>65.724734142573425</v>
      </c>
      <c r="R10">
        <v>10046.847651708887</v>
      </c>
      <c r="S10">
        <f>VLOOKUP(PoU_training_values[[#This Row],[row_id]],add_total_population[],21)</f>
        <v>24918630.959319279</v>
      </c>
      <c r="T10">
        <f>(PoU_training_values[[#This Row],[caloric_energy_from_cereals_roots_tubers]]*1)+(PoU_training_values[[#This Row],[avg_supply_of_protein_of_animal_origin]]*0.004*PoU_training_values[[#This Row],[total_population]])</f>
        <v>1468367.9769851493</v>
      </c>
      <c r="U10">
        <f>(PoU_training_values[[#This Row],[avg_value_of_food_production]]/PoU_training_values[[#This Row],[gross_domestic_product_per_capita_ppp]])</f>
        <v>8.72216353290661E-2</v>
      </c>
      <c r="V10">
        <v>0.5046705532267296</v>
      </c>
      <c r="W10">
        <v>5.4367014280600303</v>
      </c>
    </row>
    <row r="11" spans="1:26" x14ac:dyDescent="0.25">
      <c r="A11">
        <v>9</v>
      </c>
      <c r="B11" s="1" t="s">
        <v>36</v>
      </c>
      <c r="C11" s="1" t="s">
        <v>37</v>
      </c>
      <c r="D11">
        <v>343.54032392091761</v>
      </c>
      <c r="E11">
        <v>1719.2163881356962</v>
      </c>
      <c r="F11">
        <v>2774.1522022862237</v>
      </c>
      <c r="G11">
        <v>0.70386992661225922</v>
      </c>
      <c r="H11">
        <v>270.24346781851511</v>
      </c>
      <c r="I11">
        <v>121.88955268677135</v>
      </c>
      <c r="J11">
        <v>5507.9050542304085</v>
      </c>
      <c r="K11">
        <v>45.500109119786366</v>
      </c>
      <c r="L11">
        <v>48.46535027921238</v>
      </c>
      <c r="M11">
        <v>28.456873241906948</v>
      </c>
      <c r="N11">
        <v>93.284679091010744</v>
      </c>
      <c r="O11">
        <v>97.407507185747122</v>
      </c>
      <c r="P11">
        <v>41.226103750523706</v>
      </c>
      <c r="Q11">
        <v>96.158750353932305</v>
      </c>
      <c r="R11">
        <v>189.00669937868636</v>
      </c>
      <c r="S11">
        <f>VLOOKUP(PoU_training_values[[#This Row],[row_id]],add_total_population[],21)</f>
        <v>186003.95428337235</v>
      </c>
      <c r="T11">
        <f>(PoU_training_values[[#This Row],[caloric_energy_from_cereals_roots_tubers]]*1)+(PoU_training_values[[#This Row],[avg_supply_of_protein_of_animal_origin]]*0.004*PoU_training_values[[#This Row],[total_population]])</f>
        <v>36087.444063890893</v>
      </c>
      <c r="U11">
        <f>(PoU_training_values[[#This Row],[avg_value_of_food_production]]/PoU_training_values[[#This Row],[gross_domestic_product_per_capita_ppp]])</f>
        <v>4.9064656191005251E-2</v>
      </c>
      <c r="V11">
        <v>0.19855740560388821</v>
      </c>
      <c r="W11">
        <v>3.497731052627632</v>
      </c>
    </row>
    <row r="12" spans="1:26" x14ac:dyDescent="0.25">
      <c r="A12">
        <v>10</v>
      </c>
      <c r="B12" s="1" t="s">
        <v>38</v>
      </c>
      <c r="C12" s="1" t="s">
        <v>39</v>
      </c>
      <c r="D12">
        <v>16767.621858273866</v>
      </c>
      <c r="E12">
        <v>3278.3276739576222</v>
      </c>
      <c r="F12">
        <v>28827.559930862692</v>
      </c>
      <c r="G12">
        <v>0.3674565302470057</v>
      </c>
      <c r="H12">
        <v>363.54274584524484</v>
      </c>
      <c r="I12">
        <v>42.249579429841901</v>
      </c>
      <c r="J12">
        <v>8105.8341140603234</v>
      </c>
      <c r="K12">
        <v>80.317161602794016</v>
      </c>
      <c r="L12">
        <v>41.461597825557725</v>
      </c>
      <c r="M12">
        <v>39.367003086111346</v>
      </c>
      <c r="N12">
        <v>90.428645779456303</v>
      </c>
      <c r="O12">
        <v>100.68953537316679</v>
      </c>
      <c r="P12">
        <v>19.039709042634705</v>
      </c>
      <c r="Q12">
        <v>100.38969612976395</v>
      </c>
      <c r="R12">
        <v>5523.9155464316536</v>
      </c>
      <c r="S12">
        <f>VLOOKUP(PoU_training_values[[#This Row],[row_id]],add_total_population[],21)</f>
        <v>2903656.6051591216</v>
      </c>
      <c r="T12">
        <f>(PoU_training_values[[#This Row],[caloric_energy_from_cereals_roots_tubers]]*1)+(PoU_training_values[[#This Row],[avg_supply_of_protein_of_animal_origin]]*0.004*PoU_training_values[[#This Row],[total_population]])</f>
        <v>481600.33654961316</v>
      </c>
      <c r="U12">
        <f>(PoU_training_values[[#This Row],[avg_value_of_food_production]]/PoU_training_values[[#This Row],[gross_domestic_product_per_capita_ppp]])</f>
        <v>4.4849517116893139E-2</v>
      </c>
      <c r="V12">
        <v>0.62903889850957395</v>
      </c>
      <c r="W12">
        <v>4.4343866219850536</v>
      </c>
    </row>
    <row r="13" spans="1:26" x14ac:dyDescent="0.25">
      <c r="A13">
        <v>11</v>
      </c>
      <c r="B13" s="1" t="s">
        <v>40</v>
      </c>
      <c r="C13" s="1" t="s">
        <v>37</v>
      </c>
      <c r="D13">
        <v>31503.112871573921</v>
      </c>
      <c r="E13">
        <v>52568.581442763767</v>
      </c>
      <c r="F13">
        <v>111926.59108056332</v>
      </c>
      <c r="G13">
        <v>2.0110077370869082</v>
      </c>
      <c r="H13">
        <v>214.20625888419369</v>
      </c>
      <c r="I13">
        <v>18.134190977303845</v>
      </c>
      <c r="J13">
        <v>3975.446083395861</v>
      </c>
      <c r="K13">
        <v>27.222379202872798</v>
      </c>
      <c r="L13">
        <v>23.98133754320282</v>
      </c>
      <c r="M13">
        <v>45.747140298470974</v>
      </c>
      <c r="N13">
        <v>74.939215991013938</v>
      </c>
      <c r="O13">
        <v>87.706121296852629</v>
      </c>
      <c r="P13">
        <v>13.471954940542687</v>
      </c>
      <c r="Q13">
        <v>79.516214397170344</v>
      </c>
      <c r="R13">
        <v>7889.9122565147763</v>
      </c>
      <c r="S13">
        <f>VLOOKUP(PoU_training_values[[#This Row],[row_id]],add_total_population[],21)</f>
        <v>7992295.0785523541</v>
      </c>
      <c r="T13">
        <f>(PoU_training_values[[#This Row],[caloric_energy_from_cereals_roots_tubers]]*1)+(PoU_training_values[[#This Row],[avg_supply_of_protein_of_animal_origin]]*0.004*PoU_training_values[[#This Row],[total_population]])</f>
        <v>766709.45123486931</v>
      </c>
      <c r="U13">
        <f>(PoU_training_values[[#This Row],[avg_value_of_food_production]]/PoU_training_values[[#This Row],[gross_domestic_product_per_capita_ppp]])</f>
        <v>5.38823202203303E-2</v>
      </c>
      <c r="V13">
        <v>0.5041259278181669</v>
      </c>
      <c r="W13">
        <v>15.275224852232933</v>
      </c>
    </row>
    <row r="14" spans="1:26" x14ac:dyDescent="0.25">
      <c r="A14">
        <v>12</v>
      </c>
      <c r="B14" s="1" t="s">
        <v>41</v>
      </c>
      <c r="C14" s="1" t="s">
        <v>42</v>
      </c>
      <c r="D14">
        <v>99.718314729923719</v>
      </c>
      <c r="E14">
        <v>258.8933651534353</v>
      </c>
      <c r="F14">
        <v>397.17958891994317</v>
      </c>
      <c r="G14">
        <v>0.19208807165349207</v>
      </c>
      <c r="H14">
        <v>200.1324012834304</v>
      </c>
      <c r="I14">
        <v>82.48077675990163</v>
      </c>
      <c r="J14">
        <v>8836.1659381629433</v>
      </c>
      <c r="K14">
        <v>56.968688943220641</v>
      </c>
      <c r="L14">
        <v>42.384142557517492</v>
      </c>
      <c r="M14">
        <v>38.307932325959015</v>
      </c>
      <c r="N14">
        <v>77.034004946329546</v>
      </c>
      <c r="O14">
        <v>94.584914542063444</v>
      </c>
      <c r="P14">
        <v>14.831737855125098</v>
      </c>
      <c r="Q14">
        <v>83.617444462441597</v>
      </c>
      <c r="R14">
        <v>195.92714683766846</v>
      </c>
      <c r="S14">
        <f>VLOOKUP(PoU_training_values[[#This Row],[row_id]],add_total_population[],21)</f>
        <v>110204.04346992465</v>
      </c>
      <c r="T14">
        <f>(PoU_training_values[[#This Row],[caloric_energy_from_cereals_roots_tubers]]*1)+(PoU_training_values[[#This Row],[avg_supply_of_protein_of_animal_origin]]*0.004*PoU_training_values[[#This Row],[total_population]])</f>
        <v>18721.923487702523</v>
      </c>
      <c r="U14">
        <f>(PoU_training_values[[#This Row],[avg_value_of_food_production]]/PoU_training_values[[#This Row],[gross_domestic_product_per_capita_ppp]])</f>
        <v>2.2649235277380761E-2</v>
      </c>
      <c r="V14">
        <v>0.45266276952515061</v>
      </c>
      <c r="W14">
        <v>11.228624363655221</v>
      </c>
    </row>
    <row r="15" spans="1:26" x14ac:dyDescent="0.25">
      <c r="A15">
        <v>13</v>
      </c>
      <c r="B15" s="1" t="s">
        <v>43</v>
      </c>
      <c r="C15" s="1" t="s">
        <v>44</v>
      </c>
      <c r="D15">
        <v>36514.193465590914</v>
      </c>
      <c r="E15">
        <v>2720.4467866937998</v>
      </c>
      <c r="F15">
        <v>53759.398726196203</v>
      </c>
      <c r="G15">
        <v>2.7145542113887502</v>
      </c>
      <c r="H15">
        <v>123.44316123212036</v>
      </c>
      <c r="I15">
        <v>18.300480422505288</v>
      </c>
      <c r="J15">
        <v>1232.4578459128913</v>
      </c>
      <c r="K15">
        <v>5.9911751129781674</v>
      </c>
      <c r="L15">
        <v>7.9895235187224021</v>
      </c>
      <c r="M15">
        <v>71.329764429758697</v>
      </c>
      <c r="N15">
        <v>11.453458479212575</v>
      </c>
      <c r="O15">
        <v>59.939920445237817</v>
      </c>
      <c r="P15">
        <v>5.3996704270694496</v>
      </c>
      <c r="Q15">
        <v>39.483195107846505</v>
      </c>
      <c r="R15">
        <v>2433.736176517536</v>
      </c>
      <c r="S15">
        <f>VLOOKUP(PoU_training_values[[#This Row],[row_id]],add_total_population[],21)</f>
        <v>6811155.0713542048</v>
      </c>
      <c r="T15">
        <f>(PoU_training_values[[#This Row],[caloric_energy_from_cereals_roots_tubers]]*1)+(PoU_training_values[[#This Row],[avg_supply_of_protein_of_animal_origin]]*0.004*PoU_training_values[[#This Row],[total_population]])</f>
        <v>217742.86429342889</v>
      </c>
      <c r="U15">
        <f>(PoU_training_values[[#This Row],[avg_value_of_food_production]]/PoU_training_values[[#This Row],[gross_domestic_product_per_capita_ppp]])</f>
        <v>0.10016014879655785</v>
      </c>
      <c r="V15">
        <v>0.36619953091833635</v>
      </c>
      <c r="W15">
        <v>19.669784278469042</v>
      </c>
    </row>
    <row r="16" spans="1:26" x14ac:dyDescent="0.25">
      <c r="A16">
        <v>14</v>
      </c>
      <c r="B16" s="1" t="s">
        <v>45</v>
      </c>
      <c r="C16" s="1" t="s">
        <v>24</v>
      </c>
      <c r="D16">
        <v>14936.262147952732</v>
      </c>
      <c r="E16">
        <v>3353.9671265621446</v>
      </c>
      <c r="F16">
        <v>20646.257678334056</v>
      </c>
      <c r="G16">
        <v>0.72023377422403967</v>
      </c>
      <c r="H16">
        <v>136.63227796459637</v>
      </c>
      <c r="I16">
        <v>17.752294093837172</v>
      </c>
      <c r="J16">
        <v>6465.9771578397849</v>
      </c>
      <c r="K16">
        <v>24.989330831624237</v>
      </c>
      <c r="L16">
        <v>18.658316747937679</v>
      </c>
      <c r="M16">
        <v>51.193862940816686</v>
      </c>
      <c r="N16">
        <v>63.187391725423261</v>
      </c>
      <c r="O16">
        <v>82.499597081420262</v>
      </c>
      <c r="P16">
        <v>13.759525714473956</v>
      </c>
      <c r="Q16">
        <v>83.335359389406307</v>
      </c>
      <c r="R16">
        <v>5801.1114024823146</v>
      </c>
      <c r="S16">
        <f>VLOOKUP(PoU_training_values[[#This Row],[row_id]],add_total_population[],21)</f>
        <v>5907380.6668715235</v>
      </c>
      <c r="T16">
        <f>(PoU_training_values[[#This Row],[caloric_energy_from_cereals_roots_tubers]]*1)+(PoU_training_values[[#This Row],[avg_supply_of_protein_of_animal_origin]]*0.004*PoU_training_values[[#This Row],[total_population]])</f>
        <v>440938.31239546963</v>
      </c>
      <c r="U16">
        <f>(PoU_training_values[[#This Row],[avg_value_of_food_production]]/PoU_training_values[[#This Row],[gross_domestic_product_per_capita_ppp]])</f>
        <v>2.1130955867812527E-2</v>
      </c>
      <c r="V16">
        <v>0.57505530924255865</v>
      </c>
      <c r="W16">
        <v>11.049226096823455</v>
      </c>
    </row>
    <row r="17" spans="1:23" x14ac:dyDescent="0.25">
      <c r="A17">
        <v>15</v>
      </c>
      <c r="B17" s="1" t="s">
        <v>46</v>
      </c>
      <c r="C17" s="1" t="s">
        <v>47</v>
      </c>
      <c r="D17">
        <v>358038.84172441479</v>
      </c>
      <c r="E17">
        <v>19341.85190508181</v>
      </c>
      <c r="F17">
        <v>762934.96597741812</v>
      </c>
      <c r="G17">
        <v>2.0247733710849789</v>
      </c>
      <c r="H17">
        <v>181.96066654412013</v>
      </c>
      <c r="I17">
        <v>9.0272157648722473</v>
      </c>
      <c r="J17">
        <v>3862.0802556555291</v>
      </c>
      <c r="K17">
        <v>66.755202588322362</v>
      </c>
      <c r="L17">
        <v>23.167937240465783</v>
      </c>
      <c r="M17">
        <v>48.452456045923263</v>
      </c>
      <c r="N17">
        <v>44.348503049832871</v>
      </c>
      <c r="O17">
        <v>90.039320013191841</v>
      </c>
      <c r="P17">
        <v>3.4961252516234174</v>
      </c>
      <c r="Q17">
        <v>80.741539737797808</v>
      </c>
      <c r="R17">
        <v>132199.89528030227</v>
      </c>
      <c r="S17">
        <f>VLOOKUP(PoU_training_values[[#This Row],[row_id]],add_total_population[],21)</f>
        <v>147798280.97901976</v>
      </c>
      <c r="T17">
        <f>(PoU_training_values[[#This Row],[caloric_energy_from_cereals_roots_tubers]]*1)+(PoU_training_values[[#This Row],[avg_supply_of_protein_of_animal_origin]]*0.004*PoU_training_values[[#This Row],[total_population]])</f>
        <v>13696773.644338675</v>
      </c>
      <c r="U17">
        <f>(PoU_training_values[[#This Row],[avg_value_of_food_production]]/PoU_training_values[[#This Row],[gross_domestic_product_per_capita_ppp]])</f>
        <v>4.7114677712267038E-2</v>
      </c>
      <c r="V17">
        <v>0.35610767584340919</v>
      </c>
      <c r="W17">
        <v>24.417895287142475</v>
      </c>
    </row>
    <row r="18" spans="1:23" x14ac:dyDescent="0.25">
      <c r="A18">
        <v>16</v>
      </c>
      <c r="B18" s="1" t="s">
        <v>48</v>
      </c>
      <c r="C18" s="1" t="s">
        <v>49</v>
      </c>
      <c r="D18">
        <v>1128012.3925907514</v>
      </c>
      <c r="E18">
        <v>113718.62834605695</v>
      </c>
      <c r="F18">
        <v>1547914.5758209603</v>
      </c>
      <c r="G18">
        <v>1.201594363267406</v>
      </c>
      <c r="H18">
        <v>238.32918682182429</v>
      </c>
      <c r="I18">
        <v>13.854347725076392</v>
      </c>
      <c r="J18">
        <v>6113.9546498151967</v>
      </c>
      <c r="K18">
        <v>35.611739744207078</v>
      </c>
      <c r="L18">
        <v>43.478239647151099</v>
      </c>
      <c r="M18">
        <v>49.399777998936536</v>
      </c>
      <c r="N18">
        <v>53.208282328703461</v>
      </c>
      <c r="O18">
        <v>59.876559241813382</v>
      </c>
      <c r="P18">
        <v>10.022631926336217</v>
      </c>
      <c r="Q18">
        <v>86.922860763945124</v>
      </c>
      <c r="R18">
        <v>8610.7223810993255</v>
      </c>
      <c r="S18">
        <f>VLOOKUP(PoU_training_values[[#This Row],[row_id]],add_total_population[],21)</f>
        <v>2519556.4835965671</v>
      </c>
      <c r="T18">
        <f>(PoU_training_values[[#This Row],[caloric_energy_from_cereals_roots_tubers]]*1)+(PoU_training_values[[#This Row],[avg_supply_of_protein_of_animal_origin]]*0.004*PoU_training_values[[#This Row],[total_population]])</f>
        <v>438232.92217137839</v>
      </c>
      <c r="U18">
        <f>(PoU_training_values[[#This Row],[avg_value_of_food_production]]/PoU_training_values[[#This Row],[gross_domestic_product_per_capita_ppp]])</f>
        <v>3.8981183288467496E-2</v>
      </c>
      <c r="V18">
        <v>0.63736028551216806</v>
      </c>
      <c r="W18">
        <v>31.00440466726106</v>
      </c>
    </row>
    <row r="19" spans="1:23" x14ac:dyDescent="0.25">
      <c r="A19">
        <v>17</v>
      </c>
      <c r="B19" s="1" t="s">
        <v>50</v>
      </c>
      <c r="C19" s="1" t="s">
        <v>39</v>
      </c>
      <c r="D19">
        <v>467257.92556258244</v>
      </c>
      <c r="E19">
        <v>107302.44165094245</v>
      </c>
      <c r="F19">
        <v>1596251.3510717426</v>
      </c>
      <c r="G19">
        <v>1.1812038119201382</v>
      </c>
      <c r="H19">
        <v>316.15782869416898</v>
      </c>
      <c r="I19">
        <v>7.0846490906875994</v>
      </c>
      <c r="J19">
        <v>15811.162485631608</v>
      </c>
      <c r="K19">
        <v>27.927154199113364</v>
      </c>
      <c r="L19">
        <v>22.110571923388481</v>
      </c>
      <c r="M19">
        <v>52.189918460530571</v>
      </c>
      <c r="N19">
        <v>88.772069403609663</v>
      </c>
      <c r="O19">
        <v>96.891474890374724</v>
      </c>
      <c r="P19">
        <v>22.70461332053063</v>
      </c>
      <c r="Q19">
        <v>100.90191391183301</v>
      </c>
      <c r="R19">
        <v>661500.11749333609</v>
      </c>
      <c r="S19">
        <f>VLOOKUP(PoU_training_values[[#This Row],[row_id]],add_total_population[],21)</f>
        <v>78773514.159989029</v>
      </c>
      <c r="T19">
        <f>(PoU_training_values[[#This Row],[caloric_energy_from_cereals_roots_tubers]]*1)+(PoU_training_values[[#This Row],[avg_supply_of_protein_of_animal_origin]]*0.004*PoU_training_values[[#This Row],[total_population]])</f>
        <v>6966961.9918884542</v>
      </c>
      <c r="U19">
        <f>(PoU_training_values[[#This Row],[avg_value_of_food_production]]/PoU_training_values[[#This Row],[gross_domestic_product_per_capita_ppp]])</f>
        <v>1.9995862352403079E-2</v>
      </c>
      <c r="V19">
        <v>0.73810803326611274</v>
      </c>
      <c r="W19">
        <v>5.577997121308873</v>
      </c>
    </row>
    <row r="20" spans="1:23" x14ac:dyDescent="0.25">
      <c r="A20">
        <v>18</v>
      </c>
      <c r="B20" s="1" t="s">
        <v>51</v>
      </c>
      <c r="C20" s="1" t="s">
        <v>24</v>
      </c>
      <c r="D20">
        <v>16571.566687168423</v>
      </c>
      <c r="E20">
        <v>1100.5617890374949</v>
      </c>
      <c r="F20">
        <v>27072.998915838758</v>
      </c>
      <c r="G20">
        <v>1.7121289070363861</v>
      </c>
      <c r="H20">
        <v>99.659281202374643</v>
      </c>
      <c r="I20">
        <v>101.9988052426822</v>
      </c>
      <c r="J20">
        <v>1759.1543852215759</v>
      </c>
      <c r="K20">
        <v>53.123520338094615</v>
      </c>
      <c r="L20">
        <v>7.9889078188606355</v>
      </c>
      <c r="M20">
        <v>51.662323883437118</v>
      </c>
      <c r="N20">
        <v>20.807933186690072</v>
      </c>
      <c r="O20">
        <v>61.979494843734606</v>
      </c>
      <c r="P20">
        <v>6.1476495015120545</v>
      </c>
      <c r="Q20">
        <v>33.999265496469285</v>
      </c>
      <c r="R20">
        <v>1384.72177990717</v>
      </c>
      <c r="S20">
        <f>VLOOKUP(PoU_training_values[[#This Row],[row_id]],add_total_population[],21)</f>
        <v>8467387.8423357084</v>
      </c>
      <c r="T20">
        <f>(PoU_training_values[[#This Row],[caloric_energy_from_cereals_roots_tubers]]*1)+(PoU_training_values[[#This Row],[avg_supply_of_protein_of_animal_origin]]*0.004*PoU_training_values[[#This Row],[total_population]])</f>
        <v>270632.38607972837</v>
      </c>
      <c r="U20">
        <f>(PoU_training_values[[#This Row],[avg_value_of_food_production]]/PoU_training_values[[#This Row],[gross_domestic_product_per_capita_ppp]])</f>
        <v>5.6651810687907284E-2</v>
      </c>
      <c r="V20">
        <v>0.35920988569679441</v>
      </c>
      <c r="W20">
        <v>54.806817403364775</v>
      </c>
    </row>
    <row r="21" spans="1:23" x14ac:dyDescent="0.25">
      <c r="A21">
        <v>19</v>
      </c>
      <c r="B21" s="1" t="s">
        <v>46</v>
      </c>
      <c r="C21" s="1" t="s">
        <v>52</v>
      </c>
      <c r="D21">
        <v>368486.79285097751</v>
      </c>
      <c r="E21">
        <v>18379.703875565348</v>
      </c>
      <c r="F21">
        <v>778930.33049466764</v>
      </c>
      <c r="G21">
        <v>2.0524493774096637</v>
      </c>
      <c r="H21">
        <v>185.8468342353423</v>
      </c>
      <c r="I21">
        <v>11.850890778498433</v>
      </c>
      <c r="J21">
        <v>4160.2675985901242</v>
      </c>
      <c r="K21">
        <v>39.406896406830342</v>
      </c>
      <c r="L21">
        <v>24.122562122072463</v>
      </c>
      <c r="M21">
        <v>47.636230608677494</v>
      </c>
      <c r="N21">
        <v>48.176632966130619</v>
      </c>
      <c r="O21">
        <v>88.067141740796259</v>
      </c>
      <c r="P21">
        <v>3.8445051479040737</v>
      </c>
      <c r="Q21">
        <v>83.28930014872202</v>
      </c>
      <c r="R21">
        <v>148335.93218100938</v>
      </c>
      <c r="S21">
        <f>VLOOKUP(PoU_training_values[[#This Row],[row_id]],add_total_population[],21)</f>
        <v>157095233.07399428</v>
      </c>
      <c r="T21">
        <f>(PoU_training_values[[#This Row],[caloric_energy_from_cereals_roots_tubers]]*1)+(PoU_training_values[[#This Row],[avg_supply_of_protein_of_animal_origin]]*0.004*PoU_training_values[[#This Row],[total_population]])</f>
        <v>15158205.711866127</v>
      </c>
      <c r="U21">
        <f>(PoU_training_values[[#This Row],[avg_value_of_food_production]]/PoU_training_values[[#This Row],[gross_domestic_product_per_capita_ppp]])</f>
        <v>4.4671846180837999E-2</v>
      </c>
      <c r="V21">
        <v>0.34516584615572621</v>
      </c>
      <c r="W21">
        <v>22.212467033027639</v>
      </c>
    </row>
    <row r="22" spans="1:23" x14ac:dyDescent="0.25">
      <c r="A22">
        <v>20</v>
      </c>
      <c r="B22" s="1" t="s">
        <v>53</v>
      </c>
      <c r="C22" s="1" t="s">
        <v>44</v>
      </c>
      <c r="D22">
        <v>6154.2924879766542</v>
      </c>
      <c r="E22">
        <v>4762.2958992400254</v>
      </c>
      <c r="F22">
        <v>10186.466083049783</v>
      </c>
      <c r="G22">
        <v>3.1534599246071768</v>
      </c>
      <c r="H22">
        <v>74.991501842153056</v>
      </c>
      <c r="I22">
        <v>182.30399742171372</v>
      </c>
      <c r="J22">
        <v>1524.7833623723925</v>
      </c>
      <c r="K22">
        <v>74.723071580310716</v>
      </c>
      <c r="L22">
        <v>15.285873917661245</v>
      </c>
      <c r="M22">
        <v>61.787467077939183</v>
      </c>
      <c r="N22">
        <v>59.944554049199212</v>
      </c>
      <c r="O22">
        <v>89.59908532907366</v>
      </c>
      <c r="P22">
        <v>6.6486368693962898</v>
      </c>
      <c r="Q22">
        <v>40.622661600912927</v>
      </c>
      <c r="R22">
        <v>451.23548535803002</v>
      </c>
      <c r="S22">
        <f>VLOOKUP(PoU_training_values[[#This Row],[row_id]],add_total_population[],21)</f>
        <v>1744385.3828865422</v>
      </c>
      <c r="T22">
        <f>(PoU_training_values[[#This Row],[caloric_energy_from_cereals_roots_tubers]]*1)+(PoU_training_values[[#This Row],[avg_supply_of_protein_of_animal_origin]]*0.004*PoU_training_values[[#This Row],[total_population]])</f>
        <v>106719.60757353762</v>
      </c>
      <c r="U22">
        <f>(PoU_training_values[[#This Row],[avg_value_of_food_production]]/PoU_training_values[[#This Row],[gross_domestic_product_per_capita_ppp]])</f>
        <v>4.918174193970392E-2</v>
      </c>
      <c r="V22">
        <v>0.57569143248995069</v>
      </c>
      <c r="W22">
        <v>9.1045152883727116</v>
      </c>
    </row>
    <row r="23" spans="1:23" x14ac:dyDescent="0.25">
      <c r="A23">
        <v>22</v>
      </c>
      <c r="B23" s="1" t="s">
        <v>54</v>
      </c>
      <c r="C23" s="1" t="s">
        <v>42</v>
      </c>
      <c r="D23">
        <v>18193.947153190933</v>
      </c>
      <c r="E23">
        <v>3647.2604266563189</v>
      </c>
      <c r="F23">
        <v>24814.527431857281</v>
      </c>
      <c r="G23">
        <v>1.6457035028968334</v>
      </c>
      <c r="H23">
        <v>180.86880283791885</v>
      </c>
      <c r="I23">
        <v>75.928424486604982</v>
      </c>
      <c r="J23">
        <v>922.73798153120879</v>
      </c>
      <c r="K23">
        <v>108.43027953605363</v>
      </c>
      <c r="L23">
        <v>4.0184673247713336</v>
      </c>
      <c r="M23">
        <v>53.012249095097658</v>
      </c>
      <c r="N23">
        <v>50.627590039413903</v>
      </c>
      <c r="O23">
        <v>68.926768732685531</v>
      </c>
      <c r="P23">
        <v>1.4147096557426866</v>
      </c>
      <c r="Q23">
        <v>7.7343671719932816</v>
      </c>
      <c r="R23">
        <v>530.9618754470082</v>
      </c>
      <c r="S23">
        <f>VLOOKUP(PoU_training_values[[#This Row],[row_id]],add_total_population[],21)</f>
        <v>8692096.790291423</v>
      </c>
      <c r="T23">
        <f>(PoU_training_values[[#This Row],[caloric_energy_from_cereals_roots_tubers]]*1)+(PoU_training_values[[#This Row],[avg_supply_of_protein_of_animal_origin]]*0.004*PoU_training_values[[#This Row],[total_population]])</f>
        <v>139768.63999123857</v>
      </c>
      <c r="U23">
        <f>(PoU_training_values[[#This Row],[avg_value_of_food_production]]/PoU_training_values[[#This Row],[gross_domestic_product_per_capita_ppp]])</f>
        <v>0.19601317650085429</v>
      </c>
      <c r="V23">
        <v>0.17706864635639105</v>
      </c>
      <c r="W23">
        <v>45.100830326831137</v>
      </c>
    </row>
    <row r="24" spans="1:23" x14ac:dyDescent="0.25">
      <c r="A24">
        <v>23</v>
      </c>
      <c r="B24" s="1" t="s">
        <v>55</v>
      </c>
      <c r="C24" s="1" t="s">
        <v>22</v>
      </c>
      <c r="D24">
        <v>959044.47907301201</v>
      </c>
      <c r="E24">
        <v>90914.469850891561</v>
      </c>
      <c r="F24">
        <v>1229791.5696127035</v>
      </c>
      <c r="G24">
        <v>1.3899452197337256</v>
      </c>
      <c r="H24">
        <v>235.00258042155031</v>
      </c>
      <c r="I24">
        <v>4.0732479346479975</v>
      </c>
      <c r="J24">
        <v>12470.543184059796</v>
      </c>
      <c r="K24">
        <v>23.657564151773702</v>
      </c>
      <c r="L24">
        <v>35.602941157787363</v>
      </c>
      <c r="M24">
        <v>52.522019261926495</v>
      </c>
      <c r="N24">
        <v>64.21166432541574</v>
      </c>
      <c r="O24">
        <v>91.943099821894435</v>
      </c>
      <c r="P24">
        <v>24.170332954724607</v>
      </c>
      <c r="Q24">
        <v>84.011623881195888</v>
      </c>
      <c r="R24">
        <v>460541.01540203212</v>
      </c>
      <c r="S24">
        <f>VLOOKUP(PoU_training_values[[#This Row],[row_id]],add_total_population[],21)</f>
        <v>52528734.977738179</v>
      </c>
      <c r="T24">
        <f>(PoU_training_values[[#This Row],[caloric_energy_from_cereals_roots_tubers]]*1)+(PoU_training_values[[#This Row],[avg_supply_of_protein_of_animal_origin]]*0.004*PoU_training_values[[#This Row],[total_population]])</f>
        <v>7480762.3640409391</v>
      </c>
      <c r="U24">
        <f>(PoU_training_values[[#This Row],[avg_value_of_food_production]]/PoU_training_values[[#This Row],[gross_domestic_product_per_capita_ppp]])</f>
        <v>1.884461462127306E-2</v>
      </c>
      <c r="V24">
        <v>0.64737470889220872</v>
      </c>
      <c r="W24">
        <v>3.5650899406834125</v>
      </c>
    </row>
    <row r="25" spans="1:23" x14ac:dyDescent="0.25">
      <c r="A25">
        <v>24</v>
      </c>
      <c r="B25" s="1" t="s">
        <v>56</v>
      </c>
      <c r="C25" s="1" t="s">
        <v>20</v>
      </c>
      <c r="D25">
        <v>51092.210877555008</v>
      </c>
      <c r="E25">
        <v>219830.79183622039</v>
      </c>
      <c r="F25">
        <v>610918.15354873659</v>
      </c>
      <c r="G25">
        <v>1.9652816777114239</v>
      </c>
      <c r="H25">
        <v>181.91833073751786</v>
      </c>
      <c r="I25">
        <v>11.070470513847694</v>
      </c>
      <c r="J25">
        <v>859.6670590050478</v>
      </c>
      <c r="K25">
        <v>26.689878832636705</v>
      </c>
      <c r="L25">
        <v>17.303260205095008</v>
      </c>
      <c r="M25">
        <v>54.788660937089297</v>
      </c>
      <c r="N25">
        <v>17.720376987459048</v>
      </c>
      <c r="O25">
        <v>64.132866365559138</v>
      </c>
      <c r="P25">
        <v>2.2352652633267502</v>
      </c>
      <c r="Q25">
        <v>6.5757159292747867</v>
      </c>
      <c r="R25">
        <v>247.43966753682591</v>
      </c>
      <c r="S25">
        <f>VLOOKUP(PoU_training_values[[#This Row],[row_id]],add_total_population[],21)</f>
        <v>3893897.4064000985</v>
      </c>
      <c r="T25">
        <f>(PoU_training_values[[#This Row],[caloric_energy_from_cereals_roots_tubers]]*1)+(PoU_training_values[[#This Row],[avg_supply_of_protein_of_animal_origin]]*0.004*PoU_training_values[[#This Row],[total_population]])</f>
        <v>269563.26880047907</v>
      </c>
      <c r="U25">
        <f>(PoU_training_values[[#This Row],[avg_value_of_food_production]]/PoU_training_values[[#This Row],[gross_domestic_product_per_capita_ppp]])</f>
        <v>0.21161486744422259</v>
      </c>
      <c r="V25">
        <v>0.37325669947164752</v>
      </c>
      <c r="W25">
        <v>42.201814318440618</v>
      </c>
    </row>
    <row r="26" spans="1:23" x14ac:dyDescent="0.25">
      <c r="A26">
        <v>25</v>
      </c>
      <c r="B26" s="1" t="s">
        <v>57</v>
      </c>
      <c r="C26" s="1" t="s">
        <v>52</v>
      </c>
      <c r="D26">
        <v>1804213.5094026062</v>
      </c>
      <c r="E26">
        <v>691929.58348367596</v>
      </c>
      <c r="F26">
        <v>2964217.950328425</v>
      </c>
      <c r="G26">
        <v>1.5633401835058796</v>
      </c>
      <c r="H26">
        <v>153.68342768917663</v>
      </c>
      <c r="I26">
        <v>4.0651212994016985</v>
      </c>
      <c r="J26">
        <v>3430.4209167940112</v>
      </c>
      <c r="K26">
        <v>31.305965997915621</v>
      </c>
      <c r="L26">
        <v>9.9311352795400136</v>
      </c>
      <c r="M26">
        <v>61.83674435060562</v>
      </c>
      <c r="N26">
        <v>30.992914119721519</v>
      </c>
      <c r="O26">
        <v>84.899995972780218</v>
      </c>
      <c r="P26">
        <v>2.198079456244721</v>
      </c>
      <c r="Q26">
        <v>67.603053131607069</v>
      </c>
      <c r="R26">
        <v>1325546.8516859992</v>
      </c>
      <c r="S26">
        <f>VLOOKUP(PoU_training_values[[#This Row],[row_id]],add_total_population[],21)</f>
        <v>1156724336.1531146</v>
      </c>
      <c r="T26">
        <f>(PoU_training_values[[#This Row],[caloric_energy_from_cereals_roots_tubers]]*1)+(PoU_training_values[[#This Row],[avg_supply_of_protein_of_animal_origin]]*0.004*PoU_training_values[[#This Row],[total_population]])</f>
        <v>45950405.290635146</v>
      </c>
      <c r="U26">
        <f>(PoU_training_values[[#This Row],[avg_value_of_food_production]]/PoU_training_values[[#This Row],[gross_domestic_product_per_capita_ppp]])</f>
        <v>4.4800166340171879E-2</v>
      </c>
      <c r="V26">
        <v>0.29361789764371538</v>
      </c>
      <c r="W26">
        <v>19.27343253777758</v>
      </c>
    </row>
    <row r="27" spans="1:23" x14ac:dyDescent="0.25">
      <c r="A27">
        <v>26</v>
      </c>
      <c r="B27" s="1" t="s">
        <v>58</v>
      </c>
      <c r="C27" s="1" t="s">
        <v>26</v>
      </c>
      <c r="D27">
        <v>705250.10509869433</v>
      </c>
      <c r="E27">
        <v>78558.313272843137</v>
      </c>
      <c r="F27">
        <v>921805.90394469269</v>
      </c>
      <c r="G27">
        <v>2.7016595852569729</v>
      </c>
      <c r="H27">
        <v>205.3008936942953</v>
      </c>
      <c r="I27">
        <v>5.9176479191157272</v>
      </c>
      <c r="J27">
        <v>5398.575240937228</v>
      </c>
      <c r="K27">
        <v>24.952374177023302</v>
      </c>
      <c r="L27">
        <v>10.13455143096416</v>
      </c>
      <c r="M27">
        <v>65.667501225539496</v>
      </c>
      <c r="N27">
        <v>29.552403701742879</v>
      </c>
      <c r="O27">
        <v>65.668858129959972</v>
      </c>
      <c r="P27">
        <v>8.7060407684527288</v>
      </c>
      <c r="Q27">
        <v>54.586315763438037</v>
      </c>
      <c r="R27">
        <v>99168.796181796191</v>
      </c>
      <c r="S27">
        <f>VLOOKUP(PoU_training_values[[#This Row],[row_id]],add_total_population[],21)</f>
        <v>174095900.87131906</v>
      </c>
      <c r="T27">
        <f>(PoU_training_values[[#This Row],[caloric_energy_from_cereals_roots_tubers]]*1)+(PoU_training_values[[#This Row],[avg_supply_of_protein_of_animal_origin]]*0.004*PoU_training_values[[#This Row],[total_population]])</f>
        <v>7057601.1127029099</v>
      </c>
      <c r="U27">
        <f>(PoU_training_values[[#This Row],[avg_value_of_food_production]]/PoU_training_values[[#This Row],[gross_domestic_product_per_capita_ppp]])</f>
        <v>3.8028717676750159E-2</v>
      </c>
      <c r="V27">
        <v>0.44592038333441725</v>
      </c>
      <c r="W27">
        <v>6.7103278540296696</v>
      </c>
    </row>
    <row r="28" spans="1:23" x14ac:dyDescent="0.25">
      <c r="A28">
        <v>27</v>
      </c>
      <c r="B28" s="1" t="s">
        <v>59</v>
      </c>
      <c r="C28" s="1" t="s">
        <v>47</v>
      </c>
      <c r="D28">
        <v>379144.60369254416</v>
      </c>
      <c r="E28">
        <v>13749.616383710141</v>
      </c>
      <c r="F28">
        <v>661144.1219323593</v>
      </c>
      <c r="G28">
        <v>4.555175204394752</v>
      </c>
      <c r="H28">
        <v>118.80572162210144</v>
      </c>
      <c r="I28">
        <v>161.79739082742915</v>
      </c>
      <c r="J28">
        <v>1071.7773102902229</v>
      </c>
      <c r="K28">
        <v>52.864274795730722</v>
      </c>
      <c r="L28">
        <v>13.162212042011699</v>
      </c>
      <c r="M28">
        <v>76.995269874907024</v>
      </c>
      <c r="N28">
        <v>25.659680573537642</v>
      </c>
      <c r="O28">
        <v>37.201255590008181</v>
      </c>
      <c r="P28">
        <v>1.5247405907410565</v>
      </c>
      <c r="Q28">
        <v>17.141620610640153</v>
      </c>
      <c r="R28">
        <v>948.7590105002887</v>
      </c>
      <c r="S28">
        <f>VLOOKUP(PoU_training_values[[#This Row],[row_id]],add_total_population[],21)</f>
        <v>23904004.777336616</v>
      </c>
      <c r="T28">
        <f>(PoU_training_values[[#This Row],[caloric_energy_from_cereals_roots_tubers]]*1)+(PoU_training_values[[#This Row],[avg_supply_of_protein_of_animal_origin]]*0.004*PoU_training_values[[#This Row],[total_population]])</f>
        <v>1258595.3134001356</v>
      </c>
      <c r="U28">
        <f>(PoU_training_values[[#This Row],[avg_value_of_food_production]]/PoU_training_values[[#This Row],[gross_domestic_product_per_capita_ppp]])</f>
        <v>0.11084925989889677</v>
      </c>
      <c r="V28">
        <v>0.22925618592610331</v>
      </c>
      <c r="W28">
        <v>36.668943818872023</v>
      </c>
    </row>
    <row r="29" spans="1:23" x14ac:dyDescent="0.25">
      <c r="A29">
        <v>28</v>
      </c>
      <c r="B29" s="1" t="s">
        <v>60</v>
      </c>
      <c r="C29" s="1" t="s">
        <v>49</v>
      </c>
      <c r="D29">
        <v>133188.10290048446</v>
      </c>
      <c r="E29">
        <v>34437.763433975539</v>
      </c>
      <c r="F29">
        <v>197983.90506966444</v>
      </c>
      <c r="G29">
        <v>3.4185429105182106</v>
      </c>
      <c r="H29">
        <v>171.00250503101739</v>
      </c>
      <c r="I29">
        <v>33.677728174314105</v>
      </c>
      <c r="J29">
        <v>1252.9209492261866</v>
      </c>
      <c r="K29">
        <v>51.191462903999842</v>
      </c>
      <c r="L29">
        <v>10.889386149229855</v>
      </c>
      <c r="M29">
        <v>45.863067291419632</v>
      </c>
      <c r="N29">
        <v>16.573976793605752</v>
      </c>
      <c r="O29">
        <v>64.70200987050454</v>
      </c>
      <c r="P29">
        <v>1.8648167542379468</v>
      </c>
      <c r="Q29">
        <v>9.0418185699072673</v>
      </c>
      <c r="R29">
        <v>2158.6364904865445</v>
      </c>
      <c r="S29">
        <f>VLOOKUP(PoU_training_values[[#This Row],[row_id]],add_total_population[],21)</f>
        <v>28565929.596479569</v>
      </c>
      <c r="T29">
        <f>(PoU_training_values[[#This Row],[caloric_energy_from_cereals_roots_tubers]]*1)+(PoU_training_values[[#This Row],[avg_supply_of_protein_of_animal_origin]]*0.004*PoU_training_values[[#This Row],[total_population]])</f>
        <v>1244307.6154184106</v>
      </c>
      <c r="U29">
        <f>(PoU_training_values[[#This Row],[avg_value_of_food_production]]/PoU_training_values[[#This Row],[gross_domestic_product_per_capita_ppp]])</f>
        <v>0.13648307591682446</v>
      </c>
      <c r="V29">
        <v>0.13053715784762734</v>
      </c>
      <c r="W29">
        <v>24.186690201581118</v>
      </c>
    </row>
    <row r="30" spans="1:23" x14ac:dyDescent="0.25">
      <c r="A30">
        <v>30</v>
      </c>
      <c r="B30" s="1" t="s">
        <v>61</v>
      </c>
      <c r="C30" s="1" t="s">
        <v>26</v>
      </c>
      <c r="D30">
        <v>203937.4723720504</v>
      </c>
      <c r="E30">
        <v>102216.569471935</v>
      </c>
      <c r="F30">
        <v>312783.46372604498</v>
      </c>
      <c r="G30">
        <v>2.511061649984109</v>
      </c>
      <c r="H30">
        <v>270.84483251975399</v>
      </c>
      <c r="I30">
        <v>12.90364132891774</v>
      </c>
      <c r="J30">
        <v>2904.6505488039911</v>
      </c>
      <c r="K30">
        <v>29.247032226049051</v>
      </c>
      <c r="L30">
        <v>13.026296729961507</v>
      </c>
      <c r="M30">
        <v>64.427842207465886</v>
      </c>
      <c r="N30">
        <v>21.678946334456239</v>
      </c>
      <c r="O30">
        <v>83.097754838243191</v>
      </c>
      <c r="P30">
        <v>7.3789625073725427</v>
      </c>
      <c r="Q30">
        <v>62.37053908930374</v>
      </c>
      <c r="R30">
        <v>10657.249862293593</v>
      </c>
      <c r="S30">
        <f>VLOOKUP(PoU_training_values[[#This Row],[row_id]],add_total_population[],21)</f>
        <v>21625007.634550452</v>
      </c>
      <c r="T30">
        <f>(PoU_training_values[[#This Row],[caloric_energy_from_cereals_roots_tubers]]*1)+(PoU_training_values[[#This Row],[avg_supply_of_protein_of_animal_origin]]*0.004*PoU_training_values[[#This Row],[total_population]])</f>
        <v>1126839.4927835562</v>
      </c>
      <c r="U30">
        <f>(PoU_training_values[[#This Row],[avg_value_of_food_production]]/PoU_training_values[[#This Row],[gross_domestic_product_per_capita_ppp]])</f>
        <v>9.3245238271872713E-2</v>
      </c>
      <c r="V30">
        <v>0.53894485539005677</v>
      </c>
      <c r="W30">
        <v>15.106040758022473</v>
      </c>
    </row>
    <row r="31" spans="1:23" x14ac:dyDescent="0.25">
      <c r="A31">
        <v>31</v>
      </c>
      <c r="B31" s="1" t="s">
        <v>62</v>
      </c>
      <c r="C31" s="1" t="s">
        <v>49</v>
      </c>
      <c r="D31">
        <v>37615.79827149777</v>
      </c>
      <c r="E31">
        <v>28420.534077450171</v>
      </c>
      <c r="F31">
        <v>71867.042611958168</v>
      </c>
      <c r="G31">
        <v>3.9150968439315768</v>
      </c>
      <c r="H31">
        <v>132.23702078235442</v>
      </c>
      <c r="I31">
        <v>83.971023134398436</v>
      </c>
      <c r="J31">
        <v>1036.4035271155446</v>
      </c>
      <c r="K31">
        <v>20.137590297121857</v>
      </c>
      <c r="L31">
        <v>10.964225863064179</v>
      </c>
      <c r="M31">
        <v>59.649315243249426</v>
      </c>
      <c r="N31">
        <v>11.751032824313382</v>
      </c>
      <c r="O31">
        <v>51.505473523320248</v>
      </c>
      <c r="P31">
        <v>3.8563749643459282</v>
      </c>
      <c r="Q31">
        <v>11.168180464608474</v>
      </c>
      <c r="R31">
        <v>542.5482542375803</v>
      </c>
      <c r="S31">
        <f>VLOOKUP(PoU_training_values[[#This Row],[row_id]],add_total_population[],21)</f>
        <v>5596407.2166054295</v>
      </c>
      <c r="T31">
        <f>(PoU_training_values[[#This Row],[caloric_energy_from_cereals_roots_tubers]]*1)+(PoU_training_values[[#This Row],[avg_supply_of_protein_of_animal_origin]]*0.004*PoU_training_values[[#This Row],[total_population]])</f>
        <v>245500.74029342033</v>
      </c>
      <c r="U31">
        <f>(PoU_training_values[[#This Row],[avg_value_of_food_production]]/PoU_training_values[[#This Row],[gross_domestic_product_per_capita_ppp]])</f>
        <v>0.12759221415464347</v>
      </c>
      <c r="V31">
        <v>0.37044387094635584</v>
      </c>
      <c r="W31">
        <v>37.341270629223068</v>
      </c>
    </row>
    <row r="32" spans="1:23" x14ac:dyDescent="0.25">
      <c r="A32">
        <v>32</v>
      </c>
      <c r="B32" s="1" t="s">
        <v>29</v>
      </c>
      <c r="C32" s="1" t="s">
        <v>44</v>
      </c>
      <c r="D32">
        <v>51796.936708142151</v>
      </c>
      <c r="E32">
        <v>219192.7639946829</v>
      </c>
      <c r="F32">
        <v>258844.34064728071</v>
      </c>
      <c r="G32">
        <v>3.4417789295079557</v>
      </c>
      <c r="H32">
        <v>150.78606286168042</v>
      </c>
      <c r="I32">
        <v>4.9828476848391192</v>
      </c>
      <c r="J32">
        <v>15974.684260942537</v>
      </c>
      <c r="K32">
        <v>33.40750432388878</v>
      </c>
      <c r="L32">
        <v>39.626871279094132</v>
      </c>
      <c r="M32">
        <v>50.841045955212181</v>
      </c>
      <c r="N32">
        <v>41.125411282084606</v>
      </c>
      <c r="O32">
        <v>92.388126990943448</v>
      </c>
      <c r="P32">
        <v>12.350751663792956</v>
      </c>
      <c r="Q32">
        <v>85.277652385098662</v>
      </c>
      <c r="R32">
        <v>4937.4572033926142</v>
      </c>
      <c r="S32">
        <f>VLOOKUP(PoU_training_values[[#This Row],[row_id]],add_total_population[],21)</f>
        <v>1702100.0801584371</v>
      </c>
      <c r="T32">
        <f>(PoU_training_values[[#This Row],[caloric_energy_from_cereals_roots_tubers]]*1)+(PoU_training_values[[#This Row],[avg_supply_of_protein_of_animal_origin]]*0.004*PoU_training_values[[#This Row],[total_population]])</f>
        <v>269846.44416825194</v>
      </c>
      <c r="U32">
        <f>(PoU_training_values[[#This Row],[avg_value_of_food_production]]/PoU_training_values[[#This Row],[gross_domestic_product_per_capita_ppp]])</f>
        <v>9.4390637335065395E-3</v>
      </c>
      <c r="V32">
        <v>0.8593347725396504</v>
      </c>
      <c r="W32">
        <v>8.6146444409261118</v>
      </c>
    </row>
    <row r="33" spans="1:23" x14ac:dyDescent="0.25">
      <c r="A33">
        <v>33</v>
      </c>
      <c r="B33" s="1" t="s">
        <v>63</v>
      </c>
      <c r="C33" s="1" t="s">
        <v>42</v>
      </c>
      <c r="D33">
        <v>23245.517679328183</v>
      </c>
      <c r="E33">
        <v>421.22470936756088</v>
      </c>
      <c r="F33">
        <v>29989.068897699835</v>
      </c>
      <c r="G33">
        <v>0.84082943532260113</v>
      </c>
      <c r="H33">
        <v>58.60848697892429</v>
      </c>
      <c r="I33">
        <v>31.009052288379674</v>
      </c>
      <c r="J33">
        <v>1895.7551520815493</v>
      </c>
      <c r="K33">
        <v>9.0999513250839659</v>
      </c>
      <c r="L33">
        <v>8.9303095617663732</v>
      </c>
      <c r="M33">
        <v>81.050032748169457</v>
      </c>
      <c r="N33">
        <v>25.792045273413358</v>
      </c>
      <c r="O33">
        <v>77.97078918028663</v>
      </c>
      <c r="P33">
        <v>8.8838032819498061</v>
      </c>
      <c r="Q33">
        <v>7.0716930500257131</v>
      </c>
      <c r="R33">
        <v>1929.9691177383856</v>
      </c>
      <c r="S33">
        <f>VLOOKUP(PoU_training_values[[#This Row],[row_id]],add_total_population[],21)</f>
        <v>1942053.580256012</v>
      </c>
      <c r="T33">
        <f>(PoU_training_values[[#This Row],[caloric_energy_from_cereals_roots_tubers]]*1)+(PoU_training_values[[#This Row],[avg_supply_of_protein_of_animal_origin]]*0.004*PoU_training_values[[#This Row],[total_population]])</f>
        <v>69453.608661639708</v>
      </c>
      <c r="U33">
        <f>(PoU_training_values[[#This Row],[avg_value_of_food_production]]/PoU_training_values[[#This Row],[gross_domestic_product_per_capita_ppp]])</f>
        <v>3.0915641671643016E-2</v>
      </c>
      <c r="V33">
        <v>0.21112985047733013</v>
      </c>
      <c r="W33">
        <v>12.423891541553214</v>
      </c>
    </row>
    <row r="34" spans="1:23" x14ac:dyDescent="0.25">
      <c r="A34">
        <v>34</v>
      </c>
      <c r="B34" s="1" t="s">
        <v>64</v>
      </c>
      <c r="C34" s="1" t="s">
        <v>22</v>
      </c>
      <c r="D34">
        <v>9490.5707288565955</v>
      </c>
      <c r="E34">
        <v>22751.097549892358</v>
      </c>
      <c r="F34">
        <v>41714.720444146165</v>
      </c>
      <c r="G34">
        <v>-0.3606294911718424</v>
      </c>
      <c r="H34">
        <v>399.30651223697686</v>
      </c>
      <c r="I34">
        <v>6.0364887848144768</v>
      </c>
      <c r="J34">
        <v>25825.229703596011</v>
      </c>
      <c r="K34">
        <v>44.620136205363551</v>
      </c>
      <c r="L34">
        <v>53.36202185393924</v>
      </c>
      <c r="M34">
        <v>37.269180366518562</v>
      </c>
      <c r="N34">
        <v>97.751985193723428</v>
      </c>
      <c r="O34">
        <v>99.458705358959961</v>
      </c>
      <c r="P34">
        <v>21.829858122543406</v>
      </c>
      <c r="Q34">
        <v>100.636214668766</v>
      </c>
      <c r="R34">
        <v>17609.752308663108</v>
      </c>
      <c r="S34">
        <f>VLOOKUP(PoU_training_values[[#This Row],[row_id]],add_total_population[],21)</f>
        <v>1347665.2198008397</v>
      </c>
      <c r="T34">
        <f>(PoU_training_values[[#This Row],[caloric_energy_from_cereals_roots_tubers]]*1)+(PoU_training_values[[#This Row],[avg_supply_of_protein_of_animal_origin]]*0.004*PoU_training_values[[#This Row],[total_population]])</f>
        <v>287693.83282359148</v>
      </c>
      <c r="U34">
        <f>(PoU_training_values[[#This Row],[avg_value_of_food_production]]/PoU_training_values[[#This Row],[gross_domestic_product_per_capita_ppp]])</f>
        <v>1.5461876499064626E-2</v>
      </c>
      <c r="V34">
        <v>0.67222449416014174</v>
      </c>
      <c r="W34">
        <v>2.871498210088693</v>
      </c>
    </row>
    <row r="35" spans="1:23" x14ac:dyDescent="0.25">
      <c r="A35">
        <v>36</v>
      </c>
      <c r="B35" s="1" t="s">
        <v>50</v>
      </c>
      <c r="C35" s="1" t="s">
        <v>37</v>
      </c>
      <c r="D35">
        <v>461588.46815624565</v>
      </c>
      <c r="E35">
        <v>107395.51919622834</v>
      </c>
      <c r="F35">
        <v>1597521.9090594302</v>
      </c>
      <c r="G35">
        <v>1.1451345459591136</v>
      </c>
      <c r="H35">
        <v>330.37845742208401</v>
      </c>
      <c r="I35">
        <v>5.9657792446375861</v>
      </c>
      <c r="J35">
        <v>16498.683446902105</v>
      </c>
      <c r="K35">
        <v>34.982538598566997</v>
      </c>
      <c r="L35">
        <v>21.645091212613053</v>
      </c>
      <c r="M35">
        <v>53.168739700674287</v>
      </c>
      <c r="N35">
        <v>88.250220766450312</v>
      </c>
      <c r="O35">
        <v>93.726158841941924</v>
      </c>
      <c r="P35">
        <v>18.93449920917838</v>
      </c>
      <c r="Q35">
        <v>97.147447266741651</v>
      </c>
      <c r="R35">
        <v>547299.42478577467</v>
      </c>
      <c r="S35">
        <f>VLOOKUP(PoU_training_values[[#This Row],[row_id]],add_total_population[],21)</f>
        <v>74997717.412259787</v>
      </c>
      <c r="T35">
        <f>(PoU_training_values[[#This Row],[caloric_energy_from_cereals_roots_tubers]]*1)+(PoU_training_values[[#This Row],[avg_supply_of_protein_of_animal_origin]]*0.004*PoU_training_values[[#This Row],[total_population]])</f>
        <v>6493382.9052442657</v>
      </c>
      <c r="U35">
        <f>(PoU_training_values[[#This Row],[avg_value_of_food_production]]/PoU_training_values[[#This Row],[gross_domestic_product_per_capita_ppp]])</f>
        <v>2.002453459303857E-2</v>
      </c>
      <c r="V35">
        <v>0.69561767259765661</v>
      </c>
      <c r="W35">
        <v>6.0176428353338745</v>
      </c>
    </row>
    <row r="36" spans="1:23" x14ac:dyDescent="0.25">
      <c r="A36">
        <v>37</v>
      </c>
      <c r="B36" s="1" t="s">
        <v>65</v>
      </c>
      <c r="C36" s="1" t="s">
        <v>42</v>
      </c>
      <c r="D36">
        <v>93537.89335422263</v>
      </c>
      <c r="E36">
        <v>123194.63543419832</v>
      </c>
      <c r="F36">
        <v>310380.55249586346</v>
      </c>
      <c r="G36">
        <v>0.97956495086224959</v>
      </c>
      <c r="H36">
        <v>226.55338084202927</v>
      </c>
      <c r="I36">
        <v>4.0418369180352496</v>
      </c>
      <c r="J36">
        <v>3043.2514382053719</v>
      </c>
      <c r="K36">
        <v>19.935152673664106</v>
      </c>
      <c r="L36">
        <v>17.828159772877477</v>
      </c>
      <c r="M36">
        <v>68.907233431841348</v>
      </c>
      <c r="N36">
        <v>59.072240312460934</v>
      </c>
      <c r="O36">
        <v>82.932332018767454</v>
      </c>
      <c r="P36">
        <v>0.88900973639618708</v>
      </c>
      <c r="Q36">
        <v>90.107793454654313</v>
      </c>
      <c r="R36">
        <v>77564.202140210415</v>
      </c>
      <c r="S36">
        <f>VLOOKUP(PoU_training_values[[#This Row],[row_id]],add_total_population[],21)</f>
        <v>84387605.603560939</v>
      </c>
      <c r="T36">
        <f>(PoU_training_values[[#This Row],[caloric_energy_from_cereals_roots_tubers]]*1)+(PoU_training_values[[#This Row],[avg_supply_of_protein_of_animal_origin]]*0.004*PoU_training_values[[#This Row],[total_population]])</f>
        <v>6017971.7694368521</v>
      </c>
      <c r="U36">
        <f>(PoU_training_values[[#This Row],[avg_value_of_food_production]]/PoU_training_values[[#This Row],[gross_domestic_product_per_capita_ppp]])</f>
        <v>7.4444516150669923E-2</v>
      </c>
      <c r="V36">
        <v>0.2587281169266839</v>
      </c>
      <c r="W36">
        <v>19.197799526100429</v>
      </c>
    </row>
    <row r="37" spans="1:23" x14ac:dyDescent="0.25">
      <c r="A37">
        <v>38</v>
      </c>
      <c r="B37" s="1" t="s">
        <v>55</v>
      </c>
      <c r="C37" s="1" t="s">
        <v>30</v>
      </c>
      <c r="D37">
        <v>976562.39260288817</v>
      </c>
      <c r="E37">
        <v>93832.344259956953</v>
      </c>
      <c r="F37">
        <v>1210030.8237123007</v>
      </c>
      <c r="G37">
        <v>1.4448765951637268</v>
      </c>
      <c r="H37">
        <v>237.48889375857442</v>
      </c>
      <c r="I37">
        <v>4.0732479346479975</v>
      </c>
      <c r="J37">
        <v>12438.578792769516</v>
      </c>
      <c r="K37">
        <v>25.719860031487869</v>
      </c>
      <c r="L37">
        <v>35.602941157787363</v>
      </c>
      <c r="M37">
        <v>52.522019261926495</v>
      </c>
      <c r="N37">
        <v>66.29714611499584</v>
      </c>
      <c r="O37">
        <v>94.035835104211515</v>
      </c>
      <c r="P37">
        <v>25.564819479764186</v>
      </c>
      <c r="Q37">
        <v>86.085819572587866</v>
      </c>
      <c r="R37">
        <v>487364.87008389784</v>
      </c>
      <c r="S37">
        <f>VLOOKUP(PoU_training_values[[#This Row],[row_id]],add_total_population[],21)</f>
        <v>54734404.115569763</v>
      </c>
      <c r="T37">
        <f>(PoU_training_values[[#This Row],[caloric_energy_from_cereals_roots_tubers]]*1)+(PoU_training_values[[#This Row],[avg_supply_of_protein_of_animal_origin]]*0.004*PoU_training_values[[#This Row],[total_population]])</f>
        <v>7794875.5981520014</v>
      </c>
      <c r="U37">
        <f>(PoU_training_values[[#This Row],[avg_value_of_food_production]]/PoU_training_values[[#This Row],[gross_domestic_product_per_capita_ppp]])</f>
        <v>1.9092928357428225E-2</v>
      </c>
      <c r="V37">
        <v>0.63802910913740929</v>
      </c>
      <c r="W37">
        <v>4.0356025771354016</v>
      </c>
    </row>
    <row r="38" spans="1:23" x14ac:dyDescent="0.25">
      <c r="A38">
        <v>39</v>
      </c>
      <c r="B38" s="1" t="s">
        <v>61</v>
      </c>
      <c r="C38" s="1" t="s">
        <v>47</v>
      </c>
      <c r="D38">
        <v>196797.87049904512</v>
      </c>
      <c r="E38">
        <v>103250.97843118913</v>
      </c>
      <c r="F38">
        <v>320930.66811577982</v>
      </c>
      <c r="G38">
        <v>1.7546804783202667</v>
      </c>
      <c r="H38">
        <v>257.25952727393917</v>
      </c>
      <c r="I38">
        <v>9.0271694403563103</v>
      </c>
      <c r="J38">
        <v>2652.7796858035003</v>
      </c>
      <c r="K38">
        <v>22.036462339416666</v>
      </c>
      <c r="L38">
        <v>12.827806400952607</v>
      </c>
      <c r="M38">
        <v>64.73534680244866</v>
      </c>
      <c r="N38">
        <v>19.218179534802051</v>
      </c>
      <c r="O38">
        <v>77.433787932094958</v>
      </c>
      <c r="P38">
        <v>5.0735315974920665</v>
      </c>
      <c r="Q38">
        <v>51.933677563512013</v>
      </c>
      <c r="R38">
        <v>7562.6942399817417</v>
      </c>
      <c r="S38">
        <f>VLOOKUP(PoU_training_values[[#This Row],[row_id]],add_total_population[],21)</f>
        <v>17838664.686783981</v>
      </c>
      <c r="T38">
        <f>(PoU_training_values[[#This Row],[caloric_energy_from_cereals_roots_tubers]]*1)+(PoU_training_values[[#This Row],[avg_supply_of_protein_of_animal_origin]]*0.004*PoU_training_values[[#This Row],[total_population]])</f>
        <v>915388.48356110149</v>
      </c>
      <c r="U38">
        <f>(PoU_training_values[[#This Row],[avg_value_of_food_production]]/PoU_training_values[[#This Row],[gross_domestic_product_per_capita_ppp]])</f>
        <v>9.697734367112279E-2</v>
      </c>
      <c r="V38">
        <v>0.4750956009393939</v>
      </c>
      <c r="W38">
        <v>16.838006334201509</v>
      </c>
    </row>
    <row r="39" spans="1:23" x14ac:dyDescent="0.25">
      <c r="A39">
        <v>40</v>
      </c>
      <c r="B39" s="1" t="s">
        <v>66</v>
      </c>
      <c r="C39" s="1" t="s">
        <v>44</v>
      </c>
      <c r="D39">
        <v>80.631735914520135</v>
      </c>
      <c r="E39">
        <v>171.91216938849914</v>
      </c>
      <c r="F39">
        <v>346.65119574392821</v>
      </c>
      <c r="G39">
        <v>0.38345599419221171</v>
      </c>
      <c r="H39">
        <v>127.50432979054385</v>
      </c>
      <c r="I39">
        <v>196.40045193751305</v>
      </c>
      <c r="J39">
        <v>11093.436242455295</v>
      </c>
      <c r="K39">
        <v>18.301481099520359</v>
      </c>
      <c r="L39">
        <v>40.693048083939722</v>
      </c>
      <c r="M39">
        <v>26.830744695958192</v>
      </c>
      <c r="N39">
        <v>98.802348589927661</v>
      </c>
      <c r="O39">
        <v>98.306697836446645</v>
      </c>
      <c r="P39">
        <v>19.372656929043838</v>
      </c>
      <c r="Q39">
        <v>87.934505525150911</v>
      </c>
      <c r="R39">
        <v>250.96730745334401</v>
      </c>
      <c r="S39">
        <f>VLOOKUP(PoU_training_values[[#This Row],[row_id]],add_total_population[],21)</f>
        <v>103005.82542421264</v>
      </c>
      <c r="T39">
        <f>(PoU_training_values[[#This Row],[caloric_energy_from_cereals_roots_tubers]]*1)+(PoU_training_values[[#This Row],[avg_supply_of_protein_of_animal_origin]]*0.004*PoU_training_values[[#This Row],[total_population]])</f>
        <v>16793.314772349502</v>
      </c>
      <c r="U39">
        <f>(PoU_training_values[[#This Row],[avg_value_of_food_production]]/PoU_training_values[[#This Row],[gross_domestic_product_per_capita_ppp]])</f>
        <v>1.149367310577552E-2</v>
      </c>
      <c r="V39">
        <v>0.35874259944374437</v>
      </c>
      <c r="W39">
        <v>25.258495625166582</v>
      </c>
    </row>
    <row r="40" spans="1:23" x14ac:dyDescent="0.25">
      <c r="A40">
        <v>41</v>
      </c>
      <c r="B40" s="1" t="s">
        <v>67</v>
      </c>
      <c r="C40" s="1" t="s">
        <v>44</v>
      </c>
      <c r="D40">
        <v>1717589.5438133697</v>
      </c>
      <c r="E40">
        <v>9891.1692037270022</v>
      </c>
      <c r="F40">
        <v>2180775.1956002391</v>
      </c>
      <c r="G40">
        <v>2.9026383611253364</v>
      </c>
      <c r="H40">
        <v>114.24949942665691</v>
      </c>
      <c r="I40">
        <v>4.9668909630430118</v>
      </c>
      <c r="J40">
        <v>47768.74043283327</v>
      </c>
      <c r="K40">
        <v>42.045737582688666</v>
      </c>
      <c r="L40">
        <v>37.861957532936906</v>
      </c>
      <c r="M40">
        <v>46.051615932881354</v>
      </c>
      <c r="N40">
        <v>98.375602863157695</v>
      </c>
      <c r="O40">
        <v>97.7648869268602</v>
      </c>
      <c r="P40">
        <v>29.41535228362584</v>
      </c>
      <c r="Q40">
        <v>98.552643968316005</v>
      </c>
      <c r="R40">
        <v>492566.87607068819</v>
      </c>
      <c r="S40">
        <f>VLOOKUP(PoU_training_values[[#This Row],[row_id]],add_total_population[],21)</f>
        <v>28601501.434360612</v>
      </c>
      <c r="T40">
        <f>(PoU_training_values[[#This Row],[caloric_energy_from_cereals_roots_tubers]]*1)+(PoU_training_values[[#This Row],[avg_supply_of_protein_of_animal_origin]]*0.004*PoU_training_values[[#This Row],[total_population]])</f>
        <v>4331681.3823599145</v>
      </c>
      <c r="U40">
        <f>(PoU_training_values[[#This Row],[avg_value_of_food_production]]/PoU_training_values[[#This Row],[gross_domestic_product_per_capita_ppp]])</f>
        <v>2.3917209956017364E-3</v>
      </c>
      <c r="V40">
        <v>0.80734441555016434</v>
      </c>
      <c r="W40">
        <v>6.4016023465581116</v>
      </c>
    </row>
    <row r="41" spans="1:23" x14ac:dyDescent="0.25">
      <c r="A41">
        <v>42</v>
      </c>
      <c r="B41" s="1" t="s">
        <v>68</v>
      </c>
      <c r="C41" s="1" t="s">
        <v>44</v>
      </c>
      <c r="D41">
        <v>127465.98900944449</v>
      </c>
      <c r="E41">
        <v>306465.59833812877</v>
      </c>
      <c r="F41">
        <v>643543.02639116044</v>
      </c>
      <c r="G41">
        <v>0.79035345499877496</v>
      </c>
      <c r="H41">
        <v>304.48394172346212</v>
      </c>
      <c r="I41">
        <v>7.8952080173191783</v>
      </c>
      <c r="J41">
        <v>3950.8682836156249</v>
      </c>
      <c r="K41">
        <v>26.488142516864446</v>
      </c>
      <c r="L41">
        <v>32.683263413133211</v>
      </c>
      <c r="M41">
        <v>52.571463602346789</v>
      </c>
      <c r="N41">
        <v>78.460121108162369</v>
      </c>
      <c r="O41">
        <v>78.564446527898554</v>
      </c>
      <c r="P41">
        <v>2.8547787051586635</v>
      </c>
      <c r="Q41">
        <v>51.972792236919915</v>
      </c>
      <c r="R41">
        <v>14309.637956253069</v>
      </c>
      <c r="S41">
        <f>VLOOKUP(PoU_training_values[[#This Row],[row_id]],add_total_population[],21)</f>
        <v>51347944.808904052</v>
      </c>
      <c r="T41">
        <f>(PoU_training_values[[#This Row],[caloric_energy_from_cereals_roots_tubers]]*1)+(PoU_training_values[[#This Row],[avg_supply_of_protein_of_animal_origin]]*0.004*PoU_training_values[[#This Row],[total_population]])</f>
        <v>6712926.1951133516</v>
      </c>
      <c r="U41">
        <f>(PoU_training_values[[#This Row],[avg_value_of_food_production]]/PoU_training_values[[#This Row],[gross_domestic_product_per_capita_ppp]])</f>
        <v>7.7067601313404094E-2</v>
      </c>
      <c r="V41">
        <v>0.30896376290395383</v>
      </c>
      <c r="W41">
        <v>15.221078388038906</v>
      </c>
    </row>
    <row r="42" spans="1:23" x14ac:dyDescent="0.25">
      <c r="A42">
        <v>43</v>
      </c>
      <c r="B42" s="1" t="s">
        <v>69</v>
      </c>
      <c r="C42" s="1" t="s">
        <v>30</v>
      </c>
      <c r="D42">
        <v>3848.8964281156764</v>
      </c>
      <c r="E42">
        <v>6871.2709168271158</v>
      </c>
      <c r="F42">
        <v>14978.182259814435</v>
      </c>
      <c r="G42">
        <v>2.412008286946969</v>
      </c>
      <c r="H42">
        <v>107.117513664729</v>
      </c>
      <c r="I42">
        <v>322.17015677098721</v>
      </c>
      <c r="J42">
        <v>2126.324882417397</v>
      </c>
      <c r="K42">
        <v>21.675972268398016</v>
      </c>
      <c r="L42">
        <v>16.854571828871656</v>
      </c>
      <c r="M42">
        <v>68.280045983451359</v>
      </c>
      <c r="N42">
        <v>39.980959422321327</v>
      </c>
      <c r="O42">
        <v>71.337077386640601</v>
      </c>
      <c r="P42">
        <v>1.5378547901886186</v>
      </c>
      <c r="Q42">
        <v>57.933516515914327</v>
      </c>
      <c r="R42">
        <v>469.35984508506488</v>
      </c>
      <c r="S42">
        <f>VLOOKUP(PoU_training_values[[#This Row],[row_id]],add_total_population[],21)</f>
        <v>1200143.2507525065</v>
      </c>
      <c r="T42">
        <f>(PoU_training_values[[#This Row],[caloric_energy_from_cereals_roots_tubers]]*1)+(PoU_training_values[[#This Row],[avg_supply_of_protein_of_animal_origin]]*0.004*PoU_training_values[[#This Row],[total_population]])</f>
        <v>80979.882544958062</v>
      </c>
      <c r="U42">
        <f>(PoU_training_values[[#This Row],[avg_value_of_food_production]]/PoU_training_values[[#This Row],[gross_domestic_product_per_capita_ppp]])</f>
        <v>5.0376833074985319E-2</v>
      </c>
      <c r="V42">
        <v>0.31876505921656867</v>
      </c>
      <c r="W42">
        <v>27.02326647538964</v>
      </c>
    </row>
    <row r="43" spans="1:23" x14ac:dyDescent="0.25">
      <c r="A43">
        <v>44</v>
      </c>
      <c r="B43" s="1" t="s">
        <v>43</v>
      </c>
      <c r="C43" s="1" t="s">
        <v>26</v>
      </c>
      <c r="D43">
        <v>38908.692116723309</v>
      </c>
      <c r="E43">
        <v>2245.7722598314353</v>
      </c>
      <c r="F43">
        <v>55094.455555512941</v>
      </c>
      <c r="G43">
        <v>2.6486108354773146</v>
      </c>
      <c r="H43">
        <v>115.98161657587627</v>
      </c>
      <c r="I43">
        <v>16.976298954704806</v>
      </c>
      <c r="J43">
        <v>1262.1451885107974</v>
      </c>
      <c r="K43">
        <v>5.9406806887379506</v>
      </c>
      <c r="L43">
        <v>9.0540673799204345</v>
      </c>
      <c r="M43">
        <v>71.327467418725675</v>
      </c>
      <c r="N43">
        <v>11.598591056068303</v>
      </c>
      <c r="O43">
        <v>62.419902572849722</v>
      </c>
      <c r="P43">
        <v>6.0322587195256467</v>
      </c>
      <c r="Q43">
        <v>40.938110044485221</v>
      </c>
      <c r="R43">
        <v>2677.2957441294589</v>
      </c>
      <c r="S43">
        <f>VLOOKUP(PoU_training_values[[#This Row],[row_id]],add_total_population[],21)</f>
        <v>6923058.804284811</v>
      </c>
      <c r="T43">
        <f>(PoU_training_values[[#This Row],[caloric_energy_from_cereals_roots_tubers]]*1)+(PoU_training_values[[#This Row],[avg_supply_of_protein_of_animal_origin]]*0.004*PoU_training_values[[#This Row],[total_population]])</f>
        <v>250798.691024003</v>
      </c>
      <c r="U43">
        <f>(PoU_training_values[[#This Row],[avg_value_of_food_production]]/PoU_training_values[[#This Row],[gross_domestic_product_per_capita_ppp]])</f>
        <v>9.1892452335632438E-2</v>
      </c>
      <c r="V43">
        <v>0.40416886200848223</v>
      </c>
      <c r="W43">
        <v>15.890207093794816</v>
      </c>
    </row>
    <row r="44" spans="1:23" x14ac:dyDescent="0.25">
      <c r="A44">
        <v>45</v>
      </c>
      <c r="B44" s="1" t="s">
        <v>23</v>
      </c>
      <c r="C44" s="1" t="s">
        <v>42</v>
      </c>
      <c r="D44">
        <v>90.316735499612108</v>
      </c>
      <c r="E44">
        <v>96.873481165716001</v>
      </c>
      <c r="F44">
        <v>447.82335938100113</v>
      </c>
      <c r="G44">
        <v>1.1674330524884391</v>
      </c>
      <c r="H44">
        <v>115.57552929743295</v>
      </c>
      <c r="I44">
        <v>51.473191750590573</v>
      </c>
      <c r="J44">
        <v>18637.656191804799</v>
      </c>
      <c r="K44">
        <v>25.981222050568427</v>
      </c>
      <c r="L44">
        <v>48.211407210309574</v>
      </c>
      <c r="M44">
        <v>28.368674299839054</v>
      </c>
      <c r="N44">
        <v>88.022236057406232</v>
      </c>
      <c r="O44">
        <v>96.332299024238324</v>
      </c>
      <c r="P44">
        <v>20.181447873877264</v>
      </c>
      <c r="Q44">
        <v>91.322912706750358</v>
      </c>
      <c r="R44">
        <v>404.53078054649285</v>
      </c>
      <c r="S44">
        <f>VLOOKUP(PoU_training_values[[#This Row],[row_id]],add_total_population[],21)</f>
        <v>86066.637178117948</v>
      </c>
      <c r="T44">
        <f>(PoU_training_values[[#This Row],[caloric_energy_from_cereals_roots_tubers]]*1)+(PoU_training_values[[#This Row],[avg_supply_of_protein_of_animal_origin]]*0.004*PoU_training_values[[#This Row],[total_population]])</f>
        <v>16625.943443164695</v>
      </c>
      <c r="U44">
        <f>(PoU_training_values[[#This Row],[avg_value_of_food_production]]/PoU_training_values[[#This Row],[gross_domestic_product_per_capita_ppp]])</f>
        <v>6.2011836739564331E-3</v>
      </c>
      <c r="V44">
        <v>0.30934475471637413</v>
      </c>
      <c r="W44">
        <v>41.792469689720768</v>
      </c>
    </row>
    <row r="45" spans="1:23" x14ac:dyDescent="0.25">
      <c r="A45">
        <v>46</v>
      </c>
      <c r="B45" s="1" t="s">
        <v>70</v>
      </c>
      <c r="C45" s="1" t="s">
        <v>71</v>
      </c>
      <c r="D45">
        <v>1474.626397775083</v>
      </c>
      <c r="E45">
        <v>14605.008042660742</v>
      </c>
      <c r="F45">
        <v>22532.045549160903</v>
      </c>
      <c r="G45">
        <v>3.0956998175831543</v>
      </c>
      <c r="H45">
        <v>571.46263513747419</v>
      </c>
      <c r="I45">
        <v>17.873019121204162</v>
      </c>
      <c r="J45">
        <v>6983.0089262483907</v>
      </c>
      <c r="K45">
        <v>23.072195390921731</v>
      </c>
      <c r="L45">
        <v>30.45692558689969</v>
      </c>
      <c r="M45">
        <v>39.581691728792208</v>
      </c>
      <c r="N45">
        <v>84.121309361853264</v>
      </c>
      <c r="O45">
        <v>86.87926176649755</v>
      </c>
      <c r="P45">
        <v>12.827162815737053</v>
      </c>
      <c r="Q45">
        <v>90.475827875131515</v>
      </c>
      <c r="R45">
        <v>455.24316036291219</v>
      </c>
      <c r="S45">
        <f>VLOOKUP(PoU_training_values[[#This Row],[row_id]],add_total_population[],21)</f>
        <v>251774.32052359061</v>
      </c>
      <c r="T45">
        <f>(PoU_training_values[[#This Row],[caloric_energy_from_cereals_roots_tubers]]*1)+(PoU_training_values[[#This Row],[avg_supply_of_protein_of_animal_origin]]*0.004*PoU_training_values[[#This Row],[total_population]])</f>
        <v>30712.668671245716</v>
      </c>
      <c r="U45">
        <f>(PoU_training_values[[#This Row],[avg_value_of_food_production]]/PoU_training_values[[#This Row],[gross_domestic_product_per_capita_ppp]])</f>
        <v>8.1836159909434839E-2</v>
      </c>
      <c r="V45">
        <v>0.48681250400973231</v>
      </c>
      <c r="W45">
        <v>5.0609717830931436</v>
      </c>
    </row>
    <row r="46" spans="1:23" x14ac:dyDescent="0.25">
      <c r="A46">
        <v>47</v>
      </c>
      <c r="B46" s="1" t="s">
        <v>72</v>
      </c>
      <c r="C46" s="1" t="s">
        <v>44</v>
      </c>
      <c r="D46">
        <v>410663.36693091854</v>
      </c>
      <c r="E46">
        <v>127047.47583706251</v>
      </c>
      <c r="F46">
        <v>582861.79072088283</v>
      </c>
      <c r="G46">
        <v>2.7854211278873642</v>
      </c>
      <c r="H46">
        <v>150.66994263288325</v>
      </c>
      <c r="I46">
        <v>27.356205125705298</v>
      </c>
      <c r="J46">
        <v>1354.5581775739847</v>
      </c>
      <c r="K46">
        <v>23.713465922801515</v>
      </c>
      <c r="L46">
        <v>9.8424855310353827</v>
      </c>
      <c r="M46">
        <v>79.319700134397564</v>
      </c>
      <c r="N46">
        <v>11.64620373944051</v>
      </c>
      <c r="O46">
        <v>48.538210648318852</v>
      </c>
      <c r="P46">
        <v>3.452542662773102</v>
      </c>
      <c r="Q46">
        <v>14.238864292855332</v>
      </c>
      <c r="R46">
        <v>2367.8050205488439</v>
      </c>
      <c r="S46">
        <f>VLOOKUP(PoU_training_values[[#This Row],[row_id]],add_total_population[],21)</f>
        <v>21536077.342521779</v>
      </c>
      <c r="T46">
        <f>(PoU_training_values[[#This Row],[caloric_energy_from_cereals_roots_tubers]]*1)+(PoU_training_values[[#This Row],[avg_supply_of_protein_of_animal_origin]]*0.004*PoU_training_values[[#This Row],[total_population]])</f>
        <v>847953.43825625256</v>
      </c>
      <c r="U46">
        <f>(PoU_training_values[[#This Row],[avg_value_of_food_production]]/PoU_training_values[[#This Row],[gross_domestic_product_per_capita_ppp]])</f>
        <v>0.11123179877200497</v>
      </c>
      <c r="V46">
        <v>0.33154172808125987</v>
      </c>
      <c r="W46">
        <v>31.680425347549967</v>
      </c>
    </row>
    <row r="47" spans="1:23" x14ac:dyDescent="0.25">
      <c r="A47">
        <v>48</v>
      </c>
      <c r="B47" s="1" t="s">
        <v>73</v>
      </c>
      <c r="C47" s="1" t="s">
        <v>44</v>
      </c>
      <c r="D47">
        <v>35889.021248317527</v>
      </c>
      <c r="E47">
        <v>705.47436475668712</v>
      </c>
      <c r="F47">
        <v>1014638.6712526964</v>
      </c>
      <c r="G47">
        <v>2.0965318210992967</v>
      </c>
      <c r="H47">
        <v>245.79783698499369</v>
      </c>
      <c r="I47">
        <v>37.549801672734077</v>
      </c>
      <c r="J47">
        <v>9841.8854559945739</v>
      </c>
      <c r="K47">
        <v>31.034020745312247</v>
      </c>
      <c r="L47">
        <v>25.45330716758237</v>
      </c>
      <c r="M47">
        <v>63.379885291995059</v>
      </c>
      <c r="N47">
        <v>96.095011610584237</v>
      </c>
      <c r="O47">
        <v>98.850031263210639</v>
      </c>
      <c r="P47">
        <v>26.534925284611568</v>
      </c>
      <c r="Q47">
        <v>101.08832099668908</v>
      </c>
      <c r="R47">
        <v>220304.03557958954</v>
      </c>
      <c r="S47">
        <f>VLOOKUP(PoU_training_values[[#This Row],[row_id]],add_total_population[],21)</f>
        <v>87499001.197885096</v>
      </c>
      <c r="T47">
        <f>(PoU_training_values[[#This Row],[caloric_energy_from_cereals_roots_tubers]]*1)+(PoU_training_values[[#This Row],[avg_supply_of_protein_of_animal_origin]]*0.004*PoU_training_values[[#This Row],[total_population]])</f>
        <v>8908619.1972710006</v>
      </c>
      <c r="U47">
        <f>(PoU_training_values[[#This Row],[avg_value_of_food_production]]/PoU_training_values[[#This Row],[gross_domestic_product_per_capita_ppp]])</f>
        <v>2.4974669547213758E-2</v>
      </c>
      <c r="V47">
        <v>0.42668140475318928</v>
      </c>
      <c r="W47">
        <v>4.4134270141552649</v>
      </c>
    </row>
    <row r="48" spans="1:23" x14ac:dyDescent="0.25">
      <c r="A48">
        <v>51</v>
      </c>
      <c r="B48" s="1" t="s">
        <v>74</v>
      </c>
      <c r="C48" s="1" t="s">
        <v>47</v>
      </c>
      <c r="D48">
        <v>2090916.5674687403</v>
      </c>
      <c r="E48">
        <v>33536.167187326064</v>
      </c>
      <c r="F48">
        <v>2730311.9396044333</v>
      </c>
      <c r="G48">
        <v>0.70862838842395182</v>
      </c>
      <c r="H48">
        <v>359.52072110781205</v>
      </c>
      <c r="I48">
        <v>4.0012949852388457</v>
      </c>
      <c r="J48">
        <v>14696.853567356962</v>
      </c>
      <c r="K48">
        <v>49.602072349596888</v>
      </c>
      <c r="L48">
        <v>44.429064099370613</v>
      </c>
      <c r="M48">
        <v>44.357809604058332</v>
      </c>
      <c r="N48">
        <v>97.473696396884151</v>
      </c>
      <c r="O48">
        <v>94.807570270174452</v>
      </c>
      <c r="P48">
        <v>16.587052090799702</v>
      </c>
      <c r="Q48">
        <v>99.148786298727842</v>
      </c>
      <c r="R48">
        <v>173381.20606743926</v>
      </c>
      <c r="S48">
        <f>VLOOKUP(PoU_training_values[[#This Row],[row_id]],add_total_population[],21)</f>
        <v>14758832.413080964</v>
      </c>
      <c r="T48">
        <f>(PoU_training_values[[#This Row],[caloric_energy_from_cereals_roots_tubers]]*1)+(PoU_training_values[[#This Row],[avg_supply_of_protein_of_animal_origin]]*0.004*PoU_training_values[[#This Row],[total_population]])</f>
        <v>2622928.8030601754</v>
      </c>
      <c r="U48">
        <f>(PoU_training_values[[#This Row],[avg_value_of_food_production]]/PoU_training_values[[#This Row],[gross_domestic_product_per_capita_ppp]])</f>
        <v>2.4462427924459969E-2</v>
      </c>
      <c r="V48">
        <v>0.55554226855989941</v>
      </c>
      <c r="W48">
        <v>6.0904105592004258</v>
      </c>
    </row>
    <row r="49" spans="1:23" x14ac:dyDescent="0.25">
      <c r="A49">
        <v>52</v>
      </c>
      <c r="B49" s="1" t="s">
        <v>75</v>
      </c>
      <c r="C49" s="1" t="s">
        <v>20</v>
      </c>
      <c r="D49">
        <v>111500.75841228476</v>
      </c>
      <c r="E49">
        <v>70585.81946256799</v>
      </c>
      <c r="F49">
        <v>302026.84860902693</v>
      </c>
      <c r="G49">
        <v>2.1277383897382114</v>
      </c>
      <c r="H49">
        <v>189.3852522454174</v>
      </c>
      <c r="I49">
        <v>4.9129542720965684</v>
      </c>
      <c r="J49">
        <v>4389.1622854401157</v>
      </c>
      <c r="K49">
        <v>29.098715882312185</v>
      </c>
      <c r="L49">
        <v>22.058096213901287</v>
      </c>
      <c r="M49">
        <v>56.923045731482723</v>
      </c>
      <c r="N49">
        <v>65.427739220519868</v>
      </c>
      <c r="O49">
        <v>86.37749555929409</v>
      </c>
      <c r="P49">
        <v>2.7117859021481441</v>
      </c>
      <c r="Q49">
        <v>75.634572711306632</v>
      </c>
      <c r="R49">
        <v>71780.405642710932</v>
      </c>
      <c r="S49">
        <f>VLOOKUP(PoU_training_values[[#This Row],[row_id]],add_total_population[],21)</f>
        <v>81573785.299285054</v>
      </c>
      <c r="T49">
        <f>(PoU_training_values[[#This Row],[caloric_energy_from_cereals_roots_tubers]]*1)+(PoU_training_values[[#This Row],[avg_supply_of_protein_of_animal_origin]]*0.004*PoU_training_values[[#This Row],[total_population]])</f>
        <v>7197506.5417007562</v>
      </c>
      <c r="U49">
        <f>(PoU_training_values[[#This Row],[avg_value_of_food_production]]/PoU_training_values[[#This Row],[gross_domestic_product_per_capita_ppp]])</f>
        <v>4.3148382294647174E-2</v>
      </c>
      <c r="V49">
        <v>0.46454049199327418</v>
      </c>
      <c r="W49">
        <v>18.941836506465389</v>
      </c>
    </row>
    <row r="50" spans="1:23" x14ac:dyDescent="0.25">
      <c r="A50">
        <v>53</v>
      </c>
      <c r="B50" s="1" t="s">
        <v>76</v>
      </c>
      <c r="C50" s="1" t="s">
        <v>20</v>
      </c>
      <c r="D50">
        <v>24668.678131300665</v>
      </c>
      <c r="E50">
        <v>15813.385717343634</v>
      </c>
      <c r="F50">
        <v>48776.757346886494</v>
      </c>
      <c r="G50">
        <v>1.5457890406272803</v>
      </c>
      <c r="H50">
        <v>224.36335197148475</v>
      </c>
      <c r="I50">
        <v>48.841381037913905</v>
      </c>
      <c r="J50">
        <v>8443.7118765371488</v>
      </c>
      <c r="K50">
        <v>35.828029355584476</v>
      </c>
      <c r="L50">
        <v>20.761719533209892</v>
      </c>
      <c r="M50">
        <v>28.788412136775872</v>
      </c>
      <c r="N50">
        <v>79.892272121194509</v>
      </c>
      <c r="O50">
        <v>87.074215282466568</v>
      </c>
      <c r="P50">
        <v>13.659086213695767</v>
      </c>
      <c r="Q50">
        <v>88.089589936369038</v>
      </c>
      <c r="R50">
        <v>21001.489496517534</v>
      </c>
      <c r="S50">
        <f>VLOOKUP(PoU_training_values[[#This Row],[row_id]],add_total_population[],21)</f>
        <v>8940320.9744975232</v>
      </c>
      <c r="T50">
        <f>(PoU_training_values[[#This Row],[caloric_energy_from_cereals_roots_tubers]]*1)+(PoU_training_values[[#This Row],[avg_supply_of_protein_of_animal_origin]]*0.004*PoU_training_values[[#This Row],[total_population]])</f>
        <v>742494.53484970203</v>
      </c>
      <c r="U50">
        <f>(PoU_training_values[[#This Row],[avg_value_of_food_production]]/PoU_training_values[[#This Row],[gross_domestic_product_per_capita_ppp]])</f>
        <v>2.6571649441868263E-2</v>
      </c>
      <c r="V50">
        <v>0.62676344841471709</v>
      </c>
      <c r="W50">
        <v>27.592137562965785</v>
      </c>
    </row>
    <row r="51" spans="1:23" x14ac:dyDescent="0.25">
      <c r="A51">
        <v>54</v>
      </c>
      <c r="B51" s="1" t="s">
        <v>38</v>
      </c>
      <c r="C51" s="1" t="s">
        <v>42</v>
      </c>
      <c r="D51">
        <v>14262.394202625916</v>
      </c>
      <c r="E51">
        <v>3372.1817626320312</v>
      </c>
      <c r="F51">
        <v>28050.336825669947</v>
      </c>
      <c r="G51">
        <v>-0.53708576916485884</v>
      </c>
      <c r="H51">
        <v>196.54228734744592</v>
      </c>
      <c r="I51">
        <v>27.57880441417241</v>
      </c>
      <c r="J51">
        <v>4177.0203517716782</v>
      </c>
      <c r="K51">
        <v>98.834670498046364</v>
      </c>
      <c r="L51">
        <v>25.492514620161966</v>
      </c>
      <c r="M51">
        <v>55.74550130826875</v>
      </c>
      <c r="N51">
        <v>88.75649737328547</v>
      </c>
      <c r="O51">
        <v>92.50208410734993</v>
      </c>
      <c r="P51">
        <v>13.278356857746868</v>
      </c>
      <c r="Q51">
        <v>97.167817797411402</v>
      </c>
      <c r="R51">
        <v>3480.6278026112373</v>
      </c>
      <c r="S51">
        <f>VLOOKUP(PoU_training_values[[#This Row],[row_id]],add_total_population[],21)</f>
        <v>2962547.4502283288</v>
      </c>
      <c r="T51">
        <f>(PoU_training_values[[#This Row],[caloric_energy_from_cereals_roots_tubers]]*1)+(PoU_training_values[[#This Row],[avg_supply_of_protein_of_animal_origin]]*0.004*PoU_training_values[[#This Row],[total_population]])</f>
        <v>302146.8822527852</v>
      </c>
      <c r="U51">
        <f>(PoU_training_values[[#This Row],[avg_value_of_food_production]]/PoU_training_values[[#This Row],[gross_domestic_product_per_capita_ppp]])</f>
        <v>4.7053227132130858E-2</v>
      </c>
      <c r="V51">
        <v>0.66234796377890115</v>
      </c>
      <c r="W51">
        <v>15.712302066793914</v>
      </c>
    </row>
    <row r="52" spans="1:23" x14ac:dyDescent="0.25">
      <c r="A52">
        <v>55</v>
      </c>
      <c r="B52" s="1" t="s">
        <v>36</v>
      </c>
      <c r="C52" s="1" t="s">
        <v>26</v>
      </c>
      <c r="D52">
        <v>349.00356952111366</v>
      </c>
      <c r="E52">
        <v>1704.2083807215506</v>
      </c>
      <c r="F52">
        <v>2785.6882557333684</v>
      </c>
      <c r="G52">
        <v>0.80863435256756633</v>
      </c>
      <c r="H52">
        <v>264.01417614052809</v>
      </c>
      <c r="I52">
        <v>100.67074674307942</v>
      </c>
      <c r="J52">
        <v>5571.0721978086985</v>
      </c>
      <c r="K52">
        <v>39.30964158015518</v>
      </c>
      <c r="L52">
        <v>51.171907829410287</v>
      </c>
      <c r="M52">
        <v>27.46010788751915</v>
      </c>
      <c r="N52">
        <v>91.252942234688277</v>
      </c>
      <c r="O52">
        <v>98.773480620713201</v>
      </c>
      <c r="P52">
        <v>44.447128524664208</v>
      </c>
      <c r="Q52">
        <v>97.591893652941508</v>
      </c>
      <c r="R52">
        <v>200.3695261973711</v>
      </c>
      <c r="S52">
        <f>VLOOKUP(PoU_training_values[[#This Row],[row_id]],add_total_population[],21)</f>
        <v>188121.55025716536</v>
      </c>
      <c r="T52">
        <f>(PoU_training_values[[#This Row],[caloric_energy_from_cereals_roots_tubers]]*1)+(PoU_training_values[[#This Row],[avg_supply_of_protein_of_animal_origin]]*0.004*PoU_training_values[[#This Row],[total_population]])</f>
        <v>38533.614629829281</v>
      </c>
      <c r="U52">
        <f>(PoU_training_values[[#This Row],[avg_value_of_food_production]]/PoU_training_values[[#This Row],[gross_domestic_product_per_capita_ppp]])</f>
        <v>4.7390191109778525E-2</v>
      </c>
      <c r="V52">
        <v>0.2003218441118248</v>
      </c>
      <c r="W52">
        <v>2.955757492341426</v>
      </c>
    </row>
    <row r="53" spans="1:23" x14ac:dyDescent="0.25">
      <c r="A53">
        <v>56</v>
      </c>
      <c r="B53" s="1" t="s">
        <v>46</v>
      </c>
      <c r="C53" s="1" t="s">
        <v>35</v>
      </c>
      <c r="D53">
        <v>348084.75387380808</v>
      </c>
      <c r="E53">
        <v>16898.414722490306</v>
      </c>
      <c r="F53">
        <v>762459.70958222169</v>
      </c>
      <c r="G53">
        <v>2.1037212813896877</v>
      </c>
      <c r="H53">
        <v>189.74754605250848</v>
      </c>
      <c r="I53">
        <v>17.207247006648576</v>
      </c>
      <c r="J53">
        <v>4266.2328009378898</v>
      </c>
      <c r="K53">
        <v>22.085492619945168</v>
      </c>
      <c r="L53">
        <v>25.35331718666659</v>
      </c>
      <c r="M53">
        <v>49.560308461570514</v>
      </c>
      <c r="N53">
        <v>55.843096640755526</v>
      </c>
      <c r="O53">
        <v>90.785280451333222</v>
      </c>
      <c r="P53">
        <v>4.4963397721599145</v>
      </c>
      <c r="Q53">
        <v>89.882737782436365</v>
      </c>
      <c r="R53">
        <v>163588.83050483401</v>
      </c>
      <c r="S53">
        <f>VLOOKUP(PoU_training_values[[#This Row],[row_id]],add_total_population[],21)</f>
        <v>171203699.51034102</v>
      </c>
      <c r="T53">
        <f>(PoU_training_values[[#This Row],[caloric_energy_from_cereals_roots_tubers]]*1)+(PoU_training_values[[#This Row],[avg_supply_of_protein_of_animal_origin]]*0.004*PoU_training_values[[#This Row],[total_population]])</f>
        <v>17362376.349174187</v>
      </c>
      <c r="U53">
        <f>(PoU_training_values[[#This Row],[avg_value_of_food_production]]/PoU_training_values[[#This Row],[gross_domestic_product_per_capita_ppp]])</f>
        <v>4.4476603810929945E-2</v>
      </c>
      <c r="V53">
        <v>0.35878420774092862</v>
      </c>
      <c r="W53">
        <v>20.780743976210047</v>
      </c>
    </row>
    <row r="54" spans="1:23" x14ac:dyDescent="0.25">
      <c r="A54">
        <v>57</v>
      </c>
      <c r="B54" s="1" t="s">
        <v>77</v>
      </c>
      <c r="C54" s="1" t="s">
        <v>71</v>
      </c>
      <c r="D54">
        <v>1412.6938275298105</v>
      </c>
      <c r="E54">
        <v>1700.6076329061555</v>
      </c>
      <c r="F54">
        <v>9143.9045629989469</v>
      </c>
      <c r="G54">
        <v>1.7957728801926105</v>
      </c>
      <c r="H54">
        <v>435.93900556019969</v>
      </c>
      <c r="I54">
        <v>26.129148790519906</v>
      </c>
      <c r="J54">
        <v>30650.470545658125</v>
      </c>
      <c r="K54">
        <v>12.125040962120275</v>
      </c>
      <c r="L54">
        <v>52.160121753828783</v>
      </c>
      <c r="M54">
        <v>25.776087266903485</v>
      </c>
      <c r="N54">
        <v>99.26768802062513</v>
      </c>
      <c r="O54">
        <v>98.4168992112334</v>
      </c>
      <c r="P54">
        <v>18.234858620226159</v>
      </c>
      <c r="Q54">
        <v>100.20159185917959</v>
      </c>
      <c r="R54">
        <v>6897.6760451068176</v>
      </c>
      <c r="S54">
        <f>VLOOKUP(PoU_training_values[[#This Row],[row_id]],add_total_population[],21)</f>
        <v>946595.72281663818</v>
      </c>
      <c r="T54">
        <f>(PoU_training_values[[#This Row],[caloric_energy_from_cereals_roots_tubers]]*1)+(PoU_training_values[[#This Row],[avg_supply_of_protein_of_animal_origin]]*0.004*PoU_training_values[[#This Row],[total_population]])</f>
        <v>197523.96870234454</v>
      </c>
      <c r="U54">
        <f>(PoU_training_values[[#This Row],[avg_value_of_food_production]]/PoU_training_values[[#This Row],[gross_domestic_product_per_capita_ppp]])</f>
        <v>1.422291396508279E-2</v>
      </c>
      <c r="V54">
        <v>0.71113518476362858</v>
      </c>
      <c r="W54">
        <v>3.8836357174703071</v>
      </c>
    </row>
    <row r="55" spans="1:23" x14ac:dyDescent="0.25">
      <c r="A55">
        <v>58</v>
      </c>
      <c r="B55" s="1" t="s">
        <v>72</v>
      </c>
      <c r="C55" s="1" t="s">
        <v>39</v>
      </c>
      <c r="D55">
        <v>413881.74121689593</v>
      </c>
      <c r="E55">
        <v>126772.21199373034</v>
      </c>
      <c r="F55">
        <v>570789.2395598446</v>
      </c>
      <c r="G55">
        <v>2.6557422779253339</v>
      </c>
      <c r="H55">
        <v>144.00437301608434</v>
      </c>
      <c r="I55">
        <v>25.032530039064198</v>
      </c>
      <c r="J55">
        <v>1392.4298864964605</v>
      </c>
      <c r="K55">
        <v>10.808544400647447</v>
      </c>
      <c r="L55">
        <v>10.190240767662662</v>
      </c>
      <c r="M55">
        <v>79.365453678595955</v>
      </c>
      <c r="N55">
        <v>11.884462444255572</v>
      </c>
      <c r="O55">
        <v>50.575665328901302</v>
      </c>
      <c r="P55">
        <v>4.0671910328879735</v>
      </c>
      <c r="Q55">
        <v>19.271381044126436</v>
      </c>
      <c r="R55">
        <v>3044.4292167669178</v>
      </c>
      <c r="S55">
        <f>VLOOKUP(PoU_training_values[[#This Row],[row_id]],add_total_population[],21)</f>
        <v>23876159.438710012</v>
      </c>
      <c r="T55">
        <f>(PoU_training_values[[#This Row],[caloric_energy_from_cereals_roots_tubers]]*1)+(PoU_training_values[[#This Row],[avg_supply_of_protein_of_animal_origin]]*0.004*PoU_training_values[[#This Row],[total_population]])</f>
        <v>973294.61860390438</v>
      </c>
      <c r="U55">
        <f>(PoU_training_values[[#This Row],[avg_value_of_food_production]]/PoU_training_values[[#This Row],[gross_domestic_product_per_capita_ppp]])</f>
        <v>0.10341947872033871</v>
      </c>
      <c r="V55">
        <v>0.35219874606224255</v>
      </c>
      <c r="W55">
        <v>42.525108626520918</v>
      </c>
    </row>
    <row r="56" spans="1:23" x14ac:dyDescent="0.25">
      <c r="A56">
        <v>59</v>
      </c>
      <c r="B56" s="1" t="s">
        <v>45</v>
      </c>
      <c r="C56" s="1" t="s">
        <v>30</v>
      </c>
      <c r="D56">
        <v>16313.034041175833</v>
      </c>
      <c r="E56">
        <v>2744.8844876668395</v>
      </c>
      <c r="F56">
        <v>20827.7271021048</v>
      </c>
      <c r="G56">
        <v>0.49230476028316977</v>
      </c>
      <c r="H56">
        <v>158.76464524441863</v>
      </c>
      <c r="I56">
        <v>25.470243451904203</v>
      </c>
      <c r="J56">
        <v>7644.1525267224415</v>
      </c>
      <c r="K56">
        <v>25.746793922315423</v>
      </c>
      <c r="L56">
        <v>23.861072615267449</v>
      </c>
      <c r="M56">
        <v>48.465435389342574</v>
      </c>
      <c r="N56">
        <v>74.67577847207356</v>
      </c>
      <c r="O56">
        <v>93.033459936377511</v>
      </c>
      <c r="P56">
        <v>19.932146232439255</v>
      </c>
      <c r="Q56">
        <v>94.384711151149119</v>
      </c>
      <c r="R56">
        <v>6252.1528300876598</v>
      </c>
      <c r="S56">
        <f>VLOOKUP(PoU_training_values[[#This Row],[row_id]],add_total_population[],21)</f>
        <v>6340192.3515633438</v>
      </c>
      <c r="T56">
        <f>(PoU_training_values[[#This Row],[caloric_energy_from_cereals_roots_tubers]]*1)+(PoU_training_values[[#This Row],[avg_supply_of_protein_of_animal_origin]]*0.004*PoU_training_values[[#This Row],[total_population]])</f>
        <v>605183.62581705418</v>
      </c>
      <c r="U56">
        <f>(PoU_training_values[[#This Row],[avg_value_of_food_production]]/PoU_training_values[[#This Row],[gross_domestic_product_per_capita_ppp]])</f>
        <v>2.0769424038754973E-2</v>
      </c>
      <c r="V56">
        <v>0.66243491819206057</v>
      </c>
      <c r="W56">
        <v>12.186396529784142</v>
      </c>
    </row>
    <row r="57" spans="1:23" x14ac:dyDescent="0.25">
      <c r="A57">
        <v>60</v>
      </c>
      <c r="B57" s="1" t="s">
        <v>50</v>
      </c>
      <c r="C57" s="1" t="s">
        <v>26</v>
      </c>
      <c r="D57">
        <v>459035.33346568857</v>
      </c>
      <c r="E57">
        <v>106752.42347297297</v>
      </c>
      <c r="F57">
        <v>1643791.589446953</v>
      </c>
      <c r="G57">
        <v>1.256247572681602</v>
      </c>
      <c r="H57">
        <v>316.15782869416898</v>
      </c>
      <c r="I57">
        <v>7.0846490906875994</v>
      </c>
      <c r="J57">
        <v>15650.640008780492</v>
      </c>
      <c r="K57">
        <v>27.927154199113364</v>
      </c>
      <c r="L57">
        <v>22.110571923388481</v>
      </c>
      <c r="M57">
        <v>52.189918460530571</v>
      </c>
      <c r="N57">
        <v>91.201804078252351</v>
      </c>
      <c r="O57">
        <v>95.398661047790171</v>
      </c>
      <c r="P57">
        <v>21.964049326939033</v>
      </c>
      <c r="Q57">
        <v>100.84701266208157</v>
      </c>
      <c r="R57">
        <v>618299.87761464098</v>
      </c>
      <c r="S57">
        <f>VLOOKUP(PoU_training_values[[#This Row],[row_id]],add_total_population[],21)</f>
        <v>77465036.148308784</v>
      </c>
      <c r="T57">
        <f>(PoU_training_values[[#This Row],[caloric_energy_from_cereals_roots_tubers]]*1)+(PoU_training_values[[#This Row],[avg_supply_of_protein_of_animal_origin]]*0.004*PoU_training_values[[#This Row],[total_population]])</f>
        <v>6851237.2031387407</v>
      </c>
      <c r="U57">
        <f>(PoU_training_values[[#This Row],[avg_value_of_food_production]]/PoU_training_values[[#This Row],[gross_domestic_product_per_capita_ppp]])</f>
        <v>2.0200952070764819E-2</v>
      </c>
      <c r="V57">
        <v>0.71386665145789219</v>
      </c>
      <c r="W57">
        <v>5.4820952969144683</v>
      </c>
    </row>
    <row r="58" spans="1:23" x14ac:dyDescent="0.25">
      <c r="A58">
        <v>61</v>
      </c>
      <c r="B58" s="1" t="s">
        <v>78</v>
      </c>
      <c r="C58" s="1" t="s">
        <v>28</v>
      </c>
      <c r="D58">
        <v>35973.092514275719</v>
      </c>
      <c r="E58">
        <v>26684.984587509869</v>
      </c>
      <c r="F58">
        <v>87124.616797667622</v>
      </c>
      <c r="G58">
        <v>-0.42011597553485946</v>
      </c>
      <c r="H58">
        <v>419.3904570320272</v>
      </c>
      <c r="I58">
        <v>8.0022296199552159</v>
      </c>
      <c r="J58">
        <v>13130.548302408033</v>
      </c>
      <c r="K58">
        <v>18.636982149662376</v>
      </c>
      <c r="L58">
        <v>36.254013651230409</v>
      </c>
      <c r="M58">
        <v>37.227172703177523</v>
      </c>
      <c r="N58">
        <v>98.102122580613724</v>
      </c>
      <c r="O58">
        <v>100.24500788640221</v>
      </c>
      <c r="P58">
        <v>17.217817452451857</v>
      </c>
      <c r="Q58">
        <v>98.372237399084582</v>
      </c>
      <c r="R58">
        <v>52686.750504577627</v>
      </c>
      <c r="S58">
        <f>VLOOKUP(PoU_training_values[[#This Row],[row_id]],add_total_population[],21)</f>
        <v>7335149.7213120991</v>
      </c>
      <c r="T58">
        <f>(PoU_training_values[[#This Row],[caloric_energy_from_cereals_roots_tubers]]*1)+(PoU_training_values[[#This Row],[avg_supply_of_protein_of_animal_origin]]*0.004*PoU_training_values[[#This Row],[total_population]])</f>
        <v>1063751.6996937743</v>
      </c>
      <c r="U58">
        <f>(PoU_training_values[[#This Row],[avg_value_of_food_production]]/PoU_training_values[[#This Row],[gross_domestic_product_per_capita_ppp]])</f>
        <v>3.194005668103856E-2</v>
      </c>
      <c r="V58">
        <v>0.54760043658511948</v>
      </c>
      <c r="W58">
        <v>5.9154340424946845</v>
      </c>
    </row>
    <row r="59" spans="1:23" x14ac:dyDescent="0.25">
      <c r="A59">
        <v>62</v>
      </c>
      <c r="B59" s="1" t="s">
        <v>38</v>
      </c>
      <c r="C59" s="1" t="s">
        <v>26</v>
      </c>
      <c r="D59">
        <v>17002.569422253568</v>
      </c>
      <c r="E59">
        <v>3359.8481441125764</v>
      </c>
      <c r="F59">
        <v>28405.989536097954</v>
      </c>
      <c r="G59">
        <v>0.40158402501000606</v>
      </c>
      <c r="H59">
        <v>363.54274584524484</v>
      </c>
      <c r="I59">
        <v>42.249579429841901</v>
      </c>
      <c r="J59">
        <v>7668.383477079431</v>
      </c>
      <c r="K59">
        <v>80.317161602794016</v>
      </c>
      <c r="L59">
        <v>41.461597825557725</v>
      </c>
      <c r="M59">
        <v>39.367003086111346</v>
      </c>
      <c r="N59">
        <v>88.803777032155722</v>
      </c>
      <c r="O59">
        <v>100.33284472203106</v>
      </c>
      <c r="P59">
        <v>18.348417888164747</v>
      </c>
      <c r="Q59">
        <v>98.865597329841961</v>
      </c>
      <c r="R59">
        <v>5447.8015983262894</v>
      </c>
      <c r="S59">
        <f>VLOOKUP(PoU_training_values[[#This Row],[row_id]],add_total_population[],21)</f>
        <v>2901527.9339952571</v>
      </c>
      <c r="T59">
        <f>(PoU_training_values[[#This Row],[caloric_energy_from_cereals_roots_tubers]]*1)+(PoU_training_values[[#This Row],[avg_supply_of_protein_of_animal_origin]]*0.004*PoU_training_values[[#This Row],[total_population]])</f>
        <v>481247.30411881709</v>
      </c>
      <c r="U59">
        <f>(PoU_training_values[[#This Row],[avg_value_of_food_production]]/PoU_training_values[[#This Row],[gross_domestic_product_per_capita_ppp]])</f>
        <v>4.7408002864210333E-2</v>
      </c>
      <c r="V59">
        <v>0.63368583835751069</v>
      </c>
      <c r="W59">
        <v>4.5080358546700658</v>
      </c>
    </row>
    <row r="60" spans="1:23" x14ac:dyDescent="0.25">
      <c r="A60">
        <v>63</v>
      </c>
      <c r="B60" s="1" t="s">
        <v>73</v>
      </c>
      <c r="C60" s="1" t="s">
        <v>35</v>
      </c>
      <c r="D60">
        <v>36070.695384401544</v>
      </c>
      <c r="E60">
        <v>691.46734238150157</v>
      </c>
      <c r="F60">
        <v>984110.7703386806</v>
      </c>
      <c r="G60">
        <v>1.9547695180118048</v>
      </c>
      <c r="H60">
        <v>253.25134875661419</v>
      </c>
      <c r="I60">
        <v>32.611860018141755</v>
      </c>
      <c r="J60">
        <v>9823.8346906029328</v>
      </c>
      <c r="K60">
        <v>33.607751703015872</v>
      </c>
      <c r="L60">
        <v>22.6250535556741</v>
      </c>
      <c r="M60">
        <v>64.377096078190064</v>
      </c>
      <c r="N60">
        <v>95.165797418538475</v>
      </c>
      <c r="O60">
        <v>99.082266793612405</v>
      </c>
      <c r="P60">
        <v>26.287133803296431</v>
      </c>
      <c r="Q60">
        <v>101.33816062625387</v>
      </c>
      <c r="R60">
        <v>201536.36460325745</v>
      </c>
      <c r="S60">
        <f>VLOOKUP(PoU_training_values[[#This Row],[row_id]],add_total_population[],21)</f>
        <v>84073347.585535109</v>
      </c>
      <c r="T60">
        <f>(PoU_training_values[[#This Row],[caloric_energy_from_cereals_roots_tubers]]*1)+(PoU_training_values[[#This Row],[avg_supply_of_protein_of_animal_origin]]*0.004*PoU_training_values[[#This Row],[total_population]])</f>
        <v>7608720.3440062208</v>
      </c>
      <c r="U60">
        <f>(PoU_training_values[[#This Row],[avg_value_of_food_production]]/PoU_training_values[[#This Row],[gross_domestic_product_per_capita_ppp]])</f>
        <v>2.5779276294099675E-2</v>
      </c>
      <c r="V60">
        <v>0.4309409629533868</v>
      </c>
      <c r="W60">
        <v>4.4609424845545709</v>
      </c>
    </row>
    <row r="61" spans="1:23" x14ac:dyDescent="0.25">
      <c r="A61">
        <v>64</v>
      </c>
      <c r="B61" s="1" t="s">
        <v>21</v>
      </c>
      <c r="C61" s="1" t="s">
        <v>37</v>
      </c>
      <c r="D61">
        <v>21701.887340221347</v>
      </c>
      <c r="E61">
        <v>174495.98362307524</v>
      </c>
      <c r="F61">
        <v>232268.87502834183</v>
      </c>
      <c r="G61">
        <v>1.6472672013045715</v>
      </c>
      <c r="H61">
        <v>227.95792538093968</v>
      </c>
      <c r="I61">
        <v>11.076950579934568</v>
      </c>
      <c r="J61">
        <v>3681.6324112179732</v>
      </c>
      <c r="K61">
        <v>37.495412173069923</v>
      </c>
      <c r="L61">
        <v>12.940746486538956</v>
      </c>
      <c r="M61">
        <v>72.51360142956247</v>
      </c>
      <c r="N61">
        <v>54.769544969632101</v>
      </c>
      <c r="O61">
        <v>64.243027328532918</v>
      </c>
      <c r="P61">
        <v>2.0255920343987568</v>
      </c>
      <c r="Q61">
        <v>68.394795869383358</v>
      </c>
      <c r="R61">
        <v>1234.1026988091228</v>
      </c>
      <c r="S61">
        <f>VLOOKUP(PoU_training_values[[#This Row],[row_id]],add_total_population[],21)</f>
        <v>6029314.1719947569</v>
      </c>
      <c r="T61">
        <f>(PoU_training_values[[#This Row],[caloric_energy_from_cereals_roots_tubers]]*1)+(PoU_training_values[[#This Row],[avg_supply_of_protein_of_animal_origin]]*0.004*PoU_training_values[[#This Row],[total_population]])</f>
        <v>312167.81835135235</v>
      </c>
      <c r="U61">
        <f>(PoU_training_values[[#This Row],[avg_value_of_food_production]]/PoU_training_values[[#This Row],[gross_domestic_product_per_capita_ppp]])</f>
        <v>6.1917622380319517E-2</v>
      </c>
      <c r="V61">
        <v>0.32896456599083218</v>
      </c>
      <c r="W61">
        <v>22.353776983550798</v>
      </c>
    </row>
    <row r="62" spans="1:23" x14ac:dyDescent="0.25">
      <c r="A62">
        <v>65</v>
      </c>
      <c r="B62" s="1" t="s">
        <v>65</v>
      </c>
      <c r="C62" s="1" t="s">
        <v>20</v>
      </c>
      <c r="D62">
        <v>95543.226649344128</v>
      </c>
      <c r="E62">
        <v>123520.934973172</v>
      </c>
      <c r="F62">
        <v>310596.9505784635</v>
      </c>
      <c r="G62">
        <v>0.99896680780392244</v>
      </c>
      <c r="H62">
        <v>215.73493656100877</v>
      </c>
      <c r="I62">
        <v>4.0737533896099434</v>
      </c>
      <c r="J62">
        <v>2920.5227601654969</v>
      </c>
      <c r="K62">
        <v>54.051215629857701</v>
      </c>
      <c r="L62">
        <v>15.905985848920569</v>
      </c>
      <c r="M62">
        <v>69.85223706734557</v>
      </c>
      <c r="N62">
        <v>55.350683770782787</v>
      </c>
      <c r="O62">
        <v>80.738121201029088</v>
      </c>
      <c r="P62">
        <v>0.83483712932985688</v>
      </c>
      <c r="Q62">
        <v>90.65805252978187</v>
      </c>
      <c r="R62">
        <v>70686.219653492532</v>
      </c>
      <c r="S62">
        <f>VLOOKUP(PoU_training_values[[#This Row],[row_id]],add_total_population[],21)</f>
        <v>82993787.846391827</v>
      </c>
      <c r="T62">
        <f>(PoU_training_values[[#This Row],[caloric_energy_from_cereals_roots_tubers]]*1)+(PoU_training_values[[#This Row],[avg_supply_of_protein_of_animal_origin]]*0.004*PoU_training_values[[#This Row],[total_population]])</f>
        <v>5280461.9123691646</v>
      </c>
      <c r="U62">
        <f>(PoU_training_values[[#This Row],[avg_value_of_food_production]]/PoU_training_values[[#This Row],[gross_domestic_product_per_capita_ppp]])</f>
        <v>7.386860308145099E-2</v>
      </c>
      <c r="V62">
        <v>0.25457048167921931</v>
      </c>
      <c r="W62">
        <v>20.464975369258081</v>
      </c>
    </row>
    <row r="63" spans="1:23" x14ac:dyDescent="0.25">
      <c r="A63">
        <v>66</v>
      </c>
      <c r="B63" s="1" t="s">
        <v>79</v>
      </c>
      <c r="C63" s="1" t="s">
        <v>32</v>
      </c>
      <c r="D63">
        <v>92740.21106146033</v>
      </c>
      <c r="E63">
        <v>202737.92172875907</v>
      </c>
      <c r="F63">
        <v>467521.13859462523</v>
      </c>
      <c r="G63">
        <v>2.7610319694188128</v>
      </c>
      <c r="H63">
        <v>198.36919032213626</v>
      </c>
      <c r="I63">
        <v>14.149922508299953</v>
      </c>
      <c r="J63">
        <v>2680.1422180696909</v>
      </c>
      <c r="K63">
        <v>11.836127042802261</v>
      </c>
      <c r="L63">
        <v>12.064677187729936</v>
      </c>
      <c r="M63">
        <v>54.866236140687903</v>
      </c>
      <c r="N63">
        <v>44.426545829443491</v>
      </c>
      <c r="O63">
        <v>68.352300139653082</v>
      </c>
      <c r="P63">
        <v>6.0570868618082585</v>
      </c>
      <c r="Q63">
        <v>48.991806657958882</v>
      </c>
      <c r="R63">
        <v>5830.3400828613258</v>
      </c>
      <c r="S63">
        <f>VLOOKUP(PoU_training_values[[#This Row],[row_id]],add_total_population[],21)</f>
        <v>18427259.187374178</v>
      </c>
      <c r="T63">
        <f>(PoU_training_values[[#This Row],[caloric_energy_from_cereals_roots_tubers]]*1)+(PoU_training_values[[#This Row],[avg_supply_of_protein_of_animal_origin]]*0.004*PoU_training_values[[#This Row],[total_population]])</f>
        <v>889330.60043734126</v>
      </c>
      <c r="U63">
        <f>(PoU_training_values[[#This Row],[avg_value_of_food_production]]/PoU_training_values[[#This Row],[gross_domestic_product_per_capita_ppp]])</f>
        <v>7.4014426915377268E-2</v>
      </c>
      <c r="V63">
        <v>0.48826503468192806</v>
      </c>
      <c r="W63">
        <v>16.240823434874947</v>
      </c>
    </row>
    <row r="64" spans="1:23" x14ac:dyDescent="0.25">
      <c r="A64">
        <v>67</v>
      </c>
      <c r="B64" s="1" t="s">
        <v>80</v>
      </c>
      <c r="C64" s="1" t="s">
        <v>35</v>
      </c>
      <c r="D64">
        <v>211933.55873978534</v>
      </c>
      <c r="E64">
        <v>475471.02100734157</v>
      </c>
      <c r="F64">
        <v>891450.68137366872</v>
      </c>
      <c r="G64">
        <v>1.5243308794694022</v>
      </c>
      <c r="H64">
        <v>212.67102073821721</v>
      </c>
      <c r="I64">
        <v>9.0021688720021373</v>
      </c>
      <c r="J64">
        <v>16513.607188373669</v>
      </c>
      <c r="K64">
        <v>118.87217068261288</v>
      </c>
      <c r="L64">
        <v>40.373056605018881</v>
      </c>
      <c r="M64">
        <v>40.925503752585577</v>
      </c>
      <c r="N64">
        <v>93.098217898682364</v>
      </c>
      <c r="O64">
        <v>91.568968041230278</v>
      </c>
      <c r="P64">
        <v>23.09223973988907</v>
      </c>
      <c r="Q64">
        <v>100.43323601179584</v>
      </c>
      <c r="R64">
        <v>186200.27347920681</v>
      </c>
      <c r="S64">
        <f>VLOOKUP(PoU_training_values[[#This Row],[row_id]],add_total_population[],21)</f>
        <v>28675568.762738954</v>
      </c>
      <c r="T64">
        <f>(PoU_training_values[[#This Row],[caloric_energy_from_cereals_roots_tubers]]*1)+(PoU_training_values[[#This Row],[avg_supply_of_protein_of_animal_origin]]*0.004*PoU_training_values[[#This Row],[total_population]])</f>
        <v>4630922.3688604366</v>
      </c>
      <c r="U64">
        <f>(PoU_training_values[[#This Row],[avg_value_of_food_production]]/PoU_training_values[[#This Row],[gross_domestic_product_per_capita_ppp]])</f>
        <v>1.2878532128822059E-2</v>
      </c>
      <c r="V64">
        <v>0.89160766270569958</v>
      </c>
      <c r="W64">
        <v>3.1031197108884618</v>
      </c>
    </row>
    <row r="65" spans="1:23" x14ac:dyDescent="0.25">
      <c r="A65">
        <v>68</v>
      </c>
      <c r="B65" s="1" t="s">
        <v>57</v>
      </c>
      <c r="C65" s="1" t="s">
        <v>26</v>
      </c>
      <c r="D65">
        <v>1823809.5857243759</v>
      </c>
      <c r="E65">
        <v>714733.43935821543</v>
      </c>
      <c r="F65">
        <v>2915638.7225449975</v>
      </c>
      <c r="G65">
        <v>1.203184432689697</v>
      </c>
      <c r="H65">
        <v>183.73055782480216</v>
      </c>
      <c r="I65">
        <v>4.9962878630711591</v>
      </c>
      <c r="J65">
        <v>5146.2453178281921</v>
      </c>
      <c r="K65">
        <v>31.134289041039953</v>
      </c>
      <c r="L65">
        <v>12.038762879546713</v>
      </c>
      <c r="M65">
        <v>56.374872688339316</v>
      </c>
      <c r="N65">
        <v>37.955415947929872</v>
      </c>
      <c r="O65">
        <v>91.276299462864515</v>
      </c>
      <c r="P65">
        <v>3.3959475864450472</v>
      </c>
      <c r="Q65">
        <v>78.788687528226134</v>
      </c>
      <c r="R65">
        <v>2030772.4259236343</v>
      </c>
      <c r="S65">
        <f>VLOOKUP(PoU_training_values[[#This Row],[row_id]],add_total_population[],21)</f>
        <v>1275146420.7524636</v>
      </c>
      <c r="T65">
        <f>(PoU_training_values[[#This Row],[caloric_energy_from_cereals_roots_tubers]]*1)+(PoU_training_values[[#This Row],[avg_supply_of_protein_of_animal_origin]]*0.004*PoU_training_values[[#This Row],[total_population]])</f>
        <v>61404797.959439144</v>
      </c>
      <c r="U65">
        <f>(PoU_training_values[[#This Row],[avg_value_of_food_production]]/PoU_training_values[[#This Row],[gross_domestic_product_per_capita_ppp]])</f>
        <v>3.5701865433484574E-2</v>
      </c>
      <c r="V65">
        <v>0.32398902637118704</v>
      </c>
      <c r="W65">
        <v>15.424422519920277</v>
      </c>
    </row>
    <row r="66" spans="1:23" x14ac:dyDescent="0.25">
      <c r="A66">
        <v>69</v>
      </c>
      <c r="B66" s="1" t="s">
        <v>81</v>
      </c>
      <c r="C66" s="1" t="s">
        <v>32</v>
      </c>
      <c r="D66">
        <v>954.15922541820942</v>
      </c>
      <c r="E66">
        <v>22217.608764427427</v>
      </c>
      <c r="F66">
        <v>28368.237282184615</v>
      </c>
      <c r="G66">
        <v>2.3696341041572331</v>
      </c>
      <c r="H66">
        <v>226.94071155710429</v>
      </c>
      <c r="I66">
        <v>31.984137932870603</v>
      </c>
      <c r="J66">
        <v>1760.1054577574528</v>
      </c>
      <c r="K66">
        <v>13.018022974709526</v>
      </c>
      <c r="L66">
        <v>16.159336416550655</v>
      </c>
      <c r="M66">
        <v>65.89260601973227</v>
      </c>
      <c r="N66">
        <v>27.386224593281465</v>
      </c>
      <c r="O66">
        <v>81.650727488517902</v>
      </c>
      <c r="P66">
        <v>13.216163254037236</v>
      </c>
      <c r="Q66">
        <v>12.960097776104766</v>
      </c>
      <c r="R66">
        <v>177.1825729432436</v>
      </c>
      <c r="S66">
        <f>VLOOKUP(PoU_training_values[[#This Row],[row_id]],add_total_population[],21)</f>
        <v>486841.69220376969</v>
      </c>
      <c r="T66">
        <f>(PoU_training_values[[#This Row],[caloric_energy_from_cereals_roots_tubers]]*1)+(PoU_training_values[[#This Row],[avg_supply_of_protein_of_animal_origin]]*0.004*PoU_training_values[[#This Row],[total_population]])</f>
        <v>31534.047349713815</v>
      </c>
      <c r="U66">
        <f>(PoU_training_values[[#This Row],[avg_value_of_food_production]]/PoU_training_values[[#This Row],[gross_domestic_product_per_capita_ppp]])</f>
        <v>0.12893586038091664</v>
      </c>
      <c r="V66">
        <v>0.18646169623778019</v>
      </c>
      <c r="W66">
        <v>11.372105550486681</v>
      </c>
    </row>
    <row r="67" spans="1:23" x14ac:dyDescent="0.25">
      <c r="A67">
        <v>70</v>
      </c>
      <c r="B67" s="1" t="s">
        <v>82</v>
      </c>
      <c r="C67" s="1" t="s">
        <v>28</v>
      </c>
      <c r="D67">
        <v>22676.908104007267</v>
      </c>
      <c r="E67">
        <v>47684.922581137464</v>
      </c>
      <c r="F67">
        <v>73943.030235263795</v>
      </c>
      <c r="G67">
        <v>1.8009621651307093</v>
      </c>
      <c r="H67">
        <v>254.45776497246345</v>
      </c>
      <c r="I67">
        <v>48.393561616438419</v>
      </c>
      <c r="J67">
        <v>15129.203172873342</v>
      </c>
      <c r="K67">
        <v>57.150876940397147</v>
      </c>
      <c r="L67">
        <v>37.97816413358828</v>
      </c>
      <c r="M67">
        <v>44.128298476562797</v>
      </c>
      <c r="N67">
        <v>70.435801005540043</v>
      </c>
      <c r="O67">
        <v>93.225863134773618</v>
      </c>
      <c r="P67">
        <v>19.651494990935824</v>
      </c>
      <c r="Q67">
        <v>86.709872213970641</v>
      </c>
      <c r="R67">
        <v>7478.2086472048313</v>
      </c>
      <c r="S67">
        <f>VLOOKUP(PoU_training_values[[#This Row],[row_id]],add_total_population[],21)</f>
        <v>3531783.0569351143</v>
      </c>
      <c r="T67">
        <f>(PoU_training_values[[#This Row],[caloric_energy_from_cereals_roots_tubers]]*1)+(PoU_training_values[[#This Row],[avg_supply_of_protein_of_animal_origin]]*0.004*PoU_training_values[[#This Row],[total_population]])</f>
        <v>536566.67478050827</v>
      </c>
      <c r="U67">
        <f>(PoU_training_values[[#This Row],[avg_value_of_food_production]]/PoU_training_values[[#This Row],[gross_domestic_product_per_capita_ppp]])</f>
        <v>1.681897995981085E-2</v>
      </c>
      <c r="V67">
        <v>0.65531582421443302</v>
      </c>
      <c r="W67">
        <v>16.569950938374937</v>
      </c>
    </row>
    <row r="68" spans="1:23" x14ac:dyDescent="0.25">
      <c r="A68">
        <v>71</v>
      </c>
      <c r="B68" s="1" t="s">
        <v>77</v>
      </c>
      <c r="C68" s="1" t="s">
        <v>37</v>
      </c>
      <c r="D68">
        <v>1271.1666494173019</v>
      </c>
      <c r="E68">
        <v>1712.8216737008224</v>
      </c>
      <c r="F68">
        <v>9179.8551640653495</v>
      </c>
      <c r="G68">
        <v>1.5144763182524623</v>
      </c>
      <c r="H68">
        <v>313.11580755251509</v>
      </c>
      <c r="I68">
        <v>53.142896569053995</v>
      </c>
      <c r="J68">
        <v>34247.747690759868</v>
      </c>
      <c r="K68">
        <v>45.154555926808996</v>
      </c>
      <c r="L68">
        <v>48.423276943608492</v>
      </c>
      <c r="M68">
        <v>26.805337691704665</v>
      </c>
      <c r="N68">
        <v>99.721223579597833</v>
      </c>
      <c r="O68">
        <v>100.89377464941963</v>
      </c>
      <c r="P68">
        <v>22.458427739777544</v>
      </c>
      <c r="Q68">
        <v>99.98269050878595</v>
      </c>
      <c r="R68">
        <v>8163.7001767165721</v>
      </c>
      <c r="S68">
        <f>VLOOKUP(PoU_training_values[[#This Row],[row_id]],add_total_population[],21)</f>
        <v>1077133.6100711362</v>
      </c>
      <c r="T68">
        <f>(PoU_training_values[[#This Row],[caloric_energy_from_cereals_roots_tubers]]*1)+(PoU_training_values[[#This Row],[avg_supply_of_protein_of_animal_origin]]*0.004*PoU_training_values[[#This Row],[total_population]])</f>
        <v>208660.16176066542</v>
      </c>
      <c r="U68">
        <f>(PoU_training_values[[#This Row],[avg_value_of_food_production]]/PoU_training_values[[#This Row],[gross_domestic_product_per_capita_ppp]])</f>
        <v>9.1426686034887655E-3</v>
      </c>
      <c r="V68">
        <v>0.68768389183481471</v>
      </c>
      <c r="W68">
        <v>4.5516700972522317</v>
      </c>
    </row>
    <row r="69" spans="1:23" x14ac:dyDescent="0.25">
      <c r="A69">
        <v>72</v>
      </c>
      <c r="B69" s="1" t="s">
        <v>83</v>
      </c>
      <c r="C69" s="1" t="s">
        <v>22</v>
      </c>
      <c r="D69">
        <v>10622.585084700559</v>
      </c>
      <c r="E69">
        <v>982.30161529597171</v>
      </c>
      <c r="F69">
        <v>89539.427909273014</v>
      </c>
      <c r="G69">
        <v>5.4377404055857292</v>
      </c>
      <c r="H69">
        <v>182.56694515288987</v>
      </c>
      <c r="I69">
        <v>33.347231645389684</v>
      </c>
      <c r="J69">
        <v>8999.7027632649133</v>
      </c>
      <c r="K69">
        <v>30.20010727356885</v>
      </c>
      <c r="L69">
        <v>28.518260493924476</v>
      </c>
      <c r="M69">
        <v>45.496766726018613</v>
      </c>
      <c r="N69">
        <v>97.319394804658586</v>
      </c>
      <c r="O69">
        <v>98.483092323084492</v>
      </c>
      <c r="P69">
        <v>27.697697580251013</v>
      </c>
      <c r="Q69">
        <v>99.908135625927358</v>
      </c>
      <c r="R69">
        <v>24367.586692643257</v>
      </c>
      <c r="S69">
        <f>VLOOKUP(PoU_training_values[[#This Row],[row_id]],add_total_population[],21)</f>
        <v>8080155.1893873326</v>
      </c>
      <c r="T69">
        <f>(PoU_training_values[[#This Row],[caloric_energy_from_cereals_roots_tubers]]*1)+(PoU_training_values[[#This Row],[avg_supply_of_protein_of_animal_origin]]*0.004*PoU_training_values[[#This Row],[total_population]])</f>
        <v>921773.37885586056</v>
      </c>
      <c r="U69">
        <f>(PoU_training_values[[#This Row],[avg_value_of_food_production]]/PoU_training_values[[#This Row],[gross_domestic_product_per_capita_ppp]])</f>
        <v>2.0285886095937931E-2</v>
      </c>
      <c r="V69">
        <v>0.83129840098315888</v>
      </c>
      <c r="W69">
        <v>3.6709122257257141</v>
      </c>
    </row>
    <row r="70" spans="1:23" x14ac:dyDescent="0.25">
      <c r="A70">
        <v>73</v>
      </c>
      <c r="B70" s="1" t="s">
        <v>84</v>
      </c>
      <c r="C70" s="1" t="s">
        <v>32</v>
      </c>
      <c r="D70">
        <v>372322.65431190748</v>
      </c>
      <c r="E70">
        <v>576838.34096100938</v>
      </c>
      <c r="F70">
        <v>1062444.7619631593</v>
      </c>
      <c r="G70">
        <v>1.6746536465523545</v>
      </c>
      <c r="H70">
        <v>312.27880952256879</v>
      </c>
      <c r="I70">
        <v>7.1011497096682028</v>
      </c>
      <c r="J70">
        <v>5053.0404809276833</v>
      </c>
      <c r="K70">
        <v>35.096665204851142</v>
      </c>
      <c r="L70">
        <v>27.865305893400244</v>
      </c>
      <c r="M70">
        <v>50.382077909904538</v>
      </c>
      <c r="N70">
        <v>44.073745667385921</v>
      </c>
      <c r="O70">
        <v>83.13930722984891</v>
      </c>
      <c r="P70">
        <v>12.882535994895132</v>
      </c>
      <c r="Q70">
        <v>80.679267408255981</v>
      </c>
      <c r="R70">
        <v>12387.856130281067</v>
      </c>
      <c r="S70">
        <f>VLOOKUP(PoU_training_values[[#This Row],[row_id]],add_total_population[],21)</f>
        <v>9571565.1060064565</v>
      </c>
      <c r="T70">
        <f>(PoU_training_values[[#This Row],[caloric_energy_from_cereals_roots_tubers]]*1)+(PoU_training_values[[#This Row],[avg_supply_of_protein_of_animal_origin]]*0.004*PoU_training_values[[#This Row],[total_population]])</f>
        <v>1066908.7403077735</v>
      </c>
      <c r="U70">
        <f>(PoU_training_values[[#This Row],[avg_value_of_food_production]]/PoU_training_values[[#This Row],[gross_domestic_product_per_capita_ppp]])</f>
        <v>6.1800179654455847E-2</v>
      </c>
      <c r="V70">
        <v>0.63027524514918554</v>
      </c>
      <c r="W70">
        <v>27.452371923263446</v>
      </c>
    </row>
    <row r="71" spans="1:23" x14ac:dyDescent="0.25">
      <c r="A71">
        <v>75</v>
      </c>
      <c r="B71" s="1" t="s">
        <v>85</v>
      </c>
      <c r="C71" s="1" t="s">
        <v>28</v>
      </c>
      <c r="D71">
        <v>72892.466194065826</v>
      </c>
      <c r="E71">
        <v>214823.08942415766</v>
      </c>
      <c r="F71">
        <v>328513.5362422425</v>
      </c>
      <c r="G71">
        <v>1.8310706611254171</v>
      </c>
      <c r="H71">
        <v>456.06733772497103</v>
      </c>
      <c r="I71">
        <v>4.0596777818227849</v>
      </c>
      <c r="J71">
        <v>20814.317629917707</v>
      </c>
      <c r="K71">
        <v>19.160749804236985</v>
      </c>
      <c r="L71">
        <v>40.633876776400143</v>
      </c>
      <c r="M71">
        <v>45.265529921106577</v>
      </c>
      <c r="N71">
        <v>96.382484399705774</v>
      </c>
      <c r="O71">
        <v>95.459782590023238</v>
      </c>
      <c r="P71">
        <v>9.4935835612819286</v>
      </c>
      <c r="Q71">
        <v>100.01289038582857</v>
      </c>
      <c r="R71">
        <v>203067.43258034345</v>
      </c>
      <c r="S71">
        <f>VLOOKUP(PoU_training_values[[#This Row],[row_id]],add_total_population[],21)</f>
        <v>26722661.542836387</v>
      </c>
      <c r="T71">
        <f>(PoU_training_values[[#This Row],[caloric_energy_from_cereals_roots_tubers]]*1)+(PoU_training_values[[#This Row],[avg_supply_of_protein_of_animal_origin]]*0.004*PoU_training_values[[#This Row],[total_population]])</f>
        <v>4343426.6106061637</v>
      </c>
      <c r="U71">
        <f>(PoU_training_values[[#This Row],[avg_value_of_food_production]]/PoU_training_values[[#This Row],[gross_domestic_product_per_capita_ppp]])</f>
        <v>2.1911231770069522E-2</v>
      </c>
      <c r="V71">
        <v>0.69767534399835807</v>
      </c>
      <c r="W71">
        <v>4.2461507538266146</v>
      </c>
    </row>
    <row r="72" spans="1:23" x14ac:dyDescent="0.25">
      <c r="A72">
        <v>76</v>
      </c>
      <c r="B72" s="1" t="s">
        <v>86</v>
      </c>
      <c r="C72" s="1" t="s">
        <v>42</v>
      </c>
      <c r="D72">
        <v>5624.1931734032432</v>
      </c>
      <c r="E72">
        <v>3061.5689958079656</v>
      </c>
      <c r="F72">
        <v>83016.858939163722</v>
      </c>
      <c r="G72">
        <v>6.5685973760795893</v>
      </c>
      <c r="H72">
        <v>173.37797379918115</v>
      </c>
      <c r="I72">
        <v>4.0474043217533522</v>
      </c>
      <c r="J72">
        <v>96568.111032244036</v>
      </c>
      <c r="K72">
        <v>32.86343178038512</v>
      </c>
      <c r="L72">
        <v>55.276500206974973</v>
      </c>
      <c r="M72">
        <v>42.793140982873297</v>
      </c>
      <c r="N72">
        <v>97.48998920088691</v>
      </c>
      <c r="O72">
        <v>100.00818876858172</v>
      </c>
      <c r="P72">
        <v>26.789258898403965</v>
      </c>
      <c r="Q72">
        <v>99.85607372890324</v>
      </c>
      <c r="R72">
        <v>107215.46674338424</v>
      </c>
      <c r="S72">
        <f>VLOOKUP(PoU_training_values[[#This Row],[row_id]],add_total_population[],21)</f>
        <v>3756210.5998639134</v>
      </c>
      <c r="T72">
        <f>(PoU_training_values[[#This Row],[caloric_energy_from_cereals_roots_tubers]]*1)+(PoU_training_values[[#This Row],[avg_supply_of_protein_of_animal_origin]]*0.004*PoU_training_values[[#This Row],[total_population]])</f>
        <v>830563.49714425963</v>
      </c>
      <c r="U72">
        <f>(PoU_training_values[[#This Row],[avg_value_of_food_production]]/PoU_training_values[[#This Row],[gross_domestic_product_per_capita_ppp]])</f>
        <v>1.7953957258342802E-3</v>
      </c>
      <c r="V72">
        <v>0.80566715539491551</v>
      </c>
      <c r="W72">
        <v>2.6740825242996569</v>
      </c>
    </row>
    <row r="73" spans="1:23" x14ac:dyDescent="0.25">
      <c r="A73">
        <v>77</v>
      </c>
      <c r="B73" s="1" t="s">
        <v>55</v>
      </c>
      <c r="C73" s="1" t="s">
        <v>26</v>
      </c>
      <c r="D73">
        <v>966782.84388702514</v>
      </c>
      <c r="E73">
        <v>93953.92761790783</v>
      </c>
      <c r="F73">
        <v>1192595.8499696471</v>
      </c>
      <c r="G73">
        <v>1.4567306143702816</v>
      </c>
      <c r="H73">
        <v>237.48889375857442</v>
      </c>
      <c r="I73">
        <v>4.0732479346479975</v>
      </c>
      <c r="J73">
        <v>12655.747105000357</v>
      </c>
      <c r="K73">
        <v>25.719860031487869</v>
      </c>
      <c r="L73">
        <v>35.602941157787363</v>
      </c>
      <c r="M73">
        <v>52.522019261926495</v>
      </c>
      <c r="N73">
        <v>66.309810210208099</v>
      </c>
      <c r="O73">
        <v>91.712093370799565</v>
      </c>
      <c r="P73">
        <v>24.975424128374229</v>
      </c>
      <c r="Q73">
        <v>84.312539990342202</v>
      </c>
      <c r="R73">
        <v>474656.12811541505</v>
      </c>
      <c r="S73">
        <f>VLOOKUP(PoU_training_values[[#This Row],[row_id]],add_total_population[],21)</f>
        <v>53640091.955609158</v>
      </c>
      <c r="T73">
        <f>(PoU_training_values[[#This Row],[caloric_energy_from_cereals_roots_tubers]]*1)+(PoU_training_values[[#This Row],[avg_supply_of_protein_of_animal_origin]]*0.004*PoU_training_values[[#This Row],[total_population]])</f>
        <v>7639032.6723946864</v>
      </c>
      <c r="U73">
        <f>(PoU_training_values[[#This Row],[avg_value_of_food_production]]/PoU_training_values[[#This Row],[gross_domestic_product_per_capita_ppp]])</f>
        <v>1.8765300206160188E-2</v>
      </c>
      <c r="V73">
        <v>0.64881090639652894</v>
      </c>
      <c r="W73">
        <v>3.7500202299573648</v>
      </c>
    </row>
    <row r="74" spans="1:23" x14ac:dyDescent="0.25">
      <c r="A74">
        <v>78</v>
      </c>
      <c r="B74" s="1" t="s">
        <v>87</v>
      </c>
      <c r="C74" s="1" t="s">
        <v>20</v>
      </c>
      <c r="D74">
        <v>107476.40266350305</v>
      </c>
      <c r="E74">
        <v>8487.059615016371</v>
      </c>
      <c r="F74">
        <v>188847.50227015367</v>
      </c>
      <c r="G74">
        <v>0.92965286768924538</v>
      </c>
      <c r="H74">
        <v>277.56311934539281</v>
      </c>
      <c r="I74">
        <v>10.150972779582572</v>
      </c>
      <c r="J74">
        <v>2144.3768758136953</v>
      </c>
      <c r="K74">
        <v>110.92306310289827</v>
      </c>
      <c r="L74">
        <v>36.627749637477933</v>
      </c>
      <c r="M74">
        <v>59.100182375478937</v>
      </c>
      <c r="N74">
        <v>92.156932255723873</v>
      </c>
      <c r="O74">
        <v>81.381611902185</v>
      </c>
      <c r="P74">
        <v>8.6479130067079026</v>
      </c>
      <c r="Q74">
        <v>98.080622209440151</v>
      </c>
      <c r="R74">
        <v>4940.5112013667949</v>
      </c>
      <c r="S74">
        <f>VLOOKUP(PoU_training_values[[#This Row],[row_id]],add_total_population[],21)</f>
        <v>4925440.5695248283</v>
      </c>
      <c r="T74">
        <f>(PoU_training_values[[#This Row],[caloric_energy_from_cereals_roots_tubers]]*1)+(PoU_training_values[[#This Row],[avg_supply_of_protein_of_animal_origin]]*0.004*PoU_training_values[[#This Row],[total_population]])</f>
        <v>721690.31632170407</v>
      </c>
      <c r="U74">
        <f>(PoU_training_values[[#This Row],[avg_value_of_food_production]]/PoU_training_values[[#This Row],[gross_domestic_product_per_capita_ppp]])</f>
        <v>0.12943765738010488</v>
      </c>
      <c r="V74">
        <v>0.35891269612056864</v>
      </c>
      <c r="W74">
        <v>14.018053459379905</v>
      </c>
    </row>
    <row r="75" spans="1:23" x14ac:dyDescent="0.25">
      <c r="A75">
        <v>79</v>
      </c>
      <c r="B75" s="1" t="s">
        <v>31</v>
      </c>
      <c r="C75" s="1" t="s">
        <v>26</v>
      </c>
      <c r="D75">
        <v>47509.925568515515</v>
      </c>
      <c r="E75">
        <v>4108.7527986796622</v>
      </c>
      <c r="F75">
        <v>140844.73947578046</v>
      </c>
      <c r="G75">
        <v>2.2306654167406856</v>
      </c>
      <c r="H75">
        <v>139.88113359710391</v>
      </c>
      <c r="I75">
        <v>40.066360921013889</v>
      </c>
      <c r="J75">
        <v>2487.9415745204115</v>
      </c>
      <c r="K75">
        <v>39.222677364626229</v>
      </c>
      <c r="L75">
        <v>17.065515618297805</v>
      </c>
      <c r="M75">
        <v>57.044701260772477</v>
      </c>
      <c r="N75">
        <v>94.309765986677405</v>
      </c>
      <c r="O75">
        <v>72.063292673485321</v>
      </c>
      <c r="P75">
        <v>10.33610448999354</v>
      </c>
      <c r="Q75">
        <v>100.1768145842284</v>
      </c>
      <c r="R75">
        <v>3483.5592731757538</v>
      </c>
      <c r="S75">
        <f>VLOOKUP(PoU_training_values[[#This Row],[row_id]],add_total_population[],21)</f>
        <v>8048698.8744935142</v>
      </c>
      <c r="T75">
        <f>(PoU_training_values[[#This Row],[caloric_energy_from_cereals_roots_tubers]]*1)+(PoU_training_values[[#This Row],[avg_supply_of_protein_of_animal_origin]]*0.004*PoU_training_values[[#This Row],[total_population]])</f>
        <v>549477.83009984088</v>
      </c>
      <c r="U75">
        <f>(PoU_training_values[[#This Row],[avg_value_of_food_production]]/PoU_training_values[[#This Row],[gross_domestic_product_per_capita_ppp]])</f>
        <v>5.6223640872301486E-2</v>
      </c>
      <c r="V75">
        <v>0.26572942573907388</v>
      </c>
      <c r="W75">
        <v>32.51319615427748</v>
      </c>
    </row>
    <row r="76" spans="1:23" x14ac:dyDescent="0.25">
      <c r="A76">
        <v>80</v>
      </c>
      <c r="B76" s="1" t="s">
        <v>88</v>
      </c>
      <c r="C76" s="1" t="s">
        <v>32</v>
      </c>
      <c r="D76">
        <v>401793.27719303651</v>
      </c>
      <c r="E76">
        <v>53610.998573027035</v>
      </c>
      <c r="F76">
        <v>1200428.0692014729</v>
      </c>
      <c r="G76">
        <v>3.3887417936298974</v>
      </c>
      <c r="H76">
        <v>201.39378139539474</v>
      </c>
      <c r="I76">
        <v>18.822664475078145</v>
      </c>
      <c r="J76">
        <v>1808.5411587647807</v>
      </c>
      <c r="K76">
        <v>20.657347614223841</v>
      </c>
      <c r="L76">
        <v>21.741262431571727</v>
      </c>
      <c r="M76">
        <v>69.080106372881417</v>
      </c>
      <c r="N76">
        <v>21.378302082328879</v>
      </c>
      <c r="O76">
        <v>60.058825146390184</v>
      </c>
      <c r="P76">
        <v>4.2266461892252183</v>
      </c>
      <c r="Q76">
        <v>21.077504745891769</v>
      </c>
      <c r="R76">
        <v>988.41594290358842</v>
      </c>
      <c r="S76">
        <f>VLOOKUP(PoU_training_values[[#This Row],[row_id]],add_total_population[],21)</f>
        <v>13708782.729055149</v>
      </c>
      <c r="T76">
        <f>(PoU_training_values[[#This Row],[caloric_energy_from_cereals_roots_tubers]]*1)+(PoU_training_values[[#This Row],[avg_supply_of_protein_of_animal_origin]]*0.004*PoU_training_values[[#This Row],[total_population]])</f>
        <v>1192254.0518255171</v>
      </c>
      <c r="U76">
        <f>(PoU_training_values[[#This Row],[avg_value_of_food_production]]/PoU_training_values[[#This Row],[gross_domestic_product_per_capita_ppp]])</f>
        <v>0.11135703515475705</v>
      </c>
      <c r="V76">
        <v>0.33288184636813084</v>
      </c>
      <c r="W76">
        <v>8.9583880630079396</v>
      </c>
    </row>
    <row r="77" spans="1:23" x14ac:dyDescent="0.25">
      <c r="A77">
        <v>81</v>
      </c>
      <c r="B77" s="1" t="s">
        <v>89</v>
      </c>
      <c r="C77" s="1" t="s">
        <v>22</v>
      </c>
      <c r="D77">
        <v>406316.39411230531</v>
      </c>
      <c r="E77">
        <v>19008.98446061954</v>
      </c>
      <c r="F77">
        <v>2370730.1192345619</v>
      </c>
      <c r="G77">
        <v>2.0417311703588408</v>
      </c>
      <c r="H77">
        <v>202.48354377784489</v>
      </c>
      <c r="I77">
        <v>10.962170387735251</v>
      </c>
      <c r="J77">
        <v>12929.321986054156</v>
      </c>
      <c r="K77">
        <v>13.944977315037987</v>
      </c>
      <c r="L77">
        <v>24.557002387551933</v>
      </c>
      <c r="M77">
        <v>55.587582351904452</v>
      </c>
      <c r="N77">
        <v>86.38533303616201</v>
      </c>
      <c r="O77">
        <v>85.904966010739344</v>
      </c>
      <c r="P77">
        <v>20.002186166489011</v>
      </c>
      <c r="Q77">
        <v>100.15525750214373</v>
      </c>
      <c r="R77">
        <v>130760.69919769645</v>
      </c>
      <c r="S77">
        <f>VLOOKUP(PoU_training_values[[#This Row],[row_id]],add_total_population[],21)</f>
        <v>37202904.578863829</v>
      </c>
      <c r="T77">
        <f>(PoU_training_values[[#This Row],[caloric_energy_from_cereals_roots_tubers]]*1)+(PoU_training_values[[#This Row],[avg_supply_of_protein_of_animal_origin]]*0.004*PoU_training_values[[#This Row],[total_population]])</f>
        <v>3654422.8538504555</v>
      </c>
      <c r="U77">
        <f>(PoU_training_values[[#This Row],[avg_value_of_food_production]]/PoU_training_values[[#This Row],[gross_domestic_product_per_capita_ppp]])</f>
        <v>1.5660801393626671E-2</v>
      </c>
      <c r="V77">
        <v>0.69662029334603048</v>
      </c>
      <c r="W77">
        <v>4.9834079917938467</v>
      </c>
    </row>
    <row r="78" spans="1:23" x14ac:dyDescent="0.25">
      <c r="A78">
        <v>82</v>
      </c>
      <c r="B78" s="1" t="s">
        <v>90</v>
      </c>
      <c r="C78" s="1" t="s">
        <v>32</v>
      </c>
      <c r="D78">
        <v>419494.56146314502</v>
      </c>
      <c r="E78">
        <v>591616.49515629094</v>
      </c>
      <c r="F78">
        <v>1108059.5619867686</v>
      </c>
      <c r="G78">
        <v>1.2246390428697564</v>
      </c>
      <c r="H78">
        <v>281.09709658628572</v>
      </c>
      <c r="I78">
        <v>6.9858353682030057</v>
      </c>
      <c r="J78">
        <v>10441.412940028744</v>
      </c>
      <c r="K78">
        <v>24.46547130273105</v>
      </c>
      <c r="L78">
        <v>31.986925911024947</v>
      </c>
      <c r="M78">
        <v>34.822816365887668</v>
      </c>
      <c r="N78">
        <v>79.38546513982223</v>
      </c>
      <c r="O78">
        <v>91.179919653397349</v>
      </c>
      <c r="P78">
        <v>16.007265526551073</v>
      </c>
      <c r="Q78">
        <v>93.947947412322776</v>
      </c>
      <c r="R78">
        <v>61605.453819211027</v>
      </c>
      <c r="S78">
        <f>VLOOKUP(PoU_training_values[[#This Row],[row_id]],add_total_population[],21)</f>
        <v>44667777.163567916</v>
      </c>
      <c r="T78">
        <f>(PoU_training_values[[#This Row],[caloric_energy_from_cereals_roots_tubers]]*1)+(PoU_training_values[[#This Row],[avg_supply_of_protein_of_animal_origin]]*0.004*PoU_training_values[[#This Row],[total_population]])</f>
        <v>5715174.337781243</v>
      </c>
      <c r="U78">
        <f>(PoU_training_values[[#This Row],[avg_value_of_food_production]]/PoU_training_values[[#This Row],[gross_domestic_product_per_capita_ppp]])</f>
        <v>2.6921365738602029E-2</v>
      </c>
      <c r="V78">
        <v>0.74492583019709002</v>
      </c>
      <c r="W78">
        <v>9.3546970291389577</v>
      </c>
    </row>
    <row r="79" spans="1:23" x14ac:dyDescent="0.25">
      <c r="A79">
        <v>83</v>
      </c>
      <c r="B79" s="1" t="s">
        <v>91</v>
      </c>
      <c r="C79" s="1" t="s">
        <v>49</v>
      </c>
      <c r="D79">
        <v>41448.205131271839</v>
      </c>
      <c r="E79">
        <v>36305.653718204157</v>
      </c>
      <c r="F79">
        <v>140584.55712670027</v>
      </c>
      <c r="G79">
        <v>1.310193848240244</v>
      </c>
      <c r="H79">
        <v>169.15457880685901</v>
      </c>
      <c r="I79">
        <v>37.407617508347904</v>
      </c>
      <c r="J79">
        <v>1674.2761930470845</v>
      </c>
      <c r="K79">
        <v>31.249983193875494</v>
      </c>
      <c r="L79">
        <v>9.1088646424024766</v>
      </c>
      <c r="M79">
        <v>73.748923293531575</v>
      </c>
      <c r="N79">
        <v>30.413716856520399</v>
      </c>
      <c r="O79">
        <v>80.746192549782265</v>
      </c>
      <c r="P79">
        <v>2.1154107061032974</v>
      </c>
      <c r="Q79">
        <v>47.610588299533227</v>
      </c>
      <c r="R79">
        <v>3105.9060231475928</v>
      </c>
      <c r="S79">
        <f>VLOOKUP(PoU_training_values[[#This Row],[row_id]],add_total_population[],21)</f>
        <v>25903595.257549256</v>
      </c>
      <c r="T79">
        <f>(PoU_training_values[[#This Row],[caloric_energy_from_cereals_roots_tubers]]*1)+(PoU_training_values[[#This Row],[avg_supply_of_protein_of_animal_origin]]*0.004*PoU_training_values[[#This Row],[total_population]])</f>
        <v>943883.1207336731</v>
      </c>
      <c r="U79">
        <f>(PoU_training_values[[#This Row],[avg_value_of_food_production]]/PoU_training_values[[#This Row],[gross_domestic_product_per_capita_ppp]])</f>
        <v>0.10103146631919051</v>
      </c>
      <c r="V79">
        <v>0.15155114459241353</v>
      </c>
      <c r="W79">
        <v>15.875655775954016</v>
      </c>
    </row>
    <row r="80" spans="1:23" x14ac:dyDescent="0.25">
      <c r="A80">
        <v>84</v>
      </c>
      <c r="B80" s="1" t="s">
        <v>80</v>
      </c>
      <c r="C80" s="1" t="s">
        <v>42</v>
      </c>
      <c r="D80">
        <v>215977.70647811735</v>
      </c>
      <c r="E80">
        <v>491579.19974430936</v>
      </c>
      <c r="F80">
        <v>878346.76139355137</v>
      </c>
      <c r="G80">
        <v>1.8082427400128167</v>
      </c>
      <c r="H80">
        <v>201.86006385484509</v>
      </c>
      <c r="I80">
        <v>4.9453979864695521</v>
      </c>
      <c r="J80">
        <v>11791.559577638025</v>
      </c>
      <c r="K80">
        <v>122.63960099745834</v>
      </c>
      <c r="L80">
        <v>31.484416484772677</v>
      </c>
      <c r="M80">
        <v>40.347260962120572</v>
      </c>
      <c r="N80">
        <v>91.417878050802997</v>
      </c>
      <c r="O80">
        <v>90.168344066574434</v>
      </c>
      <c r="P80">
        <v>19.082337408643397</v>
      </c>
      <c r="Q80">
        <v>98.265027104199561</v>
      </c>
      <c r="R80">
        <v>195780.50140352934</v>
      </c>
      <c r="S80">
        <f>VLOOKUP(PoU_training_values[[#This Row],[row_id]],add_total_population[],21)</f>
        <v>25925174.141108137</v>
      </c>
      <c r="T80">
        <f>(PoU_training_values[[#This Row],[caloric_energy_from_cereals_roots_tubers]]*1)+(PoU_training_values[[#This Row],[avg_supply_of_protein_of_animal_origin]]*0.004*PoU_training_values[[#This Row],[total_population]])</f>
        <v>3264996.2676565913</v>
      </c>
      <c r="U80">
        <f>(PoU_training_values[[#This Row],[avg_value_of_food_production]]/PoU_training_values[[#This Row],[gross_domestic_product_per_capita_ppp]])</f>
        <v>1.7119030144041373E-2</v>
      </c>
      <c r="V80">
        <v>0.89067222133286017</v>
      </c>
      <c r="W80">
        <v>15.068215429864642</v>
      </c>
    </row>
    <row r="81" spans="1:23" x14ac:dyDescent="0.25">
      <c r="A81">
        <v>85</v>
      </c>
      <c r="B81" s="1" t="s">
        <v>72</v>
      </c>
      <c r="C81" s="1" t="s">
        <v>20</v>
      </c>
      <c r="D81">
        <v>413401.47428999149</v>
      </c>
      <c r="E81">
        <v>131854.31227246401</v>
      </c>
      <c r="F81">
        <v>583611.28985178273</v>
      </c>
      <c r="G81">
        <v>3.0564919342618451</v>
      </c>
      <c r="H81">
        <v>144.66062066124232</v>
      </c>
      <c r="I81">
        <v>16.944900246260289</v>
      </c>
      <c r="J81">
        <v>1277.0766323154826</v>
      </c>
      <c r="K81">
        <v>8.8558061750827886</v>
      </c>
      <c r="L81">
        <v>9.9532861463789004</v>
      </c>
      <c r="M81">
        <v>79.392144661367411</v>
      </c>
      <c r="N81">
        <v>10.594958360163515</v>
      </c>
      <c r="O81">
        <v>39.939027708835489</v>
      </c>
      <c r="P81">
        <v>2.082372905336638</v>
      </c>
      <c r="Q81">
        <v>14.094586068821981</v>
      </c>
      <c r="R81">
        <v>1217.5517258467098</v>
      </c>
      <c r="S81">
        <f>VLOOKUP(PoU_training_values[[#This Row],[row_id]],add_total_population[],21)</f>
        <v>16653246.89023339</v>
      </c>
      <c r="T81">
        <f>(PoU_training_values[[#This Row],[caloric_energy_from_cereals_roots_tubers]]*1)+(PoU_training_values[[#This Row],[avg_supply_of_protein_of_animal_origin]]*0.004*PoU_training_values[[#This Row],[total_population]])</f>
        <v>663097.5184038115</v>
      </c>
      <c r="U81">
        <f>(PoU_training_values[[#This Row],[avg_value_of_food_production]]/PoU_training_values[[#This Row],[gross_domestic_product_per_capita_ppp]])</f>
        <v>0.11327481609224692</v>
      </c>
      <c r="V81">
        <v>0.28074888941393839</v>
      </c>
      <c r="W81">
        <v>37.44040206322299</v>
      </c>
    </row>
    <row r="82" spans="1:23" x14ac:dyDescent="0.25">
      <c r="A82">
        <v>86</v>
      </c>
      <c r="B82" s="1" t="s">
        <v>91</v>
      </c>
      <c r="C82" s="1" t="s">
        <v>26</v>
      </c>
      <c r="D82">
        <v>41782.87396138053</v>
      </c>
      <c r="E82">
        <v>36935.990301543599</v>
      </c>
      <c r="F82">
        <v>143468.37750604766</v>
      </c>
      <c r="G82">
        <v>1.2096188515702608</v>
      </c>
      <c r="H82">
        <v>205.35419512089359</v>
      </c>
      <c r="I82">
        <v>69.044600624937289</v>
      </c>
      <c r="J82">
        <v>2167.9438938231615</v>
      </c>
      <c r="K82">
        <v>18.660596670670227</v>
      </c>
      <c r="L82">
        <v>11.171966145247438</v>
      </c>
      <c r="M82">
        <v>67.225226947821255</v>
      </c>
      <c r="N82">
        <v>42.427321799324034</v>
      </c>
      <c r="O82">
        <v>91.464390271042163</v>
      </c>
      <c r="P82">
        <v>3.3257681041464329</v>
      </c>
      <c r="Q82">
        <v>78.589981256334156</v>
      </c>
      <c r="R82">
        <v>6594.7045565187118</v>
      </c>
      <c r="S82">
        <f>VLOOKUP(PoU_training_values[[#This Row],[row_id]],add_total_population[],21)</f>
        <v>27904571.802714881</v>
      </c>
      <c r="T82">
        <f>(PoU_training_values[[#This Row],[caloric_energy_from_cereals_roots_tubers]]*1)+(PoU_training_values[[#This Row],[avg_supply_of_protein_of_animal_origin]]*0.004*PoU_training_values[[#This Row],[total_population]])</f>
        <v>1247062.9511371756</v>
      </c>
      <c r="U82">
        <f>(PoU_training_values[[#This Row],[avg_value_of_food_production]]/PoU_training_values[[#This Row],[gross_domestic_product_per_capita_ppp]])</f>
        <v>9.4723021064328464E-2</v>
      </c>
      <c r="V82">
        <v>0.17946982515592366</v>
      </c>
      <c r="W82">
        <v>8.4614270628064787</v>
      </c>
    </row>
    <row r="83" spans="1:23" x14ac:dyDescent="0.25">
      <c r="A83">
        <v>87</v>
      </c>
      <c r="B83" s="1" t="s">
        <v>56</v>
      </c>
      <c r="C83" s="1" t="s">
        <v>24</v>
      </c>
      <c r="D83">
        <v>52472.516190335926</v>
      </c>
      <c r="E83">
        <v>223433.54882995001</v>
      </c>
      <c r="F83">
        <v>631302.73902627698</v>
      </c>
      <c r="G83">
        <v>2.1169052874481027</v>
      </c>
      <c r="H83">
        <v>184.52306748446546</v>
      </c>
      <c r="I83">
        <v>12.92072016209651</v>
      </c>
      <c r="J83">
        <v>811.57309681367371</v>
      </c>
      <c r="K83">
        <v>28.825333130724797</v>
      </c>
      <c r="L83">
        <v>15.690368254297258</v>
      </c>
      <c r="M83">
        <v>54.266299012422998</v>
      </c>
      <c r="N83">
        <v>16.951971776128605</v>
      </c>
      <c r="O83">
        <v>61.813292324878091</v>
      </c>
      <c r="P83">
        <v>2.066430505198213</v>
      </c>
      <c r="Q83">
        <v>5.9628828060935541</v>
      </c>
      <c r="R83">
        <v>271.0114605389407</v>
      </c>
      <c r="S83">
        <f>VLOOKUP(PoU_training_values[[#This Row],[row_id]],add_total_population[],21)</f>
        <v>3723804.4931626902</v>
      </c>
      <c r="T83">
        <f>(PoU_training_values[[#This Row],[caloric_energy_from_cereals_roots_tubers]]*1)+(PoU_training_values[[#This Row],[avg_supply_of_protein_of_animal_origin]]*0.004*PoU_training_values[[#This Row],[total_population]])</f>
        <v>233765.72151792992</v>
      </c>
      <c r="U83">
        <f>(PoU_training_values[[#This Row],[avg_value_of_food_production]]/PoU_training_values[[#This Row],[gross_domestic_product_per_capita_ppp]])</f>
        <v>0.22736469235971912</v>
      </c>
      <c r="V83">
        <v>0.37325437607118706</v>
      </c>
      <c r="W83">
        <v>42.027314913815871</v>
      </c>
    </row>
    <row r="84" spans="1:23" x14ac:dyDescent="0.25">
      <c r="A84">
        <v>88</v>
      </c>
      <c r="B84" s="1" t="s">
        <v>83</v>
      </c>
      <c r="C84" s="1" t="s">
        <v>20</v>
      </c>
      <c r="D84">
        <v>10378.573003190113</v>
      </c>
      <c r="E84">
        <v>960.17394255707393</v>
      </c>
      <c r="F84">
        <v>86977.178492270483</v>
      </c>
      <c r="G84">
        <v>1.8071217767868959</v>
      </c>
      <c r="H84">
        <v>165.11043540151536</v>
      </c>
      <c r="I84">
        <v>30.591150568183039</v>
      </c>
      <c r="J84">
        <v>7840.5020535844387</v>
      </c>
      <c r="K84">
        <v>62.31813305848172</v>
      </c>
      <c r="L84">
        <v>23.789121362449354</v>
      </c>
      <c r="M84">
        <v>47.150770985258617</v>
      </c>
      <c r="N84">
        <v>99.058374728146546</v>
      </c>
      <c r="O84">
        <v>97.58314594207458</v>
      </c>
      <c r="P84">
        <v>20.836680975884125</v>
      </c>
      <c r="Q84">
        <v>100.95848632307731</v>
      </c>
      <c r="R84">
        <v>17119.395630868476</v>
      </c>
      <c r="S84">
        <f>VLOOKUP(PoU_training_values[[#This Row],[row_id]],add_total_population[],21)</f>
        <v>5283016.4937568055</v>
      </c>
      <c r="T84">
        <f>(PoU_training_values[[#This Row],[caloric_energy_from_cereals_roots_tubers]]*1)+(PoU_training_values[[#This Row],[avg_supply_of_protein_of_animal_origin]]*0.004*PoU_training_values[[#This Row],[total_population]])</f>
        <v>502760.43289019447</v>
      </c>
      <c r="U84">
        <f>(PoU_training_values[[#This Row],[avg_value_of_food_production]]/PoU_training_values[[#This Row],[gross_domestic_product_per_capita_ppp]])</f>
        <v>2.105865597293376E-2</v>
      </c>
      <c r="V84">
        <v>0.79199062667221132</v>
      </c>
      <c r="W84">
        <v>5.1413058360113233</v>
      </c>
    </row>
    <row r="85" spans="1:23" x14ac:dyDescent="0.25">
      <c r="A85">
        <v>89</v>
      </c>
      <c r="B85" s="1" t="s">
        <v>56</v>
      </c>
      <c r="C85" s="1" t="s">
        <v>30</v>
      </c>
      <c r="D85">
        <v>50955.422737413879</v>
      </c>
      <c r="E85">
        <v>221524.34030519347</v>
      </c>
      <c r="F85">
        <v>613384.52872853039</v>
      </c>
      <c r="G85">
        <v>0.3496706231393657</v>
      </c>
      <c r="H85">
        <v>195.59581521656449</v>
      </c>
      <c r="I85">
        <v>31.827218142539788</v>
      </c>
      <c r="J85">
        <v>607.86130419245421</v>
      </c>
      <c r="K85">
        <v>16.038875645449867</v>
      </c>
      <c r="L85">
        <v>19.248056636816425</v>
      </c>
      <c r="M85">
        <v>56.270149997810535</v>
      </c>
      <c r="N85">
        <v>21.404942179140569</v>
      </c>
      <c r="O85">
        <v>68.069054768007987</v>
      </c>
      <c r="P85">
        <v>4.0030765763067615</v>
      </c>
      <c r="Q85">
        <v>12.70634920105396</v>
      </c>
      <c r="R85">
        <v>296.85978855315381</v>
      </c>
      <c r="S85">
        <f>VLOOKUP(PoU_training_values[[#This Row],[row_id]],add_total_population[],21)</f>
        <v>4578521.8900324889</v>
      </c>
      <c r="T85">
        <f>(PoU_training_values[[#This Row],[caloric_energy_from_cereals_roots_tubers]]*1)+(PoU_training_values[[#This Row],[avg_supply_of_protein_of_animal_origin]]*0.004*PoU_training_values[[#This Row],[total_population]])</f>
        <v>352566.86475899431</v>
      </c>
      <c r="U85">
        <f>(PoU_training_values[[#This Row],[avg_value_of_food_production]]/PoU_training_values[[#This Row],[gross_domestic_product_per_capita_ppp]])</f>
        <v>0.32177704661824819</v>
      </c>
      <c r="V85">
        <v>0.39560940626987212</v>
      </c>
      <c r="W85">
        <v>55.782932834703011</v>
      </c>
    </row>
    <row r="86" spans="1:23" x14ac:dyDescent="0.25">
      <c r="A86">
        <v>90</v>
      </c>
      <c r="B86" s="1" t="s">
        <v>74</v>
      </c>
      <c r="C86" s="1" t="s">
        <v>44</v>
      </c>
      <c r="D86">
        <v>2152931.676430291</v>
      </c>
      <c r="E86">
        <v>33568.3318793406</v>
      </c>
      <c r="F86">
        <v>2711452.1936721848</v>
      </c>
      <c r="G86">
        <v>1.4251516110340987</v>
      </c>
      <c r="H86">
        <v>411.16938997100755</v>
      </c>
      <c r="I86">
        <v>4.0595652622243232</v>
      </c>
      <c r="J86">
        <v>21429.804265048781</v>
      </c>
      <c r="K86">
        <v>45.415936587122182</v>
      </c>
      <c r="L86">
        <v>57.064271516804496</v>
      </c>
      <c r="M86">
        <v>36.267574223695348</v>
      </c>
      <c r="N86">
        <v>96.933242130789722</v>
      </c>
      <c r="O86">
        <v>92.984955253941195</v>
      </c>
      <c r="P86">
        <v>20.470833489672049</v>
      </c>
      <c r="Q86">
        <v>101.60384726142648</v>
      </c>
      <c r="R86">
        <v>258204.15386280237</v>
      </c>
      <c r="S86">
        <f>VLOOKUP(PoU_training_values[[#This Row],[row_id]],add_total_population[],21)</f>
        <v>16244935.367407702</v>
      </c>
      <c r="T86">
        <f>(PoU_training_values[[#This Row],[caloric_energy_from_cereals_roots_tubers]]*1)+(PoU_training_values[[#This Row],[avg_supply_of_protein_of_animal_origin]]*0.004*PoU_training_values[[#This Row],[total_population]])</f>
        <v>3708057.8778889966</v>
      </c>
      <c r="U86">
        <f>(PoU_training_values[[#This Row],[avg_value_of_food_production]]/PoU_training_values[[#This Row],[gross_domestic_product_per_capita_ppp]])</f>
        <v>1.9186801003199531E-2</v>
      </c>
      <c r="V86">
        <v>0.55205532815887948</v>
      </c>
      <c r="W86">
        <v>2.691080862695256</v>
      </c>
    </row>
    <row r="87" spans="1:23" x14ac:dyDescent="0.25">
      <c r="A87">
        <v>91</v>
      </c>
      <c r="B87" s="1" t="s">
        <v>92</v>
      </c>
      <c r="C87" s="1" t="s">
        <v>49</v>
      </c>
      <c r="D87">
        <v>197503.96770751855</v>
      </c>
      <c r="E87">
        <v>183024.84217163001</v>
      </c>
      <c r="F87">
        <v>392185.71916760213</v>
      </c>
      <c r="G87">
        <v>1.6262547240487972</v>
      </c>
      <c r="H87">
        <v>541.64861368694778</v>
      </c>
      <c r="I87">
        <v>8.0674301034462115</v>
      </c>
      <c r="J87">
        <v>6145.7953284131308</v>
      </c>
      <c r="K87">
        <v>41.450753748315918</v>
      </c>
      <c r="L87">
        <v>30.689966384677351</v>
      </c>
      <c r="M87">
        <v>43.027017703643573</v>
      </c>
      <c r="N87">
        <v>75.029743832461818</v>
      </c>
      <c r="O87">
        <v>81.702944855838638</v>
      </c>
      <c r="P87">
        <v>12.493999103269491</v>
      </c>
      <c r="Q87">
        <v>94.324605604661926</v>
      </c>
      <c r="R87">
        <v>3884.5195528137097</v>
      </c>
      <c r="S87">
        <f>VLOOKUP(PoU_training_values[[#This Row],[row_id]],add_total_population[],21)</f>
        <v>5750678.194845126</v>
      </c>
      <c r="T87">
        <f>(PoU_training_values[[#This Row],[caloric_energy_from_cereals_roots_tubers]]*1)+(PoU_training_values[[#This Row],[avg_supply_of_protein_of_animal_origin]]*0.004*PoU_training_values[[#This Row],[total_population]])</f>
        <v>705995.50897327939</v>
      </c>
      <c r="U87">
        <f>(PoU_training_values[[#This Row],[avg_value_of_food_production]]/PoU_training_values[[#This Row],[gross_domestic_product_per_capita_ppp]])</f>
        <v>8.8133200788969912E-2</v>
      </c>
      <c r="V87">
        <v>0.57775076837266459</v>
      </c>
      <c r="W87">
        <v>12.002027045733932</v>
      </c>
    </row>
    <row r="88" spans="1:23" x14ac:dyDescent="0.25">
      <c r="A88">
        <v>92</v>
      </c>
      <c r="B88" s="1" t="s">
        <v>93</v>
      </c>
      <c r="C88" s="1" t="s">
        <v>35</v>
      </c>
      <c r="D88">
        <v>548.54097896310145</v>
      </c>
      <c r="E88">
        <v>2254.096772764773</v>
      </c>
      <c r="F88">
        <v>5202.4339655885906</v>
      </c>
      <c r="G88">
        <v>0.48975956649379959</v>
      </c>
      <c r="H88">
        <v>103.40012047446388</v>
      </c>
      <c r="I88">
        <v>3.9902439361100601</v>
      </c>
      <c r="J88">
        <v>31190.771420238525</v>
      </c>
      <c r="K88">
        <v>20.037201371118311</v>
      </c>
      <c r="L88">
        <v>38.55932903263097</v>
      </c>
      <c r="M88">
        <v>35.46627316734579</v>
      </c>
      <c r="N88">
        <v>90.584082426691367</v>
      </c>
      <c r="O88">
        <v>96.056495923949683</v>
      </c>
      <c r="P88">
        <v>24.325566420195432</v>
      </c>
      <c r="Q88">
        <v>100.47188822821519</v>
      </c>
      <c r="R88">
        <v>48445.080548424514</v>
      </c>
      <c r="S88">
        <f>VLOOKUP(PoU_training_values[[#This Row],[row_id]],add_total_population[],21)</f>
        <v>1304881.4096416754</v>
      </c>
      <c r="T88">
        <f>(PoU_training_values[[#This Row],[caloric_energy_from_cereals_roots_tubers]]*1)+(PoU_training_values[[#This Row],[avg_supply_of_protein_of_animal_origin]]*0.004*PoU_training_values[[#This Row],[total_population]])</f>
        <v>201296.87276491406</v>
      </c>
      <c r="U88">
        <f>(PoU_training_values[[#This Row],[avg_value_of_food_production]]/PoU_training_values[[#This Row],[gross_domestic_product_per_capita_ppp]])</f>
        <v>3.3150869877931716E-3</v>
      </c>
      <c r="V88">
        <v>9.296890281439521E-2</v>
      </c>
      <c r="W88">
        <v>9.5303374156636629</v>
      </c>
    </row>
    <row r="89" spans="1:23" x14ac:dyDescent="0.25">
      <c r="A89">
        <v>93</v>
      </c>
      <c r="B89" s="1" t="s">
        <v>94</v>
      </c>
      <c r="C89" s="1" t="s">
        <v>37</v>
      </c>
      <c r="D89">
        <v>78.663186421906445</v>
      </c>
      <c r="E89">
        <v>10.108438664438767</v>
      </c>
      <c r="F89">
        <v>300.27667044868616</v>
      </c>
      <c r="G89">
        <v>2.6743688789382123</v>
      </c>
      <c r="H89">
        <v>26.611738930579161</v>
      </c>
      <c r="I89">
        <v>65.051257156304345</v>
      </c>
      <c r="J89">
        <v>10042.84890019735</v>
      </c>
      <c r="K89">
        <v>42.160876428302153</v>
      </c>
      <c r="L89">
        <v>69.034818073724821</v>
      </c>
      <c r="M89">
        <v>39.437907689962564</v>
      </c>
      <c r="N89">
        <v>94.765186049774641</v>
      </c>
      <c r="O89">
        <v>99.553947815641081</v>
      </c>
      <c r="P89">
        <v>5.3478356982220099</v>
      </c>
      <c r="Q89">
        <v>99.071673165232284</v>
      </c>
      <c r="R89">
        <v>901.16663320643204</v>
      </c>
      <c r="S89">
        <f>VLOOKUP(PoU_training_values[[#This Row],[row_id]],add_total_population[],21)</f>
        <v>361236.24214296375</v>
      </c>
      <c r="T89">
        <f>(PoU_training_values[[#This Row],[caloric_energy_from_cereals_roots_tubers]]*1)+(PoU_training_values[[#This Row],[avg_supply_of_protein_of_animal_origin]]*0.004*PoU_training_values[[#This Row],[total_population]])</f>
        <v>99790.950939592018</v>
      </c>
      <c r="U89">
        <f>(PoU_training_values[[#This Row],[avg_value_of_food_production]]/PoU_training_values[[#This Row],[gross_domestic_product_per_capita_ppp]])</f>
        <v>2.6498197070411182E-3</v>
      </c>
      <c r="V89">
        <v>0.37916893097441612</v>
      </c>
      <c r="W89">
        <v>11.398621933275701</v>
      </c>
    </row>
    <row r="90" spans="1:23" x14ac:dyDescent="0.25">
      <c r="A90">
        <v>94</v>
      </c>
      <c r="B90" s="1" t="s">
        <v>95</v>
      </c>
      <c r="C90" s="1" t="s">
        <v>39</v>
      </c>
      <c r="D90">
        <v>137.7891345526121</v>
      </c>
      <c r="E90">
        <v>63.943564708518508</v>
      </c>
      <c r="F90">
        <v>432.82960953145681</v>
      </c>
      <c r="G90">
        <v>0.29576862629082667</v>
      </c>
      <c r="H90">
        <v>156.69101712936066</v>
      </c>
      <c r="I90">
        <v>48.200719155094482</v>
      </c>
      <c r="J90">
        <v>15131.763010338747</v>
      </c>
      <c r="K90">
        <v>32.081558629820954</v>
      </c>
      <c r="L90">
        <v>48.920313564964161</v>
      </c>
      <c r="M90">
        <v>32.294820379809373</v>
      </c>
      <c r="N90">
        <v>97.686081363229619</v>
      </c>
      <c r="O90">
        <v>98.594032203542881</v>
      </c>
      <c r="P90">
        <v>27.543167626189309</v>
      </c>
      <c r="Q90">
        <v>99.92897405971388</v>
      </c>
      <c r="R90">
        <v>1251.5020295770055</v>
      </c>
      <c r="S90">
        <f>VLOOKUP(PoU_training_values[[#This Row],[row_id]],add_total_population[],21)</f>
        <v>288247.2981408746</v>
      </c>
      <c r="T90">
        <f>(PoU_training_values[[#This Row],[caloric_energy_from_cereals_roots_tubers]]*1)+(PoU_training_values[[#This Row],[avg_supply_of_protein_of_animal_origin]]*0.004*PoU_training_values[[#This Row],[total_population]])</f>
        <v>56436.887657600993</v>
      </c>
      <c r="U90">
        <f>(PoU_training_values[[#This Row],[avg_value_of_food_production]]/PoU_training_values[[#This Row],[gross_domestic_product_per_capita_ppp]])</f>
        <v>1.0355106475187448E-2</v>
      </c>
      <c r="V90">
        <v>0.31496756982052315</v>
      </c>
      <c r="W90">
        <v>4.426026910538166</v>
      </c>
    </row>
    <row r="91" spans="1:23" x14ac:dyDescent="0.25">
      <c r="A91">
        <v>95</v>
      </c>
      <c r="B91" s="1" t="s">
        <v>34</v>
      </c>
      <c r="C91" s="1" t="s">
        <v>20</v>
      </c>
      <c r="D91">
        <v>148719.22219767765</v>
      </c>
      <c r="E91">
        <v>90570.923398133687</v>
      </c>
      <c r="F91">
        <v>232032.88234010505</v>
      </c>
      <c r="G91">
        <v>2.6074922080911014</v>
      </c>
      <c r="H91">
        <v>239.18316068593586</v>
      </c>
      <c r="I91">
        <v>18.956714585845514</v>
      </c>
      <c r="J91">
        <v>2347.3663093142791</v>
      </c>
      <c r="K91">
        <v>18.148975930871273</v>
      </c>
      <c r="L91">
        <v>13.747083118187316</v>
      </c>
      <c r="M91">
        <v>66.108323101306354</v>
      </c>
      <c r="N91">
        <v>10.922100848094148</v>
      </c>
      <c r="O91">
        <v>74.046763083463063</v>
      </c>
      <c r="P91">
        <v>5.3836785224641934</v>
      </c>
      <c r="Q91">
        <v>48.690353062360508</v>
      </c>
      <c r="R91">
        <v>7497.7382582012524</v>
      </c>
      <c r="S91">
        <f>VLOOKUP(PoU_training_values[[#This Row],[row_id]],add_total_population[],21)</f>
        <v>19528819.364344608</v>
      </c>
      <c r="T91">
        <f>(PoU_training_values[[#This Row],[caloric_energy_from_cereals_roots_tubers]]*1)+(PoU_training_values[[#This Row],[avg_supply_of_protein_of_animal_origin]]*0.004*PoU_training_values[[#This Row],[total_population]])</f>
        <v>1073923.3203299467</v>
      </c>
      <c r="U91">
        <f>(PoU_training_values[[#This Row],[avg_value_of_food_production]]/PoU_training_values[[#This Row],[gross_domestic_product_per_capita_ppp]])</f>
        <v>0.10189426325872714</v>
      </c>
      <c r="V91">
        <v>0.4689549144429872</v>
      </c>
      <c r="W91">
        <v>12.375093780949012</v>
      </c>
    </row>
    <row r="92" spans="1:23" x14ac:dyDescent="0.25">
      <c r="A92">
        <v>96</v>
      </c>
      <c r="B92" s="1" t="s">
        <v>60</v>
      </c>
      <c r="C92" s="1" t="s">
        <v>39</v>
      </c>
      <c r="D92">
        <v>145342.22838092066</v>
      </c>
      <c r="E92">
        <v>21075.032544137284</v>
      </c>
      <c r="F92">
        <v>202547.87131357953</v>
      </c>
      <c r="G92">
        <v>3.3175071045579925</v>
      </c>
      <c r="H92">
        <v>132.30077134438793</v>
      </c>
      <c r="I92">
        <v>32.029299985620433</v>
      </c>
      <c r="J92">
        <v>1677.4546261496102</v>
      </c>
      <c r="K92">
        <v>24.958548771479396</v>
      </c>
      <c r="L92">
        <v>12.087605630455775</v>
      </c>
      <c r="M92">
        <v>44.007040792822522</v>
      </c>
      <c r="N92">
        <v>19.167055791698719</v>
      </c>
      <c r="O92">
        <v>78.12884664597712</v>
      </c>
      <c r="P92">
        <v>3.5940998909455288</v>
      </c>
      <c r="Q92">
        <v>18.456868783368851</v>
      </c>
      <c r="R92">
        <v>5246.8828223992123</v>
      </c>
      <c r="S92">
        <f>VLOOKUP(PoU_training_values[[#This Row],[row_id]],add_total_population[],21)</f>
        <v>40286009.580767237</v>
      </c>
      <c r="T92">
        <f>(PoU_training_values[[#This Row],[caloric_energy_from_cereals_roots_tubers]]*1)+(PoU_training_values[[#This Row],[avg_supply_of_protein_of_animal_origin]]*0.004*PoU_training_values[[#This Row],[total_population]])</f>
        <v>1947889.5919891023</v>
      </c>
      <c r="U92">
        <f>(PoU_training_values[[#This Row],[avg_value_of_food_production]]/PoU_training_values[[#This Row],[gross_domestic_product_per_capita_ppp]])</f>
        <v>7.8869955277459866E-2</v>
      </c>
      <c r="V92">
        <v>0.16292583119958789</v>
      </c>
      <c r="W92">
        <v>38.76653258730169</v>
      </c>
    </row>
    <row r="93" spans="1:23" x14ac:dyDescent="0.25">
      <c r="A93">
        <v>98</v>
      </c>
      <c r="B93" s="1" t="s">
        <v>80</v>
      </c>
      <c r="C93" s="1" t="s">
        <v>20</v>
      </c>
      <c r="D93">
        <v>218740.3118662037</v>
      </c>
      <c r="E93">
        <v>487131.6166315226</v>
      </c>
      <c r="F93">
        <v>885862.59496579901</v>
      </c>
      <c r="G93">
        <v>1.8381852240223209</v>
      </c>
      <c r="H93">
        <v>210.64724855632869</v>
      </c>
      <c r="I93">
        <v>4.9207281616998122</v>
      </c>
      <c r="J93">
        <v>13112.428221547836</v>
      </c>
      <c r="K93">
        <v>68.732711278379824</v>
      </c>
      <c r="L93">
        <v>30.92879590895669</v>
      </c>
      <c r="M93">
        <v>39.301474119328532</v>
      </c>
      <c r="N93">
        <v>89.358224844131868</v>
      </c>
      <c r="O93">
        <v>90.802304147377782</v>
      </c>
      <c r="P93">
        <v>18.965980683350359</v>
      </c>
      <c r="Q93">
        <v>99.891778316446576</v>
      </c>
      <c r="R93">
        <v>197131.66709349392</v>
      </c>
      <c r="S93">
        <f>VLOOKUP(PoU_training_values[[#This Row],[row_id]],add_total_population[],21)</f>
        <v>25354755.756441012</v>
      </c>
      <c r="T93">
        <f>(PoU_training_values[[#This Row],[caloric_energy_from_cereals_roots_tubers]]*1)+(PoU_training_values[[#This Row],[avg_supply_of_protein_of_animal_origin]]*0.004*PoU_training_values[[#This Row],[total_population]])</f>
        <v>3136807.5659237551</v>
      </c>
      <c r="U93">
        <f>(PoU_training_values[[#This Row],[avg_value_of_food_production]]/PoU_training_values[[#This Row],[gross_domestic_product_per_capita_ppp]])</f>
        <v>1.6064701746864026E-2</v>
      </c>
      <c r="V93">
        <v>0.90231732117304342</v>
      </c>
      <c r="W93">
        <v>16.809416370279351</v>
      </c>
    </row>
    <row r="94" spans="1:23" x14ac:dyDescent="0.25">
      <c r="A94">
        <v>99</v>
      </c>
      <c r="B94" s="1" t="s">
        <v>96</v>
      </c>
      <c r="C94" s="1" t="s">
        <v>42</v>
      </c>
      <c r="D94">
        <v>25859.220406225864</v>
      </c>
      <c r="E94">
        <v>20891.09791088324</v>
      </c>
      <c r="F94">
        <v>61894.380326829567</v>
      </c>
      <c r="G94">
        <v>-0.80597423425144665</v>
      </c>
      <c r="H94">
        <v>399.72549790319687</v>
      </c>
      <c r="I94">
        <v>6.9701406730152815</v>
      </c>
      <c r="J94">
        <v>15931.01159215623</v>
      </c>
      <c r="K94">
        <v>54.975134839494046</v>
      </c>
      <c r="L94">
        <v>59.971626420745956</v>
      </c>
      <c r="M94">
        <v>42.598106714020133</v>
      </c>
      <c r="N94">
        <v>88.56312543646311</v>
      </c>
      <c r="O94">
        <v>93.285048923482208</v>
      </c>
      <c r="P94">
        <v>21.443886484566391</v>
      </c>
      <c r="Q94">
        <v>100.26396905855944</v>
      </c>
      <c r="R94">
        <v>12773.365079089841</v>
      </c>
      <c r="S94">
        <f>VLOOKUP(PoU_training_values[[#This Row],[row_id]],add_total_population[],21)</f>
        <v>3406230.0871144305</v>
      </c>
      <c r="T94">
        <f>(PoU_training_values[[#This Row],[caloric_energy_from_cereals_roots_tubers]]*1)+(PoU_training_values[[#This Row],[avg_supply_of_protein_of_animal_origin]]*0.004*PoU_training_values[[#This Row],[total_population]])</f>
        <v>817151.23125684028</v>
      </c>
      <c r="U94">
        <f>(PoU_training_values[[#This Row],[avg_value_of_food_production]]/PoU_training_values[[#This Row],[gross_domestic_product_per_capita_ppp]])</f>
        <v>2.5091030509324666E-2</v>
      </c>
      <c r="V94">
        <v>0.67331824187574341</v>
      </c>
      <c r="W94">
        <v>3.0000008831179059</v>
      </c>
    </row>
    <row r="95" spans="1:23" x14ac:dyDescent="0.25">
      <c r="A95">
        <v>100</v>
      </c>
      <c r="B95" s="1" t="s">
        <v>97</v>
      </c>
      <c r="C95" s="1" t="s">
        <v>47</v>
      </c>
      <c r="D95">
        <v>1339734.090976625</v>
      </c>
      <c r="E95">
        <v>305514.36518526479</v>
      </c>
      <c r="F95">
        <v>2709602.7876805859</v>
      </c>
      <c r="G95">
        <v>1.083459199119885</v>
      </c>
      <c r="H95">
        <v>869.32027441528385</v>
      </c>
      <c r="I95">
        <v>1.0146687491262578</v>
      </c>
      <c r="J95">
        <v>14234.639142319038</v>
      </c>
      <c r="K95">
        <v>141.27571974823221</v>
      </c>
      <c r="L95">
        <v>56.100315140463934</v>
      </c>
      <c r="M95">
        <v>36.541732379099727</v>
      </c>
      <c r="N95">
        <v>92.843346665133339</v>
      </c>
      <c r="O95">
        <v>96.935705266438688</v>
      </c>
      <c r="P95">
        <v>22.561228990650786</v>
      </c>
      <c r="Q95">
        <v>95.898035401468931</v>
      </c>
      <c r="R95">
        <v>158018.3478463793</v>
      </c>
      <c r="S95">
        <f>VLOOKUP(PoU_training_values[[#This Row],[row_id]],add_total_population[],21)</f>
        <v>39012121.978910208</v>
      </c>
      <c r="T95">
        <f>(PoU_training_values[[#This Row],[caloric_energy_from_cereals_roots_tubers]]*1)+(PoU_training_values[[#This Row],[avg_supply_of_protein_of_animal_origin]]*0.004*PoU_training_values[[#This Row],[total_population]])</f>
        <v>8754405.8909927066</v>
      </c>
      <c r="U95">
        <f>(PoU_training_values[[#This Row],[avg_value_of_food_production]]/PoU_training_values[[#This Row],[gross_domestic_product_per_capita_ppp]])</f>
        <v>6.1070763067735796E-2</v>
      </c>
      <c r="V95">
        <v>0.89345939548514541</v>
      </c>
      <c r="W95">
        <v>5.2328093124293948</v>
      </c>
    </row>
    <row r="96" spans="1:23" x14ac:dyDescent="0.25">
      <c r="A96">
        <v>101</v>
      </c>
      <c r="B96" s="1" t="s">
        <v>98</v>
      </c>
      <c r="C96" s="1" t="s">
        <v>20</v>
      </c>
      <c r="D96">
        <v>49231.968757608556</v>
      </c>
      <c r="E96">
        <v>35031.45717409451</v>
      </c>
      <c r="F96">
        <v>95130.75003221033</v>
      </c>
      <c r="G96">
        <v>2.7280722472871899</v>
      </c>
      <c r="H96">
        <v>128.04457463918729</v>
      </c>
      <c r="I96">
        <v>16.964898563134231</v>
      </c>
      <c r="J96">
        <v>788.26022029015166</v>
      </c>
      <c r="K96">
        <v>26.924203113992689</v>
      </c>
      <c r="L96">
        <v>4.0355305702726065</v>
      </c>
      <c r="M96">
        <v>73.494336800844621</v>
      </c>
      <c r="N96">
        <v>35.024820797317041</v>
      </c>
      <c r="O96">
        <v>65.773302999449029</v>
      </c>
      <c r="P96">
        <v>2.06214506819886</v>
      </c>
      <c r="Q96">
        <v>5.6911325895433764</v>
      </c>
      <c r="R96">
        <v>845.75791073927689</v>
      </c>
      <c r="S96">
        <f>VLOOKUP(PoU_training_values[[#This Row],[row_id]],add_total_population[],21)</f>
        <v>12103316.125783075</v>
      </c>
      <c r="T96">
        <f>(PoU_training_values[[#This Row],[caloric_energy_from_cereals_roots_tubers]]*1)+(PoU_training_values[[#This Row],[avg_supply_of_protein_of_animal_origin]]*0.004*PoU_training_values[[#This Row],[total_population]])</f>
        <v>195446.70324588488</v>
      </c>
      <c r="U96">
        <f>(PoU_training_values[[#This Row],[avg_value_of_food_production]]/PoU_training_values[[#This Row],[gross_domestic_product_per_capita_ppp]])</f>
        <v>0.16243947283303883</v>
      </c>
      <c r="V96">
        <v>0.14391354352110605</v>
      </c>
      <c r="W96">
        <v>26.69767313193525</v>
      </c>
    </row>
    <row r="97" spans="1:23" x14ac:dyDescent="0.25">
      <c r="A97">
        <v>103</v>
      </c>
      <c r="B97" s="1" t="s">
        <v>99</v>
      </c>
      <c r="C97" s="1" t="s">
        <v>52</v>
      </c>
      <c r="D97">
        <v>12256.553732725393</v>
      </c>
      <c r="E97">
        <v>5408.417279903244</v>
      </c>
      <c r="F97">
        <v>17247.813404637287</v>
      </c>
      <c r="G97">
        <v>1.2986919902160388</v>
      </c>
      <c r="H97">
        <v>243.14911759055431</v>
      </c>
      <c r="I97">
        <v>10.075022696427519</v>
      </c>
      <c r="J97">
        <v>7029.2817789728233</v>
      </c>
      <c r="K97">
        <v>55.966280688730905</v>
      </c>
      <c r="L97">
        <v>19.72935564261919</v>
      </c>
      <c r="M97">
        <v>54.061879271705294</v>
      </c>
      <c r="N97">
        <v>54.099306366145534</v>
      </c>
      <c r="O97">
        <v>63.682170509815919</v>
      </c>
      <c r="P97">
        <v>11.201743378514537</v>
      </c>
      <c r="Q97">
        <v>34.861648888061019</v>
      </c>
      <c r="R97">
        <v>1023.4074759493136</v>
      </c>
      <c r="S97">
        <f>VLOOKUP(PoU_training_values[[#This Row],[row_id]],add_total_population[],21)</f>
        <v>1121229.9007095194</v>
      </c>
      <c r="T97">
        <f>(PoU_training_values[[#This Row],[caloric_energy_from_cereals_roots_tubers]]*1)+(PoU_training_values[[#This Row],[avg_supply_of_protein_of_animal_origin]]*0.004*PoU_training_values[[#This Row],[total_population]])</f>
        <v>88538.635752218543</v>
      </c>
      <c r="U97">
        <f>(PoU_training_values[[#This Row],[avg_value_of_food_production]]/PoU_training_values[[#This Row],[gross_domestic_product_per_capita_ppp]])</f>
        <v>3.4590890682160882E-2</v>
      </c>
      <c r="V97">
        <v>0.22183562861525241</v>
      </c>
      <c r="W97">
        <v>19.397796763437718</v>
      </c>
    </row>
    <row r="98" spans="1:23" x14ac:dyDescent="0.25">
      <c r="A98">
        <v>104</v>
      </c>
      <c r="B98" s="1" t="s">
        <v>96</v>
      </c>
      <c r="C98" s="1" t="s">
        <v>20</v>
      </c>
      <c r="D98">
        <v>28360.345770480038</v>
      </c>
      <c r="E98">
        <v>20545.278041036923</v>
      </c>
      <c r="F98">
        <v>62521.138532093079</v>
      </c>
      <c r="G98">
        <v>-0.7956358220054055</v>
      </c>
      <c r="H98">
        <v>363.21926876499651</v>
      </c>
      <c r="I98">
        <v>6.8863382137304523</v>
      </c>
      <c r="J98">
        <v>13959.663579893326</v>
      </c>
      <c r="K98">
        <v>76.453482448830471</v>
      </c>
      <c r="L98">
        <v>55.231196940789182</v>
      </c>
      <c r="M98">
        <v>43.176516751696347</v>
      </c>
      <c r="N98">
        <v>88.049368962068613</v>
      </c>
      <c r="O98">
        <v>90.408403801781631</v>
      </c>
      <c r="P98">
        <v>20.812536985503112</v>
      </c>
      <c r="Q98">
        <v>101.83449984707116</v>
      </c>
      <c r="R98">
        <v>12918.294296102837</v>
      </c>
      <c r="S98">
        <f>VLOOKUP(PoU_training_values[[#This Row],[row_id]],add_total_population[],21)</f>
        <v>3467282.6316430862</v>
      </c>
      <c r="T98">
        <f>(PoU_training_values[[#This Row],[caloric_energy_from_cereals_roots_tubers]]*1)+(PoU_training_values[[#This Row],[avg_supply_of_protein_of_animal_origin]]*0.004*PoU_training_values[[#This Row],[total_population]])</f>
        <v>766051.8560273801</v>
      </c>
      <c r="U98">
        <f>(PoU_training_values[[#This Row],[avg_value_of_food_production]]/PoU_training_values[[#This Row],[gross_domestic_product_per_capita_ppp]])</f>
        <v>2.6019199294183285E-2</v>
      </c>
      <c r="V98">
        <v>0.66816283771157803</v>
      </c>
      <c r="W98">
        <v>3.1227165334849398</v>
      </c>
    </row>
    <row r="99" spans="1:23" x14ac:dyDescent="0.25">
      <c r="A99">
        <v>105</v>
      </c>
      <c r="B99" s="1" t="s">
        <v>62</v>
      </c>
      <c r="C99" s="1" t="s">
        <v>71</v>
      </c>
      <c r="D99">
        <v>30050.946838379463</v>
      </c>
      <c r="E99">
        <v>29086.965450068346</v>
      </c>
      <c r="F99">
        <v>71504.206844933622</v>
      </c>
      <c r="G99">
        <v>3.8111047200786072</v>
      </c>
      <c r="H99">
        <v>79.396839356844751</v>
      </c>
      <c r="I99">
        <v>608.94137843751548</v>
      </c>
      <c r="J99">
        <v>822.63423032312653</v>
      </c>
      <c r="K99">
        <v>89.959776538609233</v>
      </c>
      <c r="L99">
        <v>6.9184726619384858</v>
      </c>
      <c r="M99">
        <v>62.19729143021528</v>
      </c>
      <c r="N99">
        <v>11.713265189461055</v>
      </c>
      <c r="O99">
        <v>48.453160962361352</v>
      </c>
      <c r="P99">
        <v>3.2613798700858792</v>
      </c>
      <c r="Q99">
        <v>11.441482722392152</v>
      </c>
      <c r="R99">
        <v>573.19001082013472</v>
      </c>
      <c r="S99">
        <f>VLOOKUP(PoU_training_values[[#This Row],[row_id]],add_total_population[],21)</f>
        <v>4654874.3582773199</v>
      </c>
      <c r="T99">
        <f>(PoU_training_values[[#This Row],[caloric_energy_from_cereals_roots_tubers]]*1)+(PoU_training_values[[#This Row],[avg_supply_of_protein_of_animal_origin]]*0.004*PoU_training_values[[#This Row],[total_population]])</f>
        <v>128880.68126143058</v>
      </c>
      <c r="U99">
        <f>(PoU_training_values[[#This Row],[avg_value_of_food_production]]/PoU_training_values[[#This Row],[gross_domestic_product_per_capita_ppp]])</f>
        <v>9.6515360569980266E-2</v>
      </c>
      <c r="V99">
        <v>0.36686595553448226</v>
      </c>
      <c r="W99">
        <v>40.047673313117357</v>
      </c>
    </row>
    <row r="100" spans="1:23" x14ac:dyDescent="0.25">
      <c r="A100">
        <v>106</v>
      </c>
      <c r="B100" s="1" t="s">
        <v>97</v>
      </c>
      <c r="C100" s="1" t="s">
        <v>39</v>
      </c>
      <c r="D100">
        <v>1457477.2760177772</v>
      </c>
      <c r="E100">
        <v>266797.85983800795</v>
      </c>
      <c r="F100">
        <v>2755657.9508322249</v>
      </c>
      <c r="G100">
        <v>1.0300366651858861</v>
      </c>
      <c r="H100">
        <v>937.34843754010637</v>
      </c>
      <c r="I100">
        <v>0.99094487869528758</v>
      </c>
      <c r="J100">
        <v>18792.268630516886</v>
      </c>
      <c r="K100">
        <v>14.773340515712714</v>
      </c>
      <c r="L100">
        <v>64.883198643141171</v>
      </c>
      <c r="M100">
        <v>34.794940329642927</v>
      </c>
      <c r="N100">
        <v>94.928304352200584</v>
      </c>
      <c r="O100">
        <v>99.297678982844872</v>
      </c>
      <c r="P100">
        <v>28.16816298089352</v>
      </c>
      <c r="Q100">
        <v>101.52115432047596</v>
      </c>
      <c r="R100">
        <v>204696.26098245254</v>
      </c>
      <c r="S100">
        <f>VLOOKUP(PoU_training_values[[#This Row],[row_id]],add_total_population[],21)</f>
        <v>42605636.811333336</v>
      </c>
      <c r="T100">
        <f>(PoU_training_values[[#This Row],[caloric_energy_from_cereals_roots_tubers]]*1)+(PoU_training_values[[#This Row],[avg_supply_of_protein_of_animal_origin]]*0.004*PoU_training_values[[#This Row],[total_population]])</f>
        <v>11057594.781129405</v>
      </c>
      <c r="U100">
        <f>(PoU_training_values[[#This Row],[avg_value_of_food_production]]/PoU_training_values[[#This Row],[gross_domestic_product_per_capita_ppp]])</f>
        <v>4.9879472030212479E-2</v>
      </c>
      <c r="V100">
        <v>0.92810647358134524</v>
      </c>
      <c r="W100">
        <v>3.5753848250348952</v>
      </c>
    </row>
    <row r="101" spans="1:23" x14ac:dyDescent="0.25">
      <c r="A101">
        <v>107</v>
      </c>
      <c r="B101" s="1" t="s">
        <v>19</v>
      </c>
      <c r="C101" s="1" t="s">
        <v>24</v>
      </c>
      <c r="D101">
        <v>238889.30965036212</v>
      </c>
      <c r="E101">
        <v>5410.8909347340914</v>
      </c>
      <c r="F101">
        <v>528021.9749652266</v>
      </c>
      <c r="G101">
        <v>2.774632846544717</v>
      </c>
      <c r="H101">
        <v>60.148303998239214</v>
      </c>
      <c r="I101">
        <v>25.917253330398307</v>
      </c>
      <c r="J101">
        <v>3842.7288962499215</v>
      </c>
      <c r="K101">
        <v>22.418786137348391</v>
      </c>
      <c r="L101">
        <v>9.8472874489164344</v>
      </c>
      <c r="M101">
        <v>66.880109404031572</v>
      </c>
      <c r="N101">
        <v>39.878587193192999</v>
      </c>
      <c r="O101">
        <v>59.965649494605934</v>
      </c>
      <c r="P101">
        <v>7.9529841447361562</v>
      </c>
      <c r="Q101">
        <v>50.61750650316079</v>
      </c>
      <c r="R101">
        <v>14481.940664704884</v>
      </c>
      <c r="S101">
        <f>VLOOKUP(PoU_training_values[[#This Row],[row_id]],add_total_population[],21)</f>
        <v>17535445.864541974</v>
      </c>
      <c r="T101">
        <f>(PoU_training_values[[#This Row],[caloric_energy_from_cereals_roots_tubers]]*1)+(PoU_training_values[[#This Row],[avg_supply_of_protein_of_animal_origin]]*0.004*PoU_training_values[[#This Row],[total_population]])</f>
        <v>690773.18400163506</v>
      </c>
      <c r="U101">
        <f>(PoU_training_values[[#This Row],[avg_value_of_food_production]]/PoU_training_values[[#This Row],[gross_domestic_product_per_capita_ppp]])</f>
        <v>1.5652497384589716E-2</v>
      </c>
      <c r="V101">
        <v>0.26668603654015516</v>
      </c>
      <c r="W101">
        <v>29.95537249157514</v>
      </c>
    </row>
    <row r="102" spans="1:23" x14ac:dyDescent="0.25">
      <c r="A102">
        <v>108</v>
      </c>
      <c r="B102" s="1" t="s">
        <v>38</v>
      </c>
      <c r="C102" s="1" t="s">
        <v>28</v>
      </c>
      <c r="D102">
        <v>17700.729493669234</v>
      </c>
      <c r="E102">
        <v>3290.5390006700441</v>
      </c>
      <c r="F102">
        <v>28950.212577056271</v>
      </c>
      <c r="G102">
        <v>-0.85916147619845007</v>
      </c>
      <c r="H102">
        <v>315.24797446261687</v>
      </c>
      <c r="I102">
        <v>34.488581064652337</v>
      </c>
      <c r="J102">
        <v>7625.6580627226376</v>
      </c>
      <c r="K102">
        <v>61.586973410918475</v>
      </c>
      <c r="L102">
        <v>36.680344401640184</v>
      </c>
      <c r="M102">
        <v>44.257353408971433</v>
      </c>
      <c r="N102">
        <v>89.641378826703701</v>
      </c>
      <c r="O102">
        <v>95.653604085816838</v>
      </c>
      <c r="P102">
        <v>15.422234178390012</v>
      </c>
      <c r="Q102">
        <v>100.51999963321951</v>
      </c>
      <c r="R102">
        <v>5641.7036388381312</v>
      </c>
      <c r="S102">
        <f>VLOOKUP(PoU_training_values[[#This Row],[row_id]],add_total_population[],21)</f>
        <v>2879880.413689978</v>
      </c>
      <c r="T102">
        <f>(PoU_training_values[[#This Row],[caloric_energy_from_cereals_roots_tubers]]*1)+(PoU_training_values[[#This Row],[avg_supply_of_protein_of_animal_origin]]*0.004*PoU_training_values[[#This Row],[total_population]])</f>
        <v>422584.27899215458</v>
      </c>
      <c r="U102">
        <f>(PoU_training_values[[#This Row],[avg_value_of_food_production]]/PoU_training_values[[#This Row],[gross_domestic_product_per_capita_ppp]])</f>
        <v>4.1340428835077069E-2</v>
      </c>
      <c r="V102">
        <v>0.65376970522424216</v>
      </c>
      <c r="W102">
        <v>5.1157795103589674</v>
      </c>
    </row>
    <row r="103" spans="1:23" x14ac:dyDescent="0.25">
      <c r="A103">
        <v>109</v>
      </c>
      <c r="B103" s="1" t="s">
        <v>98</v>
      </c>
      <c r="C103" s="1" t="s">
        <v>22</v>
      </c>
      <c r="D103">
        <v>58006.609016389782</v>
      </c>
      <c r="E103">
        <v>31940.623023619522</v>
      </c>
      <c r="F103">
        <v>92884.337992385059</v>
      </c>
      <c r="G103">
        <v>3.0020105699598134</v>
      </c>
      <c r="H103">
        <v>177.5320967886785</v>
      </c>
      <c r="I103">
        <v>17.192585101369144</v>
      </c>
      <c r="J103">
        <v>1058.5282142146907</v>
      </c>
      <c r="K103">
        <v>11.845073374930729</v>
      </c>
      <c r="L103">
        <v>7.0273510539465676</v>
      </c>
      <c r="M103">
        <v>70.098179262090227</v>
      </c>
      <c r="N103">
        <v>39.172806561898852</v>
      </c>
      <c r="O103">
        <v>83.432894870403217</v>
      </c>
      <c r="P103">
        <v>3.5427670943808907</v>
      </c>
      <c r="Q103">
        <v>7.339108067493501</v>
      </c>
      <c r="R103">
        <v>1080.5336098649259</v>
      </c>
      <c r="S103">
        <f>VLOOKUP(PoU_training_values[[#This Row],[row_id]],add_total_population[],21)</f>
        <v>16141017.74949888</v>
      </c>
      <c r="T103">
        <f>(PoU_training_values[[#This Row],[caloric_energy_from_cereals_roots_tubers]]*1)+(PoU_training_values[[#This Row],[avg_supply_of_protein_of_animal_origin]]*0.004*PoU_training_values[[#This Row],[total_population]])</f>
        <v>453784.49055410695</v>
      </c>
      <c r="U103">
        <f>(PoU_training_values[[#This Row],[avg_value_of_food_production]]/PoU_training_values[[#This Row],[gross_domestic_product_per_capita_ppp]])</f>
        <v>0.16771597998489574</v>
      </c>
      <c r="V103">
        <v>0.15546275248880137</v>
      </c>
      <c r="W103">
        <v>20.707467090725117</v>
      </c>
    </row>
    <row r="104" spans="1:23" x14ac:dyDescent="0.25">
      <c r="A104">
        <v>110</v>
      </c>
      <c r="B104" s="1" t="s">
        <v>100</v>
      </c>
      <c r="C104" s="1" t="s">
        <v>26</v>
      </c>
      <c r="D104">
        <v>91195.99737427893</v>
      </c>
      <c r="E104">
        <v>14611.502411306799</v>
      </c>
      <c r="F104">
        <v>130048.13546424762</v>
      </c>
      <c r="G104">
        <v>1.1836219958257332</v>
      </c>
      <c r="H104">
        <v>135.37463828196772</v>
      </c>
      <c r="I104">
        <v>22.068914433972374</v>
      </c>
      <c r="J104">
        <v>2828.5801886722475</v>
      </c>
      <c r="K104">
        <v>15.210543793290601</v>
      </c>
      <c r="L104">
        <v>9.1542799918418911</v>
      </c>
      <c r="M104">
        <v>80.812746912720542</v>
      </c>
      <c r="N104">
        <v>57.982973657755153</v>
      </c>
      <c r="O104">
        <v>84.718985479958349</v>
      </c>
      <c r="P104">
        <v>2.8423081938964998</v>
      </c>
      <c r="Q104">
        <v>60.390299356498545</v>
      </c>
      <c r="R104">
        <v>69004.231573946265</v>
      </c>
      <c r="S104">
        <f>VLOOKUP(PoU_training_values[[#This Row],[row_id]],add_total_population[],21)</f>
        <v>156386423.42358577</v>
      </c>
      <c r="T104">
        <f>(PoU_training_values[[#This Row],[caloric_energy_from_cereals_roots_tubers]]*1)+(PoU_training_values[[#This Row],[avg_supply_of_protein_of_animal_origin]]*0.004*PoU_training_values[[#This Row],[total_population]])</f>
        <v>5726501.2405158943</v>
      </c>
      <c r="U104">
        <f>(PoU_training_values[[#This Row],[avg_value_of_food_production]]/PoU_training_values[[#This Row],[gross_domestic_product_per_capita_ppp]])</f>
        <v>4.785957238338482E-2</v>
      </c>
      <c r="V104">
        <v>0.33612507630360533</v>
      </c>
      <c r="W104">
        <v>16.357489292112685</v>
      </c>
    </row>
    <row r="105" spans="1:23" x14ac:dyDescent="0.25">
      <c r="A105">
        <v>111</v>
      </c>
      <c r="B105" s="1" t="s">
        <v>76</v>
      </c>
      <c r="C105" s="1" t="s">
        <v>39</v>
      </c>
      <c r="D105">
        <v>23986.760269701947</v>
      </c>
      <c r="E105">
        <v>19875.022831300321</v>
      </c>
      <c r="F105">
        <v>48464.8741625771</v>
      </c>
      <c r="G105">
        <v>1.1826595284564334</v>
      </c>
      <c r="H105">
        <v>270.76831199372958</v>
      </c>
      <c r="I105">
        <v>16.780837607708172</v>
      </c>
      <c r="J105">
        <v>13344.198305289608</v>
      </c>
      <c r="K105">
        <v>47.284632674357731</v>
      </c>
      <c r="L105">
        <v>25.146309933657374</v>
      </c>
      <c r="M105">
        <v>32.333918786658913</v>
      </c>
      <c r="N105">
        <v>83.514456515082955</v>
      </c>
      <c r="O105">
        <v>85.571674730397405</v>
      </c>
      <c r="P105">
        <v>21.306015783029899</v>
      </c>
      <c r="Q105">
        <v>99.648107510833441</v>
      </c>
      <c r="R105">
        <v>21311.475041703499</v>
      </c>
      <c r="S105">
        <f>VLOOKUP(PoU_training_values[[#This Row],[row_id]],add_total_population[],21)</f>
        <v>10456023.765070716</v>
      </c>
      <c r="T105">
        <f>(PoU_training_values[[#This Row],[caloric_energy_from_cereals_roots_tubers]]*1)+(PoU_training_values[[#This Row],[avg_supply_of_protein_of_animal_origin]]*0.004*PoU_training_values[[#This Row],[total_population]])</f>
        <v>1051753.9909994081</v>
      </c>
      <c r="U105">
        <f>(PoU_training_values[[#This Row],[avg_value_of_food_production]]/PoU_training_values[[#This Row],[gross_domestic_product_per_capita_ppp]])</f>
        <v>2.0291088741269506E-2</v>
      </c>
      <c r="V105">
        <v>0.78445416053386552</v>
      </c>
      <c r="W105">
        <v>13.261158253525164</v>
      </c>
    </row>
    <row r="106" spans="1:23" x14ac:dyDescent="0.25">
      <c r="A106">
        <v>112</v>
      </c>
      <c r="B106" s="1" t="s">
        <v>60</v>
      </c>
      <c r="C106" s="1" t="s">
        <v>20</v>
      </c>
      <c r="D106">
        <v>130134.13011188943</v>
      </c>
      <c r="E106">
        <v>37573.826467515937</v>
      </c>
      <c r="F106">
        <v>199632.86680826059</v>
      </c>
      <c r="G106">
        <v>3.4509692266925871</v>
      </c>
      <c r="H106">
        <v>180.41221319989259</v>
      </c>
      <c r="I106">
        <v>21.694844133629235</v>
      </c>
      <c r="J106">
        <v>1126.3384526029718</v>
      </c>
      <c r="K106">
        <v>46.760048640669773</v>
      </c>
      <c r="L106">
        <v>8.886405258381556</v>
      </c>
      <c r="M106">
        <v>43.972669530904149</v>
      </c>
      <c r="N106">
        <v>15.706066433484139</v>
      </c>
      <c r="O106">
        <v>59.868375148534049</v>
      </c>
      <c r="P106">
        <v>1.5062143572369795</v>
      </c>
      <c r="Q106">
        <v>7.7459997820321069</v>
      </c>
      <c r="R106">
        <v>1588.8038188031617</v>
      </c>
      <c r="S106">
        <f>VLOOKUP(PoU_training_values[[#This Row],[row_id]],add_total_population[],21)</f>
        <v>25745358.702436455</v>
      </c>
      <c r="T106">
        <f>(PoU_training_values[[#This Row],[caloric_energy_from_cereals_roots_tubers]]*1)+(PoU_training_values[[#This Row],[avg_supply_of_protein_of_animal_origin]]*0.004*PoU_training_values[[#This Row],[total_population]])</f>
        <v>915178.73647853348</v>
      </c>
      <c r="U106">
        <f>(PoU_training_values[[#This Row],[avg_value_of_food_production]]/PoU_training_values[[#This Row],[gross_domestic_product_per_capita_ppp]])</f>
        <v>0.16017584482085237</v>
      </c>
      <c r="V106">
        <v>0.12236916229389308</v>
      </c>
      <c r="W106">
        <v>26.881482757983804</v>
      </c>
    </row>
    <row r="107" spans="1:23" x14ac:dyDescent="0.25">
      <c r="A107">
        <v>113</v>
      </c>
      <c r="B107" s="1" t="s">
        <v>95</v>
      </c>
      <c r="C107" s="1" t="s">
        <v>22</v>
      </c>
      <c r="D107">
        <v>139.1451429491789</v>
      </c>
      <c r="E107">
        <v>61.928733366903067</v>
      </c>
      <c r="F107">
        <v>435.22990601404058</v>
      </c>
      <c r="G107">
        <v>0.35661614451496831</v>
      </c>
      <c r="H107">
        <v>155.95663222559426</v>
      </c>
      <c r="I107">
        <v>48.200719155094482</v>
      </c>
      <c r="J107">
        <v>15323.578562827373</v>
      </c>
      <c r="K107">
        <v>30.44868450522597</v>
      </c>
      <c r="L107">
        <v>48.920313564964161</v>
      </c>
      <c r="M107">
        <v>32.294820379809373</v>
      </c>
      <c r="N107">
        <v>96.613527087016493</v>
      </c>
      <c r="O107">
        <v>100.06483625268407</v>
      </c>
      <c r="P107">
        <v>26.256788683333784</v>
      </c>
      <c r="Q107">
        <v>100.87951223595716</v>
      </c>
      <c r="R107">
        <v>1486.1248942089478</v>
      </c>
      <c r="S107">
        <f>VLOOKUP(PoU_training_values[[#This Row],[row_id]],add_total_population[],21)</f>
        <v>285723.1559555874</v>
      </c>
      <c r="T107">
        <f>(PoU_training_values[[#This Row],[caloric_energy_from_cereals_roots_tubers]]*1)+(PoU_training_values[[#This Row],[avg_supply_of_protein_of_animal_origin]]*0.004*PoU_training_values[[#This Row],[total_population]])</f>
        <v>55942.960348853776</v>
      </c>
      <c r="U107">
        <f>(PoU_training_values[[#This Row],[avg_value_of_food_production]]/PoU_training_values[[#This Row],[gross_domestic_product_per_capita_ppp]])</f>
        <v>1.0177559477126372E-2</v>
      </c>
      <c r="V107">
        <v>0.31408362991174199</v>
      </c>
      <c r="W107">
        <v>4.8560681074904499</v>
      </c>
    </row>
    <row r="108" spans="1:23" x14ac:dyDescent="0.25">
      <c r="A108">
        <v>114</v>
      </c>
      <c r="B108" s="1" t="s">
        <v>65</v>
      </c>
      <c r="C108" s="1" t="s">
        <v>52</v>
      </c>
      <c r="D108">
        <v>99466.113331405199</v>
      </c>
      <c r="E108">
        <v>131735.70917082831</v>
      </c>
      <c r="F108">
        <v>306473.61389368284</v>
      </c>
      <c r="G108">
        <v>0.91960877067171443</v>
      </c>
      <c r="H108">
        <v>253.96236249146131</v>
      </c>
      <c r="I108">
        <v>3.9324517790233653</v>
      </c>
      <c r="J108">
        <v>3742.0024787607204</v>
      </c>
      <c r="K108">
        <v>21.651328096795467</v>
      </c>
      <c r="L108">
        <v>21.879001746387733</v>
      </c>
      <c r="M108">
        <v>63.885135846076238</v>
      </c>
      <c r="N108">
        <v>62.114630073937853</v>
      </c>
      <c r="O108">
        <v>85.152596964305076</v>
      </c>
      <c r="P108">
        <v>1.1692363159330337</v>
      </c>
      <c r="Q108">
        <v>97.745915670977283</v>
      </c>
      <c r="R108">
        <v>101332.29561011976</v>
      </c>
      <c r="S108">
        <f>VLOOKUP(PoU_training_values[[#This Row],[row_id]],add_total_population[],21)</f>
        <v>84789063.448311895</v>
      </c>
      <c r="T108">
        <f>(PoU_training_values[[#This Row],[caloric_energy_from_cereals_roots_tubers]]*1)+(PoU_training_values[[#This Row],[avg_supply_of_protein_of_animal_origin]]*0.004*PoU_training_values[[#This Row],[total_population]])</f>
        <v>7420464.154176631</v>
      </c>
      <c r="U108">
        <f>(PoU_training_values[[#This Row],[avg_value_of_food_production]]/PoU_training_values[[#This Row],[gross_domestic_product_per_capita_ppp]])</f>
        <v>6.7868036948914259E-2</v>
      </c>
      <c r="V108">
        <v>0.28457133965215642</v>
      </c>
      <c r="W108">
        <v>17.485162495777768</v>
      </c>
    </row>
    <row r="109" spans="1:23" x14ac:dyDescent="0.25">
      <c r="A109">
        <v>115</v>
      </c>
      <c r="B109" s="1" t="s">
        <v>68</v>
      </c>
      <c r="C109" s="1" t="s">
        <v>71</v>
      </c>
      <c r="D109">
        <v>109102.88198590762</v>
      </c>
      <c r="E109">
        <v>351875.08960011741</v>
      </c>
      <c r="F109">
        <v>652782.10868642363</v>
      </c>
      <c r="G109">
        <v>1.1300256213070254</v>
      </c>
      <c r="H109">
        <v>202.02982727130438</v>
      </c>
      <c r="I109">
        <v>10.907343710304975</v>
      </c>
      <c r="J109">
        <v>1440.6516034363494</v>
      </c>
      <c r="K109">
        <v>30.619238701003066</v>
      </c>
      <c r="L109">
        <v>11.088269058413561</v>
      </c>
      <c r="M109">
        <v>65.461414907528109</v>
      </c>
      <c r="N109">
        <v>62.745852168553171</v>
      </c>
      <c r="O109">
        <v>66.819578931872499</v>
      </c>
      <c r="P109">
        <v>1.0583001382908988</v>
      </c>
      <c r="Q109">
        <v>44.244853781671864</v>
      </c>
      <c r="R109">
        <v>8587.1181646370151</v>
      </c>
      <c r="S109">
        <f>VLOOKUP(PoU_training_values[[#This Row],[row_id]],add_total_population[],21)</f>
        <v>46659478.478590429</v>
      </c>
      <c r="T109">
        <f>(PoU_training_values[[#This Row],[caloric_energy_from_cereals_roots_tubers]]*1)+(PoU_training_values[[#This Row],[avg_supply_of_protein_of_animal_origin]]*0.004*PoU_training_values[[#This Row],[total_population]])</f>
        <v>2069556.8673983782</v>
      </c>
      <c r="U109">
        <f>(PoU_training_values[[#This Row],[avg_value_of_food_production]]/PoU_training_values[[#This Row],[gross_domestic_product_per_capita_ppp]])</f>
        <v>0.14023503447287866</v>
      </c>
      <c r="V109">
        <v>0.27492667902614337</v>
      </c>
      <c r="W109">
        <v>45.06140130912452</v>
      </c>
    </row>
    <row r="110" spans="1:23" x14ac:dyDescent="0.25">
      <c r="A110">
        <v>117</v>
      </c>
      <c r="B110" s="1" t="s">
        <v>101</v>
      </c>
      <c r="C110" s="1" t="s">
        <v>42</v>
      </c>
      <c r="D110">
        <v>4309.7493249055569</v>
      </c>
      <c r="E110">
        <v>10058.222241268244</v>
      </c>
      <c r="F110">
        <v>18261.370695883208</v>
      </c>
      <c r="G110">
        <v>0.1129330715322914</v>
      </c>
      <c r="H110">
        <v>264.40255786602046</v>
      </c>
      <c r="I110">
        <v>19.848678616741733</v>
      </c>
      <c r="J110">
        <v>6917.9352100848437</v>
      </c>
      <c r="K110">
        <v>18.197324429001203</v>
      </c>
      <c r="L110">
        <v>31.286279228762442</v>
      </c>
      <c r="M110">
        <v>49.38345755151456</v>
      </c>
      <c r="N110">
        <v>79.136469195715222</v>
      </c>
      <c r="O110">
        <v>93.781168440614493</v>
      </c>
      <c r="P110">
        <v>23.558919960266159</v>
      </c>
      <c r="Q110">
        <v>80.762175115174259</v>
      </c>
      <c r="R110">
        <v>1064.3002637089667</v>
      </c>
      <c r="S110">
        <f>VLOOKUP(PoU_training_values[[#This Row],[row_id]],add_total_population[],21)</f>
        <v>817535.04151814838</v>
      </c>
      <c r="T110">
        <f>(PoU_training_values[[#This Row],[caloric_energy_from_cereals_roots_tubers]]*1)+(PoU_training_values[[#This Row],[avg_supply_of_protein_of_animal_origin]]*0.004*PoU_training_values[[#This Row],[total_population]])</f>
        <v>102359.90181049026</v>
      </c>
      <c r="U110">
        <f>(PoU_training_values[[#This Row],[avg_value_of_food_production]]/PoU_training_values[[#This Row],[gross_domestic_product_per_capita_ppp]])</f>
        <v>3.8219866164774005E-2</v>
      </c>
      <c r="V110">
        <v>0.48172104309847963</v>
      </c>
      <c r="W110">
        <v>4.4869539878208453</v>
      </c>
    </row>
    <row r="111" spans="1:23" x14ac:dyDescent="0.25">
      <c r="A111">
        <v>118</v>
      </c>
      <c r="B111" s="1" t="s">
        <v>75</v>
      </c>
      <c r="C111" s="1" t="s">
        <v>28</v>
      </c>
      <c r="D111">
        <v>122080.9475152134</v>
      </c>
      <c r="E111">
        <v>68469.783589694125</v>
      </c>
      <c r="F111">
        <v>301884.07962142833</v>
      </c>
      <c r="G111">
        <v>1.5956820109997982</v>
      </c>
      <c r="H111">
        <v>205.9529210629679</v>
      </c>
      <c r="I111">
        <v>8.0155066054518063</v>
      </c>
      <c r="J111">
        <v>5311.5696192158348</v>
      </c>
      <c r="K111">
        <v>38.344667570580704</v>
      </c>
      <c r="L111">
        <v>25.251423317531298</v>
      </c>
      <c r="M111">
        <v>59.09017297327236</v>
      </c>
      <c r="N111">
        <v>69.675915267640363</v>
      </c>
      <c r="O111">
        <v>88.087307720825933</v>
      </c>
      <c r="P111">
        <v>3.7677085914373336</v>
      </c>
      <c r="Q111">
        <v>81.766820095404839</v>
      </c>
      <c r="R111">
        <v>78381.063740376427</v>
      </c>
      <c r="S111">
        <f>VLOOKUP(PoU_training_values[[#This Row],[row_id]],add_total_population[],21)</f>
        <v>91011791.316380069</v>
      </c>
      <c r="T111">
        <f>(PoU_training_values[[#This Row],[caloric_energy_from_cereals_roots_tubers]]*1)+(PoU_training_values[[#This Row],[avg_supply_of_protein_of_animal_origin]]*0.004*PoU_training_values[[#This Row],[total_population]])</f>
        <v>9192768.1678399015</v>
      </c>
      <c r="U111">
        <f>(PoU_training_values[[#This Row],[avg_value_of_food_production]]/PoU_training_values[[#This Row],[gross_domestic_product_per_capita_ppp]])</f>
        <v>3.8774399250625549E-2</v>
      </c>
      <c r="V111">
        <v>0.46483557867191</v>
      </c>
      <c r="W111">
        <v>13.323174233717458</v>
      </c>
    </row>
    <row r="112" spans="1:23" x14ac:dyDescent="0.25">
      <c r="A112">
        <v>119</v>
      </c>
      <c r="B112" s="1" t="s">
        <v>85</v>
      </c>
      <c r="C112" s="1" t="s">
        <v>32</v>
      </c>
      <c r="D112">
        <v>73583.446680748923</v>
      </c>
      <c r="E112">
        <v>213075.99558972206</v>
      </c>
      <c r="F112">
        <v>334799.9918815089</v>
      </c>
      <c r="G112">
        <v>1.8413197013343121</v>
      </c>
      <c r="H112">
        <v>443.45972294402077</v>
      </c>
      <c r="I112">
        <v>2.9783688727831783</v>
      </c>
      <c r="J112">
        <v>20590.62205320963</v>
      </c>
      <c r="K112">
        <v>19.975911926433152</v>
      </c>
      <c r="L112">
        <v>40.375784858594642</v>
      </c>
      <c r="M112">
        <v>46.337732583386</v>
      </c>
      <c r="N112">
        <v>93.24047544527923</v>
      </c>
      <c r="O112">
        <v>98.213311415103689</v>
      </c>
      <c r="P112">
        <v>9.1693587813600246</v>
      </c>
      <c r="Q112">
        <v>100.33796624742956</v>
      </c>
      <c r="R112">
        <v>182521.5133935289</v>
      </c>
      <c r="S112">
        <f>VLOOKUP(PoU_training_values[[#This Row],[row_id]],add_total_population[],21)</f>
        <v>26147179.749213215</v>
      </c>
      <c r="T112">
        <f>(PoU_training_values[[#This Row],[caloric_energy_from_cereals_roots_tubers]]*1)+(PoU_training_values[[#This Row],[avg_supply_of_protein_of_animal_origin]]*0.004*PoU_training_values[[#This Row],[total_population]])</f>
        <v>4222897.9545855252</v>
      </c>
      <c r="U112">
        <f>(PoU_training_values[[#This Row],[avg_value_of_food_production]]/PoU_training_values[[#This Row],[gross_domestic_product_per_capita_ppp]])</f>
        <v>2.1536975512349565E-2</v>
      </c>
      <c r="V112">
        <v>0.68263289594587162</v>
      </c>
      <c r="W112">
        <v>4.2384394414352577</v>
      </c>
    </row>
    <row r="113" spans="1:23" x14ac:dyDescent="0.25">
      <c r="A113">
        <v>120</v>
      </c>
      <c r="B113" s="1" t="s">
        <v>31</v>
      </c>
      <c r="C113" s="1" t="s">
        <v>52</v>
      </c>
      <c r="D113">
        <v>47578.382713351442</v>
      </c>
      <c r="E113">
        <v>4048.7527617806654</v>
      </c>
      <c r="F113">
        <v>139835.77322806118</v>
      </c>
      <c r="G113">
        <v>2.1053303900526932</v>
      </c>
      <c r="H113">
        <v>112.5336638722092</v>
      </c>
      <c r="I113">
        <v>20.774069232186282</v>
      </c>
      <c r="J113">
        <v>1796.837867084593</v>
      </c>
      <c r="K113">
        <v>28.345998584083929</v>
      </c>
      <c r="L113">
        <v>9.9136737182846932</v>
      </c>
      <c r="M113">
        <v>66.623221346940682</v>
      </c>
      <c r="N113">
        <v>92.70821607345556</v>
      </c>
      <c r="O113">
        <v>66.807395825959887</v>
      </c>
      <c r="P113">
        <v>7.5189779978944626</v>
      </c>
      <c r="Q113">
        <v>100.49155732977785</v>
      </c>
      <c r="R113">
        <v>2663.0687095649391</v>
      </c>
      <c r="S113">
        <f>VLOOKUP(PoU_training_values[[#This Row],[row_id]],add_total_population[],21)</f>
        <v>7119383.1574659012</v>
      </c>
      <c r="T113">
        <f>(PoU_training_values[[#This Row],[caloric_energy_from_cereals_roots_tubers]]*1)+(PoU_training_values[[#This Row],[avg_supply_of_protein_of_animal_origin]]*0.004*PoU_training_values[[#This Row],[total_population]])</f>
        <v>282383.59001562052</v>
      </c>
      <c r="U113">
        <f>(PoU_training_values[[#This Row],[avg_value_of_food_production]]/PoU_training_values[[#This Row],[gross_domestic_product_per_capita_ppp]])</f>
        <v>6.2628724568676547E-2</v>
      </c>
      <c r="V113">
        <v>0.25571538800046545</v>
      </c>
      <c r="W113">
        <v>40.25928095747166</v>
      </c>
    </row>
    <row r="114" spans="1:23" x14ac:dyDescent="0.25">
      <c r="A114">
        <v>121</v>
      </c>
      <c r="B114" s="1" t="s">
        <v>82</v>
      </c>
      <c r="C114" s="1" t="s">
        <v>49</v>
      </c>
      <c r="D114">
        <v>21954.805146769268</v>
      </c>
      <c r="E114">
        <v>46981.559155497096</v>
      </c>
      <c r="F114">
        <v>75612.861973865191</v>
      </c>
      <c r="G114">
        <v>1.8660536370127097</v>
      </c>
      <c r="H114">
        <v>249.24786003144857</v>
      </c>
      <c r="I114">
        <v>38.222285389187938</v>
      </c>
      <c r="J114">
        <v>11919.401648689634</v>
      </c>
      <c r="K114">
        <v>82.508084498144967</v>
      </c>
      <c r="L114">
        <v>34.749196359849783</v>
      </c>
      <c r="M114">
        <v>45.20484706611564</v>
      </c>
      <c r="N114">
        <v>68.926001470493091</v>
      </c>
      <c r="O114">
        <v>92.401712478526477</v>
      </c>
      <c r="P114">
        <v>18.052580484927347</v>
      </c>
      <c r="Q114">
        <v>82.766827752908441</v>
      </c>
      <c r="R114">
        <v>6821.4774259235755</v>
      </c>
      <c r="S114">
        <f>VLOOKUP(PoU_training_values[[#This Row],[row_id]],add_total_population[],21)</f>
        <v>3264399.1795130284</v>
      </c>
      <c r="T114">
        <f>(PoU_training_values[[#This Row],[caloric_energy_from_cereals_roots_tubers]]*1)+(PoU_training_values[[#This Row],[avg_supply_of_protein_of_animal_origin]]*0.004*PoU_training_values[[#This Row],[total_population]])</f>
        <v>453786.19719038915</v>
      </c>
      <c r="U114">
        <f>(PoU_training_values[[#This Row],[avg_value_of_food_production]]/PoU_training_values[[#This Row],[gross_domestic_product_per_capita_ppp]])</f>
        <v>2.0911105051892413E-2</v>
      </c>
      <c r="V114">
        <v>0.66131433516175675</v>
      </c>
      <c r="W114">
        <v>22.736510491751559</v>
      </c>
    </row>
    <row r="115" spans="1:23" x14ac:dyDescent="0.25">
      <c r="A115">
        <v>122</v>
      </c>
      <c r="B115" s="1" t="s">
        <v>102</v>
      </c>
      <c r="C115" s="1" t="s">
        <v>32</v>
      </c>
      <c r="D115">
        <v>143407.41276224647</v>
      </c>
      <c r="E115">
        <v>15890.055195781984</v>
      </c>
      <c r="F115">
        <v>174889.73196435758</v>
      </c>
      <c r="G115">
        <v>0.25743737450618004</v>
      </c>
      <c r="H115">
        <v>991.90901995656873</v>
      </c>
      <c r="I115">
        <v>5.9032860093785056</v>
      </c>
      <c r="J115">
        <v>14073.700941320463</v>
      </c>
      <c r="K115">
        <v>33.486882992377538</v>
      </c>
      <c r="L115">
        <v>46.319711462802715</v>
      </c>
      <c r="M115">
        <v>41.701844859122531</v>
      </c>
      <c r="N115">
        <v>93.533869615209483</v>
      </c>
      <c r="O115">
        <v>99.504566439787013</v>
      </c>
      <c r="P115">
        <v>24.234183466117859</v>
      </c>
      <c r="Q115">
        <v>97.74805649824269</v>
      </c>
      <c r="R115">
        <v>5986.1212246736804</v>
      </c>
      <c r="S115">
        <f>VLOOKUP(PoU_training_values[[#This Row],[row_id]],add_total_population[],21)</f>
        <v>3338207.1147810118</v>
      </c>
      <c r="T115">
        <f>(PoU_training_values[[#This Row],[caloric_energy_from_cereals_roots_tubers]]*1)+(PoU_training_values[[#This Row],[avg_supply_of_protein_of_animal_origin]]*0.004*PoU_training_values[[#This Row],[total_population]])</f>
        <v>618540.86328378564</v>
      </c>
      <c r="U115">
        <f>(PoU_training_values[[#This Row],[avg_value_of_food_production]]/PoU_training_values[[#This Row],[gross_domestic_product_per_capita_ppp]])</f>
        <v>7.0479614714869951E-2</v>
      </c>
      <c r="V115">
        <v>0.94791589827625111</v>
      </c>
      <c r="W115">
        <v>3.5523197758868248</v>
      </c>
    </row>
    <row r="116" spans="1:23" x14ac:dyDescent="0.25">
      <c r="A116">
        <v>123</v>
      </c>
      <c r="B116" s="1" t="s">
        <v>103</v>
      </c>
      <c r="C116" s="1" t="s">
        <v>26</v>
      </c>
      <c r="D116">
        <v>27242.418705580239</v>
      </c>
      <c r="E116">
        <v>42495.427029721272</v>
      </c>
      <c r="F116">
        <v>98116.145003505808</v>
      </c>
      <c r="G116">
        <v>2.4420499739219155</v>
      </c>
      <c r="H116">
        <v>74.502646011780342</v>
      </c>
      <c r="I116">
        <v>74.00670862201936</v>
      </c>
      <c r="J116">
        <v>803.21660735020077</v>
      </c>
      <c r="K116">
        <v>44.681559745130187</v>
      </c>
      <c r="L116">
        <v>8.0792066037588821</v>
      </c>
      <c r="M116">
        <v>66.348916035177396</v>
      </c>
      <c r="N116">
        <v>16.138286052022984</v>
      </c>
      <c r="O116">
        <v>74.993670055781863</v>
      </c>
      <c r="P116">
        <v>5.9908567454899373</v>
      </c>
      <c r="Q116">
        <v>9.6875187571367434</v>
      </c>
      <c r="R116">
        <v>955.55342686388531</v>
      </c>
      <c r="S116">
        <f>VLOOKUP(PoU_training_values[[#This Row],[row_id]],add_total_population[],21)</f>
        <v>4245326.0184607496</v>
      </c>
      <c r="T116">
        <f>(PoU_training_values[[#This Row],[caloric_energy_from_cereals_roots_tubers]]*1)+(PoU_training_values[[#This Row],[avg_supply_of_protein_of_animal_origin]]*0.004*PoU_training_values[[#This Row],[total_population]])</f>
        <v>137261.81292986512</v>
      </c>
      <c r="U116">
        <f>(PoU_training_values[[#This Row],[avg_value_of_food_production]]/PoU_training_values[[#This Row],[gross_domestic_product_per_capita_ppp]])</f>
        <v>9.2755360546594556E-2</v>
      </c>
      <c r="V116">
        <v>0.49130593346475498</v>
      </c>
      <c r="W116">
        <v>39.080169340592143</v>
      </c>
    </row>
    <row r="117" spans="1:23" x14ac:dyDescent="0.25">
      <c r="A117">
        <v>124</v>
      </c>
      <c r="B117" s="1" t="s">
        <v>67</v>
      </c>
      <c r="C117" s="1" t="s">
        <v>47</v>
      </c>
      <c r="D117">
        <v>1759117.8634028719</v>
      </c>
      <c r="E117">
        <v>9663.2513338756544</v>
      </c>
      <c r="F117">
        <v>2126723.3852918441</v>
      </c>
      <c r="G117">
        <v>2.8867389572310889</v>
      </c>
      <c r="H117">
        <v>129.12015704638927</v>
      </c>
      <c r="I117">
        <v>5.042225384309388</v>
      </c>
      <c r="J117">
        <v>44836.350721223709</v>
      </c>
      <c r="K117">
        <v>61.029236598862973</v>
      </c>
      <c r="L117">
        <v>31.527318174194889</v>
      </c>
      <c r="M117">
        <v>49.382470426153887</v>
      </c>
      <c r="N117">
        <v>99.34155811916628</v>
      </c>
      <c r="O117">
        <v>96.034075990098302</v>
      </c>
      <c r="P117">
        <v>24.919812509935927</v>
      </c>
      <c r="Q117">
        <v>100.00926323039258</v>
      </c>
      <c r="R117">
        <v>396874.8348007265</v>
      </c>
      <c r="S117">
        <f>VLOOKUP(PoU_training_values[[#This Row],[row_id]],add_total_population[],21)</f>
        <v>23614293.395151168</v>
      </c>
      <c r="T117">
        <f>(PoU_training_values[[#This Row],[caloric_energy_from_cereals_roots_tubers]]*1)+(PoU_training_values[[#This Row],[avg_supply_of_protein_of_animal_origin]]*0.004*PoU_training_values[[#This Row],[total_population]])</f>
        <v>2978030.7477813051</v>
      </c>
      <c r="U117">
        <f>(PoU_training_values[[#This Row],[avg_value_of_food_production]]/PoU_training_values[[#This Row],[gross_domestic_product_per_capita_ppp]])</f>
        <v>2.8798096849855584E-3</v>
      </c>
      <c r="V117">
        <v>0.80130968444044737</v>
      </c>
      <c r="W117">
        <v>7.9893505407110581</v>
      </c>
    </row>
    <row r="118" spans="1:23" x14ac:dyDescent="0.25">
      <c r="A118">
        <v>125</v>
      </c>
      <c r="B118" s="1" t="s">
        <v>62</v>
      </c>
      <c r="C118" s="1" t="s">
        <v>37</v>
      </c>
      <c r="D118">
        <v>38611.665008782715</v>
      </c>
      <c r="E118">
        <v>27776.364471228291</v>
      </c>
      <c r="F118">
        <v>73502.118750935231</v>
      </c>
      <c r="G118">
        <v>2.2855836731583388</v>
      </c>
      <c r="H118">
        <v>158.24218769467981</v>
      </c>
      <c r="I118">
        <v>71.04303548026644</v>
      </c>
      <c r="J118">
        <v>1171.6676602743973</v>
      </c>
      <c r="K118">
        <v>44.686504070721</v>
      </c>
      <c r="L118">
        <v>13.821168223134329</v>
      </c>
      <c r="M118">
        <v>63.614438421370537</v>
      </c>
      <c r="N118">
        <v>12.519992689857929</v>
      </c>
      <c r="O118">
        <v>57.421550678357647</v>
      </c>
      <c r="P118">
        <v>4.8662126366083633</v>
      </c>
      <c r="Q118">
        <v>13.719996036300181</v>
      </c>
      <c r="R118">
        <v>658.02508451244967</v>
      </c>
      <c r="S118">
        <f>VLOOKUP(PoU_training_values[[#This Row],[row_id]],add_total_population[],21)</f>
        <v>6187282.8499137275</v>
      </c>
      <c r="T118">
        <f>(PoU_training_values[[#This Row],[caloric_energy_from_cereals_roots_tubers]]*1)+(PoU_training_values[[#This Row],[avg_supply_of_protein_of_animal_origin]]*0.004*PoU_training_values[[#This Row],[total_population]])</f>
        <v>342125.52288950788</v>
      </c>
      <c r="U118">
        <f>(PoU_training_values[[#This Row],[avg_value_of_food_production]]/PoU_training_values[[#This Row],[gross_domestic_product_per_capita_ppp]])</f>
        <v>0.13505722916139928</v>
      </c>
      <c r="V118">
        <v>0.39235389313063973</v>
      </c>
      <c r="W118">
        <v>28.537073837926854</v>
      </c>
    </row>
    <row r="119" spans="1:23" x14ac:dyDescent="0.25">
      <c r="A119">
        <v>126</v>
      </c>
      <c r="B119" s="1" t="s">
        <v>36</v>
      </c>
      <c r="C119" s="1" t="s">
        <v>71</v>
      </c>
      <c r="D119">
        <v>488.53256820396905</v>
      </c>
      <c r="E119">
        <v>1679.0520793479266</v>
      </c>
      <c r="F119">
        <v>2825.7122254107176</v>
      </c>
      <c r="G119">
        <v>0.55000851869856193</v>
      </c>
      <c r="H119">
        <v>265.67562256212824</v>
      </c>
      <c r="I119">
        <v>133.40768648474162</v>
      </c>
      <c r="J119">
        <v>4559.3140923754854</v>
      </c>
      <c r="K119">
        <v>57.670900730051926</v>
      </c>
      <c r="L119">
        <v>46.355896715623608</v>
      </c>
      <c r="M119">
        <v>30.456850598639345</v>
      </c>
      <c r="N119">
        <v>93.991078874759907</v>
      </c>
      <c r="O119">
        <v>92.185293587905306</v>
      </c>
      <c r="P119">
        <v>35.629040737300294</v>
      </c>
      <c r="Q119">
        <v>87.066330919137386</v>
      </c>
      <c r="R119">
        <v>148.70242309428326</v>
      </c>
      <c r="S119">
        <f>VLOOKUP(PoU_training_values[[#This Row],[row_id]],add_total_population[],21)</f>
        <v>174280.07820309061</v>
      </c>
      <c r="T119">
        <f>(PoU_training_values[[#This Row],[caloric_energy_from_cereals_roots_tubers]]*1)+(PoU_training_values[[#This Row],[avg_supply_of_protein_of_animal_origin]]*0.004*PoU_training_values[[#This Row],[total_population]])</f>
        <v>32346.094069691735</v>
      </c>
      <c r="U119">
        <f>(PoU_training_values[[#This Row],[avg_value_of_food_production]]/PoU_training_values[[#This Row],[gross_domestic_product_per_capita_ppp]])</f>
        <v>5.8270962951733472E-2</v>
      </c>
      <c r="V119">
        <v>0.22533977211956344</v>
      </c>
      <c r="W119">
        <v>4.4160070169866819</v>
      </c>
    </row>
    <row r="120" spans="1:23" x14ac:dyDescent="0.25">
      <c r="A120">
        <v>127</v>
      </c>
      <c r="B120" s="1" t="s">
        <v>51</v>
      </c>
      <c r="C120" s="1" t="s">
        <v>71</v>
      </c>
      <c r="D120">
        <v>16572.607040530464</v>
      </c>
      <c r="E120">
        <v>1068.122854039606</v>
      </c>
      <c r="F120">
        <v>27726.023279550587</v>
      </c>
      <c r="G120">
        <v>1.6691324314498093</v>
      </c>
      <c r="H120">
        <v>98.329048330066712</v>
      </c>
      <c r="I120">
        <v>98.542465517444995</v>
      </c>
      <c r="J120">
        <v>1662.0239846961704</v>
      </c>
      <c r="K120">
        <v>41.351712792073776</v>
      </c>
      <c r="L120">
        <v>7.8785431487989008</v>
      </c>
      <c r="M120">
        <v>52.276823510094253</v>
      </c>
      <c r="N120">
        <v>21.361768683373924</v>
      </c>
      <c r="O120">
        <v>61.391445859315262</v>
      </c>
      <c r="P120">
        <v>6.2122645483026089</v>
      </c>
      <c r="Q120">
        <v>32.160109750343977</v>
      </c>
      <c r="R120">
        <v>1538.6601555988113</v>
      </c>
      <c r="S120">
        <f>VLOOKUP(PoU_training_values[[#This Row],[row_id]],add_total_population[],21)</f>
        <v>8596883.4264599644</v>
      </c>
      <c r="T120">
        <f>(PoU_training_values[[#This Row],[caloric_energy_from_cereals_roots_tubers]]*1)+(PoU_training_values[[#This Row],[avg_supply_of_protein_of_animal_origin]]*0.004*PoU_training_values[[#This Row],[total_population]])</f>
        <v>270975.94490574591</v>
      </c>
      <c r="U120">
        <f>(PoU_training_values[[#This Row],[avg_value_of_food_production]]/PoU_training_values[[#This Row],[gross_domestic_product_per_capita_ppp]])</f>
        <v>5.91622318543387E-2</v>
      </c>
      <c r="V120">
        <v>0.37809899286350024</v>
      </c>
      <c r="W120">
        <v>56.143413297668886</v>
      </c>
    </row>
    <row r="121" spans="1:23" x14ac:dyDescent="0.25">
      <c r="A121">
        <v>128</v>
      </c>
      <c r="B121" s="1" t="s">
        <v>38</v>
      </c>
      <c r="C121" s="1" t="s">
        <v>52</v>
      </c>
      <c r="D121">
        <v>17273.172155580207</v>
      </c>
      <c r="E121">
        <v>3295.9966457738237</v>
      </c>
      <c r="F121">
        <v>28543.830824730099</v>
      </c>
      <c r="G121">
        <v>-0.77038412050811145</v>
      </c>
      <c r="H121">
        <v>286.12872590403464</v>
      </c>
      <c r="I121">
        <v>23.410107752024398</v>
      </c>
      <c r="J121">
        <v>6082.6530611756398</v>
      </c>
      <c r="K121">
        <v>104.1567857277352</v>
      </c>
      <c r="L121">
        <v>32.306520618545569</v>
      </c>
      <c r="M121">
        <v>48.207990424136632</v>
      </c>
      <c r="N121">
        <v>89.733176797249371</v>
      </c>
      <c r="O121">
        <v>96.350187941068384</v>
      </c>
      <c r="P121">
        <v>14.280604942998119</v>
      </c>
      <c r="Q121">
        <v>100.79797513852995</v>
      </c>
      <c r="R121">
        <v>4301.2394927220676</v>
      </c>
      <c r="S121">
        <f>VLOOKUP(PoU_training_values[[#This Row],[row_id]],add_total_population[],21)</f>
        <v>2936301.6179786185</v>
      </c>
      <c r="T121">
        <f>(PoU_training_values[[#This Row],[caloric_energy_from_cereals_roots_tubers]]*1)+(PoU_training_values[[#This Row],[avg_supply_of_protein_of_animal_origin]]*0.004*PoU_training_values[[#This Row],[total_population]])</f>
        <v>379494.96304440394</v>
      </c>
      <c r="U121">
        <f>(PoU_training_values[[#This Row],[avg_value_of_food_production]]/PoU_training_values[[#This Row],[gross_domestic_product_per_capita_ppp]])</f>
        <v>4.7040119340413675E-2</v>
      </c>
      <c r="V121">
        <v>0.65827977468248278</v>
      </c>
      <c r="W121">
        <v>6.1893099398561811</v>
      </c>
    </row>
    <row r="122" spans="1:23" x14ac:dyDescent="0.25">
      <c r="A122">
        <v>129</v>
      </c>
      <c r="B122" s="1" t="s">
        <v>69</v>
      </c>
      <c r="C122" s="1" t="s">
        <v>47</v>
      </c>
      <c r="D122">
        <v>3886.3909225740613</v>
      </c>
      <c r="E122">
        <v>8070.6678680020386</v>
      </c>
      <c r="F122">
        <v>14852.508364068281</v>
      </c>
      <c r="G122">
        <v>3.6647660652553982</v>
      </c>
      <c r="H122">
        <v>106.60128388460464</v>
      </c>
      <c r="I122">
        <v>48.39890565848993</v>
      </c>
      <c r="J122">
        <v>1316.3586687128395</v>
      </c>
      <c r="K122">
        <v>90.966277955210515</v>
      </c>
      <c r="L122">
        <v>17.110858498531741</v>
      </c>
      <c r="M122">
        <v>72.852726805256381</v>
      </c>
      <c r="N122">
        <v>38.408630911904417</v>
      </c>
      <c r="O122">
        <v>60.241111912544611</v>
      </c>
      <c r="P122">
        <v>0.85134848006607822</v>
      </c>
      <c r="Q122">
        <v>30.22933104730091</v>
      </c>
      <c r="R122">
        <v>177.85305661341619</v>
      </c>
      <c r="S122">
        <f>VLOOKUP(PoU_training_values[[#This Row],[row_id]],add_total_population[],21)</f>
        <v>982361.18834167789</v>
      </c>
      <c r="T122">
        <f>(PoU_training_values[[#This Row],[caloric_energy_from_cereals_roots_tubers]]*1)+(PoU_training_values[[#This Row],[avg_supply_of_protein_of_animal_origin]]*0.004*PoU_training_values[[#This Row],[total_population]])</f>
        <v>67309.025879461013</v>
      </c>
      <c r="U122">
        <f>(PoU_training_values[[#This Row],[avg_value_of_food_production]]/PoU_training_values[[#This Row],[gross_domestic_product_per_capita_ppp]])</f>
        <v>8.0981943917185883E-2</v>
      </c>
      <c r="V122">
        <v>0.25957475310460526</v>
      </c>
      <c r="W122">
        <v>31.227649133989594</v>
      </c>
    </row>
    <row r="123" spans="1:23" x14ac:dyDescent="0.25">
      <c r="A123">
        <v>130</v>
      </c>
      <c r="B123" s="1" t="s">
        <v>104</v>
      </c>
      <c r="C123" s="1" t="s">
        <v>30</v>
      </c>
      <c r="D123">
        <v>598571.65716679674</v>
      </c>
      <c r="E123">
        <v>568959.47025050106</v>
      </c>
      <c r="F123">
        <v>1231763.400550303</v>
      </c>
      <c r="G123">
        <v>3.5103768157395936</v>
      </c>
      <c r="H123">
        <v>158.91463025705309</v>
      </c>
      <c r="I123">
        <v>4.0695618000783123</v>
      </c>
      <c r="J123">
        <v>6291.2564994666809</v>
      </c>
      <c r="K123">
        <v>29.84534362946248</v>
      </c>
      <c r="L123">
        <v>18.298681163997756</v>
      </c>
      <c r="M123">
        <v>57.236086481642531</v>
      </c>
      <c r="N123">
        <v>50.214236770906069</v>
      </c>
      <c r="O123">
        <v>49.513142742159275</v>
      </c>
      <c r="P123">
        <v>7.231470338340622</v>
      </c>
      <c r="Q123">
        <v>31.726665405128077</v>
      </c>
      <c r="R123">
        <v>34376.818994962043</v>
      </c>
      <c r="S123">
        <f>VLOOKUP(PoU_training_values[[#This Row],[row_id]],add_total_population[],21)</f>
        <v>26502994.966537043</v>
      </c>
      <c r="T123">
        <f>(PoU_training_values[[#This Row],[caloric_energy_from_cereals_roots_tubers]]*1)+(PoU_training_values[[#This Row],[avg_supply_of_protein_of_animal_origin]]*0.004*PoU_training_values[[#This Row],[total_population]])</f>
        <v>1939936.6552212767</v>
      </c>
      <c r="U123">
        <f>(PoU_training_values[[#This Row],[avg_value_of_food_production]]/PoU_training_values[[#This Row],[gross_domestic_product_per_capita_ppp]])</f>
        <v>2.5259601205343402E-2</v>
      </c>
      <c r="V123">
        <v>0.43658366808358839</v>
      </c>
      <c r="W123">
        <v>14.353268958562881</v>
      </c>
    </row>
    <row r="124" spans="1:23" x14ac:dyDescent="0.25">
      <c r="A124">
        <v>131</v>
      </c>
      <c r="B124" s="1" t="s">
        <v>67</v>
      </c>
      <c r="C124" s="1" t="s">
        <v>35</v>
      </c>
      <c r="D124">
        <v>1731841.7174869706</v>
      </c>
      <c r="E124">
        <v>9602.3530613000312</v>
      </c>
      <c r="F124">
        <v>2153533.0499106883</v>
      </c>
      <c r="G124">
        <v>2.8290109259269856</v>
      </c>
      <c r="H124">
        <v>116.67700073412516</v>
      </c>
      <c r="I124">
        <v>5.0896456666578631</v>
      </c>
      <c r="J124">
        <v>45268.433121025744</v>
      </c>
      <c r="K124">
        <v>36.908421073679683</v>
      </c>
      <c r="L124">
        <v>36.280756991694922</v>
      </c>
      <c r="M124">
        <v>47.73949969381939</v>
      </c>
      <c r="N124">
        <v>99.992782865812572</v>
      </c>
      <c r="O124">
        <v>96.111257669467491</v>
      </c>
      <c r="P124">
        <v>28.72837753064066</v>
      </c>
      <c r="Q124">
        <v>100.78491225657343</v>
      </c>
      <c r="R124">
        <v>510347.73298619437</v>
      </c>
      <c r="S124">
        <f>VLOOKUP(PoU_training_values[[#This Row],[row_id]],add_total_population[],21)</f>
        <v>27515468.633099534</v>
      </c>
      <c r="T124">
        <f>(PoU_training_values[[#This Row],[caloric_energy_from_cereals_roots_tubers]]*1)+(PoU_training_values[[#This Row],[avg_supply_of_protein_of_animal_origin]]*0.004*PoU_training_values[[#This Row],[total_population]])</f>
        <v>3993175.8634600472</v>
      </c>
      <c r="U124">
        <f>(PoU_training_values[[#This Row],[avg_value_of_food_production]]/PoU_training_values[[#This Row],[gross_domestic_product_per_capita_ppp]])</f>
        <v>2.5774473002453538E-3</v>
      </c>
      <c r="V124">
        <v>0.83142853099406777</v>
      </c>
      <c r="W124">
        <v>6.7900628234149538</v>
      </c>
    </row>
    <row r="125" spans="1:23" x14ac:dyDescent="0.25">
      <c r="A125">
        <v>132</v>
      </c>
      <c r="B125" s="1" t="s">
        <v>105</v>
      </c>
      <c r="C125" s="1" t="s">
        <v>49</v>
      </c>
      <c r="D125">
        <v>4707.5499559828586</v>
      </c>
      <c r="E125">
        <v>3357.6924209423955</v>
      </c>
      <c r="F125">
        <v>10890.823977496744</v>
      </c>
      <c r="G125">
        <v>0.58142772122461628</v>
      </c>
      <c r="H125">
        <v>196.7843563048875</v>
      </c>
      <c r="I125">
        <v>28.294284911731744</v>
      </c>
      <c r="J125">
        <v>8365.1392193500615</v>
      </c>
      <c r="K125">
        <v>24.168759325082871</v>
      </c>
      <c r="L125">
        <v>38.511913861840384</v>
      </c>
      <c r="M125">
        <v>37.467087166583546</v>
      </c>
      <c r="N125">
        <v>81.241285481453758</v>
      </c>
      <c r="O125">
        <v>92.230725041778129</v>
      </c>
      <c r="P125">
        <v>18.245647952879786</v>
      </c>
      <c r="Q125">
        <v>88.647108452346359</v>
      </c>
      <c r="R125">
        <v>10429.958960964874</v>
      </c>
      <c r="S125">
        <f>VLOOKUP(PoU_training_values[[#This Row],[row_id]],add_total_population[],21)</f>
        <v>2738415.5040306351</v>
      </c>
      <c r="T125">
        <f>(PoU_training_values[[#This Row],[caloric_energy_from_cereals_roots_tubers]]*1)+(PoU_training_values[[#This Row],[avg_supply_of_protein_of_animal_origin]]*0.004*PoU_training_values[[#This Row],[total_population]])</f>
        <v>421883.95512379071</v>
      </c>
      <c r="U125">
        <f>(PoU_training_values[[#This Row],[avg_value_of_food_production]]/PoU_training_values[[#This Row],[gross_domestic_product_per_capita_ppp]])</f>
        <v>2.352433726980779E-2</v>
      </c>
      <c r="V125">
        <v>0.5229040867523842</v>
      </c>
      <c r="W125">
        <v>7.0237085675086304</v>
      </c>
    </row>
    <row r="126" spans="1:23" x14ac:dyDescent="0.25">
      <c r="A126">
        <v>133</v>
      </c>
      <c r="B126" s="1" t="s">
        <v>25</v>
      </c>
      <c r="C126" s="1" t="s">
        <v>71</v>
      </c>
      <c r="D126">
        <v>95119.518777389196</v>
      </c>
      <c r="E126">
        <v>8358.841174776253</v>
      </c>
      <c r="F126">
        <v>156569.82428615386</v>
      </c>
      <c r="G126">
        <v>0.89834492997374693</v>
      </c>
      <c r="H126">
        <v>260.98836748344195</v>
      </c>
      <c r="I126">
        <v>9.0477027537587169</v>
      </c>
      <c r="J126">
        <v>7696.5445506451733</v>
      </c>
      <c r="K126">
        <v>60.935147558745612</v>
      </c>
      <c r="L126">
        <v>24.299974868202405</v>
      </c>
      <c r="M126">
        <v>51.700354596835993</v>
      </c>
      <c r="N126">
        <v>82.041305448873885</v>
      </c>
      <c r="O126">
        <v>91.047154257271657</v>
      </c>
      <c r="P126">
        <v>16.584105736236545</v>
      </c>
      <c r="Q126">
        <v>97.914779434644274</v>
      </c>
      <c r="R126">
        <v>20483.672658258871</v>
      </c>
      <c r="S126">
        <f>VLOOKUP(PoU_training_values[[#This Row],[row_id]],add_total_population[],21)</f>
        <v>9802529.1853663977</v>
      </c>
      <c r="T126">
        <f>(PoU_training_values[[#This Row],[caloric_energy_from_cereals_roots_tubers]]*1)+(PoU_training_values[[#This Row],[avg_supply_of_protein_of_animal_origin]]*0.004*PoU_training_values[[#This Row],[total_population]])</f>
        <v>952856.55175149301</v>
      </c>
      <c r="U126">
        <f>(PoU_training_values[[#This Row],[avg_value_of_food_production]]/PoU_training_values[[#This Row],[gross_domestic_product_per_capita_ppp]])</f>
        <v>3.3909810534594284E-2</v>
      </c>
      <c r="V126">
        <v>0.64699308036519154</v>
      </c>
      <c r="W126">
        <v>5.133294871066262</v>
      </c>
    </row>
    <row r="127" spans="1:23" x14ac:dyDescent="0.25">
      <c r="A127">
        <v>134</v>
      </c>
      <c r="B127" s="1" t="s">
        <v>92</v>
      </c>
      <c r="C127" s="1" t="s">
        <v>37</v>
      </c>
      <c r="D127">
        <v>208373.55466595784</v>
      </c>
      <c r="E127">
        <v>170373.33864370236</v>
      </c>
      <c r="F127">
        <v>389801.69907547568</v>
      </c>
      <c r="G127">
        <v>1.3167874311344872</v>
      </c>
      <c r="H127">
        <v>666.46076075279177</v>
      </c>
      <c r="I127">
        <v>7.9088342018543312</v>
      </c>
      <c r="J127">
        <v>6635.0806730467257</v>
      </c>
      <c r="K127">
        <v>45.801528085549108</v>
      </c>
      <c r="L127">
        <v>28.876755964215871</v>
      </c>
      <c r="M127">
        <v>43.125756828583</v>
      </c>
      <c r="N127">
        <v>82.805649996549448</v>
      </c>
      <c r="O127">
        <v>90.035181348788925</v>
      </c>
      <c r="P127">
        <v>13.953579521213506</v>
      </c>
      <c r="Q127">
        <v>95.20841309472128</v>
      </c>
      <c r="R127">
        <v>4498.3200196322714</v>
      </c>
      <c r="S127">
        <f>VLOOKUP(PoU_training_values[[#This Row],[row_id]],add_total_population[],21)</f>
        <v>6147056.6301058428</v>
      </c>
      <c r="T127">
        <f>(PoU_training_values[[#This Row],[caloric_energy_from_cereals_roots_tubers]]*1)+(PoU_training_values[[#This Row],[avg_supply_of_protein_of_animal_origin]]*0.004*PoU_training_values[[#This Row],[total_population]])</f>
        <v>710071.342579955</v>
      </c>
      <c r="U127">
        <f>(PoU_training_values[[#This Row],[avg_value_of_food_production]]/PoU_training_values[[#This Row],[gross_domestic_product_per_capita_ppp]])</f>
        <v>0.10044501244123734</v>
      </c>
      <c r="V127">
        <v>0.57895675369883859</v>
      </c>
      <c r="W127">
        <v>12.731329863090183</v>
      </c>
    </row>
    <row r="128" spans="1:23" x14ac:dyDescent="0.25">
      <c r="A128">
        <v>135</v>
      </c>
      <c r="B128" s="1" t="s">
        <v>21</v>
      </c>
      <c r="C128" s="1" t="s">
        <v>35</v>
      </c>
      <c r="D128">
        <v>21933.079785377849</v>
      </c>
      <c r="E128">
        <v>179133.86151986325</v>
      </c>
      <c r="F128">
        <v>233716.85499813815</v>
      </c>
      <c r="G128">
        <v>1.5182787579215444</v>
      </c>
      <c r="H128">
        <v>238.12312346942855</v>
      </c>
      <c r="I128">
        <v>11.199292891787556</v>
      </c>
      <c r="J128">
        <v>3934.4036354657292</v>
      </c>
      <c r="K128">
        <v>37.536211750133475</v>
      </c>
      <c r="L128">
        <v>12.950935534912565</v>
      </c>
      <c r="M128">
        <v>69.865316648593563</v>
      </c>
      <c r="N128">
        <v>57.900610908905776</v>
      </c>
      <c r="O128">
        <v>67.762319326173824</v>
      </c>
      <c r="P128">
        <v>2.1653091950956709</v>
      </c>
      <c r="Q128">
        <v>69.657841954275398</v>
      </c>
      <c r="R128">
        <v>1615.7116698203336</v>
      </c>
      <c r="S128">
        <f>VLOOKUP(PoU_training_values[[#This Row],[row_id]],add_total_population[],21)</f>
        <v>6235834.7908981852</v>
      </c>
      <c r="T128">
        <f>(PoU_training_values[[#This Row],[caloric_energy_from_cereals_roots_tubers]]*1)+(PoU_training_values[[#This Row],[avg_supply_of_protein_of_animal_origin]]*0.004*PoU_training_values[[#This Row],[total_population]])</f>
        <v>323109.44284979813</v>
      </c>
      <c r="U128">
        <f>(PoU_training_values[[#This Row],[avg_value_of_food_production]]/PoU_training_values[[#This Row],[gross_domestic_product_per_capita_ppp]])</f>
        <v>6.0523308112804007E-2</v>
      </c>
      <c r="V128">
        <v>0.32892163336960545</v>
      </c>
      <c r="W128">
        <v>20.336878874484647</v>
      </c>
    </row>
    <row r="129" spans="1:23" x14ac:dyDescent="0.25">
      <c r="A129">
        <v>136</v>
      </c>
      <c r="B129" s="1" t="s">
        <v>106</v>
      </c>
      <c r="C129" s="1" t="s">
        <v>26</v>
      </c>
      <c r="D129">
        <v>221103.76569133249</v>
      </c>
      <c r="E129">
        <v>163249.38562660155</v>
      </c>
      <c r="F129">
        <v>510374.75754353259</v>
      </c>
      <c r="G129">
        <v>0.44291808902184143</v>
      </c>
      <c r="H129">
        <v>423.10574953994484</v>
      </c>
      <c r="I129">
        <v>2.9643344997905801</v>
      </c>
      <c r="J129">
        <v>14507.730045526323</v>
      </c>
      <c r="K129">
        <v>21.15341911321385</v>
      </c>
      <c r="L129">
        <v>24.326734250484968</v>
      </c>
      <c r="M129">
        <v>48.915921865579293</v>
      </c>
      <c r="N129">
        <v>94.661815708250487</v>
      </c>
      <c r="O129">
        <v>97.079164949927844</v>
      </c>
      <c r="P129">
        <v>8.8791087512767763</v>
      </c>
      <c r="Q129">
        <v>100.99620114531959</v>
      </c>
      <c r="R129">
        <v>299589.3226711044</v>
      </c>
      <c r="S129">
        <f>VLOOKUP(PoU_training_values[[#This Row],[row_id]],add_total_population[],21)</f>
        <v>68897762.600385904</v>
      </c>
      <c r="T129">
        <f>(PoU_training_values[[#This Row],[caloric_energy_from_cereals_roots_tubers]]*1)+(PoU_training_values[[#This Row],[avg_supply_of_protein_of_animal_origin]]*0.004*PoU_training_values[[#This Row],[total_population]])</f>
        <v>6704279.1608522264</v>
      </c>
      <c r="U129">
        <f>(PoU_training_values[[#This Row],[avg_value_of_food_production]]/PoU_training_values[[#This Row],[gross_domestic_product_per_capita_ppp]])</f>
        <v>2.9164159259388471E-2</v>
      </c>
      <c r="V129">
        <v>0.47882557350052929</v>
      </c>
      <c r="W129">
        <v>8.3911372937935482</v>
      </c>
    </row>
    <row r="130" spans="1:23" x14ac:dyDescent="0.25">
      <c r="A130">
        <v>137</v>
      </c>
      <c r="B130" s="1" t="s">
        <v>84</v>
      </c>
      <c r="C130" s="1" t="s">
        <v>39</v>
      </c>
      <c r="D130">
        <v>369582.44230097672</v>
      </c>
      <c r="E130">
        <v>540689.14884962386</v>
      </c>
      <c r="F130">
        <v>1077806.2286937484</v>
      </c>
      <c r="G130">
        <v>1.5292714560104923</v>
      </c>
      <c r="H130">
        <v>352.26335620568511</v>
      </c>
      <c r="I130">
        <v>4.9055518138441396</v>
      </c>
      <c r="J130">
        <v>6603.2737711229174</v>
      </c>
      <c r="K130">
        <v>22.702714155126404</v>
      </c>
      <c r="L130">
        <v>30.154016541059327</v>
      </c>
      <c r="M130">
        <v>49.465410417878246</v>
      </c>
      <c r="N130">
        <v>49.365046446139758</v>
      </c>
      <c r="O130">
        <v>91.608322480892085</v>
      </c>
      <c r="P130">
        <v>16.152924262086838</v>
      </c>
      <c r="Q130">
        <v>90.071301031984902</v>
      </c>
      <c r="R130">
        <v>20264.770692813683</v>
      </c>
      <c r="S130">
        <f>VLOOKUP(PoU_training_values[[#This Row],[row_id]],add_total_population[],21)</f>
        <v>10708172.279108981</v>
      </c>
      <c r="T130">
        <f>(PoU_training_values[[#This Row],[caloric_energy_from_cereals_roots_tubers]]*1)+(PoU_training_values[[#This Row],[avg_supply_of_protein_of_animal_origin]]*0.004*PoU_training_values[[#This Row],[total_population]])</f>
        <v>1291627.0815254785</v>
      </c>
      <c r="U130">
        <f>(PoU_training_values[[#This Row],[avg_value_of_food_production]]/PoU_training_values[[#This Row],[gross_domestic_product_per_capita_ppp]])</f>
        <v>5.3346774405475104E-2</v>
      </c>
      <c r="V130">
        <v>0.68794711190597868</v>
      </c>
      <c r="W130">
        <v>20.022712424424341</v>
      </c>
    </row>
    <row r="131" spans="1:23" x14ac:dyDescent="0.25">
      <c r="A131">
        <v>138</v>
      </c>
      <c r="B131" s="1" t="s">
        <v>62</v>
      </c>
      <c r="C131" s="1" t="s">
        <v>26</v>
      </c>
      <c r="D131">
        <v>39737.243988163667</v>
      </c>
      <c r="E131">
        <v>29245.14913396569</v>
      </c>
      <c r="F131">
        <v>73317.565922154652</v>
      </c>
      <c r="G131">
        <v>2.3122381833566057</v>
      </c>
      <c r="H131">
        <v>183.20144701636261</v>
      </c>
      <c r="I131">
        <v>65.116659787840561</v>
      </c>
      <c r="J131">
        <v>1680.7033636843867</v>
      </c>
      <c r="K131">
        <v>9.8671515604331361</v>
      </c>
      <c r="L131">
        <v>13.895930755748706</v>
      </c>
      <c r="M131">
        <v>63.690967307841284</v>
      </c>
      <c r="N131">
        <v>12.993684102841707</v>
      </c>
      <c r="O131">
        <v>60.984595124373989</v>
      </c>
      <c r="P131">
        <v>6.1930292023442588</v>
      </c>
      <c r="Q131">
        <v>13.324019239331312</v>
      </c>
      <c r="R131">
        <v>1183.5485698852888</v>
      </c>
      <c r="S131">
        <f>VLOOKUP(PoU_training_values[[#This Row],[row_id]],add_total_population[],21)</f>
        <v>6876009.2690031854</v>
      </c>
      <c r="T131">
        <f>(PoU_training_values[[#This Row],[caloric_energy_from_cereals_roots_tubers]]*1)+(PoU_training_values[[#This Row],[avg_supply_of_protein_of_animal_origin]]*0.004*PoU_training_values[[#This Row],[total_population]])</f>
        <v>382257.88567912602</v>
      </c>
      <c r="U131">
        <f>(PoU_training_values[[#This Row],[avg_value_of_food_production]]/PoU_training_values[[#This Row],[gross_domestic_product_per_capita_ppp]])</f>
        <v>0.10900284427036189</v>
      </c>
      <c r="V131">
        <v>0.39185278381323108</v>
      </c>
      <c r="W131">
        <v>24.977466084650079</v>
      </c>
    </row>
    <row r="132" spans="1:23" x14ac:dyDescent="0.25">
      <c r="A132">
        <v>139</v>
      </c>
      <c r="B132" s="1" t="s">
        <v>69</v>
      </c>
      <c r="C132" s="1" t="s">
        <v>20</v>
      </c>
      <c r="D132">
        <v>3662.8489278307893</v>
      </c>
      <c r="E132">
        <v>8266.2241057673073</v>
      </c>
      <c r="F132">
        <v>14742.741110468247</v>
      </c>
      <c r="G132">
        <v>3.4585540336121152</v>
      </c>
      <c r="H132">
        <v>108.95400701598592</v>
      </c>
      <c r="I132">
        <v>129.1026571625338</v>
      </c>
      <c r="J132">
        <v>1417.9066938427854</v>
      </c>
      <c r="K132">
        <v>56.551635977384137</v>
      </c>
      <c r="L132">
        <v>19.341225306955717</v>
      </c>
      <c r="M132">
        <v>71.12188243380956</v>
      </c>
      <c r="N132">
        <v>36.891664441133891</v>
      </c>
      <c r="O132">
        <v>57.328809822088097</v>
      </c>
      <c r="P132">
        <v>0.8085947792484971</v>
      </c>
      <c r="Q132">
        <v>24.656317770852734</v>
      </c>
      <c r="R132">
        <v>162.89691903936892</v>
      </c>
      <c r="S132">
        <f>VLOOKUP(PoU_training_values[[#This Row],[row_id]],add_total_population[],21)</f>
        <v>939290.95578484016</v>
      </c>
      <c r="T132">
        <f>(PoU_training_values[[#This Row],[caloric_energy_from_cereals_roots_tubers]]*1)+(PoU_training_values[[#This Row],[avg_supply_of_protein_of_animal_origin]]*0.004*PoU_training_values[[#This Row],[total_population]])</f>
        <v>72739.273900915316</v>
      </c>
      <c r="U132">
        <f>(PoU_training_values[[#This Row],[avg_value_of_food_production]]/PoU_training_values[[#This Row],[gross_domestic_product_per_capita_ppp]])</f>
        <v>7.6841450491146712E-2</v>
      </c>
      <c r="V132">
        <v>0.24116068633379409</v>
      </c>
      <c r="W132">
        <v>31.981488239336429</v>
      </c>
    </row>
    <row r="133" spans="1:23" x14ac:dyDescent="0.25">
      <c r="A133">
        <v>140</v>
      </c>
      <c r="B133" s="1" t="s">
        <v>107</v>
      </c>
      <c r="C133" s="1" t="s">
        <v>24</v>
      </c>
      <c r="D133">
        <v>1059548.0147192064</v>
      </c>
      <c r="E133">
        <v>665287.78408799833</v>
      </c>
      <c r="F133">
        <v>1946039.5310639262</v>
      </c>
      <c r="G133">
        <v>1.4147056929550763</v>
      </c>
      <c r="H133">
        <v>261.04235353049478</v>
      </c>
      <c r="I133">
        <v>8.9581702115158137</v>
      </c>
      <c r="J133">
        <v>15055.538687905486</v>
      </c>
      <c r="K133">
        <v>17.117606272167532</v>
      </c>
      <c r="L133">
        <v>36.152635632870286</v>
      </c>
      <c r="M133">
        <v>45.589942828506402</v>
      </c>
      <c r="N133">
        <v>75.879744123077828</v>
      </c>
      <c r="O133">
        <v>89.509927336160501</v>
      </c>
      <c r="P133">
        <v>19.231120898438853</v>
      </c>
      <c r="Q133">
        <v>96.186194908674779</v>
      </c>
      <c r="R133">
        <v>405333.1608379893</v>
      </c>
      <c r="S133">
        <f>VLOOKUP(PoU_training_values[[#This Row],[row_id]],add_total_population[],21)</f>
        <v>102143760.20373265</v>
      </c>
      <c r="T133">
        <f>(PoU_training_values[[#This Row],[caloric_energy_from_cereals_roots_tubers]]*1)+(PoU_training_values[[#This Row],[avg_supply_of_protein_of_animal_origin]]*0.004*PoU_training_values[[#This Row],[total_population]])</f>
        <v>14771110.169210119</v>
      </c>
      <c r="U133">
        <f>(PoU_training_values[[#This Row],[avg_value_of_food_production]]/PoU_training_values[[#This Row],[gross_domestic_product_per_capita_ppp]])</f>
        <v>1.7338625933072525E-2</v>
      </c>
      <c r="V133">
        <v>0.74151197569591587</v>
      </c>
      <c r="W133">
        <v>4.3268983884907284</v>
      </c>
    </row>
    <row r="134" spans="1:23" x14ac:dyDescent="0.25">
      <c r="A134">
        <v>141</v>
      </c>
      <c r="B134" s="1" t="s">
        <v>23</v>
      </c>
      <c r="C134" s="1" t="s">
        <v>30</v>
      </c>
      <c r="D134">
        <v>88.558912594859009</v>
      </c>
      <c r="E134">
        <v>97.017260979785704</v>
      </c>
      <c r="F134">
        <v>432.20802709552436</v>
      </c>
      <c r="G134">
        <v>1.0879355944124294</v>
      </c>
      <c r="H134">
        <v>85.447598423630708</v>
      </c>
      <c r="I134">
        <v>146.03499303204194</v>
      </c>
      <c r="J134">
        <v>19601.96816345576</v>
      </c>
      <c r="K134">
        <v>103.87404153039353</v>
      </c>
      <c r="L134">
        <v>55.908840261597291</v>
      </c>
      <c r="M134">
        <v>28.279330275682437</v>
      </c>
      <c r="N134">
        <v>91.952907764063724</v>
      </c>
      <c r="O134">
        <v>97.538741579190713</v>
      </c>
      <c r="P134">
        <v>28.703964032631443</v>
      </c>
      <c r="Q134">
        <v>94.956707112221849</v>
      </c>
      <c r="R134">
        <v>528.60155120438242</v>
      </c>
      <c r="S134">
        <f>VLOOKUP(PoU_training_values[[#This Row],[row_id]],add_total_population[],21)</f>
        <v>99342.022683175339</v>
      </c>
      <c r="T134">
        <f>(PoU_training_values[[#This Row],[caloric_energy_from_cereals_roots_tubers]]*1)+(PoU_training_values[[#This Row],[avg_supply_of_protein_of_animal_origin]]*0.004*PoU_training_values[[#This Row],[total_population]])</f>
        <v>22244.668440106183</v>
      </c>
      <c r="U134">
        <f>(PoU_training_values[[#This Row],[avg_value_of_food_production]]/PoU_training_values[[#This Row],[gross_domestic_product_per_capita_ppp]])</f>
        <v>4.3591336191909514E-3</v>
      </c>
      <c r="V134">
        <v>0.24298317092723692</v>
      </c>
      <c r="W134">
        <v>27.321975037434093</v>
      </c>
    </row>
    <row r="135" spans="1:23" x14ac:dyDescent="0.25">
      <c r="A135">
        <v>142</v>
      </c>
      <c r="B135" s="1" t="s">
        <v>70</v>
      </c>
      <c r="C135" s="1" t="s">
        <v>35</v>
      </c>
      <c r="D135">
        <v>1561.6212421664356</v>
      </c>
      <c r="E135">
        <v>14131.568630944565</v>
      </c>
      <c r="F135">
        <v>22820.151576973185</v>
      </c>
      <c r="G135">
        <v>2.3919071672668903</v>
      </c>
      <c r="H135">
        <v>477.74110335892539</v>
      </c>
      <c r="I135">
        <v>23.290147640016151</v>
      </c>
      <c r="J135">
        <v>7832.7877739932974</v>
      </c>
      <c r="K135">
        <v>40.076748474870293</v>
      </c>
      <c r="L135">
        <v>26.982906874736482</v>
      </c>
      <c r="M135">
        <v>39.304061535553906</v>
      </c>
      <c r="N135">
        <v>88.335412546208019</v>
      </c>
      <c r="O135">
        <v>96.7443215961287</v>
      </c>
      <c r="P135">
        <v>17.448118425125521</v>
      </c>
      <c r="Q135">
        <v>90.51944125575352</v>
      </c>
      <c r="R135">
        <v>548.55477421893329</v>
      </c>
      <c r="S135">
        <f>VLOOKUP(PoU_training_values[[#This Row],[row_id]],add_total_population[],21)</f>
        <v>326971.93710773636</v>
      </c>
      <c r="T135">
        <f>(PoU_training_values[[#This Row],[caloric_energy_from_cereals_roots_tubers]]*1)+(PoU_training_values[[#This Row],[avg_supply_of_protein_of_animal_origin]]*0.004*PoU_training_values[[#This Row],[total_population]])</f>
        <v>35329.917380056533</v>
      </c>
      <c r="U135">
        <f>(PoU_training_values[[#This Row],[avg_value_of_food_production]]/PoU_training_values[[#This Row],[gross_domestic_product_per_capita_ppp]])</f>
        <v>6.0992473834812495E-2</v>
      </c>
      <c r="V135">
        <v>0.44823597774808865</v>
      </c>
      <c r="W135">
        <v>5.5229079325961221</v>
      </c>
    </row>
    <row r="136" spans="1:23" x14ac:dyDescent="0.25">
      <c r="A136">
        <v>143</v>
      </c>
      <c r="B136" s="1" t="s">
        <v>97</v>
      </c>
      <c r="C136" s="1" t="s">
        <v>30</v>
      </c>
      <c r="D136">
        <v>1485691.7680630866</v>
      </c>
      <c r="E136">
        <v>271780.53857026284</v>
      </c>
      <c r="F136">
        <v>2774358.2180629401</v>
      </c>
      <c r="G136">
        <v>1.0295493905493474</v>
      </c>
      <c r="H136">
        <v>937.34843754010637</v>
      </c>
      <c r="I136">
        <v>0.99094487869528758</v>
      </c>
      <c r="J136">
        <v>18662.732762902921</v>
      </c>
      <c r="K136">
        <v>14.773340515712714</v>
      </c>
      <c r="L136">
        <v>64.883198643141171</v>
      </c>
      <c r="M136">
        <v>34.794940329642927</v>
      </c>
      <c r="N136">
        <v>94.213870746615356</v>
      </c>
      <c r="O136">
        <v>97.915625622421487</v>
      </c>
      <c r="P136">
        <v>28.16816298089352</v>
      </c>
      <c r="Q136">
        <v>99.396367128791852</v>
      </c>
      <c r="R136">
        <v>204696.26098245254</v>
      </c>
      <c r="S136">
        <f>VLOOKUP(PoU_training_values[[#This Row],[row_id]],add_total_population[],21)</f>
        <v>42835685.830291942</v>
      </c>
      <c r="T136">
        <f>(PoU_training_values[[#This Row],[caloric_energy_from_cereals_roots_tubers]]*1)+(PoU_training_values[[#This Row],[avg_supply_of_protein_of_animal_origin]]*0.004*PoU_training_values[[#This Row],[total_population]])</f>
        <v>11117300.045908408</v>
      </c>
      <c r="U136">
        <f>(PoU_training_values[[#This Row],[avg_value_of_food_production]]/PoU_training_values[[#This Row],[gross_domestic_product_per_capita_ppp]])</f>
        <v>5.0225679671271534E-2</v>
      </c>
      <c r="V136">
        <v>0.92303207276052834</v>
      </c>
      <c r="W136">
        <v>3.3730067749288541</v>
      </c>
    </row>
    <row r="137" spans="1:23" x14ac:dyDescent="0.25">
      <c r="A137">
        <v>144</v>
      </c>
      <c r="B137" s="1" t="s">
        <v>81</v>
      </c>
      <c r="C137" s="1" t="s">
        <v>39</v>
      </c>
      <c r="D137">
        <v>1068.3629972258611</v>
      </c>
      <c r="E137">
        <v>21573.453412311974</v>
      </c>
      <c r="F137">
        <v>27768.881919089836</v>
      </c>
      <c r="G137">
        <v>2.0842767558096642</v>
      </c>
      <c r="H137">
        <v>213.73590067376574</v>
      </c>
      <c r="I137">
        <v>22.328163012463811</v>
      </c>
      <c r="J137">
        <v>2039.3659724475547</v>
      </c>
      <c r="K137">
        <v>22.68531066262803</v>
      </c>
      <c r="L137">
        <v>16.747277950097992</v>
      </c>
      <c r="M137">
        <v>67.238644615276399</v>
      </c>
      <c r="N137">
        <v>29.905137102202481</v>
      </c>
      <c r="O137">
        <v>80.45451182923199</v>
      </c>
      <c r="P137">
        <v>15.977746088787002</v>
      </c>
      <c r="Q137">
        <v>54.46964192561537</v>
      </c>
      <c r="R137">
        <v>205.27234620574609</v>
      </c>
      <c r="S137">
        <f>VLOOKUP(PoU_training_values[[#This Row],[row_id]],add_total_population[],21)</f>
        <v>592926.42932505941</v>
      </c>
      <c r="T137">
        <f>(PoU_training_values[[#This Row],[caloric_energy_from_cereals_roots_tubers]]*1)+(PoU_training_values[[#This Row],[avg_supply_of_protein_of_animal_origin]]*0.004*PoU_training_values[[#This Row],[total_population]])</f>
        <v>39786.853508078886</v>
      </c>
      <c r="U137">
        <f>(PoU_training_values[[#This Row],[avg_value_of_food_production]]/PoU_training_values[[#This Row],[gross_domestic_product_per_capita_ppp]])</f>
        <v>0.10480507351863363</v>
      </c>
      <c r="V137">
        <v>0.22550472651613671</v>
      </c>
      <c r="W137">
        <v>13.810895867139996</v>
      </c>
    </row>
    <row r="138" spans="1:23" x14ac:dyDescent="0.25">
      <c r="A138">
        <v>145</v>
      </c>
      <c r="B138" s="1" t="s">
        <v>66</v>
      </c>
      <c r="C138" s="1" t="s">
        <v>28</v>
      </c>
      <c r="D138">
        <v>70.951038218396647</v>
      </c>
      <c r="E138">
        <v>170.15712875900397</v>
      </c>
      <c r="F138">
        <v>334.46751285458197</v>
      </c>
      <c r="G138">
        <v>0.32543001792555809</v>
      </c>
      <c r="H138">
        <v>121.83108712194536</v>
      </c>
      <c r="I138">
        <v>169.83201909896115</v>
      </c>
      <c r="J138">
        <v>12169.200509637061</v>
      </c>
      <c r="K138">
        <v>35.821144659294795</v>
      </c>
      <c r="L138">
        <v>45.451302704784524</v>
      </c>
      <c r="M138">
        <v>25.443660025803471</v>
      </c>
      <c r="N138">
        <v>99.479646581511076</v>
      </c>
      <c r="O138">
        <v>95.441889717040496</v>
      </c>
      <c r="P138">
        <v>17.628089107344813</v>
      </c>
      <c r="Q138">
        <v>91.625237726646688</v>
      </c>
      <c r="R138">
        <v>253.75434637778403</v>
      </c>
      <c r="S138">
        <f>VLOOKUP(PoU_training_values[[#This Row],[row_id]],add_total_population[],21)</f>
        <v>105166.85758975208</v>
      </c>
      <c r="T138">
        <f>(PoU_training_values[[#This Row],[caloric_energy_from_cereals_roots_tubers]]*1)+(PoU_training_values[[#This Row],[avg_supply_of_protein_of_animal_origin]]*0.004*PoU_training_values[[#This Row],[total_population]])</f>
        <v>19145.326375316956</v>
      </c>
      <c r="U138">
        <f>(PoU_training_values[[#This Row],[avg_value_of_food_production]]/PoU_training_values[[#This Row],[gross_domestic_product_per_capita_ppp]])</f>
        <v>1.0011429019142598E-2</v>
      </c>
      <c r="V138">
        <v>0.35334739244113239</v>
      </c>
      <c r="W138">
        <v>25.811234428120223</v>
      </c>
    </row>
    <row r="139" spans="1:23" x14ac:dyDescent="0.25">
      <c r="A139">
        <v>146</v>
      </c>
      <c r="B139" s="1" t="s">
        <v>76</v>
      </c>
      <c r="C139" s="1" t="s">
        <v>37</v>
      </c>
      <c r="D139">
        <v>23715.95609651765</v>
      </c>
      <c r="E139">
        <v>18174.975853326541</v>
      </c>
      <c r="F139">
        <v>48497.513313003867</v>
      </c>
      <c r="G139">
        <v>1.3260868502583616</v>
      </c>
      <c r="H139">
        <v>258.85917710945949</v>
      </c>
      <c r="I139">
        <v>20.792645229789219</v>
      </c>
      <c r="J139">
        <v>10209.675805689947</v>
      </c>
      <c r="K139">
        <v>47.198216514401366</v>
      </c>
      <c r="L139">
        <v>29.51031227254742</v>
      </c>
      <c r="M139">
        <v>31.058438663245859</v>
      </c>
      <c r="N139">
        <v>82.553026402401727</v>
      </c>
      <c r="O139">
        <v>86.026849420018195</v>
      </c>
      <c r="P139">
        <v>17.927698690545782</v>
      </c>
      <c r="Q139">
        <v>99.306298912893425</v>
      </c>
      <c r="R139">
        <v>20171.947837864085</v>
      </c>
      <c r="S139">
        <f>VLOOKUP(PoU_training_values[[#This Row],[row_id]],add_total_population[],21)</f>
        <v>9682890.7027410921</v>
      </c>
      <c r="T139">
        <f>(PoU_training_values[[#This Row],[caloric_energy_from_cereals_roots_tubers]]*1)+(PoU_training_values[[#This Row],[avg_supply_of_protein_of_animal_origin]]*0.004*PoU_training_values[[#This Row],[total_population]])</f>
        <v>1143011.571794006</v>
      </c>
      <c r="U139">
        <f>(PoU_training_values[[#This Row],[avg_value_of_food_production]]/PoU_training_values[[#This Row],[gross_domestic_product_per_capita_ppp]])</f>
        <v>2.5354299395598329E-2</v>
      </c>
      <c r="V139">
        <v>0.71805945815872585</v>
      </c>
      <c r="W139">
        <v>18.232144084169043</v>
      </c>
    </row>
    <row r="140" spans="1:23" x14ac:dyDescent="0.25">
      <c r="A140">
        <v>147</v>
      </c>
      <c r="B140" s="1" t="s">
        <v>89</v>
      </c>
      <c r="C140" s="1" t="s">
        <v>52</v>
      </c>
      <c r="D140">
        <v>407268.95790456719</v>
      </c>
      <c r="E140">
        <v>15909.195764058701</v>
      </c>
      <c r="F140">
        <v>2406660.9461218743</v>
      </c>
      <c r="G140">
        <v>1.4758175500054249</v>
      </c>
      <c r="H140">
        <v>149.17134570364877</v>
      </c>
      <c r="I140">
        <v>7.9397044055225603</v>
      </c>
      <c r="J140">
        <v>12570.137329088921</v>
      </c>
      <c r="K140">
        <v>25.558497031000986</v>
      </c>
      <c r="L140">
        <v>21.302102090096188</v>
      </c>
      <c r="M140">
        <v>57.882089239082696</v>
      </c>
      <c r="N140">
        <v>84.401317271242192</v>
      </c>
      <c r="O140">
        <v>87.643111069366583</v>
      </c>
      <c r="P140">
        <v>16.930549011424375</v>
      </c>
      <c r="Q140">
        <v>99.364459000523354</v>
      </c>
      <c r="R140">
        <v>102554.13007734211</v>
      </c>
      <c r="S140">
        <f>VLOOKUP(PoU_training_values[[#This Row],[row_id]],add_total_population[],21)</f>
        <v>34140118.325649805</v>
      </c>
      <c r="T140">
        <f>(PoU_training_values[[#This Row],[caloric_energy_from_cereals_roots_tubers]]*1)+(PoU_training_values[[#This Row],[avg_supply_of_protein_of_animal_origin]]*0.004*PoU_training_values[[#This Row],[total_population]])</f>
        <v>2909083.0258530625</v>
      </c>
      <c r="U140">
        <f>(PoU_training_values[[#This Row],[avg_value_of_food_production]]/PoU_training_values[[#This Row],[gross_domestic_product_per_capita_ppp]])</f>
        <v>1.1867121400372216E-2</v>
      </c>
      <c r="V140">
        <v>0.62876326202650434</v>
      </c>
      <c r="W140">
        <v>8.3970548151275146</v>
      </c>
    </row>
    <row r="141" spans="1:23" x14ac:dyDescent="0.25">
      <c r="A141">
        <v>148</v>
      </c>
      <c r="B141" s="1" t="s">
        <v>88</v>
      </c>
      <c r="C141" s="1" t="s">
        <v>44</v>
      </c>
      <c r="D141">
        <v>411498.47227199923</v>
      </c>
      <c r="E141">
        <v>50601.833355993782</v>
      </c>
      <c r="F141">
        <v>1215209.9740150981</v>
      </c>
      <c r="G141">
        <v>3.006421816860513</v>
      </c>
      <c r="H141">
        <v>216.59315167347233</v>
      </c>
      <c r="I141">
        <v>16.867217592770146</v>
      </c>
      <c r="J141">
        <v>1908.0734508979547</v>
      </c>
      <c r="K141">
        <v>28.881977434622129</v>
      </c>
      <c r="L141">
        <v>23.072968330565384</v>
      </c>
      <c r="M141">
        <v>67.79103559589791</v>
      </c>
      <c r="N141">
        <v>22.539639215762119</v>
      </c>
      <c r="O141">
        <v>68.629601122898862</v>
      </c>
      <c r="P141">
        <v>5.125790937292118</v>
      </c>
      <c r="Q141">
        <v>26.972585253745159</v>
      </c>
      <c r="R141">
        <v>1055.6066613077155</v>
      </c>
      <c r="S141">
        <f>VLOOKUP(PoU_training_values[[#This Row],[row_id]],add_total_population[],21)</f>
        <v>15389683.444649063</v>
      </c>
      <c r="T141">
        <f>(PoU_training_values[[#This Row],[caloric_energy_from_cereals_roots_tubers]]*1)+(PoU_training_values[[#This Row],[avg_supply_of_protein_of_animal_origin]]*0.004*PoU_training_values[[#This Row],[total_population]])</f>
        <v>1420410.5059788527</v>
      </c>
      <c r="U141">
        <f>(PoU_training_values[[#This Row],[avg_value_of_food_production]]/PoU_training_values[[#This Row],[gross_domestic_product_per_capita_ppp]])</f>
        <v>0.11351405344041754</v>
      </c>
      <c r="V141">
        <v>0.37046036722184772</v>
      </c>
      <c r="W141">
        <v>6.7111730607095117</v>
      </c>
    </row>
    <row r="142" spans="1:23" x14ac:dyDescent="0.25">
      <c r="A142">
        <v>149</v>
      </c>
      <c r="B142" s="1" t="s">
        <v>108</v>
      </c>
      <c r="C142" s="1" t="s">
        <v>44</v>
      </c>
      <c r="D142">
        <v>16869.427825348059</v>
      </c>
      <c r="E142">
        <v>164026.94410127128</v>
      </c>
      <c r="F142">
        <v>194290.78077950526</v>
      </c>
      <c r="G142">
        <v>0.34187526149178865</v>
      </c>
      <c r="H142">
        <v>465.41215812636568</v>
      </c>
      <c r="I142">
        <v>16.885667255094685</v>
      </c>
      <c r="J142">
        <v>6213.8217082674291</v>
      </c>
      <c r="K142">
        <v>26.64033178356636</v>
      </c>
      <c r="L142">
        <v>34.56453389810644</v>
      </c>
      <c r="M142">
        <v>49.433952650232541</v>
      </c>
      <c r="N142">
        <v>85.041092437775319</v>
      </c>
      <c r="O142">
        <v>95.517289005280574</v>
      </c>
      <c r="P142">
        <v>18.489532528060852</v>
      </c>
      <c r="Q142">
        <v>81.999413298693014</v>
      </c>
      <c r="R142">
        <v>1812.1246007189616</v>
      </c>
      <c r="S142">
        <f>VLOOKUP(PoU_training_values[[#This Row],[row_id]],add_total_population[],21)</f>
        <v>747970.95905006805</v>
      </c>
      <c r="T142">
        <f>(PoU_training_values[[#This Row],[caloric_energy_from_cereals_roots_tubers]]*1)+(PoU_training_values[[#This Row],[avg_supply_of_protein_of_animal_origin]]*0.004*PoU_training_values[[#This Row],[total_population]])</f>
        <v>103462.50422819126</v>
      </c>
      <c r="U142">
        <f>(PoU_training_values[[#This Row],[avg_value_of_food_production]]/PoU_training_values[[#This Row],[gross_domestic_product_per_capita_ppp]])</f>
        <v>7.4899503071859844E-2</v>
      </c>
      <c r="V142">
        <v>0.27753716403914713</v>
      </c>
      <c r="W142">
        <v>10.853270499689589</v>
      </c>
    </row>
    <row r="143" spans="1:23" x14ac:dyDescent="0.25">
      <c r="A143">
        <v>150</v>
      </c>
      <c r="B143" s="1" t="s">
        <v>57</v>
      </c>
      <c r="C143" s="1" t="s">
        <v>22</v>
      </c>
      <c r="D143">
        <v>1820420.322173029</v>
      </c>
      <c r="E143">
        <v>713087.15504261374</v>
      </c>
      <c r="F143">
        <v>2997576.8131709839</v>
      </c>
      <c r="G143">
        <v>1.2633617292623944</v>
      </c>
      <c r="H143">
        <v>182.03388684317349</v>
      </c>
      <c r="I143">
        <v>4.9962878630711591</v>
      </c>
      <c r="J143">
        <v>4756.5241770723642</v>
      </c>
      <c r="K143">
        <v>13.003250901938607</v>
      </c>
      <c r="L143">
        <v>12.038762879546713</v>
      </c>
      <c r="M143">
        <v>56.374872688339316</v>
      </c>
      <c r="N143">
        <v>37.754230432797286</v>
      </c>
      <c r="O143">
        <v>92.046297416838996</v>
      </c>
      <c r="P143">
        <v>3.1652183974650745</v>
      </c>
      <c r="Q143">
        <v>79.957063008208479</v>
      </c>
      <c r="R143">
        <v>2013505.8411578841</v>
      </c>
      <c r="S143">
        <f>VLOOKUP(PoU_training_values[[#This Row],[row_id]],add_total_population[],21)</f>
        <v>1244487372.8211823</v>
      </c>
      <c r="T143">
        <f>(PoU_training_values[[#This Row],[caloric_energy_from_cereals_roots_tubers]]*1)+(PoU_training_values[[#This Row],[avg_supply_of_protein_of_animal_origin]]*0.004*PoU_training_values[[#This Row],[total_population]])</f>
        <v>59928409.926809728</v>
      </c>
      <c r="U143">
        <f>(PoU_training_values[[#This Row],[avg_value_of_food_production]]/PoU_training_values[[#This Row],[gross_domestic_product_per_capita_ppp]])</f>
        <v>3.8270358788592383E-2</v>
      </c>
      <c r="V143">
        <v>0.32569011961472338</v>
      </c>
      <c r="W143">
        <v>15.430173311799321</v>
      </c>
    </row>
    <row r="144" spans="1:23" x14ac:dyDescent="0.25">
      <c r="A144">
        <v>151</v>
      </c>
      <c r="B144" s="1" t="s">
        <v>107</v>
      </c>
      <c r="C144" s="1" t="s">
        <v>22</v>
      </c>
      <c r="D144">
        <v>1059803.2360585772</v>
      </c>
      <c r="E144">
        <v>651502.72111994878</v>
      </c>
      <c r="F144">
        <v>1951380.6559065015</v>
      </c>
      <c r="G144">
        <v>1.4368838442546976</v>
      </c>
      <c r="H144">
        <v>280.39271664970096</v>
      </c>
      <c r="I144">
        <v>6.0608040057102075</v>
      </c>
      <c r="J144">
        <v>16534.086020887848</v>
      </c>
      <c r="K144">
        <v>22.275516528420162</v>
      </c>
      <c r="L144">
        <v>39.698644666647439</v>
      </c>
      <c r="M144">
        <v>43.685653498037176</v>
      </c>
      <c r="N144">
        <v>84.071564350673114</v>
      </c>
      <c r="O144">
        <v>96.96187210219108</v>
      </c>
      <c r="P144">
        <v>26.147935710144647</v>
      </c>
      <c r="Q144">
        <v>98.194757170168728</v>
      </c>
      <c r="R144">
        <v>492741.20556707756</v>
      </c>
      <c r="S144">
        <f>VLOOKUP(PoU_training_values[[#This Row],[row_id]],add_total_population[],21)</f>
        <v>122925681.71731435</v>
      </c>
      <c r="T144">
        <f>(PoU_training_values[[#This Row],[caloric_energy_from_cereals_roots_tubers]]*1)+(PoU_training_values[[#This Row],[avg_supply_of_protein_of_animal_origin]]*0.004*PoU_training_values[[#This Row],[total_population]])</f>
        <v>19519975.521257743</v>
      </c>
      <c r="U144">
        <f>(PoU_training_values[[#This Row],[avg_value_of_food_production]]/PoU_training_values[[#This Row],[gross_domestic_product_per_capita_ppp]])</f>
        <v>1.695846485227397E-2</v>
      </c>
      <c r="V144">
        <v>0.77390460261859839</v>
      </c>
      <c r="W144">
        <v>4.5569759577420967</v>
      </c>
    </row>
    <row r="145" spans="1:23" x14ac:dyDescent="0.25">
      <c r="A145">
        <v>152</v>
      </c>
      <c r="B145" s="1" t="s">
        <v>45</v>
      </c>
      <c r="C145" s="1" t="s">
        <v>22</v>
      </c>
      <c r="D145">
        <v>15556.368467196868</v>
      </c>
      <c r="E145">
        <v>2806.590444608793</v>
      </c>
      <c r="F145">
        <v>20769.819199855599</v>
      </c>
      <c r="G145">
        <v>0.46426435858920978</v>
      </c>
      <c r="H145">
        <v>154.3625586951662</v>
      </c>
      <c r="I145">
        <v>25.470243451904203</v>
      </c>
      <c r="J145">
        <v>7503.6641522419795</v>
      </c>
      <c r="K145">
        <v>20.587959110259824</v>
      </c>
      <c r="L145">
        <v>23.861072615267449</v>
      </c>
      <c r="M145">
        <v>48.465435389342574</v>
      </c>
      <c r="N145">
        <v>73.414646096268172</v>
      </c>
      <c r="O145">
        <v>91.572773075240079</v>
      </c>
      <c r="P145">
        <v>19.136188455394343</v>
      </c>
      <c r="Q145">
        <v>93.542706754829368</v>
      </c>
      <c r="R145">
        <v>6662.5241866576071</v>
      </c>
      <c r="S145">
        <f>VLOOKUP(PoU_training_values[[#This Row],[row_id]],add_total_population[],21)</f>
        <v>6182916.4619749635</v>
      </c>
      <c r="T145">
        <f>(PoU_training_values[[#This Row],[caloric_energy_from_cereals_roots_tubers]]*1)+(PoU_training_values[[#This Row],[avg_supply_of_protein_of_animal_origin]]*0.004*PoU_training_values[[#This Row],[total_population]])</f>
        <v>590172.54012865771</v>
      </c>
      <c r="U145">
        <f>(PoU_training_values[[#This Row],[avg_value_of_food_production]]/PoU_training_values[[#This Row],[gross_domestic_product_per_capita_ppp]])</f>
        <v>2.0571624150988291E-2</v>
      </c>
      <c r="V145">
        <v>0.66300256214444775</v>
      </c>
      <c r="W145">
        <v>12.589891931192284</v>
      </c>
    </row>
    <row r="146" spans="1:23" x14ac:dyDescent="0.25">
      <c r="A146">
        <v>153</v>
      </c>
      <c r="B146" s="1" t="s">
        <v>109</v>
      </c>
      <c r="C146" s="1" t="s">
        <v>26</v>
      </c>
      <c r="D146">
        <v>49959.870394416132</v>
      </c>
      <c r="E146">
        <v>31556.613656402875</v>
      </c>
      <c r="F146">
        <v>122223.97769192814</v>
      </c>
      <c r="G146">
        <v>1.1441105803298717</v>
      </c>
      <c r="H146">
        <v>254.15212096347813</v>
      </c>
      <c r="I146">
        <v>28.143608900165905</v>
      </c>
      <c r="J146">
        <v>4613.203559602709</v>
      </c>
      <c r="K146">
        <v>24.758043894036717</v>
      </c>
      <c r="L146">
        <v>18.638729747523605</v>
      </c>
      <c r="M146">
        <v>50.359293010346896</v>
      </c>
      <c r="N146">
        <v>68.207345362583794</v>
      </c>
      <c r="O146">
        <v>85.278598975512978</v>
      </c>
      <c r="P146">
        <v>16.861732141718992</v>
      </c>
      <c r="Q146">
        <v>81.460724211709504</v>
      </c>
      <c r="R146">
        <v>4594.8600120608762</v>
      </c>
      <c r="S146">
        <f>VLOOKUP(PoU_training_values[[#This Row],[row_id]],add_total_population[],21)</f>
        <v>5847711.2939798366</v>
      </c>
      <c r="T146">
        <f>(PoU_training_values[[#This Row],[caloric_energy_from_cereals_roots_tubers]]*1)+(PoU_training_values[[#This Row],[avg_supply_of_protein_of_animal_origin]]*0.004*PoU_training_values[[#This Row],[total_population]])</f>
        <v>436026.00109313725</v>
      </c>
      <c r="U146">
        <f>(PoU_training_values[[#This Row],[avg_value_of_food_production]]/PoU_training_values[[#This Row],[gross_domestic_product_per_capita_ppp]])</f>
        <v>5.5092327420593126E-2</v>
      </c>
      <c r="V146">
        <v>0.58490521024548692</v>
      </c>
      <c r="W146">
        <v>17.990709969993354</v>
      </c>
    </row>
    <row r="147" spans="1:23" x14ac:dyDescent="0.25">
      <c r="A147">
        <v>154</v>
      </c>
      <c r="B147" s="1" t="s">
        <v>59</v>
      </c>
      <c r="C147" s="1" t="s">
        <v>44</v>
      </c>
      <c r="D147">
        <v>385822.53336993686</v>
      </c>
      <c r="E147">
        <v>13326.679726420527</v>
      </c>
      <c r="F147">
        <v>640906.69839083543</v>
      </c>
      <c r="G147">
        <v>3.0753096961259816</v>
      </c>
      <c r="H147">
        <v>116.03548665931416</v>
      </c>
      <c r="I147">
        <v>293.10735568810759</v>
      </c>
      <c r="J147">
        <v>1674.5268111427131</v>
      </c>
      <c r="K147">
        <v>18.768862860660146</v>
      </c>
      <c r="L147">
        <v>12.052647315972374</v>
      </c>
      <c r="M147">
        <v>76.529950202270399</v>
      </c>
      <c r="N147">
        <v>29.338342923397413</v>
      </c>
      <c r="O147">
        <v>50.355972352100402</v>
      </c>
      <c r="P147">
        <v>2.3256133435374458</v>
      </c>
      <c r="Q147">
        <v>42.616771989464652</v>
      </c>
      <c r="R147">
        <v>12309.890507146039</v>
      </c>
      <c r="S147">
        <f>VLOOKUP(PoU_training_values[[#This Row],[row_id]],add_total_population[],21)</f>
        <v>29495182.911981534</v>
      </c>
      <c r="T147">
        <f>(PoU_training_values[[#This Row],[caloric_energy_from_cereals_roots_tubers]]*1)+(PoU_training_values[[#This Row],[avg_supply_of_protein_of_animal_origin]]*0.004*PoU_training_values[[#This Row],[total_population]])</f>
        <v>1422056.6785830362</v>
      </c>
      <c r="U147">
        <f>(PoU_training_values[[#This Row],[avg_value_of_food_production]]/PoU_training_values[[#This Row],[gross_domestic_product_per_capita_ppp]])</f>
        <v>6.929449315901394E-2</v>
      </c>
      <c r="V147">
        <v>0.25315181518916147</v>
      </c>
      <c r="W147">
        <v>21.838816831743131</v>
      </c>
    </row>
    <row r="148" spans="1:23" x14ac:dyDescent="0.25">
      <c r="A148">
        <v>155</v>
      </c>
      <c r="B148" s="1" t="s">
        <v>56</v>
      </c>
      <c r="C148" s="1" t="s">
        <v>52</v>
      </c>
      <c r="D148">
        <v>51746.027434336487</v>
      </c>
      <c r="E148">
        <v>223656.44237379273</v>
      </c>
      <c r="F148">
        <v>625481.27182743268</v>
      </c>
      <c r="G148">
        <v>1.7994675099582431</v>
      </c>
      <c r="H148">
        <v>196.62989360648913</v>
      </c>
      <c r="I148">
        <v>21.042101805468572</v>
      </c>
      <c r="J148">
        <v>826.17938663404311</v>
      </c>
      <c r="K148">
        <v>23.03229823760056</v>
      </c>
      <c r="L148">
        <v>17.668664236400947</v>
      </c>
      <c r="M148">
        <v>53.841436441601623</v>
      </c>
      <c r="N148">
        <v>19.141732355560233</v>
      </c>
      <c r="O148">
        <v>64.492389041206209</v>
      </c>
      <c r="P148">
        <v>2.7084901961661605</v>
      </c>
      <c r="Q148">
        <v>7.7245169104061429</v>
      </c>
      <c r="R148">
        <v>254.193454253705</v>
      </c>
      <c r="S148">
        <f>VLOOKUP(PoU_training_values[[#This Row],[row_id]],add_total_population[],21)</f>
        <v>4238764.8456997005</v>
      </c>
      <c r="T148">
        <f>(PoU_training_values[[#This Row],[caloric_energy_from_cereals_roots_tubers]]*1)+(PoU_training_values[[#This Row],[avg_supply_of_protein_of_animal_origin]]*0.004*PoU_training_values[[#This Row],[total_population]])</f>
        <v>299627.09277935309</v>
      </c>
      <c r="U148">
        <f>(PoU_training_values[[#This Row],[avg_value_of_food_production]]/PoU_training_values[[#This Row],[gross_domestic_product_per_capita_ppp]])</f>
        <v>0.23799903118810989</v>
      </c>
      <c r="V148">
        <v>0.37816740186078596</v>
      </c>
      <c r="W148">
        <v>38.051597121837808</v>
      </c>
    </row>
    <row r="149" spans="1:23" x14ac:dyDescent="0.25">
      <c r="A149">
        <v>156</v>
      </c>
      <c r="B149" s="1" t="s">
        <v>27</v>
      </c>
      <c r="C149" s="1" t="s">
        <v>52</v>
      </c>
      <c r="D149">
        <v>218.53348810208576</v>
      </c>
      <c r="E149">
        <v>449.48017140672073</v>
      </c>
      <c r="F149">
        <v>747.8857054219219</v>
      </c>
      <c r="G149">
        <v>0.25527790211340567</v>
      </c>
      <c r="H149">
        <v>356.27208858481879</v>
      </c>
      <c r="I149">
        <v>54.292223102075177</v>
      </c>
      <c r="J149">
        <v>9140.7459132378044</v>
      </c>
      <c r="K149">
        <v>42.109877698476843</v>
      </c>
      <c r="L149">
        <v>49.190961315443907</v>
      </c>
      <c r="M149">
        <v>33.69292905218412</v>
      </c>
      <c r="N149">
        <v>79.800587878111301</v>
      </c>
      <c r="O149">
        <v>92.718299569923687</v>
      </c>
      <c r="P149">
        <v>18.858700024620155</v>
      </c>
      <c r="Q149">
        <v>90.046988961811408</v>
      </c>
      <c r="R149">
        <v>112.29830282120815</v>
      </c>
      <c r="S149">
        <f>VLOOKUP(PoU_training_values[[#This Row],[row_id]],add_total_population[],21)</f>
        <v>70389.909969176355</v>
      </c>
      <c r="T149">
        <f>(PoU_training_values[[#This Row],[caloric_energy_from_cereals_roots_tubers]]*1)+(PoU_training_values[[#This Row],[avg_supply_of_protein_of_animal_origin]]*0.004*PoU_training_values[[#This Row],[total_population]])</f>
        <v>13883.882282217517</v>
      </c>
      <c r="U149">
        <f>(PoU_training_values[[#This Row],[avg_value_of_food_production]]/PoU_training_values[[#This Row],[gross_domestic_product_per_capita_ppp]])</f>
        <v>3.8976259920851609E-2</v>
      </c>
      <c r="V149">
        <v>0.67668159530746741</v>
      </c>
      <c r="W149">
        <v>5.5676581699660472</v>
      </c>
    </row>
    <row r="150" spans="1:23" x14ac:dyDescent="0.25">
      <c r="A150">
        <v>157</v>
      </c>
      <c r="B150" s="1" t="s">
        <v>67</v>
      </c>
      <c r="C150" s="1" t="s">
        <v>22</v>
      </c>
      <c r="D150">
        <v>1745979.3150969334</v>
      </c>
      <c r="E150">
        <v>9794.3143481253719</v>
      </c>
      <c r="F150">
        <v>2183030.016611245</v>
      </c>
      <c r="G150">
        <v>2.9999559288459348</v>
      </c>
      <c r="H150">
        <v>114.41167434386782</v>
      </c>
      <c r="I150">
        <v>5.0838819533744335</v>
      </c>
      <c r="J150">
        <v>50114.102866700778</v>
      </c>
      <c r="K150">
        <v>37.347780041944397</v>
      </c>
      <c r="L150">
        <v>39.136965581019822</v>
      </c>
      <c r="M150">
        <v>45.325799125488103</v>
      </c>
      <c r="N150">
        <v>98.90662560890793</v>
      </c>
      <c r="O150">
        <v>95.739477783705766</v>
      </c>
      <c r="P150">
        <v>30.390330296802073</v>
      </c>
      <c r="Q150">
        <v>101.81813491723869</v>
      </c>
      <c r="R150">
        <v>573515.74233628064</v>
      </c>
      <c r="S150">
        <f>VLOOKUP(PoU_training_values[[#This Row],[row_id]],add_total_population[],21)</f>
        <v>28631535.607180718</v>
      </c>
      <c r="T150">
        <f>(PoU_training_values[[#This Row],[caloric_energy_from_cereals_roots_tubers]]*1)+(PoU_training_values[[#This Row],[avg_supply_of_protein_of_animal_origin]]*0.004*PoU_training_values[[#This Row],[total_population]])</f>
        <v>4482251.0201590266</v>
      </c>
      <c r="U150">
        <f>(PoU_training_values[[#This Row],[avg_value_of_food_production]]/PoU_training_values[[#This Row],[gross_domestic_product_per_capita_ppp]])</f>
        <v>2.2830234963637495E-3</v>
      </c>
      <c r="V150">
        <v>0.84240422517493185</v>
      </c>
      <c r="W150">
        <v>5.7108562992984711</v>
      </c>
    </row>
    <row r="151" spans="1:23" x14ac:dyDescent="0.25">
      <c r="A151">
        <v>158</v>
      </c>
      <c r="B151" s="1" t="s">
        <v>79</v>
      </c>
      <c r="C151" s="1" t="s">
        <v>37</v>
      </c>
      <c r="D151">
        <v>94700.570371555819</v>
      </c>
      <c r="E151">
        <v>200242.68237558348</v>
      </c>
      <c r="F151">
        <v>467424.76421386102</v>
      </c>
      <c r="G151">
        <v>2.7537629260812579</v>
      </c>
      <c r="H151">
        <v>216.89520962949695</v>
      </c>
      <c r="I151">
        <v>16.257157207963115</v>
      </c>
      <c r="J151">
        <v>2647.7890665125751</v>
      </c>
      <c r="K151">
        <v>15.086572893916669</v>
      </c>
      <c r="L151">
        <v>11.961953550032936</v>
      </c>
      <c r="M151">
        <v>53.631023808674421</v>
      </c>
      <c r="N151">
        <v>44.303923206525106</v>
      </c>
      <c r="O151">
        <v>70.05072482258123</v>
      </c>
      <c r="P151">
        <v>6.8368648172206425</v>
      </c>
      <c r="Q151">
        <v>51.012429442528287</v>
      </c>
      <c r="R151">
        <v>6637.1106799473255</v>
      </c>
      <c r="S151">
        <f>VLOOKUP(PoU_training_values[[#This Row],[row_id]],add_total_population[],21)</f>
        <v>19706274.988928288</v>
      </c>
      <c r="T151">
        <f>(PoU_training_values[[#This Row],[caloric_energy_from_cereals_roots_tubers]]*1)+(PoU_training_values[[#This Row],[avg_supply_of_protein_of_animal_origin]]*0.004*PoU_training_values[[#This Row],[total_population]])</f>
        <v>942955.81527075276</v>
      </c>
      <c r="U151">
        <f>(PoU_training_values[[#This Row],[avg_value_of_food_production]]/PoU_training_values[[#This Row],[gross_domestic_product_per_capita_ppp]])</f>
        <v>8.1915592285140532E-2</v>
      </c>
      <c r="V151">
        <v>0.50062085003651702</v>
      </c>
      <c r="W151">
        <v>12.955314926619955</v>
      </c>
    </row>
    <row r="152" spans="1:23" x14ac:dyDescent="0.25">
      <c r="A152">
        <v>159</v>
      </c>
      <c r="B152" s="1" t="s">
        <v>19</v>
      </c>
      <c r="C152" s="1" t="s">
        <v>49</v>
      </c>
      <c r="D152">
        <v>232711.59910807622</v>
      </c>
      <c r="E152">
        <v>5401.6836900926583</v>
      </c>
      <c r="F152">
        <v>523095.72421414865</v>
      </c>
      <c r="G152">
        <v>2.8161422949246502</v>
      </c>
      <c r="H152">
        <v>60.647492705050901</v>
      </c>
      <c r="I152">
        <v>20.906597697844923</v>
      </c>
      <c r="J152">
        <v>4213.9687588929401</v>
      </c>
      <c r="K152">
        <v>15.906018817460824</v>
      </c>
      <c r="L152">
        <v>12.880690813373757</v>
      </c>
      <c r="M152">
        <v>61.697901663800707</v>
      </c>
      <c r="N152">
        <v>47.477076922124262</v>
      </c>
      <c r="O152">
        <v>56.901857832700699</v>
      </c>
      <c r="P152">
        <v>9.0769328924212882</v>
      </c>
      <c r="Q152">
        <v>55.903151904410365</v>
      </c>
      <c r="R152">
        <v>19948.231181895761</v>
      </c>
      <c r="S152">
        <f>VLOOKUP(PoU_training_values[[#This Row],[row_id]],add_total_population[],21)</f>
        <v>20871901.296312865</v>
      </c>
      <c r="T152">
        <f>(PoU_training_values[[#This Row],[caloric_energy_from_cereals_roots_tubers]]*1)+(PoU_training_values[[#This Row],[avg_supply_of_protein_of_animal_origin]]*0.004*PoU_training_values[[#This Row],[total_population]])</f>
        <v>1075439.7270419076</v>
      </c>
      <c r="U152">
        <f>(PoU_training_values[[#This Row],[avg_value_of_food_production]]/PoU_training_values[[#This Row],[gross_domestic_product_per_capita_ppp]])</f>
        <v>1.4392012892137275E-2</v>
      </c>
      <c r="V152">
        <v>0.28307408201693157</v>
      </c>
      <c r="W152">
        <v>30.598456044559171</v>
      </c>
    </row>
    <row r="153" spans="1:23" x14ac:dyDescent="0.25">
      <c r="A153">
        <v>160</v>
      </c>
      <c r="B153" s="1" t="s">
        <v>110</v>
      </c>
      <c r="C153" s="1" t="s">
        <v>52</v>
      </c>
      <c r="D153">
        <v>24275.450955256118</v>
      </c>
      <c r="E153">
        <v>20793.332680913245</v>
      </c>
      <c r="F153">
        <v>62942.988318498152</v>
      </c>
      <c r="G153">
        <v>0.72908525591027151</v>
      </c>
      <c r="H153">
        <v>100.6103311298673</v>
      </c>
      <c r="I153">
        <v>15.281745173088837</v>
      </c>
      <c r="J153">
        <v>6998.274767493489</v>
      </c>
      <c r="K153">
        <v>31.939243064357505</v>
      </c>
      <c r="L153">
        <v>12.890263632958948</v>
      </c>
      <c r="M153">
        <v>56.490195776446612</v>
      </c>
      <c r="N153">
        <v>87.152979958672731</v>
      </c>
      <c r="O153">
        <v>86.574250349976296</v>
      </c>
      <c r="P153">
        <v>3.5303850290221361</v>
      </c>
      <c r="Q153">
        <v>80.341891121168743</v>
      </c>
      <c r="R153">
        <v>11868.505675859518</v>
      </c>
      <c r="S153">
        <f>VLOOKUP(PoU_training_values[[#This Row],[row_id]],add_total_population[],21)</f>
        <v>19794626.854958147</v>
      </c>
      <c r="T153">
        <f>(PoU_training_values[[#This Row],[caloric_energy_from_cereals_roots_tubers]]*1)+(PoU_training_values[[#This Row],[avg_supply_of_protein_of_animal_origin]]*0.004*PoU_training_values[[#This Row],[total_population]])</f>
        <v>1020688.3249016147</v>
      </c>
      <c r="U153">
        <f>(PoU_training_values[[#This Row],[avg_value_of_food_production]]/PoU_training_values[[#This Row],[gross_domestic_product_per_capita_ppp]])</f>
        <v>1.4376447692107698E-2</v>
      </c>
      <c r="V153">
        <v>0.17937128791055121</v>
      </c>
      <c r="W153">
        <v>28.471625222580773</v>
      </c>
    </row>
    <row r="154" spans="1:23" x14ac:dyDescent="0.25">
      <c r="A154">
        <v>161</v>
      </c>
      <c r="B154" s="1" t="s">
        <v>106</v>
      </c>
      <c r="C154" s="1" t="s">
        <v>22</v>
      </c>
      <c r="D154">
        <v>222640.86757241923</v>
      </c>
      <c r="E154">
        <v>161878.40073462098</v>
      </c>
      <c r="F154">
        <v>517621.8079846414</v>
      </c>
      <c r="G154">
        <v>0.47160226398067923</v>
      </c>
      <c r="H154">
        <v>424.24047511796175</v>
      </c>
      <c r="I154">
        <v>2.9643344997905801</v>
      </c>
      <c r="J154">
        <v>14349.384215105198</v>
      </c>
      <c r="K154">
        <v>18.192604820684661</v>
      </c>
      <c r="L154">
        <v>24.326734250484968</v>
      </c>
      <c r="M154">
        <v>48.915921865579293</v>
      </c>
      <c r="N154">
        <v>92.659426228141456</v>
      </c>
      <c r="O154">
        <v>97.771017762378023</v>
      </c>
      <c r="P154">
        <v>8.3070965186833714</v>
      </c>
      <c r="Q154">
        <v>97.507915957515323</v>
      </c>
      <c r="R154">
        <v>295388.70210834016</v>
      </c>
      <c r="S154">
        <f>VLOOKUP(PoU_training_values[[#This Row],[row_id]],add_total_population[],21)</f>
        <v>68284720.224496588</v>
      </c>
      <c r="T154">
        <f>(PoU_training_values[[#This Row],[caloric_energy_from_cereals_roots_tubers]]*1)+(PoU_training_values[[#This Row],[avg_supply_of_protein_of_animal_origin]]*0.004*PoU_training_values[[#This Row],[total_population]])</f>
        <v>6644625.885002045</v>
      </c>
      <c r="U154">
        <f>(PoU_training_values[[#This Row],[avg_value_of_food_production]]/PoU_training_values[[#This Row],[gross_domestic_product_per_capita_ppp]])</f>
        <v>2.9565064866781923E-2</v>
      </c>
      <c r="V154">
        <v>0.47273441665760946</v>
      </c>
      <c r="W154">
        <v>8.3801977454698697</v>
      </c>
    </row>
    <row r="155" spans="1:23" x14ac:dyDescent="0.25">
      <c r="A155">
        <v>162</v>
      </c>
      <c r="B155" s="1" t="s">
        <v>31</v>
      </c>
      <c r="C155" s="1" t="s">
        <v>30</v>
      </c>
      <c r="D155">
        <v>46785.250459917508</v>
      </c>
      <c r="E155">
        <v>4047.7622882962</v>
      </c>
      <c r="F155">
        <v>137267.34441691733</v>
      </c>
      <c r="G155">
        <v>2.200953086239188</v>
      </c>
      <c r="H155">
        <v>139.88113359710391</v>
      </c>
      <c r="I155">
        <v>40.066360921013889</v>
      </c>
      <c r="J155">
        <v>2551.5069986638932</v>
      </c>
      <c r="K155">
        <v>39.222677364626229</v>
      </c>
      <c r="L155">
        <v>17.065515618297805</v>
      </c>
      <c r="M155">
        <v>57.044701260772477</v>
      </c>
      <c r="N155">
        <v>95.171102291808353</v>
      </c>
      <c r="O155">
        <v>73.707155642566477</v>
      </c>
      <c r="P155">
        <v>10.771723909827649</v>
      </c>
      <c r="Q155">
        <v>98.477364851296102</v>
      </c>
      <c r="R155">
        <v>5116.2061255656681</v>
      </c>
      <c r="S155">
        <f>VLOOKUP(PoU_training_values[[#This Row],[row_id]],add_total_population[],21)</f>
        <v>8390418.7145149894</v>
      </c>
      <c r="T155">
        <f>(PoU_training_values[[#This Row],[caloric_energy_from_cereals_roots_tubers]]*1)+(PoU_training_values[[#This Row],[avg_supply_of_protein_of_animal_origin]]*0.004*PoU_training_values[[#This Row],[total_population]])</f>
        <v>572804.33116771572</v>
      </c>
      <c r="U155">
        <f>(PoU_training_values[[#This Row],[avg_value_of_food_production]]/PoU_training_values[[#This Row],[gross_domestic_product_per_capita_ppp]])</f>
        <v>5.4822947250528109E-2</v>
      </c>
      <c r="V155">
        <v>0.26522207908009343</v>
      </c>
      <c r="W155">
        <v>30.171533770289471</v>
      </c>
    </row>
    <row r="156" spans="1:23" x14ac:dyDescent="0.25">
      <c r="A156">
        <v>163</v>
      </c>
      <c r="B156" s="1" t="s">
        <v>68</v>
      </c>
      <c r="C156" s="1" t="s">
        <v>28</v>
      </c>
      <c r="D156">
        <v>123872.7379064937</v>
      </c>
      <c r="E156">
        <v>320060.86238676781</v>
      </c>
      <c r="F156">
        <v>647312.95079266152</v>
      </c>
      <c r="G156">
        <v>0.62944139630177354</v>
      </c>
      <c r="H156">
        <v>312.01126767709502</v>
      </c>
      <c r="I156">
        <v>6.8789353717385486</v>
      </c>
      <c r="J156">
        <v>3156.3020765235497</v>
      </c>
      <c r="K156">
        <v>14.007760121190708</v>
      </c>
      <c r="L156">
        <v>25.918581122226954</v>
      </c>
      <c r="M156">
        <v>53.700112948905584</v>
      </c>
      <c r="N156">
        <v>73.567845870721897</v>
      </c>
      <c r="O156">
        <v>76.961237276883878</v>
      </c>
      <c r="P156">
        <v>2.1153486641807344</v>
      </c>
      <c r="Q156">
        <v>51.131555934544494</v>
      </c>
      <c r="R156">
        <v>9878.3294237295904</v>
      </c>
      <c r="S156">
        <f>VLOOKUP(PoU_training_values[[#This Row],[row_id]],add_total_population[],21)</f>
        <v>49823951.188213639</v>
      </c>
      <c r="T156">
        <f>(PoU_training_values[[#This Row],[caloric_energy_from_cereals_roots_tubers]]*1)+(PoU_training_values[[#This Row],[avg_supply_of_protein_of_animal_origin]]*0.004*PoU_training_values[[#This Row],[total_population]])</f>
        <v>5165518.1829193141</v>
      </c>
      <c r="U156">
        <f>(PoU_training_values[[#This Row],[avg_value_of_food_production]]/PoU_training_values[[#This Row],[gross_domestic_product_per_capita_ppp]])</f>
        <v>9.8853424074274304E-2</v>
      </c>
      <c r="V156">
        <v>0.30497461627829109</v>
      </c>
      <c r="W156">
        <v>21.387834850843134</v>
      </c>
    </row>
    <row r="157" spans="1:23" x14ac:dyDescent="0.25">
      <c r="A157">
        <v>164</v>
      </c>
      <c r="B157" s="1" t="s">
        <v>99</v>
      </c>
      <c r="C157" s="1" t="s">
        <v>30</v>
      </c>
      <c r="D157">
        <v>12421.341319791802</v>
      </c>
      <c r="E157">
        <v>5753.2727764509254</v>
      </c>
      <c r="F157">
        <v>17050.132555177475</v>
      </c>
      <c r="G157">
        <v>1.8345346822660611</v>
      </c>
      <c r="H157">
        <v>254.33678906132931</v>
      </c>
      <c r="I157">
        <v>8.1262248380235178</v>
      </c>
      <c r="J157">
        <v>8155.8393254026296</v>
      </c>
      <c r="K157">
        <v>35.807059284249817</v>
      </c>
      <c r="L157">
        <v>15.246672300835176</v>
      </c>
      <c r="M157">
        <v>57.644070828798256</v>
      </c>
      <c r="N157">
        <v>58.614740400906364</v>
      </c>
      <c r="O157">
        <v>74.78612557016001</v>
      </c>
      <c r="P157">
        <v>14.311122579447446</v>
      </c>
      <c r="Q157">
        <v>64.658419868597349</v>
      </c>
      <c r="R157">
        <v>1208.8431742821506</v>
      </c>
      <c r="S157">
        <f>VLOOKUP(PoU_training_values[[#This Row],[row_id]],add_total_population[],21)</f>
        <v>1314165.7734958297</v>
      </c>
      <c r="T157">
        <f>(PoU_training_values[[#This Row],[caloric_energy_from_cereals_roots_tubers]]*1)+(PoU_training_values[[#This Row],[avg_supply_of_protein_of_animal_origin]]*0.004*PoU_training_values[[#This Row],[total_population]])</f>
        <v>80204.263660686804</v>
      </c>
      <c r="U157">
        <f>(PoU_training_values[[#This Row],[avg_value_of_food_production]]/PoU_training_values[[#This Row],[gross_domestic_product_per_capita_ppp]])</f>
        <v>3.118462477174579E-2</v>
      </c>
      <c r="V157">
        <v>0.20997674056763066</v>
      </c>
      <c r="W157">
        <v>20.59598443958987</v>
      </c>
    </row>
    <row r="158" spans="1:23" x14ac:dyDescent="0.25">
      <c r="A158">
        <v>165</v>
      </c>
      <c r="B158" s="1" t="s">
        <v>109</v>
      </c>
      <c r="C158" s="1" t="s">
        <v>49</v>
      </c>
      <c r="D158">
        <v>52830.775562066199</v>
      </c>
      <c r="E158">
        <v>34851.857398204083</v>
      </c>
      <c r="F158">
        <v>120439.44648852544</v>
      </c>
      <c r="G158">
        <v>1.3282421685173929</v>
      </c>
      <c r="H158">
        <v>214.50621644353802</v>
      </c>
      <c r="I158">
        <v>36.907248301714787</v>
      </c>
      <c r="J158">
        <v>3830.8078174173961</v>
      </c>
      <c r="K158">
        <v>44.460479078492391</v>
      </c>
      <c r="L158">
        <v>16.77171505342524</v>
      </c>
      <c r="M158">
        <v>52.366187692304742</v>
      </c>
      <c r="N158">
        <v>59.000398109317686</v>
      </c>
      <c r="O158">
        <v>80.947291584676364</v>
      </c>
      <c r="P158">
        <v>12.977879494464847</v>
      </c>
      <c r="Q158">
        <v>74.025418786238717</v>
      </c>
      <c r="R158">
        <v>4370.5974596216638</v>
      </c>
      <c r="S158">
        <f>VLOOKUP(PoU_training_values[[#This Row],[row_id]],add_total_population[],21)</f>
        <v>5331529.2634687033</v>
      </c>
      <c r="T158">
        <f>(PoU_training_values[[#This Row],[caloric_energy_from_cereals_roots_tubers]]*1)+(PoU_training_values[[#This Row],[avg_supply_of_protein_of_animal_origin]]*0.004*PoU_training_values[[#This Row],[total_population]])</f>
        <v>357727.92461127322</v>
      </c>
      <c r="U158">
        <f>(PoU_training_values[[#This Row],[avg_value_of_food_production]]/PoU_training_values[[#This Row],[gross_domestic_product_per_capita_ppp]])</f>
        <v>5.5995034642106117E-2</v>
      </c>
      <c r="V158">
        <v>0.57356409023153421</v>
      </c>
      <c r="W158">
        <v>24.134678038780859</v>
      </c>
    </row>
    <row r="159" spans="1:23" x14ac:dyDescent="0.25">
      <c r="A159">
        <v>166</v>
      </c>
      <c r="B159" s="1" t="s">
        <v>73</v>
      </c>
      <c r="C159" s="1" t="s">
        <v>42</v>
      </c>
      <c r="D159">
        <v>33894.597170186811</v>
      </c>
      <c r="E159">
        <v>645.95652970474407</v>
      </c>
      <c r="F159">
        <v>990349.93100816489</v>
      </c>
      <c r="G159">
        <v>1.8869894244781169</v>
      </c>
      <c r="H159">
        <v>231.15829868217827</v>
      </c>
      <c r="I159">
        <v>34.387530937676608</v>
      </c>
      <c r="J159">
        <v>7520.1221809933268</v>
      </c>
      <c r="K159">
        <v>18.936640206090754</v>
      </c>
      <c r="L159">
        <v>18.034983658839376</v>
      </c>
      <c r="M159">
        <v>65.776413908998649</v>
      </c>
      <c r="N159">
        <v>87.873747319191665</v>
      </c>
      <c r="O159">
        <v>97.611988603905218</v>
      </c>
      <c r="P159">
        <v>22.403193046311358</v>
      </c>
      <c r="Q159">
        <v>96.881342127098009</v>
      </c>
      <c r="R159">
        <v>147571.40977092466</v>
      </c>
      <c r="S159">
        <f>VLOOKUP(PoU_training_values[[#This Row],[row_id]],add_total_population[],21)</f>
        <v>74086311.112119898</v>
      </c>
      <c r="T159">
        <f>(PoU_training_values[[#This Row],[caloric_energy_from_cereals_roots_tubers]]*1)+(PoU_training_values[[#This Row],[avg_supply_of_protein_of_animal_origin]]*0.004*PoU_training_values[[#This Row],[total_population]])</f>
        <v>5344647.4174169991</v>
      </c>
      <c r="U159">
        <f>(PoU_training_values[[#This Row],[avg_value_of_food_production]]/PoU_training_values[[#This Row],[gross_domestic_product_per_capita_ppp]])</f>
        <v>3.0738636037911389E-2</v>
      </c>
      <c r="V159">
        <v>0.42039851312202497</v>
      </c>
      <c r="W159">
        <v>5.2942255340660083</v>
      </c>
    </row>
    <row r="160" spans="1:23" x14ac:dyDescent="0.25">
      <c r="A160">
        <v>167</v>
      </c>
      <c r="B160" s="1" t="s">
        <v>78</v>
      </c>
      <c r="C160" s="1" t="s">
        <v>52</v>
      </c>
      <c r="D160">
        <v>35599.470831308965</v>
      </c>
      <c r="E160">
        <v>25117.083477781918</v>
      </c>
      <c r="F160">
        <v>88639.315421019259</v>
      </c>
      <c r="G160">
        <v>-0.38830292260470811</v>
      </c>
      <c r="H160">
        <v>406.14407358998983</v>
      </c>
      <c r="I160">
        <v>8.0145481283067586</v>
      </c>
      <c r="J160">
        <v>11552.824500293687</v>
      </c>
      <c r="K160">
        <v>18.636982149662376</v>
      </c>
      <c r="L160">
        <v>34.820915156948054</v>
      </c>
      <c r="M160">
        <v>37.270210905709895</v>
      </c>
      <c r="N160">
        <v>95.168691995116305</v>
      </c>
      <c r="O160">
        <v>97.821886934455435</v>
      </c>
      <c r="P160">
        <v>16.806108907938839</v>
      </c>
      <c r="Q160">
        <v>97.91018438957208</v>
      </c>
      <c r="R160">
        <v>55026.032512463476</v>
      </c>
      <c r="S160">
        <f>VLOOKUP(PoU_training_values[[#This Row],[row_id]],add_total_population[],21)</f>
        <v>7276642.9591165474</v>
      </c>
      <c r="T160">
        <f>(PoU_training_values[[#This Row],[caloric_energy_from_cereals_roots_tubers]]*1)+(PoU_training_values[[#This Row],[avg_supply_of_protein_of_animal_origin]]*0.004*PoU_training_values[[#This Row],[total_population]])</f>
        <v>1013554.7386381086</v>
      </c>
      <c r="U160">
        <f>(PoU_training_values[[#This Row],[avg_value_of_food_production]]/PoU_training_values[[#This Row],[gross_domestic_product_per_capita_ppp]])</f>
        <v>3.5155391963209097E-2</v>
      </c>
      <c r="V160">
        <v>0.55216188838636926</v>
      </c>
      <c r="W160">
        <v>5.9966628727668061</v>
      </c>
    </row>
    <row r="161" spans="1:23" x14ac:dyDescent="0.25">
      <c r="A161">
        <v>168</v>
      </c>
      <c r="B161" s="1" t="s">
        <v>81</v>
      </c>
      <c r="C161" s="1" t="s">
        <v>22</v>
      </c>
      <c r="D161">
        <v>1087.5248389471553</v>
      </c>
      <c r="E161">
        <v>21833.249480090792</v>
      </c>
      <c r="F161">
        <v>28255.696524462743</v>
      </c>
      <c r="G161">
        <v>2.1600029883825811</v>
      </c>
      <c r="H161">
        <v>212.89826358151024</v>
      </c>
      <c r="I161">
        <v>22.328163012463811</v>
      </c>
      <c r="J161">
        <v>2037.5166175978366</v>
      </c>
      <c r="K161">
        <v>32.737435078214091</v>
      </c>
      <c r="L161">
        <v>16.747277950097992</v>
      </c>
      <c r="M161">
        <v>67.238644615276399</v>
      </c>
      <c r="N161">
        <v>28.445549723097525</v>
      </c>
      <c r="O161">
        <v>79.154916884172138</v>
      </c>
      <c r="P161">
        <v>15.056950335385444</v>
      </c>
      <c r="Q161">
        <v>37.128592017429007</v>
      </c>
      <c r="R161">
        <v>200.42602391845691</v>
      </c>
      <c r="S161">
        <f>VLOOKUP(PoU_training_values[[#This Row],[row_id]],add_total_population[],21)</f>
        <v>560979.37905564136</v>
      </c>
      <c r="T161">
        <f>(PoU_training_values[[#This Row],[caloric_energy_from_cereals_roots_tubers]]*1)+(PoU_training_values[[#This Row],[avg_supply_of_protein_of_animal_origin]]*0.004*PoU_training_values[[#This Row],[total_population]])</f>
        <v>37646.748985888094</v>
      </c>
      <c r="U161">
        <f>(PoU_training_values[[#This Row],[avg_value_of_food_production]]/PoU_training_values[[#This Row],[gross_domestic_product_per_capita_ppp]])</f>
        <v>0.10448909311596688</v>
      </c>
      <c r="V161">
        <v>0.20769663519069431</v>
      </c>
      <c r="W161">
        <v>12.228994402937845</v>
      </c>
    </row>
    <row r="162" spans="1:23" x14ac:dyDescent="0.25">
      <c r="A162">
        <v>169</v>
      </c>
      <c r="B162" s="1" t="s">
        <v>58</v>
      </c>
      <c r="C162" s="1" t="s">
        <v>71</v>
      </c>
      <c r="D162">
        <v>704533.78368584567</v>
      </c>
      <c r="E162">
        <v>125034.54966823958</v>
      </c>
      <c r="F162">
        <v>916013.02110064798</v>
      </c>
      <c r="G162">
        <v>2.4767056966091348</v>
      </c>
      <c r="H162">
        <v>202.63479657281715</v>
      </c>
      <c r="I162">
        <v>6.0985825645792708</v>
      </c>
      <c r="J162">
        <v>2937.4781533647988</v>
      </c>
      <c r="K162">
        <v>23.001134108544136</v>
      </c>
      <c r="L162">
        <v>7.9147970534517578</v>
      </c>
      <c r="M162">
        <v>63.104056959627314</v>
      </c>
      <c r="N162">
        <v>33.211378232708803</v>
      </c>
      <c r="O162">
        <v>52.915959534948094</v>
      </c>
      <c r="P162">
        <v>4.0068218613465838</v>
      </c>
      <c r="Q162">
        <v>43.431233572732324</v>
      </c>
      <c r="R162">
        <v>84575.25097131147</v>
      </c>
      <c r="S162">
        <f>VLOOKUP(PoU_training_values[[#This Row],[row_id]],add_total_population[],21)</f>
        <v>126264969.35878657</v>
      </c>
      <c r="T162">
        <f>(PoU_training_values[[#This Row],[caloric_energy_from_cereals_roots_tubers]]*1)+(PoU_training_values[[#This Row],[avg_supply_of_protein_of_animal_origin]]*0.004*PoU_training_values[[#This Row],[total_population]])</f>
        <v>3997509.5337973614</v>
      </c>
      <c r="U162">
        <f>(PoU_training_values[[#This Row],[avg_value_of_food_production]]/PoU_training_values[[#This Row],[gross_domestic_product_per_capita_ppp]])</f>
        <v>6.8982571441664906E-2</v>
      </c>
      <c r="V162">
        <v>0.35134217180476418</v>
      </c>
      <c r="W162">
        <v>9.1111513519835743</v>
      </c>
    </row>
    <row r="163" spans="1:23" x14ac:dyDescent="0.25">
      <c r="A163">
        <v>170</v>
      </c>
      <c r="B163" s="1" t="s">
        <v>27</v>
      </c>
      <c r="C163" s="1" t="s">
        <v>20</v>
      </c>
      <c r="D163">
        <v>222.75465237334686</v>
      </c>
      <c r="E163">
        <v>463.60671235234094</v>
      </c>
      <c r="F163">
        <v>760.57439820754121</v>
      </c>
      <c r="G163">
        <v>0.22179041621409196</v>
      </c>
      <c r="H163">
        <v>365.55793526600866</v>
      </c>
      <c r="I163">
        <v>45.138342859640474</v>
      </c>
      <c r="J163">
        <v>8099.9765021536341</v>
      </c>
      <c r="K163">
        <v>70.096538584351904</v>
      </c>
      <c r="L163">
        <v>50.599566728891574</v>
      </c>
      <c r="M163">
        <v>33.426672099758612</v>
      </c>
      <c r="N163">
        <v>79.560237811639738</v>
      </c>
      <c r="O163">
        <v>92.70508720032538</v>
      </c>
      <c r="P163">
        <v>16.335065710010802</v>
      </c>
      <c r="Q163">
        <v>88.459681244475803</v>
      </c>
      <c r="R163">
        <v>101.73688482526948</v>
      </c>
      <c r="S163">
        <f>VLOOKUP(PoU_training_values[[#This Row],[row_id]],add_total_population[],21)</f>
        <v>68881.023895333274</v>
      </c>
      <c r="T163">
        <f>(PoU_training_values[[#This Row],[caloric_energy_from_cereals_roots_tubers]]*1)+(PoU_training_values[[#This Row],[avg_supply_of_protein_of_animal_origin]]*0.004*PoU_training_values[[#This Row],[total_population]])</f>
        <v>13974.826531884923</v>
      </c>
      <c r="U163">
        <f>(PoU_training_values[[#This Row],[avg_value_of_food_production]]/PoU_training_values[[#This Row],[gross_domestic_product_per_capita_ppp]])</f>
        <v>4.5130740214964028E-2</v>
      </c>
      <c r="V163">
        <v>0.66162491363352205</v>
      </c>
      <c r="W163">
        <v>4.597001463929991</v>
      </c>
    </row>
    <row r="164" spans="1:23" x14ac:dyDescent="0.25">
      <c r="A164">
        <v>171</v>
      </c>
      <c r="B164" s="1" t="s">
        <v>102</v>
      </c>
      <c r="C164" s="1" t="s">
        <v>24</v>
      </c>
      <c r="D164">
        <v>150869.73420338045</v>
      </c>
      <c r="E164">
        <v>13461.569801833877</v>
      </c>
      <c r="F164">
        <v>178099.88390431297</v>
      </c>
      <c r="G164">
        <v>0.36653648401748751</v>
      </c>
      <c r="H164">
        <v>772.89957461784388</v>
      </c>
      <c r="I164">
        <v>10.832497241947463</v>
      </c>
      <c r="J164">
        <v>13119.927498622155</v>
      </c>
      <c r="K164">
        <v>49.507000813986103</v>
      </c>
      <c r="L164">
        <v>54.142009093324702</v>
      </c>
      <c r="M164">
        <v>36.601251081585829</v>
      </c>
      <c r="N164">
        <v>93.227383129462197</v>
      </c>
      <c r="O164">
        <v>97.614060116269457</v>
      </c>
      <c r="P164">
        <v>20.367931310910873</v>
      </c>
      <c r="Q164">
        <v>96.752111910757165</v>
      </c>
      <c r="R164">
        <v>5251.183425850928</v>
      </c>
      <c r="S164">
        <f>VLOOKUP(PoU_training_values[[#This Row],[row_id]],add_total_population[],21)</f>
        <v>3276461.2697405075</v>
      </c>
      <c r="T164">
        <f>(PoU_training_values[[#This Row],[caloric_energy_from_cereals_roots_tubers]]*1)+(PoU_training_values[[#This Row],[avg_supply_of_protein_of_animal_origin]]*0.004*PoU_training_values[[#This Row],[total_population]])</f>
        <v>709613.38469194865</v>
      </c>
      <c r="U164">
        <f>(PoU_training_values[[#This Row],[avg_value_of_food_production]]/PoU_training_values[[#This Row],[gross_domestic_product_per_capita_ppp]])</f>
        <v>5.8910354092963794E-2</v>
      </c>
      <c r="V164">
        <v>0.92648004203297507</v>
      </c>
      <c r="W164">
        <v>4.1564855790437774</v>
      </c>
    </row>
    <row r="165" spans="1:23" x14ac:dyDescent="0.25">
      <c r="A165">
        <v>172</v>
      </c>
      <c r="B165" s="1" t="s">
        <v>50</v>
      </c>
      <c r="C165" s="1" t="s">
        <v>28</v>
      </c>
      <c r="D165">
        <v>471749.25074167846</v>
      </c>
      <c r="E165">
        <v>106580.69100397806</v>
      </c>
      <c r="F165">
        <v>1602956.8935307218</v>
      </c>
      <c r="G165">
        <v>1.1243335399501879</v>
      </c>
      <c r="H165">
        <v>323.77212569390332</v>
      </c>
      <c r="I165">
        <v>5.0675834012376884</v>
      </c>
      <c r="J165">
        <v>16549.893207137404</v>
      </c>
      <c r="K165">
        <v>34.614039237349203</v>
      </c>
      <c r="L165">
        <v>21.664905189699702</v>
      </c>
      <c r="M165">
        <v>54.043990439034751</v>
      </c>
      <c r="N165">
        <v>86.182268575986541</v>
      </c>
      <c r="O165">
        <v>94.785306245896152</v>
      </c>
      <c r="P165">
        <v>17.982863800953638</v>
      </c>
      <c r="Q165">
        <v>98.963720612602842</v>
      </c>
      <c r="R165">
        <v>543795.80953837582</v>
      </c>
      <c r="S165">
        <f>VLOOKUP(PoU_training_values[[#This Row],[row_id]],add_total_population[],21)</f>
        <v>72502525.057846695</v>
      </c>
      <c r="T165">
        <f>(PoU_training_values[[#This Row],[caloric_energy_from_cereals_roots_tubers]]*1)+(PoU_training_values[[#This Row],[avg_supply_of_protein_of_animal_origin]]*0.004*PoU_training_values[[#This Row],[total_population]])</f>
        <v>6283095.3695587413</v>
      </c>
      <c r="U165">
        <f>(PoU_training_values[[#This Row],[avg_value_of_food_production]]/PoU_training_values[[#This Row],[gross_domestic_product_per_capita_ppp]])</f>
        <v>1.9563396672207616E-2</v>
      </c>
      <c r="V165">
        <v>0.69297123072996958</v>
      </c>
      <c r="W165">
        <v>6.4252175278696004</v>
      </c>
    </row>
    <row r="166" spans="1:23" x14ac:dyDescent="0.25">
      <c r="A166">
        <v>173</v>
      </c>
      <c r="B166" s="1" t="s">
        <v>79</v>
      </c>
      <c r="C166" s="1" t="s">
        <v>20</v>
      </c>
      <c r="D166">
        <v>90284.019213403561</v>
      </c>
      <c r="E166">
        <v>218366.89273385613</v>
      </c>
      <c r="F166">
        <v>474999.22483709716</v>
      </c>
      <c r="G166">
        <v>2.5924712440063638</v>
      </c>
      <c r="H166">
        <v>162.4949529221652</v>
      </c>
      <c r="I166">
        <v>14.262002127299686</v>
      </c>
      <c r="J166">
        <v>2565.7261169921208</v>
      </c>
      <c r="K166">
        <v>16.997704193562956</v>
      </c>
      <c r="L166">
        <v>12.126572289288152</v>
      </c>
      <c r="M166">
        <v>55.737892933542732</v>
      </c>
      <c r="N166">
        <v>42.56267690662667</v>
      </c>
      <c r="O166">
        <v>64.230197394436871</v>
      </c>
      <c r="P166">
        <v>4.8728195762086015</v>
      </c>
      <c r="Q166">
        <v>44.017295542003993</v>
      </c>
      <c r="R166">
        <v>3390.6147421525184</v>
      </c>
      <c r="S166">
        <f>VLOOKUP(PoU_training_values[[#This Row],[row_id]],add_total_population[],21)</f>
        <v>16382206.983262509</v>
      </c>
      <c r="T166">
        <f>(PoU_training_values[[#This Row],[caloric_energy_from_cereals_roots_tubers]]*1)+(PoU_training_values[[#This Row],[avg_supply_of_protein_of_animal_origin]]*0.004*PoU_training_values[[#This Row],[total_population]])</f>
        <v>794695.80685538962</v>
      </c>
      <c r="U166">
        <f>(PoU_training_values[[#This Row],[avg_value_of_food_production]]/PoU_training_values[[#This Row],[gross_domestic_product_per_capita_ppp]])</f>
        <v>6.3332930138569513E-2</v>
      </c>
      <c r="V166">
        <v>0.45766009801088492</v>
      </c>
      <c r="W166">
        <v>26.263226449543325</v>
      </c>
    </row>
    <row r="167" spans="1:23" x14ac:dyDescent="0.25">
      <c r="A167">
        <v>174</v>
      </c>
      <c r="B167" s="1" t="s">
        <v>73</v>
      </c>
      <c r="C167" s="1" t="s">
        <v>32</v>
      </c>
      <c r="D167">
        <v>35591.986827647284</v>
      </c>
      <c r="E167">
        <v>671.76402046203077</v>
      </c>
      <c r="F167">
        <v>996947.9972637</v>
      </c>
      <c r="G167">
        <v>1.7408166556291575</v>
      </c>
      <c r="H167">
        <v>263.56235888685865</v>
      </c>
      <c r="I167">
        <v>25.107212602699366</v>
      </c>
      <c r="J167">
        <v>8802.3959958167488</v>
      </c>
      <c r="K167">
        <v>55.068136483111715</v>
      </c>
      <c r="L167">
        <v>22.18931001743886</v>
      </c>
      <c r="M167">
        <v>63.908685929974432</v>
      </c>
      <c r="N167">
        <v>92.294745392332302</v>
      </c>
      <c r="O167">
        <v>98.878584672785053</v>
      </c>
      <c r="P167">
        <v>24.552343066429053</v>
      </c>
      <c r="Q167">
        <v>97.825742306244777</v>
      </c>
      <c r="R167">
        <v>187748.02850131638</v>
      </c>
      <c r="S167">
        <f>VLOOKUP(PoU_training_values[[#This Row],[row_id]],add_total_population[],21)</f>
        <v>78692540.502263308</v>
      </c>
      <c r="T167">
        <f>(PoU_training_values[[#This Row],[caloric_energy_from_cereals_roots_tubers]]*1)+(PoU_training_values[[#This Row],[avg_supply_of_protein_of_animal_origin]]*0.004*PoU_training_values[[#This Row],[total_population]])</f>
        <v>6984596.6177442679</v>
      </c>
      <c r="U167">
        <f>(PoU_training_values[[#This Row],[avg_value_of_food_production]]/PoU_training_values[[#This Row],[gross_domestic_product_per_capita_ppp]])</f>
        <v>2.9942115648070599E-2</v>
      </c>
      <c r="V167">
        <v>0.44362766581047636</v>
      </c>
      <c r="W167">
        <v>4.8866428414048748</v>
      </c>
    </row>
    <row r="168" spans="1:23" x14ac:dyDescent="0.25">
      <c r="A168">
        <v>175</v>
      </c>
      <c r="B168" s="1" t="s">
        <v>63</v>
      </c>
      <c r="C168" s="1" t="s">
        <v>30</v>
      </c>
      <c r="D168">
        <v>22644.907762460716</v>
      </c>
      <c r="E168">
        <v>479.64894917175786</v>
      </c>
      <c r="F168">
        <v>30297.788746307364</v>
      </c>
      <c r="G168">
        <v>1.3257926015697958</v>
      </c>
      <c r="H168">
        <v>57.49937203058861</v>
      </c>
      <c r="I168">
        <v>17.986233481796667</v>
      </c>
      <c r="J168">
        <v>2619.676076761104</v>
      </c>
      <c r="K168">
        <v>6.9987320376582929</v>
      </c>
      <c r="L168">
        <v>11.786982674620743</v>
      </c>
      <c r="M168">
        <v>78.822220863313945</v>
      </c>
      <c r="N168">
        <v>30.685328486499596</v>
      </c>
      <c r="O168">
        <v>80.53111793435292</v>
      </c>
      <c r="P168">
        <v>12.970540560029507</v>
      </c>
      <c r="Q168">
        <v>27.805395486413413</v>
      </c>
      <c r="R168">
        <v>2487.511979982603</v>
      </c>
      <c r="S168">
        <f>VLOOKUP(PoU_training_values[[#This Row],[row_id]],add_total_population[],21)</f>
        <v>2168297.0041816761</v>
      </c>
      <c r="T168">
        <f>(PoU_training_values[[#This Row],[caloric_energy_from_cereals_roots_tubers]]*1)+(PoU_training_values[[#This Row],[avg_supply_of_protein_of_animal_origin]]*0.004*PoU_training_values[[#This Row],[total_population]])</f>
        <v>102309.53910774922</v>
      </c>
      <c r="U168">
        <f>(PoU_training_values[[#This Row],[avg_value_of_food_production]]/PoU_training_values[[#This Row],[gross_domestic_product_per_capita_ppp]])</f>
        <v>2.1949038868072295E-2</v>
      </c>
      <c r="V168">
        <v>0.26570177702276299</v>
      </c>
      <c r="W168">
        <v>14.542311014962664</v>
      </c>
    </row>
    <row r="169" spans="1:23" x14ac:dyDescent="0.25">
      <c r="A169">
        <v>176</v>
      </c>
      <c r="B169" s="1" t="s">
        <v>23</v>
      </c>
      <c r="C169" s="1" t="s">
        <v>37</v>
      </c>
      <c r="D169">
        <v>89.38361951421885</v>
      </c>
      <c r="E169">
        <v>99.265391446746293</v>
      </c>
      <c r="F169">
        <v>442.14831990519167</v>
      </c>
      <c r="G169">
        <v>1.2058298254665332</v>
      </c>
      <c r="H169">
        <v>97.112794503254847</v>
      </c>
      <c r="I169">
        <v>94.037398688472706</v>
      </c>
      <c r="J169">
        <v>20538.064164328847</v>
      </c>
      <c r="K169">
        <v>104.55338633903369</v>
      </c>
      <c r="L169">
        <v>56.999509062900181</v>
      </c>
      <c r="M169">
        <v>29.213004640389734</v>
      </c>
      <c r="N169">
        <v>91.152616032611775</v>
      </c>
      <c r="O169">
        <v>98.122735983461936</v>
      </c>
      <c r="P169">
        <v>24.934085359213853</v>
      </c>
      <c r="Q169">
        <v>94.243651519339636</v>
      </c>
      <c r="R169">
        <v>510.95264610556666</v>
      </c>
      <c r="S169">
        <f>VLOOKUP(PoU_training_values[[#This Row],[row_id]],add_total_population[],21)</f>
        <v>93395.227673907211</v>
      </c>
      <c r="T169">
        <f>(PoU_training_values[[#This Row],[caloric_energy_from_cereals_roots_tubers]]*1)+(PoU_training_values[[#This Row],[avg_supply_of_protein_of_animal_origin]]*0.004*PoU_training_values[[#This Row],[total_population]])</f>
        <v>21323.141509562392</v>
      </c>
      <c r="U169">
        <f>(PoU_training_values[[#This Row],[avg_value_of_food_production]]/PoU_training_values[[#This Row],[gross_domestic_product_per_capita_ppp]])</f>
        <v>4.7284297938811285E-3</v>
      </c>
      <c r="V169">
        <v>0.27043218158809318</v>
      </c>
      <c r="W169">
        <v>26.503120351200042</v>
      </c>
    </row>
    <row r="170" spans="1:23" x14ac:dyDescent="0.25">
      <c r="A170">
        <v>177</v>
      </c>
      <c r="B170" s="1" t="s">
        <v>79</v>
      </c>
      <c r="C170" s="1" t="s">
        <v>47</v>
      </c>
      <c r="D170">
        <v>92881.807812257583</v>
      </c>
      <c r="E170">
        <v>213144.06382245809</v>
      </c>
      <c r="F170">
        <v>465223.57415866468</v>
      </c>
      <c r="G170">
        <v>2.6591617298475816</v>
      </c>
      <c r="H170">
        <v>167.48616231902079</v>
      </c>
      <c r="I170">
        <v>15.144875681305532</v>
      </c>
      <c r="J170">
        <v>2698.6504537315691</v>
      </c>
      <c r="K170">
        <v>13.20180179877458</v>
      </c>
      <c r="L170">
        <v>11.988228343311713</v>
      </c>
      <c r="M170">
        <v>54.326934154910603</v>
      </c>
      <c r="N170">
        <v>43.729115811482409</v>
      </c>
      <c r="O170">
        <v>66.338591950192139</v>
      </c>
      <c r="P170">
        <v>5.3087288519892786</v>
      </c>
      <c r="Q170">
        <v>46.694417055703106</v>
      </c>
      <c r="R170">
        <v>4004.9451100542219</v>
      </c>
      <c r="S170">
        <f>VLOOKUP(PoU_training_values[[#This Row],[row_id]],add_total_population[],21)</f>
        <v>16978545.496473409</v>
      </c>
      <c r="T170">
        <f>(PoU_training_values[[#This Row],[caloric_energy_from_cereals_roots_tubers]]*1)+(PoU_training_values[[#This Row],[avg_supply_of_protein_of_animal_origin]]*0.004*PoU_training_values[[#This Row],[total_population]])</f>
        <v>814225.04833027476</v>
      </c>
      <c r="U170">
        <f>(PoU_training_values[[#This Row],[avg_value_of_food_production]]/PoU_training_values[[#This Row],[gross_domestic_product_per_capita_ppp]])</f>
        <v>6.206293300691413E-2</v>
      </c>
      <c r="V170">
        <v>0.47238244464010937</v>
      </c>
      <c r="W170">
        <v>22.338457586950064</v>
      </c>
    </row>
    <row r="171" spans="1:23" x14ac:dyDescent="0.25">
      <c r="A171">
        <v>178</v>
      </c>
      <c r="B171" s="1" t="s">
        <v>29</v>
      </c>
      <c r="C171" s="1" t="s">
        <v>24</v>
      </c>
      <c r="D171">
        <v>51062.361732875332</v>
      </c>
      <c r="E171">
        <v>220969.93910525032</v>
      </c>
      <c r="F171">
        <v>257020.60488671449</v>
      </c>
      <c r="G171">
        <v>2.4765322377022216</v>
      </c>
      <c r="H171">
        <v>168.53578822415594</v>
      </c>
      <c r="I171">
        <v>4.9886931431513553</v>
      </c>
      <c r="J171">
        <v>17705.442411949698</v>
      </c>
      <c r="K171">
        <v>39.412464173767319</v>
      </c>
      <c r="L171">
        <v>37.345479010574358</v>
      </c>
      <c r="M171">
        <v>48.339409827439425</v>
      </c>
      <c r="N171">
        <v>38.580338810700709</v>
      </c>
      <c r="O171">
        <v>84.781648012601423</v>
      </c>
      <c r="P171">
        <v>9.178371176855995</v>
      </c>
      <c r="Q171">
        <v>74.74047711686876</v>
      </c>
      <c r="R171">
        <v>4728.692244354148</v>
      </c>
      <c r="S171">
        <f>VLOOKUP(PoU_training_values[[#This Row],[row_id]],add_total_population[],21)</f>
        <v>1244796.8134834447</v>
      </c>
      <c r="T171">
        <f>(PoU_training_values[[#This Row],[caloric_energy_from_cereals_roots_tubers]]*1)+(PoU_training_values[[#This Row],[avg_supply_of_protein_of_animal_origin]]*0.004*PoU_training_values[[#This Row],[total_population]])</f>
        <v>185998.47249133076</v>
      </c>
      <c r="U171">
        <f>(PoU_training_values[[#This Row],[avg_value_of_food_production]]/PoU_training_values[[#This Row],[gross_domestic_product_per_capita_ppp]])</f>
        <v>9.5188690744269864E-3</v>
      </c>
      <c r="V171">
        <v>0.77992096559465418</v>
      </c>
      <c r="W171">
        <v>9.4404327055205481</v>
      </c>
    </row>
    <row r="172" spans="1:23" x14ac:dyDescent="0.25">
      <c r="A172">
        <v>179</v>
      </c>
      <c r="B172" s="1" t="s">
        <v>74</v>
      </c>
      <c r="C172" s="1" t="s">
        <v>20</v>
      </c>
      <c r="D172">
        <v>2151125.7080801358</v>
      </c>
      <c r="E172">
        <v>32975.016986053924</v>
      </c>
      <c r="F172">
        <v>2736057.8103726301</v>
      </c>
      <c r="G172">
        <v>4.1551383470770312E-3</v>
      </c>
      <c r="H172">
        <v>349.92073169621239</v>
      </c>
      <c r="I172">
        <v>4.070862207369025</v>
      </c>
      <c r="J172">
        <v>12560.071896435757</v>
      </c>
      <c r="K172">
        <v>57.361443751368462</v>
      </c>
      <c r="L172">
        <v>40.321256708064425</v>
      </c>
      <c r="M172">
        <v>51.976582959593856</v>
      </c>
      <c r="N172">
        <v>95.454486547038726</v>
      </c>
      <c r="O172">
        <v>95.102586022520043</v>
      </c>
      <c r="P172">
        <v>15.324804050060965</v>
      </c>
      <c r="Q172">
        <v>99.440331011928407</v>
      </c>
      <c r="R172">
        <v>133383.12225377213</v>
      </c>
      <c r="S172">
        <f>VLOOKUP(PoU_training_values[[#This Row],[row_id]],add_total_population[],21)</f>
        <v>14597117.613446919</v>
      </c>
      <c r="T172">
        <f>(PoU_training_values[[#This Row],[caloric_energy_from_cereals_roots_tubers]]*1)+(PoU_training_values[[#This Row],[avg_supply_of_protein_of_animal_origin]]*0.004*PoU_training_values[[#This Row],[total_population]])</f>
        <v>2354348.4825413679</v>
      </c>
      <c r="U172">
        <f>(PoU_training_values[[#This Row],[avg_value_of_food_production]]/PoU_training_values[[#This Row],[gross_domestic_product_per_capita_ppp]])</f>
        <v>2.7859771391556397E-2</v>
      </c>
      <c r="V172">
        <v>0.56926188476315487</v>
      </c>
      <c r="W172">
        <v>5.7310335490422695</v>
      </c>
    </row>
    <row r="173" spans="1:23" x14ac:dyDescent="0.25">
      <c r="A173">
        <v>180</v>
      </c>
      <c r="B173" s="1" t="s">
        <v>85</v>
      </c>
      <c r="C173" s="1" t="s">
        <v>71</v>
      </c>
      <c r="D173">
        <v>68860.448292803834</v>
      </c>
      <c r="E173">
        <v>217295.04959719261</v>
      </c>
      <c r="F173">
        <v>332985.66033906909</v>
      </c>
      <c r="G173">
        <v>2.2159540612217405</v>
      </c>
      <c r="H173">
        <v>372.759602781723</v>
      </c>
      <c r="I173">
        <v>3.0464913545397714</v>
      </c>
      <c r="J173">
        <v>16166.990416081817</v>
      </c>
      <c r="K173">
        <v>34.929242870457237</v>
      </c>
      <c r="L173">
        <v>42.196737986640152</v>
      </c>
      <c r="M173">
        <v>43.652438882824399</v>
      </c>
      <c r="N173">
        <v>92.82854834383896</v>
      </c>
      <c r="O173">
        <v>92.637323002827728</v>
      </c>
      <c r="P173">
        <v>6.67389198288926</v>
      </c>
      <c r="Q173">
        <v>95.978117162907594</v>
      </c>
      <c r="R173">
        <v>135363.93807525039</v>
      </c>
      <c r="S173">
        <f>VLOOKUP(PoU_training_values[[#This Row],[row_id]],add_total_population[],21)</f>
        <v>23856278.920094311</v>
      </c>
      <c r="T173">
        <f>(PoU_training_values[[#This Row],[caloric_energy_from_cereals_roots_tubers]]*1)+(PoU_training_values[[#This Row],[avg_supply_of_protein_of_animal_origin]]*0.004*PoU_training_values[[#This Row],[total_population]])</f>
        <v>4026672.2561485879</v>
      </c>
      <c r="U173">
        <f>(PoU_training_values[[#This Row],[avg_value_of_food_production]]/PoU_training_values[[#This Row],[gross_domestic_product_per_capita_ppp]])</f>
        <v>2.3056833287346246E-2</v>
      </c>
      <c r="V173">
        <v>0.6132428242590402</v>
      </c>
      <c r="W173">
        <v>3.2102099211392656</v>
      </c>
    </row>
    <row r="174" spans="1:23" x14ac:dyDescent="0.25">
      <c r="A174">
        <v>181</v>
      </c>
      <c r="B174" s="1" t="s">
        <v>29</v>
      </c>
      <c r="C174" s="1" t="s">
        <v>39</v>
      </c>
      <c r="D174">
        <v>51062.342154711718</v>
      </c>
      <c r="E174">
        <v>228085.92184701387</v>
      </c>
      <c r="F174">
        <v>254482.85824147172</v>
      </c>
      <c r="G174">
        <v>2.8551738933237751</v>
      </c>
      <c r="H174">
        <v>136.97999639032258</v>
      </c>
      <c r="I174">
        <v>4.9354620970855425</v>
      </c>
      <c r="J174">
        <v>17096.505698773581</v>
      </c>
      <c r="K174">
        <v>43.181754195740687</v>
      </c>
      <c r="L174">
        <v>42.540690062224883</v>
      </c>
      <c r="M174">
        <v>50.654807153222286</v>
      </c>
      <c r="N174">
        <v>41.868110563449143</v>
      </c>
      <c r="O174">
        <v>91.709715461558872</v>
      </c>
      <c r="P174">
        <v>13.440813621357369</v>
      </c>
      <c r="Q174">
        <v>90.582847301318765</v>
      </c>
      <c r="R174">
        <v>5184.5634988684287</v>
      </c>
      <c r="S174">
        <f>VLOOKUP(PoU_training_values[[#This Row],[row_id]],add_total_population[],21)</f>
        <v>1939100.356038081</v>
      </c>
      <c r="T174">
        <f>(PoU_training_values[[#This Row],[caloric_energy_from_cereals_roots_tubers]]*1)+(PoU_training_values[[#This Row],[avg_supply_of_protein_of_animal_origin]]*0.004*PoU_training_values[[#This Row],[total_population]])</f>
        <v>330013.32379021693</v>
      </c>
      <c r="U174">
        <f>(PoU_training_values[[#This Row],[avg_value_of_food_production]]/PoU_training_values[[#This Row],[gross_domestic_product_per_capita_ppp]])</f>
        <v>8.0121633510261015E-3</v>
      </c>
      <c r="V174">
        <v>0.88141882415564887</v>
      </c>
      <c r="W174">
        <v>6.968391095498661</v>
      </c>
    </row>
    <row r="175" spans="1:23" x14ac:dyDescent="0.25">
      <c r="A175">
        <v>182</v>
      </c>
      <c r="B175" s="1" t="s">
        <v>67</v>
      </c>
      <c r="C175" s="1" t="s">
        <v>52</v>
      </c>
      <c r="D175">
        <v>1710434.2210023461</v>
      </c>
      <c r="E175">
        <v>9884.2827894968996</v>
      </c>
      <c r="F175">
        <v>2183830.2641346417</v>
      </c>
      <c r="G175">
        <v>2.7255746675755441</v>
      </c>
      <c r="H175">
        <v>125.6881368702762</v>
      </c>
      <c r="I175">
        <v>4.0178541884581964</v>
      </c>
      <c r="J175">
        <v>46180.619048102461</v>
      </c>
      <c r="K175">
        <v>63.894041432664864</v>
      </c>
      <c r="L175">
        <v>32.545356236567379</v>
      </c>
      <c r="M175">
        <v>48.853853173712594</v>
      </c>
      <c r="N175">
        <v>99.493237265119021</v>
      </c>
      <c r="O175">
        <v>96.648518838650048</v>
      </c>
      <c r="P175">
        <v>25.939510724071649</v>
      </c>
      <c r="Q175">
        <v>101.32634586801693</v>
      </c>
      <c r="R175">
        <v>435658.38217645994</v>
      </c>
      <c r="S175">
        <f>VLOOKUP(PoU_training_values[[#This Row],[row_id]],add_total_population[],21)</f>
        <v>24415537.46995065</v>
      </c>
      <c r="T175">
        <f>(PoU_training_values[[#This Row],[caloric_energy_from_cereals_roots_tubers]]*1)+(PoU_training_values[[#This Row],[avg_supply_of_protein_of_animal_origin]]*0.004*PoU_training_values[[#This Row],[total_population]])</f>
        <v>3178498.3125203853</v>
      </c>
      <c r="U175">
        <f>(PoU_training_values[[#This Row],[avg_value_of_food_production]]/PoU_training_values[[#This Row],[gross_domestic_product_per_capita_ppp]])</f>
        <v>2.7216641842621784E-3</v>
      </c>
      <c r="V175">
        <v>0.81971522423926069</v>
      </c>
      <c r="W175">
        <v>7.9973811862483624</v>
      </c>
    </row>
    <row r="176" spans="1:23" x14ac:dyDescent="0.25">
      <c r="A176">
        <v>183</v>
      </c>
      <c r="B176" s="1" t="s">
        <v>69</v>
      </c>
      <c r="C176" s="1" t="s">
        <v>35</v>
      </c>
      <c r="D176">
        <v>3706.389670599272</v>
      </c>
      <c r="E176">
        <v>7478.4473608259486</v>
      </c>
      <c r="F176">
        <v>14851.277145363902</v>
      </c>
      <c r="G176">
        <v>1.5854115126733297</v>
      </c>
      <c r="H176">
        <v>116.90389476493144</v>
      </c>
      <c r="I176">
        <v>207.3016964587629</v>
      </c>
      <c r="J176">
        <v>1830.5182367563486</v>
      </c>
      <c r="K176">
        <v>21.83048799289956</v>
      </c>
      <c r="L176">
        <v>15.961320282734654</v>
      </c>
      <c r="M176">
        <v>69.452094173071217</v>
      </c>
      <c r="N176">
        <v>39.570117597406615</v>
      </c>
      <c r="O176">
        <v>68.627558034320529</v>
      </c>
      <c r="P176">
        <v>1.1940879948615046</v>
      </c>
      <c r="Q176">
        <v>37.267181234075039</v>
      </c>
      <c r="R176">
        <v>237.18719662672089</v>
      </c>
      <c r="S176">
        <f>VLOOKUP(PoU_training_values[[#This Row],[row_id]],add_total_population[],21)</f>
        <v>1124367.046964013</v>
      </c>
      <c r="T176">
        <f>(PoU_training_values[[#This Row],[caloric_energy_from_cereals_roots_tubers]]*1)+(PoU_training_values[[#This Row],[avg_supply_of_protein_of_animal_origin]]*0.004*PoU_training_values[[#This Row],[total_population]])</f>
        <v>71854.982301953743</v>
      </c>
      <c r="U176">
        <f>(PoU_training_values[[#This Row],[avg_value_of_food_production]]/PoU_training_values[[#This Row],[gross_domestic_product_per_capita_ppp]])</f>
        <v>6.3863824144185205E-2</v>
      </c>
      <c r="V176">
        <v>0.2953710935705598</v>
      </c>
      <c r="W176">
        <v>31.676026190407654</v>
      </c>
    </row>
    <row r="177" spans="1:23" x14ac:dyDescent="0.25">
      <c r="A177">
        <v>184</v>
      </c>
      <c r="B177" s="1" t="s">
        <v>61</v>
      </c>
      <c r="C177" s="1" t="s">
        <v>39</v>
      </c>
      <c r="D177">
        <v>203242.62422275354</v>
      </c>
      <c r="E177">
        <v>106026.68282082722</v>
      </c>
      <c r="F177">
        <v>313624.27660335752</v>
      </c>
      <c r="G177">
        <v>2.4973975243469013</v>
      </c>
      <c r="H177">
        <v>270.84483251975399</v>
      </c>
      <c r="I177">
        <v>12.90364132891774</v>
      </c>
      <c r="J177">
        <v>3226.1430251370948</v>
      </c>
      <c r="K177">
        <v>29.247032226049051</v>
      </c>
      <c r="L177">
        <v>13.026296729961507</v>
      </c>
      <c r="M177">
        <v>64.427842207465886</v>
      </c>
      <c r="N177">
        <v>22.946700903864517</v>
      </c>
      <c r="O177">
        <v>80.656389708113053</v>
      </c>
      <c r="P177">
        <v>7.947168452936789</v>
      </c>
      <c r="Q177">
        <v>63.56301536294761</v>
      </c>
      <c r="R177">
        <v>11087.090257462594</v>
      </c>
      <c r="S177">
        <f>VLOOKUP(PoU_training_values[[#This Row],[row_id]],add_total_population[],21)</f>
        <v>23159775.53605561</v>
      </c>
      <c r="T177">
        <f>(PoU_training_values[[#This Row],[caloric_energy_from_cereals_roots_tubers]]*1)+(PoU_training_values[[#This Row],[avg_supply_of_protein_of_animal_origin]]*0.004*PoU_training_values[[#This Row],[total_population]])</f>
        <v>1206808.8611700623</v>
      </c>
      <c r="U177">
        <f>(PoU_training_values[[#This Row],[avg_value_of_food_production]]/PoU_training_values[[#This Row],[gross_domestic_product_per_capita_ppp]])</f>
        <v>8.3953138595969243E-2</v>
      </c>
      <c r="V177">
        <v>0.54602181088513391</v>
      </c>
      <c r="W177">
        <v>15.168875563063471</v>
      </c>
    </row>
    <row r="178" spans="1:23" x14ac:dyDescent="0.25">
      <c r="A178">
        <v>185</v>
      </c>
      <c r="B178" s="1" t="s">
        <v>25</v>
      </c>
      <c r="C178" s="1" t="s">
        <v>30</v>
      </c>
      <c r="D178">
        <v>99441.2495411118</v>
      </c>
      <c r="E178">
        <v>10342.42504981725</v>
      </c>
      <c r="F178">
        <v>155627.56862247604</v>
      </c>
      <c r="G178">
        <v>1.1527967398385726</v>
      </c>
      <c r="H178">
        <v>334.25296020578918</v>
      </c>
      <c r="I178">
        <v>11.912477389694159</v>
      </c>
      <c r="J178">
        <v>10702.87050014528</v>
      </c>
      <c r="K178">
        <v>16.191112330191007</v>
      </c>
      <c r="L178">
        <v>26.96654693489532</v>
      </c>
      <c r="M178">
        <v>50.597537916648491</v>
      </c>
      <c r="N178">
        <v>90.671831359607225</v>
      </c>
      <c r="O178">
        <v>99.045181767218224</v>
      </c>
      <c r="P178">
        <v>24.326043534002505</v>
      </c>
      <c r="Q178">
        <v>99.119479941255562</v>
      </c>
      <c r="R178">
        <v>28882.997365514984</v>
      </c>
      <c r="S178">
        <f>VLOOKUP(PoU_training_values[[#This Row],[row_id]],add_total_population[],21)</f>
        <v>11282130.831564438</v>
      </c>
      <c r="T178">
        <f>(PoU_training_values[[#This Row],[caloric_energy_from_cereals_roots_tubers]]*1)+(PoU_training_values[[#This Row],[avg_supply_of_protein_of_animal_origin]]*0.004*PoU_training_values[[#This Row],[total_population]])</f>
        <v>1217011.0399179645</v>
      </c>
      <c r="U178">
        <f>(PoU_training_values[[#This Row],[avg_value_of_food_production]]/PoU_training_values[[#This Row],[gross_domestic_product_per_capita_ppp]])</f>
        <v>3.1230216249112989E-2</v>
      </c>
      <c r="V178">
        <v>0.65161406074307748</v>
      </c>
      <c r="W178">
        <v>4.5504046916233003</v>
      </c>
    </row>
    <row r="179" spans="1:23" x14ac:dyDescent="0.25">
      <c r="A179">
        <v>186</v>
      </c>
      <c r="B179" s="1" t="s">
        <v>90</v>
      </c>
      <c r="C179" s="1" t="s">
        <v>28</v>
      </c>
      <c r="D179">
        <v>426372.53024230571</v>
      </c>
      <c r="E179">
        <v>590638.99397878186</v>
      </c>
      <c r="F179">
        <v>1117224.1107889127</v>
      </c>
      <c r="G179">
        <v>1.1893838299795891</v>
      </c>
      <c r="H179">
        <v>276.81179637031096</v>
      </c>
      <c r="I179">
        <v>7.8638327946204925</v>
      </c>
      <c r="J179">
        <v>10716.754350626994</v>
      </c>
      <c r="K179">
        <v>28.928844073912238</v>
      </c>
      <c r="L179">
        <v>32.333312086127968</v>
      </c>
      <c r="M179">
        <v>34.382212108124065</v>
      </c>
      <c r="N179">
        <v>77.238158793142887</v>
      </c>
      <c r="O179">
        <v>91.682145585001948</v>
      </c>
      <c r="P179">
        <v>17.117777375803097</v>
      </c>
      <c r="Q179">
        <v>96.98260709900751</v>
      </c>
      <c r="R179">
        <v>67886.744391407075</v>
      </c>
      <c r="S179">
        <f>VLOOKUP(PoU_training_values[[#This Row],[row_id]],add_total_population[],21)</f>
        <v>45372467.990820982</v>
      </c>
      <c r="T179">
        <f>(PoU_training_values[[#This Row],[caloric_energy_from_cereals_roots_tubers]]*1)+(PoU_training_values[[#This Row],[avg_supply_of_protein_of_animal_origin]]*0.004*PoU_training_values[[#This Row],[total_population]])</f>
        <v>5868203.0528723737</v>
      </c>
      <c r="U179">
        <f>(PoU_training_values[[#This Row],[avg_value_of_food_production]]/PoU_training_values[[#This Row],[gross_domestic_product_per_capita_ppp]])</f>
        <v>2.5829816315059588E-2</v>
      </c>
      <c r="V179">
        <v>0.74151077085004147</v>
      </c>
      <c r="W179">
        <v>9.4900876051527678</v>
      </c>
    </row>
    <row r="180" spans="1:23" x14ac:dyDescent="0.25">
      <c r="A180">
        <v>188</v>
      </c>
      <c r="B180" s="1" t="s">
        <v>88</v>
      </c>
      <c r="C180" s="1" t="s">
        <v>71</v>
      </c>
      <c r="D180">
        <v>399876.5055696739</v>
      </c>
      <c r="E180">
        <v>57061.342581555975</v>
      </c>
      <c r="F180">
        <v>1210246.4048791714</v>
      </c>
      <c r="G180">
        <v>2.9164333473048565</v>
      </c>
      <c r="H180">
        <v>153.54022335510462</v>
      </c>
      <c r="I180">
        <v>18.144570096654668</v>
      </c>
      <c r="J180">
        <v>1663.6820528894809</v>
      </c>
      <c r="K180">
        <v>21.751176983783175</v>
      </c>
      <c r="L180">
        <v>17.028134606217058</v>
      </c>
      <c r="M180">
        <v>66.943429814782633</v>
      </c>
      <c r="N180">
        <v>18.19870089054568</v>
      </c>
      <c r="O180">
        <v>48.133997651108309</v>
      </c>
      <c r="P180">
        <v>3.0102396650268077</v>
      </c>
      <c r="Q180">
        <v>10.883527435244469</v>
      </c>
      <c r="R180">
        <v>840.40401949682462</v>
      </c>
      <c r="S180">
        <f>VLOOKUP(PoU_training_values[[#This Row],[row_id]],add_total_population[],21)</f>
        <v>11242352.147977408</v>
      </c>
      <c r="T180">
        <f>(PoU_training_values[[#This Row],[caloric_energy_from_cereals_roots_tubers]]*1)+(PoU_training_values[[#This Row],[avg_supply_of_protein_of_animal_origin]]*0.004*PoU_training_values[[#This Row],[total_population]])</f>
        <v>765812.08609482599</v>
      </c>
      <c r="U180">
        <f>(PoU_training_values[[#This Row],[avg_value_of_food_production]]/PoU_training_values[[#This Row],[gross_domestic_product_per_capita_ppp]])</f>
        <v>9.2289402947177399E-2</v>
      </c>
      <c r="V180">
        <v>0.29210483029983209</v>
      </c>
      <c r="W180">
        <v>13.848816144732274</v>
      </c>
    </row>
    <row r="181" spans="1:23" x14ac:dyDescent="0.25">
      <c r="A181">
        <v>189</v>
      </c>
      <c r="B181" s="1" t="s">
        <v>72</v>
      </c>
      <c r="C181" s="1" t="s">
        <v>32</v>
      </c>
      <c r="D181">
        <v>406182.23494076892</v>
      </c>
      <c r="E181">
        <v>129142.38558742493</v>
      </c>
      <c r="F181">
        <v>580738.57970859623</v>
      </c>
      <c r="G181">
        <v>2.8830585178794248</v>
      </c>
      <c r="H181">
        <v>150.476588457622</v>
      </c>
      <c r="I181">
        <v>29.993634425950042</v>
      </c>
      <c r="J181">
        <v>1484.9557882173544</v>
      </c>
      <c r="K181">
        <v>47.078774252321921</v>
      </c>
      <c r="L181">
        <v>10.937072268966212</v>
      </c>
      <c r="M181">
        <v>79.396100691577374</v>
      </c>
      <c r="N181">
        <v>11.173602979833401</v>
      </c>
      <c r="O181">
        <v>43.194663244844129</v>
      </c>
      <c r="P181">
        <v>2.7742751564026613</v>
      </c>
      <c r="Q181">
        <v>15.516149803484213</v>
      </c>
      <c r="R181">
        <v>1816.2600982850354</v>
      </c>
      <c r="S181">
        <f>VLOOKUP(PoU_training_values[[#This Row],[row_id]],add_total_population[],21)</f>
        <v>19245574.72785056</v>
      </c>
      <c r="T181">
        <f>(PoU_training_values[[#This Row],[caloric_energy_from_cereals_roots_tubers]]*1)+(PoU_training_values[[#This Row],[avg_supply_of_protein_of_animal_origin]]*0.004*PoU_training_values[[#This Row],[total_population]])</f>
        <v>842040.36272585671</v>
      </c>
      <c r="U181">
        <f>(PoU_training_values[[#This Row],[avg_value_of_food_production]]/PoU_training_values[[#This Row],[gross_domestic_product_per_capita_ppp]])</f>
        <v>0.10133405294056916</v>
      </c>
      <c r="V181">
        <v>0.30787862661198384</v>
      </c>
      <c r="W181">
        <v>33.047120034736011</v>
      </c>
    </row>
    <row r="182" spans="1:23" x14ac:dyDescent="0.25">
      <c r="A182">
        <v>190</v>
      </c>
      <c r="B182" s="1" t="s">
        <v>70</v>
      </c>
      <c r="C182" s="1" t="s">
        <v>44</v>
      </c>
      <c r="D182">
        <v>1554.563296648558</v>
      </c>
      <c r="E182">
        <v>13621.737845436033</v>
      </c>
      <c r="F182">
        <v>22922.972243408421</v>
      </c>
      <c r="G182">
        <v>2.3772437679563523</v>
      </c>
      <c r="H182">
        <v>482.7437461281632</v>
      </c>
      <c r="I182">
        <v>21.965792947401127</v>
      </c>
      <c r="J182">
        <v>7857.7021582347434</v>
      </c>
      <c r="K182">
        <v>47.132639367305956</v>
      </c>
      <c r="L182">
        <v>27.692180347121845</v>
      </c>
      <c r="M182">
        <v>38.62930354789556</v>
      </c>
      <c r="N182">
        <v>91.226582324185486</v>
      </c>
      <c r="O182">
        <v>97.198730008593088</v>
      </c>
      <c r="P182">
        <v>17.847135018935028</v>
      </c>
      <c r="Q182">
        <v>91.620621684893806</v>
      </c>
      <c r="R182">
        <v>613.26465343785412</v>
      </c>
      <c r="S182">
        <f>VLOOKUP(PoU_training_values[[#This Row],[row_id]],add_total_population[],21)</f>
        <v>323271.47096957563</v>
      </c>
      <c r="T182">
        <f>(PoU_training_values[[#This Row],[caloric_energy_from_cereals_roots_tubers]]*1)+(PoU_training_values[[#This Row],[avg_supply_of_protein_of_animal_origin]]*0.004*PoU_training_values[[#This Row],[total_population]])</f>
        <v>35846.996804223309</v>
      </c>
      <c r="U182">
        <f>(PoU_training_values[[#This Row],[avg_value_of_food_production]]/PoU_training_values[[#This Row],[gross_domestic_product_per_capita_ppp]])</f>
        <v>6.1435739915676954E-2</v>
      </c>
      <c r="V182">
        <v>0.45723605979384524</v>
      </c>
      <c r="W182">
        <v>5.9147187980281686</v>
      </c>
    </row>
    <row r="183" spans="1:23" x14ac:dyDescent="0.25">
      <c r="A183">
        <v>191</v>
      </c>
      <c r="B183" s="1" t="s">
        <v>34</v>
      </c>
      <c r="C183" s="1" t="s">
        <v>37</v>
      </c>
      <c r="D183">
        <v>156744.580215013</v>
      </c>
      <c r="E183">
        <v>91512.36344758168</v>
      </c>
      <c r="F183">
        <v>230525.44961923856</v>
      </c>
      <c r="G183">
        <v>2.5495078832584674</v>
      </c>
      <c r="H183">
        <v>268.73536964251809</v>
      </c>
      <c r="I183">
        <v>20.008759050575701</v>
      </c>
      <c r="J183">
        <v>2876.4190280662124</v>
      </c>
      <c r="K183">
        <v>43.168021691502823</v>
      </c>
      <c r="L183">
        <v>14.777442748158526</v>
      </c>
      <c r="M183">
        <v>63.802978315116853</v>
      </c>
      <c r="N183">
        <v>13.285747670359907</v>
      </c>
      <c r="O183">
        <v>81.366688741553403</v>
      </c>
      <c r="P183">
        <v>8.1076853135564857</v>
      </c>
      <c r="Q183">
        <v>62.136331155825502</v>
      </c>
      <c r="R183">
        <v>7673.8545384653235</v>
      </c>
      <c r="S183">
        <f>VLOOKUP(PoU_training_values[[#This Row],[row_id]],add_total_population[],21)</f>
        <v>24082796.932343073</v>
      </c>
      <c r="T183">
        <f>(PoU_training_values[[#This Row],[caloric_energy_from_cereals_roots_tubers]]*1)+(PoU_training_values[[#This Row],[avg_supply_of_protein_of_animal_origin]]*0.004*PoU_training_values[[#This Row],[total_population]])</f>
        <v>1423592.4145112254</v>
      </c>
      <c r="U183">
        <f>(PoU_training_values[[#This Row],[avg_value_of_food_production]]/PoU_training_values[[#This Row],[gross_domestic_product_per_capita_ppp]])</f>
        <v>9.3427058790939155E-2</v>
      </c>
      <c r="V183">
        <v>0.50156634650909382</v>
      </c>
      <c r="W183">
        <v>5.6628119608608252</v>
      </c>
    </row>
    <row r="184" spans="1:23" x14ac:dyDescent="0.25">
      <c r="A184">
        <v>193</v>
      </c>
      <c r="B184" s="1" t="s">
        <v>36</v>
      </c>
      <c r="C184" s="1" t="s">
        <v>49</v>
      </c>
      <c r="D184">
        <v>424.64781420751677</v>
      </c>
      <c r="E184">
        <v>1687.1313492531306</v>
      </c>
      <c r="F184">
        <v>2834.52463000333</v>
      </c>
      <c r="G184">
        <v>0.63764743272649238</v>
      </c>
      <c r="H184">
        <v>266.46155020918843</v>
      </c>
      <c r="I184">
        <v>255.31865546291743</v>
      </c>
      <c r="J184">
        <v>5301.9025085037983</v>
      </c>
      <c r="K184">
        <v>25.769773466413351</v>
      </c>
      <c r="L184">
        <v>44.774684863829997</v>
      </c>
      <c r="M184">
        <v>29.243025558702978</v>
      </c>
      <c r="N184">
        <v>90.393219891339783</v>
      </c>
      <c r="O184">
        <v>96.581817938800739</v>
      </c>
      <c r="P184">
        <v>38.601453026855033</v>
      </c>
      <c r="Q184">
        <v>91.368897012625425</v>
      </c>
      <c r="R184">
        <v>164.37541118923266</v>
      </c>
      <c r="S184">
        <f>VLOOKUP(PoU_training_values[[#This Row],[row_id]],add_total_population[],21)</f>
        <v>178454.05116850382</v>
      </c>
      <c r="T184">
        <f>(PoU_training_values[[#This Row],[caloric_energy_from_cereals_roots_tubers]]*1)+(PoU_training_values[[#This Row],[avg_supply_of_protein_of_animal_origin]]*0.004*PoU_training_values[[#This Row],[total_population]])</f>
        <v>31990.13864053291</v>
      </c>
      <c r="U184">
        <f>(PoU_training_values[[#This Row],[avg_value_of_food_production]]/PoU_training_values[[#This Row],[gross_domestic_product_per_capita_ppp]])</f>
        <v>5.0257723483562153E-2</v>
      </c>
      <c r="V184">
        <v>0.21258591681399738</v>
      </c>
      <c r="W184">
        <v>3.498292418441634</v>
      </c>
    </row>
    <row r="185" spans="1:23" x14ac:dyDescent="0.25">
      <c r="A185">
        <v>194</v>
      </c>
      <c r="B185" s="1" t="s">
        <v>38</v>
      </c>
      <c r="C185" s="1" t="s">
        <v>71</v>
      </c>
      <c r="D185">
        <v>13293.282052723602</v>
      </c>
      <c r="E185">
        <v>3289.9349085635804</v>
      </c>
      <c r="F185">
        <v>28509.1172677209</v>
      </c>
      <c r="G185">
        <v>-0.61610820357244822</v>
      </c>
      <c r="H185">
        <v>173.60087774389262</v>
      </c>
      <c r="I185">
        <v>51.270283406064856</v>
      </c>
      <c r="J185">
        <v>3261.0310835631649</v>
      </c>
      <c r="K185">
        <v>91.006683682080521</v>
      </c>
      <c r="L185">
        <v>21.043987555766481</v>
      </c>
      <c r="M185">
        <v>59.162721931001542</v>
      </c>
      <c r="N185">
        <v>88.565771442472553</v>
      </c>
      <c r="O185">
        <v>93.854608170970437</v>
      </c>
      <c r="P185">
        <v>12.472699541258375</v>
      </c>
      <c r="Q185">
        <v>100.72765626880708</v>
      </c>
      <c r="R185">
        <v>3532.8650641489839</v>
      </c>
      <c r="S185">
        <f>VLOOKUP(PoU_training_values[[#This Row],[row_id]],add_total_population[],21)</f>
        <v>3005539.8907170244</v>
      </c>
      <c r="T185">
        <f>(PoU_training_values[[#This Row],[caloric_energy_from_cereals_roots_tubers]]*1)+(PoU_training_values[[#This Row],[avg_supply_of_protein_of_animal_origin]]*0.004*PoU_training_values[[#This Row],[total_population]])</f>
        <v>253053.33895636626</v>
      </c>
      <c r="U185">
        <f>(PoU_training_values[[#This Row],[avg_value_of_food_production]]/PoU_training_values[[#This Row],[gross_domestic_product_per_capita_ppp]])</f>
        <v>5.3234965658226004E-2</v>
      </c>
      <c r="V185">
        <v>0.6614684037477353</v>
      </c>
      <c r="W185">
        <v>23.652214110078983</v>
      </c>
    </row>
    <row r="186" spans="1:23" x14ac:dyDescent="0.25">
      <c r="A186">
        <v>195</v>
      </c>
      <c r="B186" s="1" t="s">
        <v>59</v>
      </c>
      <c r="C186" s="1" t="s">
        <v>49</v>
      </c>
      <c r="D186">
        <v>379037.06207780202</v>
      </c>
      <c r="E186">
        <v>13718.598484142023</v>
      </c>
      <c r="F186">
        <v>643060.80682466005</v>
      </c>
      <c r="G186">
        <v>3.802536656279476</v>
      </c>
      <c r="H186">
        <v>113.0977045327527</v>
      </c>
      <c r="I186">
        <v>164.9798454282641</v>
      </c>
      <c r="J186">
        <v>1113.778581284234</v>
      </c>
      <c r="K186">
        <v>68.603695633156121</v>
      </c>
      <c r="L186">
        <v>12.005948553951411</v>
      </c>
      <c r="M186">
        <v>74.810483687402026</v>
      </c>
      <c r="N186">
        <v>26.12810770066001</v>
      </c>
      <c r="O186">
        <v>38.354902524705608</v>
      </c>
      <c r="P186">
        <v>1.6234313650166776</v>
      </c>
      <c r="Q186">
        <v>23.040337278456288</v>
      </c>
      <c r="R186">
        <v>1336.3101021225818</v>
      </c>
      <c r="S186">
        <f>VLOOKUP(PoU_training_values[[#This Row],[row_id]],add_total_population[],21)</f>
        <v>25175444.148957986</v>
      </c>
      <c r="T186">
        <f>(PoU_training_values[[#This Row],[caloric_energy_from_cereals_roots_tubers]]*1)+(PoU_training_values[[#This Row],[avg_supply_of_protein_of_animal_origin]]*0.004*PoU_training_values[[#This Row],[total_population]])</f>
        <v>1209095.1595847539</v>
      </c>
      <c r="U186">
        <f>(PoU_training_values[[#This Row],[avg_value_of_food_production]]/PoU_training_values[[#This Row],[gross_domestic_product_per_capita_ppp]])</f>
        <v>0.10154415467600952</v>
      </c>
      <c r="V186">
        <v>0.23044124839529401</v>
      </c>
      <c r="W186">
        <v>33.858900873375745</v>
      </c>
    </row>
    <row r="187" spans="1:23" x14ac:dyDescent="0.25">
      <c r="A187">
        <v>196</v>
      </c>
      <c r="B187" s="1" t="s">
        <v>77</v>
      </c>
      <c r="C187" s="1" t="s">
        <v>24</v>
      </c>
      <c r="D187">
        <v>1407.3331860952496</v>
      </c>
      <c r="E187">
        <v>1733.2362850473858</v>
      </c>
      <c r="F187">
        <v>9330.2746446671808</v>
      </c>
      <c r="G187">
        <v>1.8426809795044328</v>
      </c>
      <c r="H187">
        <v>438.3823586801854</v>
      </c>
      <c r="I187">
        <v>24.959016555781268</v>
      </c>
      <c r="J187">
        <v>30083.574517573281</v>
      </c>
      <c r="K187">
        <v>35.373376953366886</v>
      </c>
      <c r="L187">
        <v>50.809444696213319</v>
      </c>
      <c r="M187">
        <v>27.511818127311958</v>
      </c>
      <c r="N187">
        <v>98.254233401144091</v>
      </c>
      <c r="O187">
        <v>101.66036027362816</v>
      </c>
      <c r="P187">
        <v>17.960628199485921</v>
      </c>
      <c r="Q187">
        <v>99.293017257431799</v>
      </c>
      <c r="R187">
        <v>6819.3109097725355</v>
      </c>
      <c r="S187">
        <f>VLOOKUP(PoU_training_values[[#This Row],[row_id]],add_total_population[],21)</f>
        <v>955388.32256963302</v>
      </c>
      <c r="T187">
        <f>(PoU_training_values[[#This Row],[caloric_energy_from_cereals_roots_tubers]]*1)+(PoU_training_values[[#This Row],[avg_supply_of_protein_of_animal_origin]]*0.004*PoU_training_values[[#This Row],[total_population]])</f>
        <v>194198.51237416643</v>
      </c>
      <c r="U187">
        <f>(PoU_training_values[[#This Row],[avg_value_of_food_production]]/PoU_training_values[[#This Row],[gross_domestic_product_per_capita_ppp]])</f>
        <v>1.4572149942624169E-2</v>
      </c>
      <c r="V187">
        <v>0.67124085676713974</v>
      </c>
      <c r="W187">
        <v>3.5080835636463559</v>
      </c>
    </row>
    <row r="188" spans="1:23" x14ac:dyDescent="0.25">
      <c r="A188">
        <v>197</v>
      </c>
      <c r="B188" s="1" t="s">
        <v>55</v>
      </c>
      <c r="C188" s="1" t="s">
        <v>52</v>
      </c>
      <c r="D188">
        <v>987824.19599457551</v>
      </c>
      <c r="E188">
        <v>93935.616519885138</v>
      </c>
      <c r="F188">
        <v>1200093.2552647826</v>
      </c>
      <c r="G188">
        <v>1.1082059998427791</v>
      </c>
      <c r="H188">
        <v>216.12813632652959</v>
      </c>
      <c r="I188">
        <v>3.924064121439145</v>
      </c>
      <c r="J188">
        <v>11502.085255601418</v>
      </c>
      <c r="K188">
        <v>4.9406320076728418</v>
      </c>
      <c r="L188">
        <v>29.459527090019378</v>
      </c>
      <c r="M188">
        <v>53.382474169332468</v>
      </c>
      <c r="N188">
        <v>61.64322038145523</v>
      </c>
      <c r="O188">
        <v>88.420624184548842</v>
      </c>
      <c r="P188">
        <v>20.867260081912612</v>
      </c>
      <c r="Q188">
        <v>80.098847253419478</v>
      </c>
      <c r="R188">
        <v>455407.77043381991</v>
      </c>
      <c r="S188">
        <f>VLOOKUP(PoU_training_values[[#This Row],[row_id]],add_total_population[],21)</f>
        <v>48837441.336772844</v>
      </c>
      <c r="T188">
        <f>(PoU_training_values[[#This Row],[caloric_energy_from_cereals_roots_tubers]]*1)+(PoU_training_values[[#This Row],[avg_supply_of_protein_of_animal_origin]]*0.004*PoU_training_values[[#This Row],[total_population]])</f>
        <v>5754965.0867457371</v>
      </c>
      <c r="U188">
        <f>(PoU_training_values[[#This Row],[avg_value_of_food_production]]/PoU_training_values[[#This Row],[gross_domestic_product_per_capita_ppp]])</f>
        <v>1.8790343796250077E-2</v>
      </c>
      <c r="V188">
        <v>0.61609020487931232</v>
      </c>
      <c r="W188">
        <v>4.3923052994081591</v>
      </c>
    </row>
    <row r="189" spans="1:23" x14ac:dyDescent="0.25">
      <c r="A189">
        <v>198</v>
      </c>
      <c r="B189" s="1" t="s">
        <v>57</v>
      </c>
      <c r="C189" s="1" t="s">
        <v>39</v>
      </c>
      <c r="D189">
        <v>1807797.105474181</v>
      </c>
      <c r="E189">
        <v>699966.03635812411</v>
      </c>
      <c r="F189">
        <v>2917208.5838857386</v>
      </c>
      <c r="G189">
        <v>1.1819830519002776</v>
      </c>
      <c r="H189">
        <v>183.73055782480216</v>
      </c>
      <c r="I189">
        <v>4.9962878630711591</v>
      </c>
      <c r="J189">
        <v>5783.006200889733</v>
      </c>
      <c r="K189">
        <v>31.134289041039953</v>
      </c>
      <c r="L189">
        <v>12.038762879546713</v>
      </c>
      <c r="M189">
        <v>56.374872688339316</v>
      </c>
      <c r="N189">
        <v>40.323277559796203</v>
      </c>
      <c r="O189">
        <v>92.946090630888193</v>
      </c>
      <c r="P189">
        <v>3.5625280606815144</v>
      </c>
      <c r="Q189">
        <v>89.067996215195123</v>
      </c>
      <c r="R189">
        <v>2265182.6484100358</v>
      </c>
      <c r="S189">
        <f>VLOOKUP(PoU_training_values[[#This Row],[row_id]],add_total_population[],21)</f>
        <v>1305215630.498101</v>
      </c>
      <c r="T189">
        <f>(PoU_training_values[[#This Row],[caloric_energy_from_cereals_roots_tubers]]*1)+(PoU_training_values[[#This Row],[avg_supply_of_protein_of_animal_origin]]*0.004*PoU_training_values[[#This Row],[total_population]])</f>
        <v>62852782.303851478</v>
      </c>
      <c r="U189">
        <f>(PoU_training_values[[#This Row],[avg_value_of_food_production]]/PoU_training_values[[#This Row],[gross_domestic_product_per_capita_ppp]])</f>
        <v>3.1770769638209045E-2</v>
      </c>
      <c r="V189">
        <v>0.32961310373073988</v>
      </c>
      <c r="W189">
        <v>14.348960818726539</v>
      </c>
    </row>
    <row r="190" spans="1:23" x14ac:dyDescent="0.25">
      <c r="A190">
        <v>199</v>
      </c>
      <c r="B190" s="1" t="s">
        <v>68</v>
      </c>
      <c r="C190" s="1" t="s">
        <v>30</v>
      </c>
      <c r="D190">
        <v>127643.37291547314</v>
      </c>
      <c r="E190">
        <v>295334.06950436451</v>
      </c>
      <c r="F190">
        <v>647304.23412920174</v>
      </c>
      <c r="G190">
        <v>0.93548902714522597</v>
      </c>
      <c r="H190">
        <v>293.08136603856519</v>
      </c>
      <c r="I190">
        <v>8.9879155932862638</v>
      </c>
      <c r="J190">
        <v>4723.7768036982379</v>
      </c>
      <c r="K190">
        <v>21.210070622956881</v>
      </c>
      <c r="L190">
        <v>32.412734026409652</v>
      </c>
      <c r="M190">
        <v>51.922742098688182</v>
      </c>
      <c r="N190">
        <v>80.330366487797235</v>
      </c>
      <c r="O190">
        <v>80.278791494418059</v>
      </c>
      <c r="P190">
        <v>3.830300935385285</v>
      </c>
      <c r="Q190">
        <v>51.179730659977672</v>
      </c>
      <c r="R190">
        <v>21964.899175496168</v>
      </c>
      <c r="S190">
        <f>VLOOKUP(PoU_training_values[[#This Row],[row_id]],add_total_population[],21)</f>
        <v>51195884.917971879</v>
      </c>
      <c r="T190">
        <f>(PoU_training_values[[#This Row],[caloric_energy_from_cereals_roots_tubers]]*1)+(PoU_training_values[[#This Row],[avg_supply_of_protein_of_animal_origin]]*0.004*PoU_training_values[[#This Row],[total_population]])</f>
        <v>6637646.3271136973</v>
      </c>
      <c r="U190">
        <f>(PoU_training_values[[#This Row],[avg_value_of_food_production]]/PoU_training_values[[#This Row],[gross_domestic_product_per_capita_ppp]])</f>
        <v>6.2043864098132707E-2</v>
      </c>
      <c r="V190">
        <v>0.34686389384222382</v>
      </c>
      <c r="W190">
        <v>14.575579409442517</v>
      </c>
    </row>
    <row r="191" spans="1:23" x14ac:dyDescent="0.25">
      <c r="A191">
        <v>200</v>
      </c>
      <c r="B191" s="1" t="s">
        <v>98</v>
      </c>
      <c r="C191" s="1" t="s">
        <v>26</v>
      </c>
      <c r="D191">
        <v>57468.745142386018</v>
      </c>
      <c r="E191">
        <v>32053.847452845985</v>
      </c>
      <c r="F191">
        <v>93639.840708138596</v>
      </c>
      <c r="G191">
        <v>2.9090962347832483</v>
      </c>
      <c r="H191">
        <v>170.53843621763227</v>
      </c>
      <c r="I191">
        <v>17.192585101369144</v>
      </c>
      <c r="J191">
        <v>1056.1155593102669</v>
      </c>
      <c r="K191">
        <v>12.000126963589182</v>
      </c>
      <c r="L191">
        <v>7.0273510539465676</v>
      </c>
      <c r="M191">
        <v>70.098179262090227</v>
      </c>
      <c r="N191">
        <v>40.728903841060145</v>
      </c>
      <c r="O191">
        <v>88.162766065630109</v>
      </c>
      <c r="P191">
        <v>3.7834207001096023</v>
      </c>
      <c r="Q191">
        <v>8.9756066813786024</v>
      </c>
      <c r="R191">
        <v>1242.7966142434375</v>
      </c>
      <c r="S191">
        <f>VLOOKUP(PoU_training_values[[#This Row],[row_id]],add_total_population[],21)</f>
        <v>16713333.603762092</v>
      </c>
      <c r="T191">
        <f>(PoU_training_values[[#This Row],[caloric_energy_from_cereals_roots_tubers]]*1)+(PoU_training_values[[#This Row],[avg_supply_of_protein_of_animal_origin]]*0.004*PoU_training_values[[#This Row],[total_population]])</f>
        <v>469871.94824069459</v>
      </c>
      <c r="U191">
        <f>(PoU_training_values[[#This Row],[avg_value_of_food_production]]/PoU_training_values[[#This Row],[gross_domestic_product_per_capita_ppp]])</f>
        <v>0.16147706064382608</v>
      </c>
      <c r="V191">
        <v>0.15904267781792825</v>
      </c>
      <c r="W191">
        <v>21.71525285880594</v>
      </c>
    </row>
    <row r="192" spans="1:23" x14ac:dyDescent="0.25">
      <c r="A192">
        <v>201</v>
      </c>
      <c r="B192" s="1" t="s">
        <v>40</v>
      </c>
      <c r="C192" s="1" t="s">
        <v>30</v>
      </c>
      <c r="D192">
        <v>32537.933182450583</v>
      </c>
      <c r="E192">
        <v>47701.82157809825</v>
      </c>
      <c r="F192">
        <v>111453.5274624624</v>
      </c>
      <c r="G192">
        <v>1.714720420933086</v>
      </c>
      <c r="H192">
        <v>227.17474036755854</v>
      </c>
      <c r="I192">
        <v>12.945532084411967</v>
      </c>
      <c r="J192">
        <v>4289.2264267941409</v>
      </c>
      <c r="K192">
        <v>22.158114763391765</v>
      </c>
      <c r="L192">
        <v>22.717093698584961</v>
      </c>
      <c r="M192">
        <v>45.52550219955743</v>
      </c>
      <c r="N192">
        <v>83.630087379849812</v>
      </c>
      <c r="O192">
        <v>89.209683150236131</v>
      </c>
      <c r="P192">
        <v>16.160212306365825</v>
      </c>
      <c r="Q192">
        <v>89.236868355464892</v>
      </c>
      <c r="R192">
        <v>9294.1099263417709</v>
      </c>
      <c r="S192">
        <f>VLOOKUP(PoU_training_values[[#This Row],[row_id]],add_total_population[],21)</f>
        <v>8772181.4387063552</v>
      </c>
      <c r="T192">
        <f>(PoU_training_values[[#This Row],[caloric_energy_from_cereals_roots_tubers]]*1)+(PoU_training_values[[#This Row],[avg_supply_of_protein_of_animal_origin]]*0.004*PoU_training_values[[#This Row],[total_population]])</f>
        <v>797159.39623851993</v>
      </c>
      <c r="U192">
        <f>(PoU_training_values[[#This Row],[avg_value_of_food_production]]/PoU_training_values[[#This Row],[gross_domestic_product_per_capita_ppp]])</f>
        <v>5.29640354140394E-2</v>
      </c>
      <c r="V192">
        <v>0.54901046189021574</v>
      </c>
      <c r="W192">
        <v>15.692202754629781</v>
      </c>
    </row>
    <row r="193" spans="1:23" x14ac:dyDescent="0.25">
      <c r="A193">
        <v>202</v>
      </c>
      <c r="B193" s="1" t="s">
        <v>45</v>
      </c>
      <c r="C193" s="1" t="s">
        <v>47</v>
      </c>
      <c r="D193">
        <v>16340.358848880203</v>
      </c>
      <c r="E193">
        <v>3116.0717488954865</v>
      </c>
      <c r="F193">
        <v>20692.661460009982</v>
      </c>
      <c r="G193">
        <v>0.4907428272498382</v>
      </c>
      <c r="H193">
        <v>137.38629017120627</v>
      </c>
      <c r="I193">
        <v>19.791801133044281</v>
      </c>
      <c r="J193">
        <v>6751.7492641076242</v>
      </c>
      <c r="K193">
        <v>75.138837314370861</v>
      </c>
      <c r="L193">
        <v>21.763351150529555</v>
      </c>
      <c r="M193">
        <v>50.113866337614098</v>
      </c>
      <c r="N193">
        <v>66.724807060066894</v>
      </c>
      <c r="O193">
        <v>84.884906649758534</v>
      </c>
      <c r="P193">
        <v>15.298626741626133</v>
      </c>
      <c r="Q193">
        <v>87.692722837482535</v>
      </c>
      <c r="R193">
        <v>6315.5866145096652</v>
      </c>
      <c r="S193">
        <f>VLOOKUP(PoU_training_values[[#This Row],[row_id]],add_total_population[],21)</f>
        <v>6084868.8194675539</v>
      </c>
      <c r="T193">
        <f>(PoU_training_values[[#This Row],[caloric_energy_from_cereals_roots_tubers]]*1)+(PoU_training_values[[#This Row],[avg_supply_of_protein_of_animal_origin]]*0.004*PoU_training_values[[#This Row],[total_population]])</f>
        <v>529758.66115825996</v>
      </c>
      <c r="U193">
        <f>(PoU_training_values[[#This Row],[avg_value_of_food_production]]/PoU_training_values[[#This Row],[gross_domestic_product_per_capita_ppp]])</f>
        <v>2.0348251215659526E-2</v>
      </c>
      <c r="V193">
        <v>0.59699357440287681</v>
      </c>
      <c r="W193">
        <v>10.337861843277073</v>
      </c>
    </row>
    <row r="194" spans="1:23" x14ac:dyDescent="0.25">
      <c r="A194">
        <v>203</v>
      </c>
      <c r="B194" s="1" t="s">
        <v>111</v>
      </c>
      <c r="C194" s="1" t="s">
        <v>52</v>
      </c>
      <c r="D194">
        <v>16046.522297711716</v>
      </c>
      <c r="E194">
        <v>20329.764784859559</v>
      </c>
      <c r="F194">
        <v>28088.516946763444</v>
      </c>
      <c r="G194">
        <v>2.2356941293447079</v>
      </c>
      <c r="H194">
        <v>163.26359032980378</v>
      </c>
      <c r="I194">
        <v>44.161779447063999</v>
      </c>
      <c r="J194">
        <v>1325.3066037173242</v>
      </c>
      <c r="K194">
        <v>20.035657673191064</v>
      </c>
      <c r="L194">
        <v>6.8756074390044821</v>
      </c>
      <c r="M194">
        <v>64.107815958930559</v>
      </c>
      <c r="N194">
        <v>16.281787648211722</v>
      </c>
      <c r="O194">
        <v>63.200913757517206</v>
      </c>
      <c r="P194">
        <v>4.1966777743781565</v>
      </c>
      <c r="Q194">
        <v>14.572624351600131</v>
      </c>
      <c r="R194">
        <v>214.7485530960073</v>
      </c>
      <c r="S194">
        <f>VLOOKUP(PoU_training_values[[#This Row],[row_id]],add_total_population[],21)</f>
        <v>1408861.3140839508</v>
      </c>
      <c r="T194">
        <f>(PoU_training_values[[#This Row],[caloric_energy_from_cereals_roots_tubers]]*1)+(PoU_training_values[[#This Row],[avg_supply_of_protein_of_animal_origin]]*0.004*PoU_training_values[[#This Row],[total_population]])</f>
        <v>38811.217142523907</v>
      </c>
      <c r="U194">
        <f>(PoU_training_values[[#This Row],[avg_value_of_food_production]]/PoU_training_values[[#This Row],[gross_domestic_product_per_capita_ppp]])</f>
        <v>0.12318929813815854</v>
      </c>
      <c r="V194">
        <v>0.42508358741158198</v>
      </c>
      <c r="W194">
        <v>24.530672721539108</v>
      </c>
    </row>
    <row r="195" spans="1:23" x14ac:dyDescent="0.25">
      <c r="A195">
        <v>204</v>
      </c>
      <c r="B195" s="1" t="s">
        <v>81</v>
      </c>
      <c r="C195" s="1" t="s">
        <v>52</v>
      </c>
      <c r="D195">
        <v>952.06886228486758</v>
      </c>
      <c r="E195">
        <v>22506.017137545532</v>
      </c>
      <c r="F195">
        <v>28267.450032588822</v>
      </c>
      <c r="G195">
        <v>2.4177528316445995</v>
      </c>
      <c r="H195">
        <v>225.3661408427869</v>
      </c>
      <c r="I195">
        <v>31.970826869700169</v>
      </c>
      <c r="J195">
        <v>1650.3561069222094</v>
      </c>
      <c r="K195">
        <v>24.931651762593962</v>
      </c>
      <c r="L195">
        <v>15.980186078411617</v>
      </c>
      <c r="M195">
        <v>66.415443307703612</v>
      </c>
      <c r="N195">
        <v>27.638611689001014</v>
      </c>
      <c r="O195">
        <v>79.896911864019131</v>
      </c>
      <c r="P195">
        <v>12.553002242825166</v>
      </c>
      <c r="Q195">
        <v>14.677102188882131</v>
      </c>
      <c r="R195">
        <v>164.33351706670251</v>
      </c>
      <c r="S195">
        <f>VLOOKUP(PoU_training_values[[#This Row],[row_id]],add_total_population[],21)</f>
        <v>485645.03257045901</v>
      </c>
      <c r="T195">
        <f>(PoU_training_values[[#This Row],[caloric_energy_from_cereals_roots_tubers]]*1)+(PoU_training_values[[#This Row],[avg_supply_of_protein_of_animal_origin]]*0.004*PoU_training_values[[#This Row],[total_population]])</f>
        <v>31109.207397436527</v>
      </c>
      <c r="U195">
        <f>(PoU_training_values[[#This Row],[avg_value_of_food_production]]/PoU_training_values[[#This Row],[gross_domestic_product_per_capita_ppp]])</f>
        <v>0.13655606804950593</v>
      </c>
      <c r="V195">
        <v>0.18435460775571483</v>
      </c>
      <c r="W195">
        <v>11.443762666280865</v>
      </c>
    </row>
    <row r="196" spans="1:23" x14ac:dyDescent="0.25">
      <c r="A196">
        <v>205</v>
      </c>
      <c r="B196" s="1" t="s">
        <v>109</v>
      </c>
      <c r="C196" s="1" t="s">
        <v>32</v>
      </c>
      <c r="D196">
        <v>51183.242798672771</v>
      </c>
      <c r="E196">
        <v>33256.746657329364</v>
      </c>
      <c r="F196">
        <v>118880.74255611131</v>
      </c>
      <c r="G196">
        <v>1.3170337198164697</v>
      </c>
      <c r="H196">
        <v>215.82421129565796</v>
      </c>
      <c r="I196">
        <v>33.40390037345481</v>
      </c>
      <c r="J196">
        <v>3986.8978010559849</v>
      </c>
      <c r="K196">
        <v>27.526071397284586</v>
      </c>
      <c r="L196">
        <v>18.106894480968172</v>
      </c>
      <c r="M196">
        <v>50.41274637476733</v>
      </c>
      <c r="N196">
        <v>62.186514830874579</v>
      </c>
      <c r="O196">
        <v>84.226827117334651</v>
      </c>
      <c r="P196">
        <v>13.596976530379491</v>
      </c>
      <c r="Q196">
        <v>75.969206144059328</v>
      </c>
      <c r="R196">
        <v>4575.2024034057968</v>
      </c>
      <c r="S196">
        <f>VLOOKUP(PoU_training_values[[#This Row],[row_id]],add_total_population[],21)</f>
        <v>5627348.1699044583</v>
      </c>
      <c r="T196">
        <f>(PoU_training_values[[#This Row],[caloric_energy_from_cereals_roots_tubers]]*1)+(PoU_training_values[[#This Row],[avg_supply_of_protein_of_animal_origin]]*0.004*PoU_training_values[[#This Row],[total_population]])</f>
        <v>407625.61082689231</v>
      </c>
      <c r="U196">
        <f>(PoU_training_values[[#This Row],[avg_value_of_food_production]]/PoU_training_values[[#This Row],[gross_domestic_product_per_capita_ppp]])</f>
        <v>5.4133369367655712E-2</v>
      </c>
      <c r="V196">
        <v>0.55401472932316653</v>
      </c>
      <c r="W196">
        <v>22.251222126261116</v>
      </c>
    </row>
    <row r="197" spans="1:23" x14ac:dyDescent="0.25">
      <c r="A197">
        <v>206</v>
      </c>
      <c r="B197" s="1" t="s">
        <v>60</v>
      </c>
      <c r="C197" s="1" t="s">
        <v>26</v>
      </c>
      <c r="D197">
        <v>144582.25922404812</v>
      </c>
      <c r="E197">
        <v>23537.750625355282</v>
      </c>
      <c r="F197">
        <v>196859.63768317868</v>
      </c>
      <c r="G197">
        <v>3.376680361937777</v>
      </c>
      <c r="H197">
        <v>132.30077134438793</v>
      </c>
      <c r="I197">
        <v>32.029299985620433</v>
      </c>
      <c r="J197">
        <v>1659.6111085170417</v>
      </c>
      <c r="K197">
        <v>24.958548771479396</v>
      </c>
      <c r="L197">
        <v>12.087605630455775</v>
      </c>
      <c r="M197">
        <v>44.007040792822522</v>
      </c>
      <c r="N197">
        <v>19.076778630960806</v>
      </c>
      <c r="O197">
        <v>75.911305383266694</v>
      </c>
      <c r="P197">
        <v>3.2424136259461691</v>
      </c>
      <c r="Q197">
        <v>14.102827119489314</v>
      </c>
      <c r="R197">
        <v>4774.2482818654134</v>
      </c>
      <c r="S197">
        <f>VLOOKUP(PoU_training_values[[#This Row],[row_id]],add_total_population[],21)</f>
        <v>37935322.792718306</v>
      </c>
      <c r="T197">
        <f>(PoU_training_values[[#This Row],[caloric_energy_from_cereals_roots_tubers]]*1)+(PoU_training_values[[#This Row],[avg_supply_of_protein_of_animal_origin]]*0.004*PoU_training_values[[#This Row],[total_population]])</f>
        <v>1834232.8925704693</v>
      </c>
      <c r="U197">
        <f>(PoU_training_values[[#This Row],[avg_value_of_food_production]]/PoU_training_values[[#This Row],[gross_domestic_product_per_capita_ppp]])</f>
        <v>7.9717935524429157E-2</v>
      </c>
      <c r="V197">
        <v>0.15065420004865132</v>
      </c>
      <c r="W197">
        <v>34.871779453255407</v>
      </c>
    </row>
    <row r="198" spans="1:23" x14ac:dyDescent="0.25">
      <c r="A198">
        <v>207</v>
      </c>
      <c r="B198" s="1" t="s">
        <v>48</v>
      </c>
      <c r="C198" s="1" t="s">
        <v>37</v>
      </c>
      <c r="D198">
        <v>1126863.385443772</v>
      </c>
      <c r="E198">
        <v>129404.11892915366</v>
      </c>
      <c r="F198">
        <v>1547413.903383286</v>
      </c>
      <c r="G198">
        <v>1.5025537707030625</v>
      </c>
      <c r="H198">
        <v>276.1444350071452</v>
      </c>
      <c r="I198">
        <v>11.910189695076019</v>
      </c>
      <c r="J198">
        <v>7441.8164377777293</v>
      </c>
      <c r="K198">
        <v>9.9165211234820596</v>
      </c>
      <c r="L198">
        <v>46.791712203012068</v>
      </c>
      <c r="M198">
        <v>45.106659182533093</v>
      </c>
      <c r="N198">
        <v>54.772429218177535</v>
      </c>
      <c r="O198">
        <v>61.417434030063184</v>
      </c>
      <c r="P198">
        <v>12.085366932903936</v>
      </c>
      <c r="Q198">
        <v>76.57819266950186</v>
      </c>
      <c r="R198">
        <v>13195.728684852684</v>
      </c>
      <c r="S198">
        <f>VLOOKUP(PoU_training_values[[#This Row],[row_id]],add_total_population[],21)</f>
        <v>2710729.2050073408</v>
      </c>
      <c r="T198">
        <f>(PoU_training_values[[#This Row],[caloric_energy_from_cereals_roots_tubers]]*1)+(PoU_training_values[[#This Row],[avg_supply_of_protein_of_animal_origin]]*0.004*PoU_training_values[[#This Row],[total_population]])</f>
        <v>507403.74994319532</v>
      </c>
      <c r="U198">
        <f>(PoU_training_values[[#This Row],[avg_value_of_food_production]]/PoU_training_values[[#This Row],[gross_domestic_product_per_capita_ppp]])</f>
        <v>3.7107127986296756E-2</v>
      </c>
      <c r="V198">
        <v>0.66342875173381366</v>
      </c>
      <c r="W198">
        <v>22.417792068261861</v>
      </c>
    </row>
    <row r="199" spans="1:23" x14ac:dyDescent="0.25">
      <c r="A199">
        <v>208</v>
      </c>
      <c r="B199" s="1" t="s">
        <v>87</v>
      </c>
      <c r="C199" s="1" t="s">
        <v>37</v>
      </c>
      <c r="D199">
        <v>105044.25122618878</v>
      </c>
      <c r="E199">
        <v>7227.693028509636</v>
      </c>
      <c r="F199">
        <v>192831.31307711682</v>
      </c>
      <c r="G199">
        <v>1.2256960971459188</v>
      </c>
      <c r="H199">
        <v>275.16191159801946</v>
      </c>
      <c r="I199">
        <v>24.215680098880487</v>
      </c>
      <c r="J199">
        <v>2888.2453335152363</v>
      </c>
      <c r="K199">
        <v>81.2080662455881</v>
      </c>
      <c r="L199">
        <v>34.078456620012219</v>
      </c>
      <c r="M199">
        <v>52.259559224979256</v>
      </c>
      <c r="N199">
        <v>94.494589118635048</v>
      </c>
      <c r="O199">
        <v>84.179819613090999</v>
      </c>
      <c r="P199">
        <v>10.716039841159843</v>
      </c>
      <c r="Q199">
        <v>100.55781553030252</v>
      </c>
      <c r="R199">
        <v>6675.2632920488095</v>
      </c>
      <c r="S199">
        <f>VLOOKUP(PoU_training_values[[#This Row],[row_id]],add_total_population[],21)</f>
        <v>5414046.4856707277</v>
      </c>
      <c r="T199">
        <f>(PoU_training_values[[#This Row],[caloric_energy_from_cereals_roots_tubers]]*1)+(PoU_training_values[[#This Row],[avg_supply_of_protein_of_animal_origin]]*0.004*PoU_training_values[[#This Row],[total_population]])</f>
        <v>738061.65276186296</v>
      </c>
      <c r="U199">
        <f>(PoU_training_values[[#This Row],[avg_value_of_food_production]]/PoU_training_values[[#This Row],[gross_domestic_product_per_capita_ppp]])</f>
        <v>9.5269577139115255E-2</v>
      </c>
      <c r="V199">
        <v>0.35671275804970931</v>
      </c>
      <c r="W199">
        <v>8.9915337483028974</v>
      </c>
    </row>
    <row r="200" spans="1:23" x14ac:dyDescent="0.25">
      <c r="A200">
        <v>210</v>
      </c>
      <c r="B200" s="1" t="s">
        <v>54</v>
      </c>
      <c r="C200" s="1" t="s">
        <v>71</v>
      </c>
      <c r="D200">
        <v>17697.128560526129</v>
      </c>
      <c r="E200">
        <v>3581.4328259504473</v>
      </c>
      <c r="F200">
        <v>24814.174862841792</v>
      </c>
      <c r="G200">
        <v>3.6463300647826142</v>
      </c>
      <c r="H200">
        <v>171.63951548422148</v>
      </c>
      <c r="I200">
        <v>71.5880845416997</v>
      </c>
      <c r="J200">
        <v>834.64954854291409</v>
      </c>
      <c r="K200">
        <v>40.87758264989904</v>
      </c>
      <c r="L200">
        <v>2.9855974894758472</v>
      </c>
      <c r="M200">
        <v>53.951724815180313</v>
      </c>
      <c r="N200">
        <v>47.820548842528318</v>
      </c>
      <c r="O200">
        <v>66.89083072842422</v>
      </c>
      <c r="P200">
        <v>1.2308471712329738</v>
      </c>
      <c r="Q200">
        <v>5.7590682317890618</v>
      </c>
      <c r="R200">
        <v>530.93195662785388</v>
      </c>
      <c r="S200">
        <f>VLOOKUP(PoU_training_values[[#This Row],[row_id]],add_total_population[],21)</f>
        <v>8377355.1280717663</v>
      </c>
      <c r="T200">
        <f>(PoU_training_values[[#This Row],[caloric_energy_from_cereals_roots_tubers]]*1)+(PoU_training_values[[#This Row],[avg_supply_of_protein_of_animal_origin]]*0.004*PoU_training_values[[#This Row],[total_population]])</f>
        <v>100099.59348008991</v>
      </c>
      <c r="U200">
        <f>(PoU_training_values[[#This Row],[avg_value_of_food_production]]/PoU_training_values[[#This Row],[gross_domestic_product_per_capita_ppp]])</f>
        <v>0.20564261465648717</v>
      </c>
      <c r="V200">
        <v>0.15774574097939065</v>
      </c>
      <c r="W200">
        <v>49.492448977350172</v>
      </c>
    </row>
    <row r="201" spans="1:23" x14ac:dyDescent="0.25">
      <c r="A201">
        <v>212</v>
      </c>
      <c r="B201" s="1" t="s">
        <v>86</v>
      </c>
      <c r="C201" s="1" t="s">
        <v>39</v>
      </c>
      <c r="D201">
        <v>3758.5180822208958</v>
      </c>
      <c r="E201">
        <v>3170.4589560316267</v>
      </c>
      <c r="F201">
        <v>83079.296336290514</v>
      </c>
      <c r="G201">
        <v>0.91729333953779058</v>
      </c>
      <c r="H201">
        <v>45.337085843241283</v>
      </c>
      <c r="I201">
        <v>3.9851771239100193</v>
      </c>
      <c r="J201">
        <v>67169.030590784459</v>
      </c>
      <c r="K201">
        <v>61.758879309040893</v>
      </c>
      <c r="L201">
        <v>38.785177844400323</v>
      </c>
      <c r="M201">
        <v>42.692492034101747</v>
      </c>
      <c r="N201">
        <v>99.320411772930285</v>
      </c>
      <c r="O201">
        <v>100.6058338569446</v>
      </c>
      <c r="P201">
        <v>28.324938709681359</v>
      </c>
      <c r="Q201">
        <v>101.79234878532084</v>
      </c>
      <c r="R201">
        <v>210299.38644758574</v>
      </c>
      <c r="S201">
        <f>VLOOKUP(PoU_training_values[[#This Row],[row_id]],add_total_population[],21)</f>
        <v>9065440.7506290935</v>
      </c>
      <c r="T201">
        <f>(PoU_training_values[[#This Row],[caloric_energy_from_cereals_roots_tubers]]*1)+(PoU_training_values[[#This Row],[avg_supply_of_protein_of_animal_origin]]*0.004*PoU_training_values[[#This Row],[total_population]])</f>
        <v>1406461.6194961276</v>
      </c>
      <c r="U201">
        <f>(PoU_training_values[[#This Row],[avg_value_of_food_production]]/PoU_training_values[[#This Row],[gross_domestic_product_per_capita_ppp]])</f>
        <v>6.7497007838998797E-4</v>
      </c>
      <c r="V201">
        <v>0.87400026196555247</v>
      </c>
      <c r="W201">
        <v>3.8369221445994173</v>
      </c>
    </row>
    <row r="202" spans="1:23" x14ac:dyDescent="0.25">
      <c r="A202">
        <v>213</v>
      </c>
      <c r="B202" s="1" t="s">
        <v>97</v>
      </c>
      <c r="C202" s="1" t="s">
        <v>42</v>
      </c>
      <c r="D202">
        <v>1302617.3717244531</v>
      </c>
      <c r="E202">
        <v>305866.68006960175</v>
      </c>
      <c r="F202">
        <v>2777655.1551995929</v>
      </c>
      <c r="G202">
        <v>1.0915426588392485</v>
      </c>
      <c r="H202">
        <v>824.14101717606979</v>
      </c>
      <c r="I202">
        <v>2.0350351151878443</v>
      </c>
      <c r="J202">
        <v>13468.391816309262</v>
      </c>
      <c r="K202">
        <v>118.17523517539776</v>
      </c>
      <c r="L202">
        <v>54.780688239580577</v>
      </c>
      <c r="M202">
        <v>36.501095986073615</v>
      </c>
      <c r="N202">
        <v>92.919636224962431</v>
      </c>
      <c r="O202">
        <v>98.673068521791691</v>
      </c>
      <c r="P202">
        <v>22.134212463753627</v>
      </c>
      <c r="Q202">
        <v>96.899219307543405</v>
      </c>
      <c r="R202">
        <v>133493.9790394654</v>
      </c>
      <c r="S202">
        <f>VLOOKUP(PoU_training_values[[#This Row],[row_id]],add_total_population[],21)</f>
        <v>38269439.485667318</v>
      </c>
      <c r="T202">
        <f>(PoU_training_values[[#This Row],[caloric_energy_from_cereals_roots_tubers]]*1)+(PoU_training_values[[#This Row],[avg_supply_of_protein_of_animal_origin]]*0.004*PoU_training_values[[#This Row],[total_population]])</f>
        <v>8385741.4353673309</v>
      </c>
      <c r="U202">
        <f>(PoU_training_values[[#This Row],[avg_value_of_food_production]]/PoU_training_values[[#This Row],[gross_domestic_product_per_capita_ppp]])</f>
        <v>6.1190751532643549E-2</v>
      </c>
      <c r="V202">
        <v>0.88462281666867293</v>
      </c>
      <c r="W202">
        <v>5.27549981665498</v>
      </c>
    </row>
    <row r="203" spans="1:23" x14ac:dyDescent="0.25">
      <c r="A203">
        <v>214</v>
      </c>
      <c r="B203" s="1" t="s">
        <v>58</v>
      </c>
      <c r="C203" s="1" t="s">
        <v>30</v>
      </c>
      <c r="D203">
        <v>699947.50299453153</v>
      </c>
      <c r="E203">
        <v>75129.75553149647</v>
      </c>
      <c r="F203">
        <v>909699.83095548768</v>
      </c>
      <c r="G203">
        <v>2.6641365688417684</v>
      </c>
      <c r="H203">
        <v>205.3008936942953</v>
      </c>
      <c r="I203">
        <v>5.9176479191157272</v>
      </c>
      <c r="J203">
        <v>5600.5711076139514</v>
      </c>
      <c r="K203">
        <v>24.952374177023302</v>
      </c>
      <c r="L203">
        <v>10.13455143096416</v>
      </c>
      <c r="M203">
        <v>65.667501225539496</v>
      </c>
      <c r="N203">
        <v>29.049082756988287</v>
      </c>
      <c r="O203">
        <v>68.075425189481408</v>
      </c>
      <c r="P203">
        <v>8.9685924198148328</v>
      </c>
      <c r="Q203">
        <v>56.427177511304492</v>
      </c>
      <c r="R203">
        <v>97362.035121290872</v>
      </c>
      <c r="S203">
        <f>VLOOKUP(PoU_training_values[[#This Row],[row_id]],add_total_population[],21)</f>
        <v>176349994.30430129</v>
      </c>
      <c r="T203">
        <f>(PoU_training_values[[#This Row],[caloric_energy_from_cereals_roots_tubers]]*1)+(PoU_training_values[[#This Row],[avg_supply_of_protein_of_animal_origin]]*0.004*PoU_training_values[[#This Row],[total_population]])</f>
        <v>7148978.016009938</v>
      </c>
      <c r="U203">
        <f>(PoU_training_values[[#This Row],[avg_value_of_food_production]]/PoU_training_values[[#This Row],[gross_domestic_product_per_capita_ppp]])</f>
        <v>3.6657135450916721E-2</v>
      </c>
      <c r="V203">
        <v>0.46375574764797722</v>
      </c>
      <c r="W203">
        <v>7.2289150838246936</v>
      </c>
    </row>
    <row r="204" spans="1:23" x14ac:dyDescent="0.25">
      <c r="A204">
        <v>215</v>
      </c>
      <c r="B204" s="1" t="s">
        <v>34</v>
      </c>
      <c r="C204" s="1" t="s">
        <v>71</v>
      </c>
      <c r="D204">
        <v>147815.66316658314</v>
      </c>
      <c r="E204">
        <v>88181.166757071172</v>
      </c>
      <c r="F204">
        <v>226571.60889515589</v>
      </c>
      <c r="G204">
        <v>2.4936721512778828</v>
      </c>
      <c r="H204">
        <v>224.78144930785285</v>
      </c>
      <c r="I204">
        <v>17.174618113066799</v>
      </c>
      <c r="J204">
        <v>2334.6585076992751</v>
      </c>
      <c r="K204">
        <v>31.603645245430457</v>
      </c>
      <c r="L204">
        <v>13.944394333427301</v>
      </c>
      <c r="M204">
        <v>65.669558039581318</v>
      </c>
      <c r="N204">
        <v>10.491451608792733</v>
      </c>
      <c r="O204">
        <v>72.037821230359768</v>
      </c>
      <c r="P204">
        <v>5.1795067511510053</v>
      </c>
      <c r="Q204">
        <v>47.010062130465315</v>
      </c>
      <c r="R204">
        <v>6882.2795321038357</v>
      </c>
      <c r="S204">
        <f>VLOOKUP(PoU_training_values[[#This Row],[row_id]],add_total_population[],21)</f>
        <v>19741089.399974402</v>
      </c>
      <c r="T204">
        <f>(PoU_training_values[[#This Row],[caloric_energy_from_cereals_roots_tubers]]*1)+(PoU_training_values[[#This Row],[avg_supply_of_protein_of_animal_origin]]*0.004*PoU_training_values[[#This Row],[total_population]])</f>
        <v>1101175.8102167789</v>
      </c>
      <c r="U204">
        <f>(PoU_training_values[[#This Row],[avg_value_of_food_production]]/PoU_training_values[[#This Row],[gross_domestic_product_per_capita_ppp]])</f>
        <v>9.6280226237184116E-2</v>
      </c>
      <c r="V204">
        <v>0.44490582065682116</v>
      </c>
      <c r="W204">
        <v>13.740541581215087</v>
      </c>
    </row>
    <row r="205" spans="1:23" x14ac:dyDescent="0.25">
      <c r="A205">
        <v>216</v>
      </c>
      <c r="B205" s="1" t="s">
        <v>99</v>
      </c>
      <c r="C205" s="1" t="s">
        <v>49</v>
      </c>
      <c r="D205">
        <v>12093.516358853703</v>
      </c>
      <c r="E205">
        <v>5351.8964220643638</v>
      </c>
      <c r="F205">
        <v>17526.895625232715</v>
      </c>
      <c r="G205">
        <v>0.99738502512145477</v>
      </c>
      <c r="H205">
        <v>247.62406415792512</v>
      </c>
      <c r="I205">
        <v>11.883698319412535</v>
      </c>
      <c r="J205">
        <v>6771.9675671842515</v>
      </c>
      <c r="K205">
        <v>52.238084304642236</v>
      </c>
      <c r="L205">
        <v>23.937851788470287</v>
      </c>
      <c r="M205">
        <v>54.101275704062317</v>
      </c>
      <c r="N205">
        <v>55.029169640472098</v>
      </c>
      <c r="O205">
        <v>62.263377784094402</v>
      </c>
      <c r="P205">
        <v>11.048142645609564</v>
      </c>
      <c r="Q205">
        <v>35.269363271421597</v>
      </c>
      <c r="R205">
        <v>1002.7238401240847</v>
      </c>
      <c r="S205">
        <f>VLOOKUP(PoU_training_values[[#This Row],[row_id]],add_total_population[],21)</f>
        <v>1121931.89023574</v>
      </c>
      <c r="T205">
        <f>(PoU_training_values[[#This Row],[caloric_energy_from_cereals_roots_tubers]]*1)+(PoU_training_values[[#This Row],[avg_supply_of_protein_of_animal_origin]]*0.004*PoU_training_values[[#This Row],[total_population]])</f>
        <v>107480.65849658989</v>
      </c>
      <c r="U205">
        <f>(PoU_training_values[[#This Row],[avg_value_of_food_production]]/PoU_training_values[[#This Row],[gross_domestic_product_per_capita_ppp]])</f>
        <v>3.6566044019151422E-2</v>
      </c>
      <c r="V205">
        <v>0.21688178286034918</v>
      </c>
      <c r="W205">
        <v>17.62414308498537</v>
      </c>
    </row>
    <row r="206" spans="1:23" x14ac:dyDescent="0.25">
      <c r="A206">
        <v>217</v>
      </c>
      <c r="B206" s="1" t="s">
        <v>110</v>
      </c>
      <c r="C206" s="1" t="s">
        <v>35</v>
      </c>
      <c r="D206">
        <v>26243.016851433302</v>
      </c>
      <c r="E206">
        <v>20919.184056385238</v>
      </c>
      <c r="F206">
        <v>62916.122910656923</v>
      </c>
      <c r="G206">
        <v>0.61895879964602074</v>
      </c>
      <c r="H206">
        <v>112.99498253286181</v>
      </c>
      <c r="I206">
        <v>17.87529310349403</v>
      </c>
      <c r="J206">
        <v>8733.9708447930952</v>
      </c>
      <c r="K206">
        <v>18.191413658906647</v>
      </c>
      <c r="L206">
        <v>14.885681729453161</v>
      </c>
      <c r="M206">
        <v>56.734875468028243</v>
      </c>
      <c r="N206">
        <v>90.346044587514911</v>
      </c>
      <c r="O206">
        <v>92.004382175505981</v>
      </c>
      <c r="P206">
        <v>4.8636761887245301</v>
      </c>
      <c r="Q206">
        <v>84.307126163455052</v>
      </c>
      <c r="R206">
        <v>13005.387217204718</v>
      </c>
      <c r="S206">
        <f>VLOOKUP(PoU_training_values[[#This Row],[row_id]],add_total_population[],21)</f>
        <v>20561717.611992605</v>
      </c>
      <c r="T206">
        <f>(PoU_training_values[[#This Row],[caloric_energy_from_cereals_roots_tubers]]*1)+(PoU_training_values[[#This Row],[avg_supply_of_protein_of_animal_origin]]*0.004*PoU_training_values[[#This Row],[total_population]])</f>
        <v>1224357.4716075223</v>
      </c>
      <c r="U206">
        <f>(PoU_training_values[[#This Row],[avg_value_of_food_production]]/PoU_training_values[[#This Row],[gross_domestic_product_per_capita_ppp]])</f>
        <v>1.2937412379871371E-2</v>
      </c>
      <c r="V206">
        <v>0.17887979288050557</v>
      </c>
      <c r="W206">
        <v>25.989405799291589</v>
      </c>
    </row>
    <row r="207" spans="1:23" x14ac:dyDescent="0.25">
      <c r="A207">
        <v>218</v>
      </c>
      <c r="B207" s="1" t="s">
        <v>88</v>
      </c>
      <c r="C207" s="1" t="s">
        <v>52</v>
      </c>
      <c r="D207">
        <v>397924.20182070963</v>
      </c>
      <c r="E207">
        <v>53817.971569650115</v>
      </c>
      <c r="F207">
        <v>1199180.5090314629</v>
      </c>
      <c r="G207">
        <v>3.315099554071935</v>
      </c>
      <c r="H207">
        <v>186.37381126551173</v>
      </c>
      <c r="I207">
        <v>17.77605521380675</v>
      </c>
      <c r="J207">
        <v>1774.1514165374176</v>
      </c>
      <c r="K207">
        <v>13.939591598792601</v>
      </c>
      <c r="L207">
        <v>21.002809909709168</v>
      </c>
      <c r="M207">
        <v>67.411536357251705</v>
      </c>
      <c r="N207">
        <v>20.906630100969981</v>
      </c>
      <c r="O207">
        <v>59.091177924801464</v>
      </c>
      <c r="P207">
        <v>4.0036278442512705</v>
      </c>
      <c r="Q207">
        <v>16.412342869777028</v>
      </c>
      <c r="R207">
        <v>957.838683352766</v>
      </c>
      <c r="S207">
        <f>VLOOKUP(PoU_training_values[[#This Row],[row_id]],add_total_population[],21)</f>
        <v>13375821.103209095</v>
      </c>
      <c r="T207">
        <f>(PoU_training_values[[#This Row],[caloric_energy_from_cereals_roots_tubers]]*1)+(PoU_training_values[[#This Row],[avg_supply_of_protein_of_animal_origin]]*0.004*PoU_training_values[[#This Row],[total_population]])</f>
        <v>1123786.7236042654</v>
      </c>
      <c r="U207">
        <f>(PoU_training_values[[#This Row],[avg_value_of_food_production]]/PoU_training_values[[#This Row],[gross_domestic_product_per_capita_ppp]])</f>
        <v>0.10504955187492084</v>
      </c>
      <c r="V207">
        <v>0.31978979645483691</v>
      </c>
      <c r="W207">
        <v>10.180735418786664</v>
      </c>
    </row>
    <row r="208" spans="1:23" x14ac:dyDescent="0.25">
      <c r="A208">
        <v>219</v>
      </c>
      <c r="B208" s="1" t="s">
        <v>51</v>
      </c>
      <c r="C208" s="1" t="s">
        <v>35</v>
      </c>
      <c r="D208">
        <v>18943.490457855121</v>
      </c>
      <c r="E208">
        <v>1028.7688679686946</v>
      </c>
      <c r="F208">
        <v>27494.363691511666</v>
      </c>
      <c r="G208">
        <v>1.4630313286154597</v>
      </c>
      <c r="H208">
        <v>122.73133593790855</v>
      </c>
      <c r="I208">
        <v>145.08027624313982</v>
      </c>
      <c r="J208">
        <v>1521.9059502028176</v>
      </c>
      <c r="K208">
        <v>36.258557931514495</v>
      </c>
      <c r="L208">
        <v>9.1014407373343396</v>
      </c>
      <c r="M208">
        <v>52.184491743517931</v>
      </c>
      <c r="N208">
        <v>25.413755992285207</v>
      </c>
      <c r="O208">
        <v>59.765282376267159</v>
      </c>
      <c r="P208">
        <v>9.1220340487539158</v>
      </c>
      <c r="Q208">
        <v>36.326539598240771</v>
      </c>
      <c r="R208">
        <v>2100.7001849073677</v>
      </c>
      <c r="S208">
        <f>VLOOKUP(PoU_training_values[[#This Row],[row_id]],add_total_population[],21)</f>
        <v>10063877.073164631</v>
      </c>
      <c r="T208">
        <f>(PoU_training_values[[#This Row],[caloric_energy_from_cereals_roots_tubers]]*1)+(PoU_training_values[[#This Row],[avg_supply_of_protein_of_animal_origin]]*0.004*PoU_training_values[[#This Row],[total_population]])</f>
        <v>366435.30756864615</v>
      </c>
      <c r="U208">
        <f>(PoU_training_values[[#This Row],[avg_value_of_food_production]]/PoU_training_values[[#This Row],[gross_domestic_product_per_capita_ppp]])</f>
        <v>8.0643180297411077E-2</v>
      </c>
      <c r="V208">
        <v>0.52282873708801803</v>
      </c>
      <c r="W208">
        <v>49.672152218528637</v>
      </c>
    </row>
    <row r="209" spans="1:23" x14ac:dyDescent="0.25">
      <c r="A209">
        <v>220</v>
      </c>
      <c r="B209" s="1" t="s">
        <v>51</v>
      </c>
      <c r="C209" s="1" t="s">
        <v>32</v>
      </c>
      <c r="D209">
        <v>17898.047438717353</v>
      </c>
      <c r="E209">
        <v>1036.4228495330947</v>
      </c>
      <c r="F209">
        <v>27668.34910168832</v>
      </c>
      <c r="G209">
        <v>1.5553370782019522</v>
      </c>
      <c r="H209">
        <v>99.463777025542157</v>
      </c>
      <c r="I209">
        <v>102.21911082168351</v>
      </c>
      <c r="J209">
        <v>1609.1858828202085</v>
      </c>
      <c r="K209">
        <v>31.135805186024307</v>
      </c>
      <c r="L209">
        <v>8.0728419640639011</v>
      </c>
      <c r="M209">
        <v>53.517371331064645</v>
      </c>
      <c r="N209">
        <v>24.901656169495674</v>
      </c>
      <c r="O209">
        <v>60.038102646075032</v>
      </c>
      <c r="P209">
        <v>7.9299187785393617</v>
      </c>
      <c r="Q209">
        <v>35.245221474954121</v>
      </c>
      <c r="R209">
        <v>2391.519602546306</v>
      </c>
      <c r="S209">
        <f>VLOOKUP(PoU_training_values[[#This Row],[row_id]],add_total_population[],21)</f>
        <v>9395928.9101215824</v>
      </c>
      <c r="T209">
        <f>(PoU_training_values[[#This Row],[caloric_energy_from_cereals_roots_tubers]]*1)+(PoU_training_values[[#This Row],[avg_supply_of_protein_of_animal_origin]]*0.004*PoU_training_values[[#This Row],[total_population]])</f>
        <v>303460.91415929387</v>
      </c>
      <c r="U209">
        <f>(PoU_training_values[[#This Row],[avg_value_of_food_production]]/PoU_training_values[[#This Row],[gross_domestic_product_per_capita_ppp]])</f>
        <v>6.1809998513798217E-2</v>
      </c>
      <c r="V209">
        <v>0.47391292244283845</v>
      </c>
      <c r="W209">
        <v>54.881215740869976</v>
      </c>
    </row>
    <row r="210" spans="1:23" x14ac:dyDescent="0.25">
      <c r="A210">
        <v>221</v>
      </c>
      <c r="B210" s="1" t="s">
        <v>23</v>
      </c>
      <c r="C210" s="1" t="s">
        <v>47</v>
      </c>
      <c r="D210">
        <v>91.618786149113717</v>
      </c>
      <c r="E210">
        <v>98.252551324479199</v>
      </c>
      <c r="F210">
        <v>445.85438903158263</v>
      </c>
      <c r="G210">
        <v>1.0769151711758416</v>
      </c>
      <c r="H210">
        <v>109.325562549438</v>
      </c>
      <c r="I210">
        <v>51.366508903890001</v>
      </c>
      <c r="J210">
        <v>19516.734159901462</v>
      </c>
      <c r="K210">
        <v>27.506876535379792</v>
      </c>
      <c r="L210">
        <v>51.493634568208542</v>
      </c>
      <c r="M210">
        <v>28.180771351629907</v>
      </c>
      <c r="N210">
        <v>89.559912812138023</v>
      </c>
      <c r="O210">
        <v>97.775800526267503</v>
      </c>
      <c r="P210">
        <v>20.932098704350995</v>
      </c>
      <c r="Q210">
        <v>90.041065645835801</v>
      </c>
      <c r="R210">
        <v>424.90135208644392</v>
      </c>
      <c r="S210">
        <f>VLOOKUP(PoU_training_values[[#This Row],[row_id]],add_total_population[],21)</f>
        <v>89882.347333087964</v>
      </c>
      <c r="T210">
        <f>(PoU_training_values[[#This Row],[caloric_energy_from_cereals_roots_tubers]]*1)+(PoU_training_values[[#This Row],[avg_supply_of_protein_of_animal_origin]]*0.004*PoU_training_values[[#This Row],[total_population]])</f>
        <v>18541.655762162929</v>
      </c>
      <c r="U210">
        <f>(PoU_training_values[[#This Row],[avg_value_of_food_production]]/PoU_training_values[[#This Row],[gross_domestic_product_per_capita_ppp]])</f>
        <v>5.6016319971225132E-3</v>
      </c>
      <c r="V210">
        <v>0.29855680018170538</v>
      </c>
      <c r="W210">
        <v>38.132148851317524</v>
      </c>
    </row>
    <row r="211" spans="1:23" x14ac:dyDescent="0.25">
      <c r="A211">
        <v>222</v>
      </c>
      <c r="B211" s="1" t="s">
        <v>90</v>
      </c>
      <c r="C211" s="1" t="s">
        <v>52</v>
      </c>
      <c r="D211">
        <v>418984.67259492283</v>
      </c>
      <c r="E211">
        <v>592282.2026942292</v>
      </c>
      <c r="F211">
        <v>1092165.1492871959</v>
      </c>
      <c r="G211">
        <v>1.2584409532692504</v>
      </c>
      <c r="H211">
        <v>267.67038136093402</v>
      </c>
      <c r="I211">
        <v>7.1165035159627843</v>
      </c>
      <c r="J211">
        <v>9567.1314745577092</v>
      </c>
      <c r="K211">
        <v>31.536066702688174</v>
      </c>
      <c r="L211">
        <v>31.480461485863966</v>
      </c>
      <c r="M211">
        <v>34.577246095647119</v>
      </c>
      <c r="N211">
        <v>78.801552410879566</v>
      </c>
      <c r="O211">
        <v>92.116377390094954</v>
      </c>
      <c r="P211">
        <v>15.646213378976196</v>
      </c>
      <c r="Q211">
        <v>96.733247996960429</v>
      </c>
      <c r="R211">
        <v>62301.011393647721</v>
      </c>
      <c r="S211">
        <f>VLOOKUP(PoU_training_values[[#This Row],[row_id]],add_total_population[],21)</f>
        <v>43427119.401901431</v>
      </c>
      <c r="T211">
        <f>(PoU_training_values[[#This Row],[caloric_energy_from_cereals_roots_tubers]]*1)+(PoU_training_values[[#This Row],[avg_supply_of_protein_of_animal_origin]]*0.004*PoU_training_values[[#This Row],[total_population]])</f>
        <v>5468457.6163403913</v>
      </c>
      <c r="U211">
        <f>(PoU_training_values[[#This Row],[avg_value_of_food_production]]/PoU_training_values[[#This Row],[gross_domestic_product_per_capita_ppp]])</f>
        <v>2.7978123021802467E-2</v>
      </c>
      <c r="V211">
        <v>0.73583962259736302</v>
      </c>
      <c r="W211">
        <v>9.5154166067741244</v>
      </c>
    </row>
    <row r="212" spans="1:23" x14ac:dyDescent="0.25">
      <c r="A212">
        <v>223</v>
      </c>
      <c r="B212" s="1" t="s">
        <v>81</v>
      </c>
      <c r="C212" s="1" t="s">
        <v>42</v>
      </c>
      <c r="D212">
        <v>841.65909745889849</v>
      </c>
      <c r="E212">
        <v>22288.004407012297</v>
      </c>
      <c r="F212">
        <v>27632.643097112817</v>
      </c>
      <c r="G212">
        <v>2.5690416187044374</v>
      </c>
      <c r="H212">
        <v>196.46466264218159</v>
      </c>
      <c r="I212">
        <v>29.56706255222085</v>
      </c>
      <c r="J212">
        <v>1523.1422973931287</v>
      </c>
      <c r="K212">
        <v>48.045493117909793</v>
      </c>
      <c r="L212">
        <v>15.286932401115935</v>
      </c>
      <c r="M212">
        <v>67.836857567125008</v>
      </c>
      <c r="N212">
        <v>26.671664941469245</v>
      </c>
      <c r="O212">
        <v>79.305437628738019</v>
      </c>
      <c r="P212">
        <v>12.078122865308426</v>
      </c>
      <c r="Q212">
        <v>14.21778448224851</v>
      </c>
      <c r="R212">
        <v>161.37629376826678</v>
      </c>
      <c r="S212">
        <f>VLOOKUP(PoU_training_values[[#This Row],[row_id]],add_total_population[],21)</f>
        <v>445860.11380588706</v>
      </c>
      <c r="T212">
        <f>(PoU_training_values[[#This Row],[caloric_energy_from_cereals_roots_tubers]]*1)+(PoU_training_values[[#This Row],[avg_supply_of_protein_of_animal_origin]]*0.004*PoU_training_values[[#This Row],[total_population]])</f>
        <v>27331.170537984941</v>
      </c>
      <c r="U212">
        <f>(PoU_training_values[[#This Row],[avg_value_of_food_production]]/PoU_training_values[[#This Row],[gross_domestic_product_per_capita_ppp]])</f>
        <v>0.12898641379628981</v>
      </c>
      <c r="V212">
        <v>0.16699531123506778</v>
      </c>
      <c r="W212">
        <v>12.943991180738903</v>
      </c>
    </row>
    <row r="213" spans="1:23" x14ac:dyDescent="0.25">
      <c r="A213">
        <v>224</v>
      </c>
      <c r="B213" s="1" t="s">
        <v>27</v>
      </c>
      <c r="C213" s="1" t="s">
        <v>22</v>
      </c>
      <c r="D213">
        <v>248.68152791453761</v>
      </c>
      <c r="E213">
        <v>440.18392301656439</v>
      </c>
      <c r="F213">
        <v>748.01577139230119</v>
      </c>
      <c r="G213">
        <v>0.45502249383054222</v>
      </c>
      <c r="H213">
        <v>374.29131052008108</v>
      </c>
      <c r="I213">
        <v>91.430229670675786</v>
      </c>
      <c r="J213">
        <v>9960.4796274753044</v>
      </c>
      <c r="K213">
        <v>36.073102645975901</v>
      </c>
      <c r="L213">
        <v>41.515680145208592</v>
      </c>
      <c r="M213">
        <v>35.964253401014616</v>
      </c>
      <c r="N213">
        <v>80.806131399708377</v>
      </c>
      <c r="O213">
        <v>94.742248461163769</v>
      </c>
      <c r="P213">
        <v>22.487442190148268</v>
      </c>
      <c r="Q213">
        <v>98.77669454777336</v>
      </c>
      <c r="R213">
        <v>137.85965296985341</v>
      </c>
      <c r="S213">
        <f>VLOOKUP(PoU_training_values[[#This Row],[row_id]],add_total_population[],21)</f>
        <v>71547.102348484477</v>
      </c>
      <c r="T213">
        <f>(PoU_training_values[[#This Row],[caloric_energy_from_cereals_roots_tubers]]*1)+(PoU_training_values[[#This Row],[avg_supply_of_protein_of_animal_origin]]*0.004*PoU_training_values[[#This Row],[total_population]])</f>
        <v>11917.270719065751</v>
      </c>
      <c r="U213">
        <f>(PoU_training_values[[#This Row],[avg_value_of_food_production]]/PoU_training_values[[#This Row],[gross_domestic_product_per_capita_ppp]])</f>
        <v>3.757763928231167E-2</v>
      </c>
      <c r="V213">
        <v>0.69859525527567823</v>
      </c>
      <c r="W213">
        <v>5.9628440004712004</v>
      </c>
    </row>
    <row r="214" spans="1:23" x14ac:dyDescent="0.25">
      <c r="A214">
        <v>225</v>
      </c>
      <c r="B214" s="1" t="s">
        <v>57</v>
      </c>
      <c r="C214" s="1" t="s">
        <v>35</v>
      </c>
      <c r="D214">
        <v>1772336.1852745125</v>
      </c>
      <c r="E214">
        <v>690463.27576966025</v>
      </c>
      <c r="F214">
        <v>2987825.4608325018</v>
      </c>
      <c r="G214">
        <v>1.3761437820002975</v>
      </c>
      <c r="H214">
        <v>169.9540829525767</v>
      </c>
      <c r="I214">
        <v>5.0710427252472003</v>
      </c>
      <c r="J214">
        <v>4342.5538777717029</v>
      </c>
      <c r="K214">
        <v>51.886264805905412</v>
      </c>
      <c r="L214">
        <v>11.084879920850899</v>
      </c>
      <c r="M214">
        <v>60.129149429785812</v>
      </c>
      <c r="N214">
        <v>35.703880327179064</v>
      </c>
      <c r="O214">
        <v>89.107610193855251</v>
      </c>
      <c r="P214">
        <v>2.8562957109270579</v>
      </c>
      <c r="Q214">
        <v>77.639408462740178</v>
      </c>
      <c r="R214">
        <v>1738144.3721226291</v>
      </c>
      <c r="S214">
        <f>VLOOKUP(PoU_training_values[[#This Row],[row_id]],add_total_population[],21)</f>
        <v>1227636255.2801719</v>
      </c>
      <c r="T214">
        <f>(PoU_training_values[[#This Row],[caloric_energy_from_cereals_roots_tubers]]*1)+(PoU_training_values[[#This Row],[avg_supply_of_protein_of_animal_origin]]*0.004*PoU_training_values[[#This Row],[total_population]])</f>
        <v>54432862.034204498</v>
      </c>
      <c r="U214">
        <f>(PoU_training_values[[#This Row],[avg_value_of_food_production]]/PoU_training_values[[#This Row],[gross_domestic_product_per_capita_ppp]])</f>
        <v>3.9136896797647869E-2</v>
      </c>
      <c r="V214">
        <v>0.30854913311988413</v>
      </c>
      <c r="W214">
        <v>15.788099617473772</v>
      </c>
    </row>
    <row r="215" spans="1:23" x14ac:dyDescent="0.25">
      <c r="A215">
        <v>227</v>
      </c>
      <c r="B215" s="1" t="s">
        <v>112</v>
      </c>
      <c r="C215" s="1" t="s">
        <v>52</v>
      </c>
      <c r="D215">
        <v>342967.12864702748</v>
      </c>
      <c r="E215">
        <v>40826.52000621878</v>
      </c>
      <c r="F215">
        <v>469440.79721841711</v>
      </c>
      <c r="G215">
        <v>1.1421471183742371</v>
      </c>
      <c r="H215">
        <v>358.34298255767004</v>
      </c>
      <c r="I215">
        <v>1.9875730619750684</v>
      </c>
      <c r="J215">
        <v>7228.2267372941724</v>
      </c>
      <c r="K215">
        <v>30.857221765491389</v>
      </c>
      <c r="L215">
        <v>35.453596712631963</v>
      </c>
      <c r="M215">
        <v>60.594958584678039</v>
      </c>
      <c r="N215">
        <v>62.485877302307387</v>
      </c>
      <c r="O215">
        <v>61.488309356109923</v>
      </c>
      <c r="P215">
        <v>12.303496129591133</v>
      </c>
      <c r="Q215">
        <v>100.472684665343</v>
      </c>
      <c r="R215">
        <v>49897.804561513913</v>
      </c>
      <c r="S215">
        <f>VLOOKUP(PoU_training_values[[#This Row],[row_id]],add_total_population[],21)</f>
        <v>4873695.9643671261</v>
      </c>
      <c r="T215">
        <f>(PoU_training_values[[#This Row],[caloric_energy_from_cereals_roots_tubers]]*1)+(PoU_training_values[[#This Row],[avg_supply_of_protein_of_animal_origin]]*0.004*PoU_training_values[[#This Row],[total_population]])</f>
        <v>691220.7998412007</v>
      </c>
      <c r="U215">
        <f>(PoU_training_values[[#This Row],[avg_value_of_food_production]]/PoU_training_values[[#This Row],[gross_domestic_product_per_capita_ppp]])</f>
        <v>4.9575503865808834E-2</v>
      </c>
      <c r="V215">
        <v>0.46060181807020778</v>
      </c>
      <c r="W215">
        <v>4.6252731650477834</v>
      </c>
    </row>
    <row r="216" spans="1:23" x14ac:dyDescent="0.25">
      <c r="A216">
        <v>228</v>
      </c>
      <c r="B216" s="1" t="s">
        <v>92</v>
      </c>
      <c r="C216" s="1" t="s">
        <v>32</v>
      </c>
      <c r="D216">
        <v>209255.35154319988</v>
      </c>
      <c r="E216">
        <v>179636.47715688997</v>
      </c>
      <c r="F216">
        <v>397161.27549725847</v>
      </c>
      <c r="G216">
        <v>1.3902852119019791</v>
      </c>
      <c r="H216">
        <v>629.58300438865672</v>
      </c>
      <c r="I216">
        <v>9.1217421619948489</v>
      </c>
      <c r="J216">
        <v>6629.812009604082</v>
      </c>
      <c r="K216">
        <v>60.437203944909108</v>
      </c>
      <c r="L216">
        <v>29.501959547867362</v>
      </c>
      <c r="M216">
        <v>43.371577164099072</v>
      </c>
      <c r="N216">
        <v>77.13472615667375</v>
      </c>
      <c r="O216">
        <v>85.167776656662852</v>
      </c>
      <c r="P216">
        <v>13.151838415496886</v>
      </c>
      <c r="Q216">
        <v>94.95213387903631</v>
      </c>
      <c r="R216">
        <v>4118.8490257856656</v>
      </c>
      <c r="S216">
        <f>VLOOKUP(PoU_training_values[[#This Row],[row_id]],add_total_population[],21)</f>
        <v>6029798.8966561994</v>
      </c>
      <c r="T216">
        <f>(PoU_training_values[[#This Row],[caloric_energy_from_cereals_roots_tubers]]*1)+(PoU_training_values[[#This Row],[avg_supply_of_protein_of_animal_origin]]*0.004*PoU_training_values[[#This Row],[total_population]])</f>
        <v>711606.9041008699</v>
      </c>
      <c r="U216">
        <f>(PoU_training_values[[#This Row],[avg_value_of_food_production]]/PoU_training_values[[#This Row],[gross_domestic_product_per_capita_ppp]])</f>
        <v>9.4962421781587453E-2</v>
      </c>
      <c r="V216">
        <v>0.56209329600684965</v>
      </c>
      <c r="W216">
        <v>12.756233889008614</v>
      </c>
    </row>
    <row r="217" spans="1:23" x14ac:dyDescent="0.25">
      <c r="A217">
        <v>230</v>
      </c>
      <c r="B217" s="1" t="s">
        <v>87</v>
      </c>
      <c r="C217" s="1" t="s">
        <v>39</v>
      </c>
      <c r="D217">
        <v>106397.65143497073</v>
      </c>
      <c r="E217">
        <v>6366.0487172764151</v>
      </c>
      <c r="F217">
        <v>188751.59841839733</v>
      </c>
      <c r="G217">
        <v>2.0530270555404733</v>
      </c>
      <c r="H217">
        <v>261.15309016524088</v>
      </c>
      <c r="I217">
        <v>28.627302129936069</v>
      </c>
      <c r="J217">
        <v>3282.806074583501</v>
      </c>
      <c r="K217">
        <v>26.451249175675859</v>
      </c>
      <c r="L217">
        <v>35.448710505924957</v>
      </c>
      <c r="M217">
        <v>53.056755120628473</v>
      </c>
      <c r="N217">
        <v>91.677946500030288</v>
      </c>
      <c r="O217">
        <v>91.167661610097639</v>
      </c>
      <c r="P217">
        <v>12.984135405097248</v>
      </c>
      <c r="Q217">
        <v>99.022031102671875</v>
      </c>
      <c r="R217">
        <v>9778.5302504882075</v>
      </c>
      <c r="S217">
        <f>VLOOKUP(PoU_training_values[[#This Row],[row_id]],add_total_population[],21)</f>
        <v>6067773.498378613</v>
      </c>
      <c r="T217">
        <f>(PoU_training_values[[#This Row],[caloric_energy_from_cereals_roots_tubers]]*1)+(PoU_training_values[[#This Row],[avg_supply_of_protein_of_animal_origin]]*0.004*PoU_training_values[[#This Row],[total_population]])</f>
        <v>860432.04139330843</v>
      </c>
      <c r="U217">
        <f>(PoU_training_values[[#This Row],[avg_value_of_food_production]]/PoU_training_values[[#This Row],[gross_domestic_product_per_capita_ppp]])</f>
        <v>7.9551787169875432E-2</v>
      </c>
      <c r="V217">
        <v>0.35276388898258609</v>
      </c>
      <c r="W217">
        <v>6.354747795729371</v>
      </c>
    </row>
    <row r="218" spans="1:23" x14ac:dyDescent="0.25">
      <c r="A218">
        <v>231</v>
      </c>
      <c r="B218" s="1" t="s">
        <v>103</v>
      </c>
      <c r="C218" s="1" t="s">
        <v>37</v>
      </c>
      <c r="D218">
        <v>26972.147582688693</v>
      </c>
      <c r="E218">
        <v>43876.513703778954</v>
      </c>
      <c r="F218">
        <v>96556.336724918438</v>
      </c>
      <c r="G218">
        <v>3.9681722288279375</v>
      </c>
      <c r="H218">
        <v>83.123282270420688</v>
      </c>
      <c r="I218">
        <v>93.181141070367161</v>
      </c>
      <c r="J218">
        <v>670.71397117589288</v>
      </c>
      <c r="K218">
        <v>36.614897442612111</v>
      </c>
      <c r="L218">
        <v>5.9514862556136512</v>
      </c>
      <c r="M218">
        <v>66.893794816849791</v>
      </c>
      <c r="N218">
        <v>15.586534377883812</v>
      </c>
      <c r="O218">
        <v>69.29567160505789</v>
      </c>
      <c r="P218">
        <v>4.5909417823184686</v>
      </c>
      <c r="Q218">
        <v>1.8837867012156055</v>
      </c>
      <c r="R218">
        <v>525.57987620617371</v>
      </c>
      <c r="S218">
        <f>VLOOKUP(PoU_training_values[[#This Row],[row_id]],add_total_population[],21)</f>
        <v>3770676.7017858117</v>
      </c>
      <c r="T218">
        <f>(PoU_training_values[[#This Row],[caloric_energy_from_cereals_roots_tubers]]*1)+(PoU_training_values[[#This Row],[avg_supply_of_protein_of_animal_origin]]*0.004*PoU_training_values[[#This Row],[total_population]])</f>
        <v>89831.416054980335</v>
      </c>
      <c r="U218">
        <f>(PoU_training_values[[#This Row],[avg_value_of_food_production]]/PoU_training_values[[#This Row],[gross_domestic_product_per_capita_ppp]])</f>
        <v>0.12393253434797147</v>
      </c>
      <c r="V218">
        <v>0.48130475937824108</v>
      </c>
      <c r="W218">
        <v>36.316498671094173</v>
      </c>
    </row>
    <row r="219" spans="1:23" x14ac:dyDescent="0.25">
      <c r="A219">
        <v>232</v>
      </c>
      <c r="B219" s="1" t="s">
        <v>94</v>
      </c>
      <c r="C219" s="1" t="s">
        <v>49</v>
      </c>
      <c r="D219">
        <v>89.684527412937371</v>
      </c>
      <c r="E219">
        <v>9.9566198647619082</v>
      </c>
      <c r="F219">
        <v>297.30856260132873</v>
      </c>
      <c r="G219">
        <v>2.6485294954382002</v>
      </c>
      <c r="H219">
        <v>36.278976041275705</v>
      </c>
      <c r="I219">
        <v>76.850980743766485</v>
      </c>
      <c r="J219">
        <v>7989.1375337401014</v>
      </c>
      <c r="K219">
        <v>46.586652534553977</v>
      </c>
      <c r="L219">
        <v>56.590514932399685</v>
      </c>
      <c r="M219">
        <v>41.698216625433886</v>
      </c>
      <c r="N219">
        <v>88.428977449623318</v>
      </c>
      <c r="O219">
        <v>96.688919391763577</v>
      </c>
      <c r="P219">
        <v>4.1724697429007183</v>
      </c>
      <c r="Q219">
        <v>92.829983819065234</v>
      </c>
      <c r="R219">
        <v>594.20950883425007</v>
      </c>
      <c r="S219">
        <f>VLOOKUP(PoU_training_values[[#This Row],[row_id]],add_total_population[],21)</f>
        <v>323669.28828448389</v>
      </c>
      <c r="T219">
        <f>(PoU_training_values[[#This Row],[caloric_energy_from_cereals_roots_tubers]]*1)+(PoU_training_values[[#This Row],[avg_supply_of_protein_of_animal_origin]]*0.004*PoU_training_values[[#This Row],[total_population]])</f>
        <v>73308.144983914492</v>
      </c>
      <c r="U219">
        <f>(PoU_training_values[[#This Row],[avg_value_of_food_production]]/PoU_training_values[[#This Row],[gross_domestic_product_per_capita_ppp]])</f>
        <v>4.5410378639822672E-3</v>
      </c>
      <c r="V219">
        <v>0.33836268955196597</v>
      </c>
      <c r="W219">
        <v>17.021311001377743</v>
      </c>
    </row>
    <row r="220" spans="1:23" x14ac:dyDescent="0.25">
      <c r="A220">
        <v>233</v>
      </c>
      <c r="B220" s="1" t="s">
        <v>72</v>
      </c>
      <c r="C220" s="1" t="s">
        <v>37</v>
      </c>
      <c r="D220">
        <v>406792.55814709078</v>
      </c>
      <c r="E220">
        <v>126420.78315975088</v>
      </c>
      <c r="F220">
        <v>570610.34567394003</v>
      </c>
      <c r="G220">
        <v>2.8496495113101394</v>
      </c>
      <c r="H220">
        <v>150.58951571817119</v>
      </c>
      <c r="I220">
        <v>22.984996598735751</v>
      </c>
      <c r="J220">
        <v>1417.9363007979489</v>
      </c>
      <c r="K220">
        <v>38.588455838015101</v>
      </c>
      <c r="L220">
        <v>9.8909926414774159</v>
      </c>
      <c r="M220">
        <v>78.686983235075814</v>
      </c>
      <c r="N220">
        <v>11.323915390050701</v>
      </c>
      <c r="O220">
        <v>45.701453809173223</v>
      </c>
      <c r="P220">
        <v>3.0906925156848968</v>
      </c>
      <c r="Q220">
        <v>17.410868932394408</v>
      </c>
      <c r="R220">
        <v>1763.6084926390215</v>
      </c>
      <c r="S220">
        <f>VLOOKUP(PoU_training_values[[#This Row],[row_id]],add_total_population[],21)</f>
        <v>20355367.949986979</v>
      </c>
      <c r="T220">
        <f>(PoU_training_values[[#This Row],[caloric_energy_from_cereals_roots_tubers]]*1)+(PoU_training_values[[#This Row],[avg_supply_of_protein_of_animal_origin]]*0.004*PoU_training_values[[#This Row],[total_population]])</f>
        <v>805417.8654147808</v>
      </c>
      <c r="U220">
        <f>(PoU_training_values[[#This Row],[avg_value_of_food_production]]/PoU_training_values[[#This Row],[gross_domestic_product_per_capita_ppp]])</f>
        <v>0.10620330097580997</v>
      </c>
      <c r="V220">
        <v>0.3214461130725908</v>
      </c>
      <c r="W220">
        <v>31.658236144707779</v>
      </c>
    </row>
    <row r="221" spans="1:23" x14ac:dyDescent="0.25">
      <c r="A221">
        <v>234</v>
      </c>
      <c r="B221" s="1" t="s">
        <v>113</v>
      </c>
      <c r="C221" s="1" t="s">
        <v>30</v>
      </c>
      <c r="D221">
        <v>55394.256534194021</v>
      </c>
      <c r="E221">
        <v>127058.23281219293</v>
      </c>
      <c r="F221">
        <v>252268.35479323554</v>
      </c>
      <c r="G221">
        <v>1.5017938398624382</v>
      </c>
      <c r="H221">
        <v>372.44264062323549</v>
      </c>
      <c r="I221">
        <v>5.9045090638387778</v>
      </c>
      <c r="J221">
        <v>11095.694456077495</v>
      </c>
      <c r="K221">
        <v>29.493380542482427</v>
      </c>
      <c r="L221">
        <v>36.036458300809038</v>
      </c>
      <c r="M221">
        <v>38.452097888913713</v>
      </c>
      <c r="N221">
        <v>83.90397729916512</v>
      </c>
      <c r="O221">
        <v>85.931025708846505</v>
      </c>
      <c r="P221">
        <v>18.530079569695737</v>
      </c>
      <c r="Q221">
        <v>99.2048987002469</v>
      </c>
      <c r="R221">
        <v>43606.302339641872</v>
      </c>
      <c r="S221">
        <f>VLOOKUP(PoU_training_values[[#This Row],[row_id]],add_total_population[],21)</f>
        <v>16153203.297986122</v>
      </c>
      <c r="T221">
        <f>(PoU_training_values[[#This Row],[caloric_energy_from_cereals_roots_tubers]]*1)+(PoU_training_values[[#This Row],[avg_supply_of_protein_of_animal_origin]]*0.004*PoU_training_values[[#This Row],[total_population]])</f>
        <v>2328455.4003873607</v>
      </c>
      <c r="U221">
        <f>(PoU_training_values[[#This Row],[avg_value_of_food_production]]/PoU_training_values[[#This Row],[gross_domestic_product_per_capita_ppp]])</f>
        <v>3.356641101623304E-2</v>
      </c>
      <c r="V221">
        <v>0.62621297001399834</v>
      </c>
      <c r="W221">
        <v>11.905869201508322</v>
      </c>
    </row>
    <row r="222" spans="1:23" x14ac:dyDescent="0.25">
      <c r="A222">
        <v>235</v>
      </c>
      <c r="B222" s="1" t="s">
        <v>51</v>
      </c>
      <c r="C222" s="1" t="s">
        <v>44</v>
      </c>
      <c r="D222">
        <v>18416.922462466558</v>
      </c>
      <c r="E222">
        <v>1015.3632905633998</v>
      </c>
      <c r="F222">
        <v>28024.533194650685</v>
      </c>
      <c r="G222">
        <v>1.4347634787314276</v>
      </c>
      <c r="H222">
        <v>126.0804552183624</v>
      </c>
      <c r="I222">
        <v>122.67163675962129</v>
      </c>
      <c r="J222">
        <v>1587.6876397622229</v>
      </c>
      <c r="K222">
        <v>63.942246241738616</v>
      </c>
      <c r="L222">
        <v>10.194947388924881</v>
      </c>
      <c r="M222">
        <v>51.446411745014608</v>
      </c>
      <c r="N222">
        <v>26.42397529669168</v>
      </c>
      <c r="O222">
        <v>59.694836839938482</v>
      </c>
      <c r="P222">
        <v>9.372447349363199</v>
      </c>
      <c r="Q222">
        <v>37.073427547005046</v>
      </c>
      <c r="R222">
        <v>2248.8432858167953</v>
      </c>
      <c r="S222">
        <f>VLOOKUP(PoU_training_values[[#This Row],[row_id]],add_total_population[],21)</f>
        <v>10172078.098706285</v>
      </c>
      <c r="T222">
        <f>(PoU_training_values[[#This Row],[caloric_energy_from_cereals_roots_tubers]]*1)+(PoU_training_values[[#This Row],[avg_supply_of_protein_of_animal_origin]]*0.004*PoU_training_values[[#This Row],[total_population]])</f>
        <v>414866.65062112745</v>
      </c>
      <c r="U222">
        <f>(PoU_training_values[[#This Row],[avg_value_of_food_production]]/PoU_training_values[[#This Row],[gross_domestic_product_per_capita_ppp]])</f>
        <v>7.9411372905343405E-2</v>
      </c>
      <c r="V222">
        <v>0.53415567113861995</v>
      </c>
      <c r="W222">
        <v>50.344519029593464</v>
      </c>
    </row>
    <row r="223" spans="1:23" x14ac:dyDescent="0.25">
      <c r="A223">
        <v>237</v>
      </c>
      <c r="B223" s="1" t="s">
        <v>23</v>
      </c>
      <c r="C223" s="1" t="s">
        <v>71</v>
      </c>
      <c r="D223">
        <v>90.449561906866052</v>
      </c>
      <c r="E223">
        <v>101.29183537688401</v>
      </c>
      <c r="F223">
        <v>436.28095691950239</v>
      </c>
      <c r="G223">
        <v>1.7743919491478026</v>
      </c>
      <c r="H223">
        <v>114.3019188760791</v>
      </c>
      <c r="I223">
        <v>50.334700757942564</v>
      </c>
      <c r="J223">
        <v>17640.067016905945</v>
      </c>
      <c r="K223">
        <v>17.215646551875697</v>
      </c>
      <c r="L223">
        <v>46.241692288460982</v>
      </c>
      <c r="M223">
        <v>26.819130628534932</v>
      </c>
      <c r="N223">
        <v>84.89535402751099</v>
      </c>
      <c r="O223">
        <v>98.528550791452687</v>
      </c>
      <c r="P223">
        <v>18.669637086168105</v>
      </c>
      <c r="Q223">
        <v>92.23697730615622</v>
      </c>
      <c r="R223">
        <v>346.93733998820198</v>
      </c>
      <c r="S223">
        <f>VLOOKUP(PoU_training_values[[#This Row],[row_id]],add_total_population[],21)</f>
        <v>85751.204570742775</v>
      </c>
      <c r="T223">
        <f>(PoU_training_values[[#This Row],[caloric_energy_from_cereals_roots_tubers]]*1)+(PoU_training_values[[#This Row],[avg_supply_of_protein_of_animal_origin]]*0.004*PoU_training_values[[#This Row],[total_population]])</f>
        <v>15887.942391129161</v>
      </c>
      <c r="U223">
        <f>(PoU_training_values[[#This Row],[avg_value_of_food_production]]/PoU_training_values[[#This Row],[gross_domestic_product_per_capita_ppp]])</f>
        <v>6.4796759993334526E-3</v>
      </c>
      <c r="V223">
        <v>0.31290549653605387</v>
      </c>
      <c r="W223">
        <v>42.330024342509226</v>
      </c>
    </row>
    <row r="224" spans="1:23" x14ac:dyDescent="0.25">
      <c r="A224">
        <v>238</v>
      </c>
      <c r="B224" s="1" t="s">
        <v>76</v>
      </c>
      <c r="C224" s="1" t="s">
        <v>42</v>
      </c>
      <c r="D224">
        <v>23929.521995817446</v>
      </c>
      <c r="E224">
        <v>15598.12710657989</v>
      </c>
      <c r="F224">
        <v>47463.190960972912</v>
      </c>
      <c r="G224">
        <v>1.5090300355744128</v>
      </c>
      <c r="H224">
        <v>219.34643606272525</v>
      </c>
      <c r="I224">
        <v>50.955322369607458</v>
      </c>
      <c r="J224">
        <v>8200.4481729750532</v>
      </c>
      <c r="K224">
        <v>42.455806903818022</v>
      </c>
      <c r="L224">
        <v>21.059041028534367</v>
      </c>
      <c r="M224">
        <v>29.336953841004554</v>
      </c>
      <c r="N224">
        <v>77.585528261901004</v>
      </c>
      <c r="O224">
        <v>86.236757142667599</v>
      </c>
      <c r="P224">
        <v>14.198330630221774</v>
      </c>
      <c r="Q224">
        <v>88.478588522631213</v>
      </c>
      <c r="R224">
        <v>21824.865289466667</v>
      </c>
      <c r="S224">
        <f>VLOOKUP(PoU_training_values[[#This Row],[row_id]],add_total_population[],21)</f>
        <v>9041922.623190999</v>
      </c>
      <c r="T224">
        <f>(PoU_training_values[[#This Row],[caloric_energy_from_cereals_roots_tubers]]*1)+(PoU_training_values[[#This Row],[avg_supply_of_protein_of_animal_origin]]*0.004*PoU_training_values[[#This Row],[total_population]])</f>
        <v>761686.21494829038</v>
      </c>
      <c r="U224">
        <f>(PoU_training_values[[#This Row],[avg_value_of_food_production]]/PoU_training_values[[#This Row],[gross_domestic_product_per_capita_ppp]])</f>
        <v>2.6748103449466498E-2</v>
      </c>
      <c r="V224">
        <v>0.64267763089359575</v>
      </c>
      <c r="W224">
        <v>28.431759734047404</v>
      </c>
    </row>
    <row r="225" spans="1:23" x14ac:dyDescent="0.25">
      <c r="A225">
        <v>239</v>
      </c>
      <c r="B225" s="1" t="s">
        <v>103</v>
      </c>
      <c r="C225" s="1" t="s">
        <v>24</v>
      </c>
      <c r="D225">
        <v>25813.735317599152</v>
      </c>
      <c r="E225">
        <v>47021.523784761652</v>
      </c>
      <c r="F225">
        <v>97580.735342554472</v>
      </c>
      <c r="G225">
        <v>5.3504211869536649</v>
      </c>
      <c r="H225">
        <v>84.858326255736173</v>
      </c>
      <c r="I225">
        <v>19.142376653177198</v>
      </c>
      <c r="J225">
        <v>846.33530148118757</v>
      </c>
      <c r="K225">
        <v>103.52334731376963</v>
      </c>
      <c r="L225">
        <v>5.9509977833991696</v>
      </c>
      <c r="M225">
        <v>64.003357951680059</v>
      </c>
      <c r="N225">
        <v>13.241986802296191</v>
      </c>
      <c r="O225">
        <v>61.656231108332612</v>
      </c>
      <c r="P225">
        <v>2.4417517369262671</v>
      </c>
      <c r="Q225">
        <v>1.0140183233182463E-2</v>
      </c>
      <c r="R225">
        <v>415.46047378804383</v>
      </c>
      <c r="S225">
        <f>VLOOKUP(PoU_training_values[[#This Row],[row_id]],add_total_population[],21)</f>
        <v>2845074.1515118727</v>
      </c>
      <c r="T225">
        <f>(PoU_training_values[[#This Row],[caloric_energy_from_cereals_roots_tubers]]*1)+(PoU_training_values[[#This Row],[avg_supply_of_protein_of_animal_origin]]*0.004*PoU_training_values[[#This Row],[total_population]])</f>
        <v>67788.123234965387</v>
      </c>
      <c r="U225">
        <f>(PoU_training_values[[#This Row],[avg_value_of_food_production]]/PoU_training_values[[#This Row],[gross_domestic_product_per_capita_ppp]])</f>
        <v>0.10026561116761169</v>
      </c>
      <c r="V225">
        <v>0.44565386512099958</v>
      </c>
      <c r="W225">
        <v>38.657540067488561</v>
      </c>
    </row>
    <row r="226" spans="1:23" x14ac:dyDescent="0.25">
      <c r="A226">
        <v>240</v>
      </c>
      <c r="B226" s="1" t="s">
        <v>73</v>
      </c>
      <c r="C226" s="1" t="s">
        <v>30</v>
      </c>
      <c r="D226">
        <v>37512.982373482817</v>
      </c>
      <c r="E226">
        <v>717.64367968170552</v>
      </c>
      <c r="F226">
        <v>1012581.1707602416</v>
      </c>
      <c r="G226">
        <v>2.1981733888822359</v>
      </c>
      <c r="H226">
        <v>242.69892966434529</v>
      </c>
      <c r="I226">
        <v>41.042648861918089</v>
      </c>
      <c r="J226">
        <v>9708.6929606109952</v>
      </c>
      <c r="K226">
        <v>29.492240524058108</v>
      </c>
      <c r="L226">
        <v>25.201499101465163</v>
      </c>
      <c r="M226">
        <v>65.886748033679964</v>
      </c>
      <c r="N226">
        <v>95.701443644495939</v>
      </c>
      <c r="O226">
        <v>100.55272576287877</v>
      </c>
      <c r="P226">
        <v>28.975214278740118</v>
      </c>
      <c r="Q226">
        <v>100.59722806037855</v>
      </c>
      <c r="R226">
        <v>198422.90786656531</v>
      </c>
      <c r="S226">
        <f>VLOOKUP(PoU_training_values[[#This Row],[row_id]],add_total_population[],21)</f>
        <v>93547149.331160486</v>
      </c>
      <c r="T226">
        <f>(PoU_training_values[[#This Row],[caloric_energy_from_cereals_roots_tubers]]*1)+(PoU_training_values[[#This Row],[avg_supply_of_protein_of_animal_origin]]*0.004*PoU_training_values[[#This Row],[total_population]])</f>
        <v>9430179.4860035088</v>
      </c>
      <c r="U226">
        <f>(PoU_training_values[[#This Row],[avg_value_of_food_production]]/PoU_training_values[[#This Row],[gross_domestic_product_per_capita_ppp]])</f>
        <v>2.4998105373091495E-2</v>
      </c>
      <c r="V226">
        <v>0.41949085358132143</v>
      </c>
      <c r="W226">
        <v>4.3523977876143007</v>
      </c>
    </row>
    <row r="227" spans="1:23" x14ac:dyDescent="0.25">
      <c r="A227">
        <v>241</v>
      </c>
      <c r="B227" s="1" t="s">
        <v>114</v>
      </c>
      <c r="C227" s="1" t="s">
        <v>47</v>
      </c>
      <c r="D227">
        <v>11925.419328254273</v>
      </c>
      <c r="E227">
        <v>18761.470410890262</v>
      </c>
      <c r="F227">
        <v>56855.288041028194</v>
      </c>
      <c r="G227">
        <v>-2.2227017137315081E-2</v>
      </c>
      <c r="H227">
        <v>236.7876958765923</v>
      </c>
      <c r="I227">
        <v>13.078154080207154</v>
      </c>
      <c r="J227">
        <v>18910.872205286785</v>
      </c>
      <c r="K227">
        <v>62.848348259339772</v>
      </c>
      <c r="L227">
        <v>38.299476732326539</v>
      </c>
      <c r="M227">
        <v>33.496155532385728</v>
      </c>
      <c r="N227">
        <v>96.995539282209592</v>
      </c>
      <c r="O227">
        <v>98.086543481613433</v>
      </c>
      <c r="P227">
        <v>18.288404632306875</v>
      </c>
      <c r="Q227">
        <v>101.94683028707504</v>
      </c>
      <c r="R227">
        <v>22580.507331779936</v>
      </c>
      <c r="S227">
        <f>VLOOKUP(PoU_training_values[[#This Row],[row_id]],add_total_population[],21)</f>
        <v>4456404.8196625644</v>
      </c>
      <c r="T227">
        <f>(PoU_training_values[[#This Row],[caloric_energy_from_cereals_roots_tubers]]*1)+(PoU_training_values[[#This Row],[avg_supply_of_protein_of_animal_origin]]*0.004*PoU_training_values[[#This Row],[total_population]])</f>
        <v>682745.38695750933</v>
      </c>
      <c r="U227">
        <f>(PoU_training_values[[#This Row],[avg_value_of_food_production]]/PoU_training_values[[#This Row],[gross_domestic_product_per_capita_ppp]])</f>
        <v>1.2521246683185515E-2</v>
      </c>
      <c r="V227">
        <v>0.55670960495758082</v>
      </c>
      <c r="W227">
        <v>3.5549848606328496</v>
      </c>
    </row>
    <row r="228" spans="1:23" x14ac:dyDescent="0.25">
      <c r="A228">
        <v>242</v>
      </c>
      <c r="B228" s="1" t="s">
        <v>101</v>
      </c>
      <c r="C228" s="1" t="s">
        <v>49</v>
      </c>
      <c r="D228">
        <v>4292.8105451043875</v>
      </c>
      <c r="E228">
        <v>9903.9583396234048</v>
      </c>
      <c r="F228">
        <v>18057.512154992408</v>
      </c>
      <c r="G228">
        <v>0.4143069376342689</v>
      </c>
      <c r="H228">
        <v>278.64380017888055</v>
      </c>
      <c r="I228">
        <v>23.315623730907053</v>
      </c>
      <c r="J228">
        <v>7532.1439778763297</v>
      </c>
      <c r="K228">
        <v>18.197435201879774</v>
      </c>
      <c r="L228">
        <v>32.775805854416596</v>
      </c>
      <c r="M228">
        <v>46.288557277902186</v>
      </c>
      <c r="N228">
        <v>83.267930923077813</v>
      </c>
      <c r="O228">
        <v>94.040683764124921</v>
      </c>
      <c r="P228">
        <v>24.861038170124111</v>
      </c>
      <c r="Q228">
        <v>82.024953247603889</v>
      </c>
      <c r="R228">
        <v>1099.8539843866813</v>
      </c>
      <c r="S228">
        <f>VLOOKUP(PoU_training_values[[#This Row],[row_id]],add_total_population[],21)</f>
        <v>814191.33500210033</v>
      </c>
      <c r="T228">
        <f>(PoU_training_values[[#This Row],[caloric_energy_from_cereals_roots_tubers]]*1)+(PoU_training_values[[#This Row],[avg_supply_of_protein_of_animal_origin]]*0.004*PoU_training_values[[#This Row],[total_population]])</f>
        <v>106789.39705478633</v>
      </c>
      <c r="U228">
        <f>(PoU_training_values[[#This Row],[avg_value_of_food_production]]/PoU_training_values[[#This Row],[gross_domestic_product_per_capita_ppp]])</f>
        <v>3.6993955638304661E-2</v>
      </c>
      <c r="V228">
        <v>0.49608518055216616</v>
      </c>
      <c r="W228">
        <v>4.3380954904230862</v>
      </c>
    </row>
    <row r="229" spans="1:23" x14ac:dyDescent="0.25">
      <c r="A229">
        <v>243</v>
      </c>
      <c r="B229" s="1" t="s">
        <v>85</v>
      </c>
      <c r="C229" s="1" t="s">
        <v>30</v>
      </c>
      <c r="D229">
        <v>77641.964090255453</v>
      </c>
      <c r="E229">
        <v>219912.31847255953</v>
      </c>
      <c r="F229">
        <v>332028.42267182411</v>
      </c>
      <c r="G229">
        <v>1.7472267079307058</v>
      </c>
      <c r="H229">
        <v>474.42279151544676</v>
      </c>
      <c r="I229">
        <v>4.970332182623995</v>
      </c>
      <c r="J229">
        <v>23837.988885263097</v>
      </c>
      <c r="K229">
        <v>33.046074315130525</v>
      </c>
      <c r="L229">
        <v>43.675576526848758</v>
      </c>
      <c r="M229">
        <v>44.619584446415899</v>
      </c>
      <c r="N229">
        <v>94.22755718001531</v>
      </c>
      <c r="O229">
        <v>96.6416249548612</v>
      </c>
      <c r="P229">
        <v>13.065739509612801</v>
      </c>
      <c r="Q229">
        <v>98.14471968527819</v>
      </c>
      <c r="R229">
        <v>240817.58220663731</v>
      </c>
      <c r="S229">
        <f>VLOOKUP(PoU_training_values[[#This Row],[row_id]],add_total_population[],21)</f>
        <v>30507150.816622034</v>
      </c>
      <c r="T229">
        <f>(PoU_training_values[[#This Row],[caloric_energy_from_cereals_roots_tubers]]*1)+(PoU_training_values[[#This Row],[avg_supply_of_protein_of_animal_origin]]*0.004*PoU_training_values[[#This Row],[total_population]])</f>
        <v>5329714.2200144157</v>
      </c>
      <c r="U229">
        <f>(PoU_training_values[[#This Row],[avg_value_of_food_production]]/PoU_training_values[[#This Row],[gross_domestic_product_per_capita_ppp]])</f>
        <v>1.9901963785575051E-2</v>
      </c>
      <c r="V229">
        <v>0.72514779294404663</v>
      </c>
      <c r="W229">
        <v>2.6477769356941576</v>
      </c>
    </row>
    <row r="230" spans="1:23" x14ac:dyDescent="0.25">
      <c r="A230">
        <v>244</v>
      </c>
      <c r="B230" s="1" t="s">
        <v>84</v>
      </c>
      <c r="C230" s="1" t="s">
        <v>44</v>
      </c>
      <c r="D230">
        <v>369629.92820619862</v>
      </c>
      <c r="E230">
        <v>565237.65775965119</v>
      </c>
      <c r="F230">
        <v>1078102.2757562399</v>
      </c>
      <c r="G230">
        <v>1.5967785941618389</v>
      </c>
      <c r="H230">
        <v>325.72948035534159</v>
      </c>
      <c r="I230">
        <v>6.0948030615903521</v>
      </c>
      <c r="J230">
        <v>5513.7412113062646</v>
      </c>
      <c r="K230">
        <v>29.087669465810169</v>
      </c>
      <c r="L230">
        <v>29.587634569973851</v>
      </c>
      <c r="M230">
        <v>50.511425000966291</v>
      </c>
      <c r="N230">
        <v>47.860100826959972</v>
      </c>
      <c r="O230">
        <v>88.400335610234407</v>
      </c>
      <c r="P230">
        <v>14.86724698885566</v>
      </c>
      <c r="Q230">
        <v>87.040259222703568</v>
      </c>
      <c r="R230">
        <v>16363.692403267634</v>
      </c>
      <c r="S230">
        <f>VLOOKUP(PoU_training_values[[#This Row],[row_id]],add_total_population[],21)</f>
        <v>10222861.316371281</v>
      </c>
      <c r="T230">
        <f>(PoU_training_values[[#This Row],[caloric_energy_from_cereals_roots_tubers]]*1)+(PoU_training_values[[#This Row],[avg_supply_of_protein_of_animal_origin]]*0.004*PoU_training_values[[#This Row],[total_population]])</f>
        <v>1209931.6509782623</v>
      </c>
      <c r="U230">
        <f>(PoU_training_values[[#This Row],[avg_value_of_food_production]]/PoU_training_values[[#This Row],[gross_domestic_product_per_capita_ppp]])</f>
        <v>5.907594641682009E-2</v>
      </c>
      <c r="V230">
        <v>0.66886973535113214</v>
      </c>
      <c r="W230">
        <v>24.426440350673442</v>
      </c>
    </row>
    <row r="231" spans="1:23" x14ac:dyDescent="0.25">
      <c r="A231">
        <v>245</v>
      </c>
      <c r="B231" s="1" t="s">
        <v>50</v>
      </c>
      <c r="C231" s="1" t="s">
        <v>42</v>
      </c>
      <c r="D231">
        <v>644970.77387549973</v>
      </c>
      <c r="E231">
        <v>100150.26888709082</v>
      </c>
      <c r="F231">
        <v>1633656.1312967832</v>
      </c>
      <c r="G231">
        <v>1.2133871037918902</v>
      </c>
      <c r="H231">
        <v>302.85348739804039</v>
      </c>
      <c r="I231">
        <v>6.8851493032356386</v>
      </c>
      <c r="J231">
        <v>13427.209735155964</v>
      </c>
      <c r="K231">
        <v>28.823378147463274</v>
      </c>
      <c r="L231">
        <v>21.314418160675146</v>
      </c>
      <c r="M231">
        <v>58.568942539092205</v>
      </c>
      <c r="N231">
        <v>81.437467892818191</v>
      </c>
      <c r="O231">
        <v>94.542885157644591</v>
      </c>
      <c r="P231">
        <v>15.069160370768527</v>
      </c>
      <c r="Q231">
        <v>96.195608537235856</v>
      </c>
      <c r="R231">
        <v>424713.28196111601</v>
      </c>
      <c r="S231">
        <f>VLOOKUP(PoU_training_values[[#This Row],[row_id]],add_total_population[],21)</f>
        <v>68944960.448687673</v>
      </c>
      <c r="T231">
        <f>(PoU_training_values[[#This Row],[caloric_energy_from_cereals_roots_tubers]]*1)+(PoU_training_values[[#This Row],[avg_supply_of_protein_of_animal_origin]]*0.004*PoU_training_values[[#This Row],[total_population]])</f>
        <v>5878145.4372406919</v>
      </c>
      <c r="U231">
        <f>(PoU_training_values[[#This Row],[avg_value_of_food_production]]/PoU_training_values[[#This Row],[gross_domestic_product_per_capita_ppp]])</f>
        <v>2.2555206433179514E-2</v>
      </c>
      <c r="V231">
        <v>0.65235143270978091</v>
      </c>
      <c r="W231">
        <v>5.8346609084315775</v>
      </c>
    </row>
    <row r="232" spans="1:23" x14ac:dyDescent="0.25">
      <c r="A232">
        <v>246</v>
      </c>
      <c r="B232" s="1" t="s">
        <v>105</v>
      </c>
      <c r="C232" s="1" t="s">
        <v>24</v>
      </c>
      <c r="D232">
        <v>4787.0417589022745</v>
      </c>
      <c r="E232">
        <v>3390.1770483732012</v>
      </c>
      <c r="F232">
        <v>10960.640719257826</v>
      </c>
      <c r="G232">
        <v>0.84607871173152771</v>
      </c>
      <c r="H232">
        <v>209.08130998940919</v>
      </c>
      <c r="I232">
        <v>21.878883540374993</v>
      </c>
      <c r="J232">
        <v>7948.6836369355015</v>
      </c>
      <c r="K232">
        <v>13.775301662461748</v>
      </c>
      <c r="L232">
        <v>36.110708929888141</v>
      </c>
      <c r="M232">
        <v>37.815636021296832</v>
      </c>
      <c r="N232">
        <v>81.439235138436302</v>
      </c>
      <c r="O232">
        <v>92.39208655713756</v>
      </c>
      <c r="P232">
        <v>14.905251527017901</v>
      </c>
      <c r="Q232">
        <v>85.999348709182257</v>
      </c>
      <c r="R232">
        <v>10483.422050936886</v>
      </c>
      <c r="S232">
        <f>VLOOKUP(PoU_training_values[[#This Row],[row_id]],add_total_population[],21)</f>
        <v>2647234.099010353</v>
      </c>
      <c r="T232">
        <f>(PoU_training_values[[#This Row],[caloric_energy_from_cereals_roots_tubers]]*1)+(PoU_training_values[[#This Row],[avg_supply_of_protein_of_animal_origin]]*0.004*PoU_training_values[[#This Row],[total_population]])</f>
        <v>382411.81571057154</v>
      </c>
      <c r="U232">
        <f>(PoU_training_values[[#This Row],[avg_value_of_food_production]]/PoU_training_values[[#This Row],[gross_domestic_product_per_capita_ppp]])</f>
        <v>2.6303891252868812E-2</v>
      </c>
      <c r="V232">
        <v>0.52641106840261298</v>
      </c>
      <c r="W232">
        <v>7.2613215598864373</v>
      </c>
    </row>
    <row r="233" spans="1:23" x14ac:dyDescent="0.25">
      <c r="A233">
        <v>247</v>
      </c>
      <c r="B233" s="1" t="s">
        <v>56</v>
      </c>
      <c r="C233" s="1" t="s">
        <v>37</v>
      </c>
      <c r="D233">
        <v>52378.650377891434</v>
      </c>
      <c r="E233">
        <v>222742.5707280357</v>
      </c>
      <c r="F233">
        <v>624770.7513530677</v>
      </c>
      <c r="G233">
        <v>1.3580071913850356</v>
      </c>
      <c r="H233">
        <v>205.27710367159091</v>
      </c>
      <c r="I233">
        <v>29.565115381405334</v>
      </c>
      <c r="J233">
        <v>863.43786121241271</v>
      </c>
      <c r="K233">
        <v>43.239105424518051</v>
      </c>
      <c r="L233">
        <v>19.919986414634849</v>
      </c>
      <c r="M233">
        <v>53.314125857550572</v>
      </c>
      <c r="N233">
        <v>19.948688688392643</v>
      </c>
      <c r="O233">
        <v>67.362613417580178</v>
      </c>
      <c r="P233">
        <v>3.2038275042308157</v>
      </c>
      <c r="Q233">
        <v>9.8334827462934715</v>
      </c>
      <c r="R233">
        <v>253.4103140328489</v>
      </c>
      <c r="S233">
        <f>VLOOKUP(PoU_training_values[[#This Row],[row_id]],add_total_population[],21)</f>
        <v>4403176.8174915174</v>
      </c>
      <c r="T233">
        <f>(PoU_training_values[[#This Row],[caloric_energy_from_cereals_roots_tubers]]*1)+(PoU_training_values[[#This Row],[avg_supply_of_protein_of_animal_origin]]*0.004*PoU_training_values[[#This Row],[total_population]])</f>
        <v>350898.20366852207</v>
      </c>
      <c r="U233">
        <f>(PoU_training_values[[#This Row],[avg_value_of_food_production]]/PoU_training_values[[#This Row],[gross_domestic_product_per_capita_ppp]])</f>
        <v>0.23774392216638168</v>
      </c>
      <c r="V233">
        <v>0.38052962799907625</v>
      </c>
      <c r="W233">
        <v>33.41900837660782</v>
      </c>
    </row>
    <row r="234" spans="1:23" x14ac:dyDescent="0.25">
      <c r="A234">
        <v>248</v>
      </c>
      <c r="B234" s="1" t="s">
        <v>94</v>
      </c>
      <c r="C234" s="1" t="s">
        <v>42</v>
      </c>
      <c r="D234">
        <v>119.61947700055208</v>
      </c>
      <c r="E234">
        <v>9.8805928298348551</v>
      </c>
      <c r="F234">
        <v>301.46079673407183</v>
      </c>
      <c r="G234">
        <v>2.6740220872218483</v>
      </c>
      <c r="H234">
        <v>36.439152240789632</v>
      </c>
      <c r="I234">
        <v>79.388511493460868</v>
      </c>
      <c r="J234">
        <v>8215.4844254508098</v>
      </c>
      <c r="K234">
        <v>26.217052460782188</v>
      </c>
      <c r="L234">
        <v>61.756793059501675</v>
      </c>
      <c r="M234">
        <v>42.747516465563201</v>
      </c>
      <c r="N234">
        <v>85.248523467516009</v>
      </c>
      <c r="O234">
        <v>95.965848494406686</v>
      </c>
      <c r="P234">
        <v>3.6871644555573142</v>
      </c>
      <c r="Q234">
        <v>90.662499144396918</v>
      </c>
      <c r="R234">
        <v>498.00192968838371</v>
      </c>
      <c r="S234">
        <f>VLOOKUP(PoU_training_values[[#This Row],[row_id]],add_total_population[],21)</f>
        <v>302279.05959240487</v>
      </c>
      <c r="T234">
        <f>(PoU_training_values[[#This Row],[caloric_energy_from_cereals_roots_tubers]]*1)+(PoU_training_values[[#This Row],[avg_supply_of_protein_of_animal_origin]]*0.004*PoU_training_values[[#This Row],[total_population]])</f>
        <v>74713.888834341255</v>
      </c>
      <c r="U234">
        <f>(PoU_training_values[[#This Row],[avg_value_of_food_production]]/PoU_training_values[[#This Row],[gross_domestic_product_per_capita_ppp]])</f>
        <v>4.435423445987496E-3</v>
      </c>
      <c r="V234">
        <v>0.31716871670570185</v>
      </c>
      <c r="W234">
        <v>15.916412973875998</v>
      </c>
    </row>
    <row r="235" spans="1:23" x14ac:dyDescent="0.25">
      <c r="A235">
        <v>249</v>
      </c>
      <c r="B235" s="1" t="s">
        <v>41</v>
      </c>
      <c r="C235" s="1" t="s">
        <v>49</v>
      </c>
      <c r="D235">
        <v>100.1240947771873</v>
      </c>
      <c r="E235">
        <v>260.1116518632424</v>
      </c>
      <c r="F235">
        <v>393.01254467507721</v>
      </c>
      <c r="G235">
        <v>0.17154738406269004</v>
      </c>
      <c r="H235">
        <v>198.85592533019542</v>
      </c>
      <c r="I235">
        <v>96.521619810601905</v>
      </c>
      <c r="J235">
        <v>9347.3283546496968</v>
      </c>
      <c r="K235">
        <v>57.766608700125644</v>
      </c>
      <c r="L235">
        <v>44.067575163545044</v>
      </c>
      <c r="M235">
        <v>35.729778446954775</v>
      </c>
      <c r="N235">
        <v>75.078025088901938</v>
      </c>
      <c r="O235">
        <v>93.757046147273542</v>
      </c>
      <c r="P235">
        <v>16.493859765990166</v>
      </c>
      <c r="Q235">
        <v>86.919876063995645</v>
      </c>
      <c r="R235">
        <v>222.93018966418785</v>
      </c>
      <c r="S235">
        <f>VLOOKUP(PoU_training_values[[#This Row],[row_id]],add_total_population[],21)</f>
        <v>109737.64701979891</v>
      </c>
      <c r="T235">
        <f>(PoU_training_values[[#This Row],[caloric_energy_from_cereals_roots_tubers]]*1)+(PoU_training_values[[#This Row],[avg_supply_of_protein_of_animal_origin]]*0.004*PoU_training_values[[#This Row],[total_population]])</f>
        <v>19379.217811709208</v>
      </c>
      <c r="U235">
        <f>(PoU_training_values[[#This Row],[avg_value_of_food_production]]/PoU_training_values[[#This Row],[gross_domestic_product_per_capita_ppp]])</f>
        <v>2.1274092209596696E-2</v>
      </c>
      <c r="V235">
        <v>0.4688687193388914</v>
      </c>
      <c r="W235">
        <v>9.015640340311716</v>
      </c>
    </row>
    <row r="236" spans="1:23" x14ac:dyDescent="0.25">
      <c r="A236">
        <v>250</v>
      </c>
      <c r="B236" s="1" t="s">
        <v>68</v>
      </c>
      <c r="C236" s="1" t="s">
        <v>42</v>
      </c>
      <c r="D236">
        <v>108528.97600063287</v>
      </c>
      <c r="E236">
        <v>338330.89909356157</v>
      </c>
      <c r="F236">
        <v>664503.72816094279</v>
      </c>
      <c r="G236">
        <v>1.006210618424177</v>
      </c>
      <c r="H236">
        <v>222.80192602041043</v>
      </c>
      <c r="I236">
        <v>8.14576980574172</v>
      </c>
      <c r="J236">
        <v>1815.4786043214481</v>
      </c>
      <c r="K236">
        <v>15.977197004916508</v>
      </c>
      <c r="L236">
        <v>13.76916141275257</v>
      </c>
      <c r="M236">
        <v>63.991871543078659</v>
      </c>
      <c r="N236">
        <v>65.503910590900034</v>
      </c>
      <c r="O236">
        <v>69.438307647440709</v>
      </c>
      <c r="P236">
        <v>1.2846003583242898</v>
      </c>
      <c r="Q236">
        <v>45.740288266464781</v>
      </c>
      <c r="R236">
        <v>9762.2321403598089</v>
      </c>
      <c r="S236">
        <f>VLOOKUP(PoU_training_values[[#This Row],[row_id]],add_total_population[],21)</f>
        <v>46990962.573587455</v>
      </c>
      <c r="T236">
        <f>(PoU_training_values[[#This Row],[caloric_energy_from_cereals_roots_tubers]]*1)+(PoU_training_values[[#This Row],[avg_supply_of_protein_of_animal_origin]]*0.004*PoU_training_values[[#This Row],[total_population]])</f>
        <v>2588168.5863369056</v>
      </c>
      <c r="U236">
        <f>(PoU_training_values[[#This Row],[avg_value_of_food_production]]/PoU_training_values[[#This Row],[gross_domestic_product_per_capita_ppp]])</f>
        <v>0.12272352066836101</v>
      </c>
      <c r="V236">
        <v>0.28557324789396271</v>
      </c>
      <c r="W236">
        <v>38.753898475552269</v>
      </c>
    </row>
    <row r="237" spans="1:23" x14ac:dyDescent="0.25">
      <c r="A237">
        <v>251</v>
      </c>
      <c r="B237" s="1" t="s">
        <v>33</v>
      </c>
      <c r="C237" s="1" t="s">
        <v>28</v>
      </c>
      <c r="D237">
        <v>50552.62013257722</v>
      </c>
      <c r="E237">
        <v>36542.470454653041</v>
      </c>
      <c r="F237">
        <v>107881.00912217837</v>
      </c>
      <c r="G237">
        <v>-0.71574326207108496</v>
      </c>
      <c r="H237">
        <v>321.46530491273091</v>
      </c>
      <c r="I237">
        <v>7.058594817321918</v>
      </c>
      <c r="J237">
        <v>15696.958115654243</v>
      </c>
      <c r="K237">
        <v>21.73308406203164</v>
      </c>
      <c r="L237">
        <v>36.452922632464031</v>
      </c>
      <c r="M237">
        <v>39.616350291719776</v>
      </c>
      <c r="N237">
        <v>84.938549481899571</v>
      </c>
      <c r="O237">
        <v>100.11890492231331</v>
      </c>
      <c r="P237">
        <v>21.071402284217935</v>
      </c>
      <c r="Q237">
        <v>100.85159860833296</v>
      </c>
      <c r="R237">
        <v>51692.467537207194</v>
      </c>
      <c r="S237">
        <f>VLOOKUP(PoU_training_values[[#This Row],[row_id]],add_total_population[],21)</f>
        <v>7378974.1398823252</v>
      </c>
      <c r="T237">
        <f>(PoU_training_values[[#This Row],[caloric_energy_from_cereals_roots_tubers]]*1)+(PoU_training_values[[#This Row],[avg_supply_of_protein_of_animal_origin]]*0.004*PoU_training_values[[#This Row],[total_population]])</f>
        <v>1075980.3100626247</v>
      </c>
      <c r="U237">
        <f>(PoU_training_values[[#This Row],[avg_value_of_food_production]]/PoU_training_values[[#This Row],[gross_domestic_product_per_capita_ppp]])</f>
        <v>2.0479465036741126E-2</v>
      </c>
      <c r="V237">
        <v>0.73148402348788333</v>
      </c>
      <c r="W237">
        <v>5.8494517242631732</v>
      </c>
    </row>
    <row r="238" spans="1:23" x14ac:dyDescent="0.25">
      <c r="A238">
        <v>252</v>
      </c>
      <c r="B238" s="1" t="s">
        <v>92</v>
      </c>
      <c r="C238" s="1" t="s">
        <v>35</v>
      </c>
      <c r="D238">
        <v>213335.19873260887</v>
      </c>
      <c r="E238">
        <v>170434.08136214555</v>
      </c>
      <c r="F238">
        <v>400976.79008265596</v>
      </c>
      <c r="G238">
        <v>1.3458903793581725</v>
      </c>
      <c r="H238">
        <v>728.76698789512238</v>
      </c>
      <c r="I238">
        <v>7.8556708429713664</v>
      </c>
      <c r="J238">
        <v>7193.2181378402647</v>
      </c>
      <c r="K238">
        <v>32.083452827107521</v>
      </c>
      <c r="L238">
        <v>31.385247627218614</v>
      </c>
      <c r="M238">
        <v>42.634326750109466</v>
      </c>
      <c r="N238">
        <v>83.40819957149408</v>
      </c>
      <c r="O238">
        <v>90.60237347888571</v>
      </c>
      <c r="P238">
        <v>14.719225046445654</v>
      </c>
      <c r="Q238">
        <v>96.2019971123852</v>
      </c>
      <c r="R238">
        <v>5045.7611544200718</v>
      </c>
      <c r="S238">
        <f>VLOOKUP(PoU_training_values[[#This Row],[row_id]],add_total_population[],21)</f>
        <v>6100141.9848514209</v>
      </c>
      <c r="T238">
        <f>(PoU_training_values[[#This Row],[caloric_energy_from_cereals_roots_tubers]]*1)+(PoU_training_values[[#This Row],[avg_supply_of_protein_of_animal_origin]]*0.004*PoU_training_values[[#This Row],[total_population]])</f>
        <v>765860.50134976895</v>
      </c>
      <c r="U238">
        <f>(PoU_training_values[[#This Row],[avg_value_of_food_production]]/PoU_training_values[[#This Row],[gross_domestic_product_per_capita_ppp]])</f>
        <v>0.10131306654825455</v>
      </c>
      <c r="V238">
        <v>0.59775279915457058</v>
      </c>
      <c r="W238">
        <v>12.16792286259907</v>
      </c>
    </row>
    <row r="239" spans="1:23" x14ac:dyDescent="0.25">
      <c r="A239">
        <v>253</v>
      </c>
      <c r="B239" s="1" t="s">
        <v>45</v>
      </c>
      <c r="C239" s="1" t="s">
        <v>37</v>
      </c>
      <c r="D239">
        <v>15143.804868636273</v>
      </c>
      <c r="E239">
        <v>2883.6902552209908</v>
      </c>
      <c r="F239">
        <v>20898.997414779042</v>
      </c>
      <c r="G239">
        <v>0.4481065808443368</v>
      </c>
      <c r="H239">
        <v>152.43535840028989</v>
      </c>
      <c r="I239">
        <v>26.159583370201613</v>
      </c>
      <c r="J239">
        <v>7320.1908116547202</v>
      </c>
      <c r="K239">
        <v>5.9919822896245485</v>
      </c>
      <c r="L239">
        <v>24.377572314036602</v>
      </c>
      <c r="M239">
        <v>48.669447741838347</v>
      </c>
      <c r="N239">
        <v>69.614988521015732</v>
      </c>
      <c r="O239">
        <v>88.899314793183294</v>
      </c>
      <c r="P239">
        <v>17.840056448905106</v>
      </c>
      <c r="Q239">
        <v>92.40062178819899</v>
      </c>
      <c r="R239">
        <v>6314.7009251903028</v>
      </c>
      <c r="S239">
        <f>VLOOKUP(PoU_training_values[[#This Row],[row_id]],add_total_population[],21)</f>
        <v>6127394.4383546095</v>
      </c>
      <c r="T239">
        <f>(PoU_training_values[[#This Row],[caloric_energy_from_cereals_roots_tubers]]*1)+(PoU_training_values[[#This Row],[avg_supply_of_protein_of_animal_origin]]*0.004*PoU_training_values[[#This Row],[total_population]])</f>
        <v>597532.67351820262</v>
      </c>
      <c r="U239">
        <f>(PoU_training_values[[#This Row],[avg_value_of_food_production]]/PoU_training_values[[#This Row],[gross_domestic_product_per_capita_ppp]])</f>
        <v>2.0823959692087869E-2</v>
      </c>
      <c r="V239">
        <v>0.64109223831606399</v>
      </c>
      <c r="W239">
        <v>12.111437065373618</v>
      </c>
    </row>
    <row r="240" spans="1:23" x14ac:dyDescent="0.25">
      <c r="A240">
        <v>254</v>
      </c>
      <c r="B240" s="1" t="s">
        <v>95</v>
      </c>
      <c r="C240" s="1" t="s">
        <v>20</v>
      </c>
      <c r="D240">
        <v>171.92024299740197</v>
      </c>
      <c r="E240">
        <v>63.785217325382177</v>
      </c>
      <c r="F240">
        <v>436.15612993316938</v>
      </c>
      <c r="G240">
        <v>0.28811983577362688</v>
      </c>
      <c r="H240">
        <v>163.8459782224341</v>
      </c>
      <c r="I240">
        <v>46.468664520704152</v>
      </c>
      <c r="J240">
        <v>14235.948994175269</v>
      </c>
      <c r="K240">
        <v>71.082833872805992</v>
      </c>
      <c r="L240">
        <v>48.319722195250634</v>
      </c>
      <c r="M240">
        <v>33.479513661826644</v>
      </c>
      <c r="N240">
        <v>89.008649693276439</v>
      </c>
      <c r="O240">
        <v>98.266775658372651</v>
      </c>
      <c r="P240">
        <v>18.354856764034231</v>
      </c>
      <c r="Q240">
        <v>98.465652040701443</v>
      </c>
      <c r="R240">
        <v>1242.1400513580666</v>
      </c>
      <c r="S240">
        <f>VLOOKUP(PoU_training_values[[#This Row],[row_id]],add_total_population[],21)</f>
        <v>274399.81622530636</v>
      </c>
      <c r="T240">
        <f>(PoU_training_values[[#This Row],[caloric_energy_from_cereals_roots_tubers]]*1)+(PoU_training_values[[#This Row],[avg_supply_of_protein_of_animal_origin]]*0.004*PoU_training_values[[#This Row],[total_population]])</f>
        <v>53069.171075400358</v>
      </c>
      <c r="U240">
        <f>(PoU_training_values[[#This Row],[avg_value_of_food_production]]/PoU_training_values[[#This Row],[gross_domestic_product_per_capita_ppp]])</f>
        <v>1.1509311974176976E-2</v>
      </c>
      <c r="V240">
        <v>0.32886753369275579</v>
      </c>
      <c r="W240">
        <v>6.2369659655652798</v>
      </c>
    </row>
    <row r="241" spans="1:23" x14ac:dyDescent="0.25">
      <c r="A241">
        <v>255</v>
      </c>
      <c r="B241" s="1" t="s">
        <v>113</v>
      </c>
      <c r="C241" s="1" t="s">
        <v>35</v>
      </c>
      <c r="D241">
        <v>73577.354588900023</v>
      </c>
      <c r="E241">
        <v>131997.22236964971</v>
      </c>
      <c r="F241">
        <v>248475.1465075163</v>
      </c>
      <c r="G241">
        <v>1.6236853012969592</v>
      </c>
      <c r="H241">
        <v>407.76322776671714</v>
      </c>
      <c r="I241">
        <v>5.9776097930332304</v>
      </c>
      <c r="J241">
        <v>9498.1831117711845</v>
      </c>
      <c r="K241">
        <v>19.086416926205679</v>
      </c>
      <c r="L241">
        <v>35.653755920465642</v>
      </c>
      <c r="M241">
        <v>37.471770871775973</v>
      </c>
      <c r="N241">
        <v>81.42713172782004</v>
      </c>
      <c r="O241">
        <v>83.944758221740969</v>
      </c>
      <c r="P241">
        <v>16.327930283570765</v>
      </c>
      <c r="Q241">
        <v>95.631129281261735</v>
      </c>
      <c r="R241">
        <v>36796.65678048972</v>
      </c>
      <c r="S241">
        <f>VLOOKUP(PoU_training_values[[#This Row],[row_id]],add_total_population[],21)</f>
        <v>14904374.210199084</v>
      </c>
      <c r="T241">
        <f>(PoU_training_values[[#This Row],[caloric_energy_from_cereals_roots_tubers]]*1)+(PoU_training_values[[#This Row],[avg_supply_of_protein_of_animal_origin]]*0.004*PoU_training_values[[#This Row],[total_population]])</f>
        <v>2125625.1527217561</v>
      </c>
      <c r="U241">
        <f>(PoU_training_values[[#This Row],[avg_value_of_food_production]]/PoU_training_values[[#This Row],[gross_domestic_product_per_capita_ppp]])</f>
        <v>4.2930655575735582E-2</v>
      </c>
      <c r="V241">
        <v>0.63228386408498982</v>
      </c>
      <c r="W241">
        <v>12.114095863221303</v>
      </c>
    </row>
    <row r="242" spans="1:23" x14ac:dyDescent="0.25">
      <c r="A242">
        <v>256</v>
      </c>
      <c r="B242" s="1" t="s">
        <v>46</v>
      </c>
      <c r="C242" s="1" t="s">
        <v>71</v>
      </c>
      <c r="D242">
        <v>373703.79873663891</v>
      </c>
      <c r="E242">
        <v>20524.069169617742</v>
      </c>
      <c r="F242">
        <v>759666.44549111137</v>
      </c>
      <c r="G242">
        <v>2.2089910822106757</v>
      </c>
      <c r="H242">
        <v>179.10573752190697</v>
      </c>
      <c r="I242">
        <v>15.189843556501879</v>
      </c>
      <c r="J242">
        <v>3469.228986251017</v>
      </c>
      <c r="K242">
        <v>19.166644064520952</v>
      </c>
      <c r="L242">
        <v>22.177529681011986</v>
      </c>
      <c r="M242">
        <v>50.146651578701395</v>
      </c>
      <c r="N242">
        <v>39.049779390891132</v>
      </c>
      <c r="O242">
        <v>90.342051146898626</v>
      </c>
      <c r="P242">
        <v>3.1377082091667496</v>
      </c>
      <c r="Q242">
        <v>78.041192282761443</v>
      </c>
      <c r="R242">
        <v>106990.85610482869</v>
      </c>
      <c r="S242">
        <f>VLOOKUP(PoU_training_values[[#This Row],[row_id]],add_total_population[],21)</f>
        <v>139750809.28372952</v>
      </c>
      <c r="T242">
        <f>(PoU_training_values[[#This Row],[caloric_energy_from_cereals_roots_tubers]]*1)+(PoU_training_values[[#This Row],[avg_supply_of_protein_of_animal_origin]]*0.004*PoU_training_values[[#This Row],[total_population]])</f>
        <v>12397361.029993007</v>
      </c>
      <c r="U242">
        <f>(PoU_training_values[[#This Row],[avg_value_of_food_production]]/PoU_training_values[[#This Row],[gross_domestic_product_per_capita_ppp]])</f>
        <v>5.1626957526218403E-2</v>
      </c>
      <c r="V242">
        <v>0.33497003334279707</v>
      </c>
      <c r="W242">
        <v>25.103253591852603</v>
      </c>
    </row>
    <row r="243" spans="1:23" x14ac:dyDescent="0.25">
      <c r="A243">
        <v>257</v>
      </c>
      <c r="B243" s="1" t="s">
        <v>25</v>
      </c>
      <c r="C243" s="1" t="s">
        <v>42</v>
      </c>
      <c r="D243">
        <v>96322.562897723314</v>
      </c>
      <c r="E243">
        <v>8665.3153625477535</v>
      </c>
      <c r="F243">
        <v>154347.44597665494</v>
      </c>
      <c r="G243">
        <v>0.76737117166602675</v>
      </c>
      <c r="H243">
        <v>311.06156126823362</v>
      </c>
      <c r="I243">
        <v>9.8829133223396273</v>
      </c>
      <c r="J243">
        <v>8251.7287691095989</v>
      </c>
      <c r="K243">
        <v>77.793230994635451</v>
      </c>
      <c r="L243">
        <v>23.58982554986752</v>
      </c>
      <c r="M243">
        <v>52.683252089290427</v>
      </c>
      <c r="N243">
        <v>82.863321190239418</v>
      </c>
      <c r="O243">
        <v>90.107193358175081</v>
      </c>
      <c r="P243">
        <v>17.356860747893705</v>
      </c>
      <c r="Q243">
        <v>99.958046801072541</v>
      </c>
      <c r="R243">
        <v>21597.134392867956</v>
      </c>
      <c r="S243">
        <f>VLOOKUP(PoU_training_values[[#This Row],[row_id]],add_total_population[],21)</f>
        <v>9861887.9032468554</v>
      </c>
      <c r="T243">
        <f>(PoU_training_values[[#This Row],[caloric_energy_from_cereals_roots_tubers]]*1)+(PoU_training_values[[#This Row],[avg_supply_of_protein_of_animal_origin]]*0.004*PoU_training_values[[#This Row],[total_population]])</f>
        <v>930613.54417185776</v>
      </c>
      <c r="U243">
        <f>(PoU_training_values[[#This Row],[avg_value_of_food_production]]/PoU_training_values[[#This Row],[gross_domestic_product_per_capita_ppp]])</f>
        <v>3.769653244453388E-2</v>
      </c>
      <c r="V243">
        <v>0.63884510739571421</v>
      </c>
      <c r="W243">
        <v>5.6884434984622008</v>
      </c>
    </row>
    <row r="244" spans="1:23" x14ac:dyDescent="0.25">
      <c r="A244">
        <v>258</v>
      </c>
      <c r="B244" s="1" t="s">
        <v>36</v>
      </c>
      <c r="C244" s="1" t="s">
        <v>39</v>
      </c>
      <c r="D244">
        <v>356.95888892243539</v>
      </c>
      <c r="E244">
        <v>1690.8494845153275</v>
      </c>
      <c r="F244">
        <v>2802.05735581114</v>
      </c>
      <c r="G244">
        <v>0.76234154653229191</v>
      </c>
      <c r="H244">
        <v>264.01417614052809</v>
      </c>
      <c r="I244">
        <v>100.67074674307942</v>
      </c>
      <c r="J244">
        <v>5661.0847343654568</v>
      </c>
      <c r="K244">
        <v>39.30964158015518</v>
      </c>
      <c r="L244">
        <v>51.171907829410287</v>
      </c>
      <c r="M244">
        <v>27.46010788751915</v>
      </c>
      <c r="N244">
        <v>91.016663149765648</v>
      </c>
      <c r="O244">
        <v>100.94171592302284</v>
      </c>
      <c r="P244">
        <v>44.008533223934364</v>
      </c>
      <c r="Q244">
        <v>101.83141106757692</v>
      </c>
      <c r="R244">
        <v>196.39717053143173</v>
      </c>
      <c r="S244">
        <f>VLOOKUP(PoU_training_values[[#This Row],[row_id]],add_total_population[],21)</f>
        <v>192782.42678697087</v>
      </c>
      <c r="T244">
        <f>(PoU_training_values[[#This Row],[caloric_energy_from_cereals_roots_tubers]]*1)+(PoU_training_values[[#This Row],[avg_supply_of_protein_of_animal_origin]]*0.004*PoU_training_values[[#This Row],[total_population]])</f>
        <v>39487.638406579157</v>
      </c>
      <c r="U244">
        <f>(PoU_training_values[[#This Row],[avg_value_of_food_production]]/PoU_training_values[[#This Row],[gross_domestic_product_per_capita_ppp]])</f>
        <v>4.6636676278282392E-2</v>
      </c>
      <c r="V244">
        <v>0.18971404030506345</v>
      </c>
      <c r="W244">
        <v>3.2546129356024922</v>
      </c>
    </row>
    <row r="245" spans="1:23" x14ac:dyDescent="0.25">
      <c r="A245">
        <v>259</v>
      </c>
      <c r="B245" s="1" t="s">
        <v>98</v>
      </c>
      <c r="C245" s="1" t="s">
        <v>35</v>
      </c>
      <c r="D245">
        <v>55870.603314320237</v>
      </c>
      <c r="E245">
        <v>32030.346470033139</v>
      </c>
      <c r="F245">
        <v>95571.603209512788</v>
      </c>
      <c r="G245">
        <v>2.986503277628016</v>
      </c>
      <c r="H245">
        <v>172.10976208751754</v>
      </c>
      <c r="I245">
        <v>18.685666553958626</v>
      </c>
      <c r="J245">
        <v>1016.4807329427676</v>
      </c>
      <c r="K245">
        <v>25.656340314144941</v>
      </c>
      <c r="L245">
        <v>6.0705634680638312</v>
      </c>
      <c r="M245">
        <v>70.979809216437687</v>
      </c>
      <c r="N245">
        <v>38.741990828859407</v>
      </c>
      <c r="O245">
        <v>82.042732266936554</v>
      </c>
      <c r="P245">
        <v>3.1579245379971064</v>
      </c>
      <c r="Q245">
        <v>8.5580231196142194</v>
      </c>
      <c r="R245">
        <v>1121.2767877705028</v>
      </c>
      <c r="S245">
        <f>VLOOKUP(PoU_training_values[[#This Row],[row_id]],add_total_population[],21)</f>
        <v>15014141.710935844</v>
      </c>
      <c r="T245">
        <f>(PoU_training_values[[#This Row],[caloric_energy_from_cereals_roots_tubers]]*1)+(PoU_training_values[[#This Row],[avg_supply_of_protein_of_animal_origin]]*0.004*PoU_training_values[[#This Row],[total_population]])</f>
        <v>364648.18050817854</v>
      </c>
      <c r="U245">
        <f>(PoU_training_values[[#This Row],[avg_value_of_food_production]]/PoU_training_values[[#This Row],[gross_domestic_product_per_capita_ppp]])</f>
        <v>0.16931925663681821</v>
      </c>
      <c r="V245">
        <v>0.15684252558576522</v>
      </c>
      <c r="W245">
        <v>21.448815155411801</v>
      </c>
    </row>
    <row r="246" spans="1:23" x14ac:dyDescent="0.25">
      <c r="A246">
        <v>260</v>
      </c>
      <c r="B246" s="1" t="s">
        <v>21</v>
      </c>
      <c r="C246" s="1" t="s">
        <v>44</v>
      </c>
      <c r="D246">
        <v>23140.466493946231</v>
      </c>
      <c r="E246">
        <v>180487.00617393001</v>
      </c>
      <c r="F246">
        <v>231442.85241980641</v>
      </c>
      <c r="G246">
        <v>1.3977643482221964</v>
      </c>
      <c r="H246">
        <v>258.26987968120517</v>
      </c>
      <c r="I246">
        <v>9.8457323395317751</v>
      </c>
      <c r="J246">
        <v>4321.4404824463145</v>
      </c>
      <c r="K246">
        <v>23.046839628752057</v>
      </c>
      <c r="L246">
        <v>14.038810791270834</v>
      </c>
      <c r="M246">
        <v>69.725207735929416</v>
      </c>
      <c r="N246">
        <v>62.932553075201994</v>
      </c>
      <c r="O246">
        <v>69.701848107412019</v>
      </c>
      <c r="P246">
        <v>2.3002964583916969</v>
      </c>
      <c r="Q246">
        <v>70.564938896801991</v>
      </c>
      <c r="R246">
        <v>1629.3652744626004</v>
      </c>
      <c r="S246">
        <f>VLOOKUP(PoU_training_values[[#This Row],[row_id]],add_total_population[],21)</f>
        <v>6334792.7357094698</v>
      </c>
      <c r="T246">
        <f>(PoU_training_values[[#This Row],[caloric_energy_from_cereals_roots_tubers]]*1)+(PoU_training_values[[#This Row],[avg_supply_of_protein_of_animal_origin]]*0.004*PoU_training_values[[#This Row],[total_population]])</f>
        <v>355801.55168190465</v>
      </c>
      <c r="U246">
        <f>(PoU_training_values[[#This Row],[avg_value_of_food_production]]/PoU_training_values[[#This Row],[gross_domestic_product_per_capita_ppp]])</f>
        <v>5.976476610757387E-2</v>
      </c>
      <c r="V246">
        <v>0.34688173661608801</v>
      </c>
      <c r="W246">
        <v>19.174567082214388</v>
      </c>
    </row>
    <row r="247" spans="1:23" x14ac:dyDescent="0.25">
      <c r="A247">
        <v>261</v>
      </c>
      <c r="B247" s="1" t="s">
        <v>100</v>
      </c>
      <c r="C247" s="1" t="s">
        <v>49</v>
      </c>
      <c r="D247">
        <v>92798.311606941425</v>
      </c>
      <c r="E247">
        <v>14271.265794867331</v>
      </c>
      <c r="F247">
        <v>127708.55519288902</v>
      </c>
      <c r="G247">
        <v>1.5134498162811889</v>
      </c>
      <c r="H247">
        <v>110.18709378135431</v>
      </c>
      <c r="I247">
        <v>22.942792832877174</v>
      </c>
      <c r="J247">
        <v>1962.6888061468253</v>
      </c>
      <c r="K247">
        <v>19.057361211193641</v>
      </c>
      <c r="L247">
        <v>7.8401913404271344</v>
      </c>
      <c r="M247">
        <v>80.895035387039741</v>
      </c>
      <c r="N247">
        <v>51.202151822997436</v>
      </c>
      <c r="O247">
        <v>78.402552697917741</v>
      </c>
      <c r="P247">
        <v>1.6598249643023899</v>
      </c>
      <c r="Q247">
        <v>43.528329433469857</v>
      </c>
      <c r="R247">
        <v>38943.894767336002</v>
      </c>
      <c r="S247">
        <f>VLOOKUP(PoU_training_values[[#This Row],[row_id]],add_total_population[],21)</f>
        <v>145330079.52149391</v>
      </c>
      <c r="T247">
        <f>(PoU_training_values[[#This Row],[caloric_energy_from_cereals_roots_tubers]]*1)+(PoU_training_values[[#This Row],[avg_supply_of_protein_of_animal_origin]]*0.004*PoU_training_values[[#This Row],[total_population]])</f>
        <v>4557743.4189074002</v>
      </c>
      <c r="U247">
        <f>(PoU_training_values[[#This Row],[avg_value_of_food_production]]/PoU_training_values[[#This Row],[gross_domestic_product_per_capita_ppp]])</f>
        <v>5.6140888681010498E-2</v>
      </c>
      <c r="V247">
        <v>0.26009954699911264</v>
      </c>
      <c r="W247">
        <v>16.293365327872817</v>
      </c>
    </row>
    <row r="248" spans="1:23" x14ac:dyDescent="0.25">
      <c r="A248">
        <v>262</v>
      </c>
      <c r="B248" s="1" t="s">
        <v>43</v>
      </c>
      <c r="C248" s="1" t="s">
        <v>30</v>
      </c>
      <c r="D248">
        <v>37563.557956833218</v>
      </c>
      <c r="E248">
        <v>2044.7955461569104</v>
      </c>
      <c r="F248">
        <v>54782.529798394607</v>
      </c>
      <c r="G248">
        <v>2.5615174336419604</v>
      </c>
      <c r="H248">
        <v>115.98161657587627</v>
      </c>
      <c r="I248">
        <v>16.976298954704806</v>
      </c>
      <c r="J248">
        <v>1310.8842872329292</v>
      </c>
      <c r="K248">
        <v>5.9406806887379506</v>
      </c>
      <c r="L248">
        <v>9.0540673799204345</v>
      </c>
      <c r="M248">
        <v>71.327467418725675</v>
      </c>
      <c r="N248">
        <v>11.767675678312633</v>
      </c>
      <c r="O248">
        <v>61.326989916544584</v>
      </c>
      <c r="P248">
        <v>6.4662778055719654</v>
      </c>
      <c r="Q248">
        <v>46.597560457795716</v>
      </c>
      <c r="R248">
        <v>2570.0346638217238</v>
      </c>
      <c r="S248">
        <f>VLOOKUP(PoU_training_values[[#This Row],[row_id]],add_total_population[],21)</f>
        <v>7330222.3977805544</v>
      </c>
      <c r="T248">
        <f>(PoU_training_values[[#This Row],[caloric_energy_from_cereals_roots_tubers]]*1)+(PoU_training_values[[#This Row],[avg_supply_of_protein_of_animal_origin]]*0.004*PoU_training_values[[#This Row],[total_population]])</f>
        <v>265544.63746464701</v>
      </c>
      <c r="U248">
        <f>(PoU_training_values[[#This Row],[avg_value_of_food_production]]/PoU_training_values[[#This Row],[gross_domestic_product_per_capita_ppp]])</f>
        <v>8.8475861451276713E-2</v>
      </c>
      <c r="V248">
        <v>0.38946099976003701</v>
      </c>
      <c r="W248">
        <v>13.071536832201206</v>
      </c>
    </row>
    <row r="249" spans="1:23" x14ac:dyDescent="0.25">
      <c r="A249">
        <v>263</v>
      </c>
      <c r="B249" s="1" t="s">
        <v>21</v>
      </c>
      <c r="C249" s="1" t="s">
        <v>32</v>
      </c>
      <c r="D249">
        <v>20891.467814875414</v>
      </c>
      <c r="E249">
        <v>169718.00515022688</v>
      </c>
      <c r="F249">
        <v>229177.48883768488</v>
      </c>
      <c r="G249">
        <v>1.6713529570992156</v>
      </c>
      <c r="H249">
        <v>210.9949619512085</v>
      </c>
      <c r="I249">
        <v>11.021188169185116</v>
      </c>
      <c r="J249">
        <v>3294.1542960262236</v>
      </c>
      <c r="K249">
        <v>23.249070326082037</v>
      </c>
      <c r="L249">
        <v>12.009270092468304</v>
      </c>
      <c r="M249">
        <v>71.65417911119934</v>
      </c>
      <c r="N249">
        <v>50.443692661752692</v>
      </c>
      <c r="O249">
        <v>61.814300626393404</v>
      </c>
      <c r="P249">
        <v>1.7498981115398513</v>
      </c>
      <c r="Q249">
        <v>62.496656887402523</v>
      </c>
      <c r="R249">
        <v>906.25172794212631</v>
      </c>
      <c r="S249">
        <f>VLOOKUP(PoU_training_values[[#This Row],[row_id]],add_total_population[],21)</f>
        <v>5915943.7840224421</v>
      </c>
      <c r="T249">
        <f>(PoU_training_values[[#This Row],[caloric_energy_from_cereals_roots_tubers]]*1)+(PoU_training_values[[#This Row],[avg_supply_of_protein_of_animal_origin]]*0.004*PoU_training_values[[#This Row],[total_population]])</f>
        <v>284256.3211958491</v>
      </c>
      <c r="U249">
        <f>(PoU_training_values[[#This Row],[avg_value_of_food_production]]/PoU_training_values[[#This Row],[gross_domestic_product_per_capita_ppp]])</f>
        <v>6.4051329412752211E-2</v>
      </c>
      <c r="V249">
        <v>0.29509356969630796</v>
      </c>
      <c r="W249">
        <v>24.48987960420623</v>
      </c>
    </row>
    <row r="250" spans="1:23" x14ac:dyDescent="0.25">
      <c r="A250">
        <v>264</v>
      </c>
      <c r="B250" s="1" t="s">
        <v>63</v>
      </c>
      <c r="C250" s="1" t="s">
        <v>71</v>
      </c>
      <c r="D250">
        <v>23434.141184804776</v>
      </c>
      <c r="E250">
        <v>419.70896440435899</v>
      </c>
      <c r="F250">
        <v>30372.110473251581</v>
      </c>
      <c r="G250">
        <v>0.92009739551247283</v>
      </c>
      <c r="H250">
        <v>65.605873840299097</v>
      </c>
      <c r="I250">
        <v>49.596705245276006</v>
      </c>
      <c r="J250">
        <v>1849.6161610549841</v>
      </c>
      <c r="K250">
        <v>16.087388472689106</v>
      </c>
      <c r="L250">
        <v>8.8292482721529879</v>
      </c>
      <c r="M250">
        <v>79.802572417286697</v>
      </c>
      <c r="N250">
        <v>24.429790878859592</v>
      </c>
      <c r="O250">
        <v>79.140039638950938</v>
      </c>
      <c r="P250">
        <v>8.3777136916395811</v>
      </c>
      <c r="Q250">
        <v>3.6883555149701088</v>
      </c>
      <c r="R250">
        <v>1886.1062244313291</v>
      </c>
      <c r="S250">
        <f>VLOOKUP(PoU_training_values[[#This Row],[row_id]],add_total_population[],21)</f>
        <v>1918614.4453875674</v>
      </c>
      <c r="T250">
        <f>(PoU_training_values[[#This Row],[caloric_energy_from_cereals_roots_tubers]]*1)+(PoU_training_values[[#This Row],[avg_supply_of_protein_of_animal_origin]]*0.004*PoU_training_values[[#This Row],[total_population]])</f>
        <v>67839.49567988106</v>
      </c>
      <c r="U250">
        <f>(PoU_training_values[[#This Row],[avg_value_of_food_production]]/PoU_training_values[[#This Row],[gross_domestic_product_per_capita_ppp]])</f>
        <v>3.5469993840710611E-2</v>
      </c>
      <c r="V250">
        <v>0.19390063470513455</v>
      </c>
      <c r="W250">
        <v>12.775849118385194</v>
      </c>
    </row>
    <row r="251" spans="1:23" x14ac:dyDescent="0.25">
      <c r="A251">
        <v>265</v>
      </c>
      <c r="B251" s="1" t="s">
        <v>23</v>
      </c>
      <c r="C251" s="1" t="s">
        <v>20</v>
      </c>
      <c r="D251">
        <v>89.319361942695593</v>
      </c>
      <c r="E251">
        <v>97.861827813008361</v>
      </c>
      <c r="F251">
        <v>431.93428009350771</v>
      </c>
      <c r="G251">
        <v>1.4040095179998908</v>
      </c>
      <c r="H251">
        <v>113.05464036667796</v>
      </c>
      <c r="I251">
        <v>49.448574072985927</v>
      </c>
      <c r="J251">
        <v>17703.583057830238</v>
      </c>
      <c r="K251">
        <v>21.348445419642587</v>
      </c>
      <c r="L251">
        <v>48.079238613008023</v>
      </c>
      <c r="M251">
        <v>26.648609973916454</v>
      </c>
      <c r="N251">
        <v>86.796783511206172</v>
      </c>
      <c r="O251">
        <v>98.375953560317441</v>
      </c>
      <c r="P251">
        <v>19.702003635161255</v>
      </c>
      <c r="Q251">
        <v>91.928746194556993</v>
      </c>
      <c r="R251">
        <v>374.89598384218078</v>
      </c>
      <c r="S251">
        <f>VLOOKUP(PoU_training_values[[#This Row],[row_id]],add_total_population[],21)</f>
        <v>87771.247333225212</v>
      </c>
      <c r="T251">
        <f>(PoU_training_values[[#This Row],[caloric_energy_from_cereals_roots_tubers]]*1)+(PoU_training_values[[#This Row],[avg_supply_of_protein_of_animal_origin]]*0.004*PoU_training_values[[#This Row],[total_population]])</f>
        <v>16906.547585555832</v>
      </c>
      <c r="U251">
        <f>(PoU_training_values[[#This Row],[avg_value_of_food_production]]/PoU_training_values[[#This Row],[gross_domestic_product_per_capita_ppp]])</f>
        <v>6.3859750874936169E-3</v>
      </c>
      <c r="V251">
        <v>0.3092436578051409</v>
      </c>
      <c r="W251">
        <v>44.15033159806918</v>
      </c>
    </row>
    <row r="252" spans="1:23" x14ac:dyDescent="0.25">
      <c r="A252">
        <v>266</v>
      </c>
      <c r="B252" s="1" t="s">
        <v>25</v>
      </c>
      <c r="C252" s="1" t="s">
        <v>49</v>
      </c>
      <c r="D252">
        <v>99829.462433265915</v>
      </c>
      <c r="E252">
        <v>9018.7856277845494</v>
      </c>
      <c r="F252">
        <v>156590.88011362395</v>
      </c>
      <c r="G252">
        <v>0.83112282261737092</v>
      </c>
      <c r="H252">
        <v>330.39269902583482</v>
      </c>
      <c r="I252">
        <v>8.1199205706091924</v>
      </c>
      <c r="J252">
        <v>8903.834937350739</v>
      </c>
      <c r="K252">
        <v>30.86787570999731</v>
      </c>
      <c r="L252">
        <v>24.116477399189481</v>
      </c>
      <c r="M252">
        <v>52.183638798377849</v>
      </c>
      <c r="N252">
        <v>87.277623835703167</v>
      </c>
      <c r="O252">
        <v>93.941877675189758</v>
      </c>
      <c r="P252">
        <v>18.623823543093398</v>
      </c>
      <c r="Q252">
        <v>100.82217020330737</v>
      </c>
      <c r="R252">
        <v>22991.283256017035</v>
      </c>
      <c r="S252">
        <f>VLOOKUP(PoU_training_values[[#This Row],[row_id]],add_total_population[],21)</f>
        <v>10301465.408677349</v>
      </c>
      <c r="T252">
        <f>(PoU_training_values[[#This Row],[caloric_energy_from_cereals_roots_tubers]]*1)+(PoU_training_values[[#This Row],[avg_supply_of_protein_of_animal_origin]]*0.004*PoU_training_values[[#This Row],[total_population]])</f>
        <v>993792.41446639644</v>
      </c>
      <c r="U252">
        <f>(PoU_training_values[[#This Row],[avg_value_of_food_production]]/PoU_training_values[[#This Row],[gross_domestic_product_per_capita_ppp]])</f>
        <v>3.7106786160182384E-2</v>
      </c>
      <c r="V252">
        <v>0.63207662445689783</v>
      </c>
      <c r="W252">
        <v>5.5409669450379671</v>
      </c>
    </row>
    <row r="253" spans="1:23" x14ac:dyDescent="0.25">
      <c r="A253">
        <v>268</v>
      </c>
      <c r="B253" s="1" t="s">
        <v>84</v>
      </c>
      <c r="C253" s="1" t="s">
        <v>37</v>
      </c>
      <c r="D253">
        <v>373680.8187142181</v>
      </c>
      <c r="E253">
        <v>567858.08516435488</v>
      </c>
      <c r="F253">
        <v>1065665.2649717974</v>
      </c>
      <c r="G253">
        <v>1.6693738624998149</v>
      </c>
      <c r="H253">
        <v>316.44609728458619</v>
      </c>
      <c r="I253">
        <v>7.1116632143953522</v>
      </c>
      <c r="J253">
        <v>5211.9559880233774</v>
      </c>
      <c r="K253">
        <v>31.815858127379158</v>
      </c>
      <c r="L253">
        <v>29.49810804126502</v>
      </c>
      <c r="M253">
        <v>51.112130411708613</v>
      </c>
      <c r="N253">
        <v>44.937581022519311</v>
      </c>
      <c r="O253">
        <v>86.766228439441946</v>
      </c>
      <c r="P253">
        <v>13.900844930837088</v>
      </c>
      <c r="Q253">
        <v>88.279950565314621</v>
      </c>
      <c r="R253">
        <v>13965.187125040648</v>
      </c>
      <c r="S253">
        <f>VLOOKUP(PoU_training_values[[#This Row],[row_id]],add_total_population[],21)</f>
        <v>9585382.1789253987</v>
      </c>
      <c r="T253">
        <f>(PoU_training_values[[#This Row],[caloric_energy_from_cereals_roots_tubers]]*1)+(PoU_training_values[[#This Row],[avg_supply_of_protein_of_animal_origin]]*0.004*PoU_training_values[[#This Row],[total_population]])</f>
        <v>1131053.6686534425</v>
      </c>
      <c r="U253">
        <f>(PoU_training_values[[#This Row],[avg_value_of_food_production]]/PoU_training_values[[#This Row],[gross_domestic_product_per_capita_ppp]])</f>
        <v>6.0715420086384433E-2</v>
      </c>
      <c r="V253">
        <v>0.6738198558924714</v>
      </c>
      <c r="W253">
        <v>28.338847328016222</v>
      </c>
    </row>
    <row r="254" spans="1:23" x14ac:dyDescent="0.25">
      <c r="A254">
        <v>269</v>
      </c>
      <c r="B254" s="1" t="s">
        <v>45</v>
      </c>
      <c r="C254" s="1" t="s">
        <v>26</v>
      </c>
      <c r="D254">
        <v>15757.733544305376</v>
      </c>
      <c r="E254">
        <v>2785.320823998688</v>
      </c>
      <c r="F254">
        <v>20699.458737924091</v>
      </c>
      <c r="G254">
        <v>0.47714040484572567</v>
      </c>
      <c r="H254">
        <v>158.76464524441863</v>
      </c>
      <c r="I254">
        <v>25.470243451904203</v>
      </c>
      <c r="J254">
        <v>7495.8599175521549</v>
      </c>
      <c r="K254">
        <v>25.746793922315423</v>
      </c>
      <c r="L254">
        <v>23.861072615267449</v>
      </c>
      <c r="M254">
        <v>48.465435389342574</v>
      </c>
      <c r="N254">
        <v>73.153828138655783</v>
      </c>
      <c r="O254">
        <v>93.268285931971505</v>
      </c>
      <c r="P254">
        <v>19.377657588997604</v>
      </c>
      <c r="Q254">
        <v>94.942297398673261</v>
      </c>
      <c r="R254">
        <v>6329.7121508043665</v>
      </c>
      <c r="S254">
        <f>VLOOKUP(PoU_training_values[[#This Row],[row_id]],add_total_population[],21)</f>
        <v>6209135.6558596632</v>
      </c>
      <c r="T254">
        <f>(PoU_training_values[[#This Row],[caloric_energy_from_cereals_roots_tubers]]*1)+(PoU_training_values[[#This Row],[avg_supply_of_protein_of_animal_origin]]*0.004*PoU_training_values[[#This Row],[total_population]])</f>
        <v>592675.01248544408</v>
      </c>
      <c r="U254">
        <f>(PoU_training_values[[#This Row],[avg_value_of_food_production]]/PoU_training_values[[#This Row],[gross_domestic_product_per_capita_ppp]])</f>
        <v>2.1180311130502658E-2</v>
      </c>
      <c r="V254">
        <v>0.67363199473894897</v>
      </c>
      <c r="W254">
        <v>12.179058344980236</v>
      </c>
    </row>
    <row r="255" spans="1:23" x14ac:dyDescent="0.25">
      <c r="A255">
        <v>270</v>
      </c>
      <c r="B255" s="1" t="s">
        <v>43</v>
      </c>
      <c r="C255" s="1" t="s">
        <v>24</v>
      </c>
      <c r="D255">
        <v>35845.270526876062</v>
      </c>
      <c r="E255">
        <v>4815.4853694251788</v>
      </c>
      <c r="F255">
        <v>55473.963207343419</v>
      </c>
      <c r="G255">
        <v>3.008200226857825</v>
      </c>
      <c r="H255">
        <v>106.91558020437709</v>
      </c>
      <c r="I255">
        <v>13.830700287171981</v>
      </c>
      <c r="J255">
        <v>1288.1065517508612</v>
      </c>
      <c r="K255">
        <v>26.569681131703511</v>
      </c>
      <c r="L255">
        <v>7.0419406530940041</v>
      </c>
      <c r="M255">
        <v>75.473813900447283</v>
      </c>
      <c r="N255">
        <v>11.245516906987827</v>
      </c>
      <c r="O255">
        <v>54.418853113805163</v>
      </c>
      <c r="P255">
        <v>3.1324442086474438</v>
      </c>
      <c r="Q255">
        <v>16.699967218230213</v>
      </c>
      <c r="R255">
        <v>1368.7322417480075</v>
      </c>
      <c r="S255">
        <f>VLOOKUP(PoU_training_values[[#This Row],[row_id]],add_total_population[],21)</f>
        <v>5008469.196332017</v>
      </c>
      <c r="T255">
        <f>(PoU_training_values[[#This Row],[caloric_energy_from_cereals_roots_tubers]]*1)+(PoU_training_values[[#This Row],[avg_supply_of_protein_of_animal_origin]]*0.004*PoU_training_values[[#This Row],[total_population]])</f>
        <v>141152.84518757838</v>
      </c>
      <c r="U255">
        <f>(PoU_training_values[[#This Row],[avg_value_of_food_production]]/PoU_training_values[[#This Row],[gross_domestic_product_per_capita_ppp]])</f>
        <v>8.3002124365450902E-2</v>
      </c>
      <c r="V255">
        <v>0.32040864256489804</v>
      </c>
      <c r="W255">
        <v>30.217351487046024</v>
      </c>
    </row>
    <row r="256" spans="1:23" x14ac:dyDescent="0.25">
      <c r="A256">
        <v>271</v>
      </c>
      <c r="B256" s="1" t="s">
        <v>115</v>
      </c>
      <c r="C256" s="1" t="s">
        <v>37</v>
      </c>
      <c r="D256">
        <v>40276.500401147765</v>
      </c>
      <c r="E256">
        <v>37528.022045664511</v>
      </c>
      <c r="F256">
        <v>105724.43132662548</v>
      </c>
      <c r="G256">
        <v>2.1847867934575969</v>
      </c>
      <c r="H256">
        <v>256.25931483754925</v>
      </c>
      <c r="I256">
        <v>17.733263888874578</v>
      </c>
      <c r="J256">
        <v>6788.7763130798457</v>
      </c>
      <c r="K256">
        <v>37.845534067002333</v>
      </c>
      <c r="L256">
        <v>18.201634622668831</v>
      </c>
      <c r="M256">
        <v>47.422886148347658</v>
      </c>
      <c r="N256">
        <v>60.133940156252812</v>
      </c>
      <c r="O256">
        <v>90.691465129287735</v>
      </c>
      <c r="P256">
        <v>14.347877142504835</v>
      </c>
      <c r="Q256">
        <v>82.855088516603971</v>
      </c>
      <c r="R256">
        <v>12055.519540146392</v>
      </c>
      <c r="S256">
        <f>VLOOKUP(PoU_training_values[[#This Row],[row_id]],add_total_population[],21)</f>
        <v>14350271.777881119</v>
      </c>
      <c r="T256">
        <f>(PoU_training_values[[#This Row],[caloric_energy_from_cereals_roots_tubers]]*1)+(PoU_training_values[[#This Row],[avg_supply_of_protein_of_animal_origin]]*0.004*PoU_training_values[[#This Row],[total_population]])</f>
        <v>1044841.0374341018</v>
      </c>
      <c r="U256">
        <f>(PoU_training_values[[#This Row],[avg_value_of_food_production]]/PoU_training_values[[#This Row],[gross_domestic_product_per_capita_ppp]])</f>
        <v>3.7747497195307171E-2</v>
      </c>
      <c r="V256">
        <v>0.48666649820768798</v>
      </c>
      <c r="W256">
        <v>15.5194563639392</v>
      </c>
    </row>
    <row r="257" spans="1:23" x14ac:dyDescent="0.25">
      <c r="A257">
        <v>272</v>
      </c>
      <c r="B257" s="1" t="s">
        <v>109</v>
      </c>
      <c r="C257" s="1" t="s">
        <v>52</v>
      </c>
      <c r="D257">
        <v>53002.668886778469</v>
      </c>
      <c r="E257">
        <v>34364.155899617348</v>
      </c>
      <c r="F257">
        <v>120305.02762715502</v>
      </c>
      <c r="G257">
        <v>1.3140333791812624</v>
      </c>
      <c r="H257">
        <v>216.55602985385937</v>
      </c>
      <c r="I257">
        <v>33.79379536423734</v>
      </c>
      <c r="J257">
        <v>3799.8934971144067</v>
      </c>
      <c r="K257">
        <v>43.328250368485527</v>
      </c>
      <c r="L257">
        <v>18.213437204296905</v>
      </c>
      <c r="M257">
        <v>52.082156979858134</v>
      </c>
      <c r="N257">
        <v>61.647454716740285</v>
      </c>
      <c r="O257">
        <v>81.386909154568258</v>
      </c>
      <c r="P257">
        <v>13.056846574459538</v>
      </c>
      <c r="Q257">
        <v>76.28786245582198</v>
      </c>
      <c r="R257">
        <v>4466.2931784808243</v>
      </c>
      <c r="S257">
        <f>VLOOKUP(PoU_training_values[[#This Row],[row_id]],add_total_population[],21)</f>
        <v>5376412.7679212186</v>
      </c>
      <c r="T257">
        <f>(PoU_training_values[[#This Row],[caloric_energy_from_cereals_roots_tubers]]*1)+(PoU_training_values[[#This Row],[avg_supply_of_protein_of_animal_origin]]*0.004*PoU_training_values[[#This Row],[total_population]])</f>
        <v>391743.90748863277</v>
      </c>
      <c r="U257">
        <f>(PoU_training_values[[#This Row],[avg_value_of_food_production]]/PoU_training_values[[#This Row],[gross_domestic_product_per_capita_ppp]])</f>
        <v>5.6990026172657055E-2</v>
      </c>
      <c r="V257">
        <v>0.57295705875088632</v>
      </c>
      <c r="W257">
        <v>23.018459105562236</v>
      </c>
    </row>
    <row r="258" spans="1:23" x14ac:dyDescent="0.25">
      <c r="A258">
        <v>273</v>
      </c>
      <c r="B258" s="1" t="s">
        <v>108</v>
      </c>
      <c r="C258" s="1" t="s">
        <v>32</v>
      </c>
      <c r="D258">
        <v>16834.381438490112</v>
      </c>
      <c r="E258">
        <v>168305.25079719687</v>
      </c>
      <c r="F258">
        <v>196468.95329321321</v>
      </c>
      <c r="G258">
        <v>-0.23237965939132771</v>
      </c>
      <c r="H258">
        <v>414.06112587964867</v>
      </c>
      <c r="I258">
        <v>15.770259248182249</v>
      </c>
      <c r="J258">
        <v>5374.1501897178323</v>
      </c>
      <c r="K258">
        <v>40.677714102024567</v>
      </c>
      <c r="L258">
        <v>30.247924954793067</v>
      </c>
      <c r="M258">
        <v>50.074999711998451</v>
      </c>
      <c r="N258">
        <v>80.528676668228343</v>
      </c>
      <c r="O258">
        <v>90.447657584942434</v>
      </c>
      <c r="P258">
        <v>16.661656515063232</v>
      </c>
      <c r="Q258">
        <v>77.712250674200973</v>
      </c>
      <c r="R258">
        <v>1566.3050241980909</v>
      </c>
      <c r="S258">
        <f>VLOOKUP(PoU_training_values[[#This Row],[row_id]],add_total_population[],21)</f>
        <v>746357.49722672033</v>
      </c>
      <c r="T258">
        <f>(PoU_training_values[[#This Row],[caloric_energy_from_cereals_roots_tubers]]*1)+(PoU_training_values[[#This Row],[avg_supply_of_protein_of_animal_origin]]*0.004*PoU_training_values[[#This Row],[total_population]])</f>
        <v>90353.137261956042</v>
      </c>
      <c r="U258">
        <f>(PoU_training_values[[#This Row],[avg_value_of_food_production]]/PoU_training_values[[#This Row],[gross_domestic_product_per_capita_ppp]])</f>
        <v>7.7046809497780117E-2</v>
      </c>
      <c r="V258">
        <v>0.28851858935057312</v>
      </c>
      <c r="W258">
        <v>10.485429022495847</v>
      </c>
    </row>
    <row r="259" spans="1:23" x14ac:dyDescent="0.25">
      <c r="A259">
        <v>274</v>
      </c>
      <c r="B259" s="1" t="s">
        <v>48</v>
      </c>
      <c r="C259" s="1" t="s">
        <v>26</v>
      </c>
      <c r="D259">
        <v>1144525.0570896736</v>
      </c>
      <c r="E259">
        <v>127980.5921282786</v>
      </c>
      <c r="F259">
        <v>1579350.7866723964</v>
      </c>
      <c r="G259">
        <v>1.9633626859576885</v>
      </c>
      <c r="H259">
        <v>293.7784435894232</v>
      </c>
      <c r="I259">
        <v>8.1026898651845993</v>
      </c>
      <c r="J259">
        <v>10907.03931373944</v>
      </c>
      <c r="K259">
        <v>21.407689563697339</v>
      </c>
      <c r="L259">
        <v>46.444698797344962</v>
      </c>
      <c r="M259">
        <v>46.551896833879596</v>
      </c>
      <c r="N259">
        <v>59.13017345112074</v>
      </c>
      <c r="O259">
        <v>64.847229877900972</v>
      </c>
      <c r="P259">
        <v>14.633356870235806</v>
      </c>
      <c r="Q259">
        <v>81.455396470089511</v>
      </c>
      <c r="R259">
        <v>39119.276523111803</v>
      </c>
      <c r="S259">
        <f>VLOOKUP(PoU_training_values[[#This Row],[row_id]],add_total_population[],21)</f>
        <v>2915169.0489337193</v>
      </c>
      <c r="T259">
        <f>(PoU_training_values[[#This Row],[caloric_energy_from_cereals_roots_tubers]]*1)+(PoU_training_values[[#This Row],[avg_supply_of_protein_of_animal_origin]]*0.004*PoU_training_values[[#This Row],[total_population]])</f>
        <v>541623.14558111061</v>
      </c>
      <c r="U259">
        <f>(PoU_training_values[[#This Row],[avg_value_of_food_production]]/PoU_training_values[[#This Row],[gross_domestic_product_per_capita_ppp]])</f>
        <v>2.6934756090899455E-2</v>
      </c>
      <c r="V259">
        <v>0.69434702009440508</v>
      </c>
      <c r="W259">
        <v>18.472374585066621</v>
      </c>
    </row>
    <row r="260" spans="1:23" x14ac:dyDescent="0.25">
      <c r="A260">
        <v>275</v>
      </c>
      <c r="B260" s="1" t="s">
        <v>82</v>
      </c>
      <c r="C260" s="1" t="s">
        <v>39</v>
      </c>
      <c r="D260">
        <v>22228.831544349159</v>
      </c>
      <c r="E260">
        <v>46223.198729781136</v>
      </c>
      <c r="F260">
        <v>75341.972497702387</v>
      </c>
      <c r="G260">
        <v>1.6336027263408814</v>
      </c>
      <c r="H260">
        <v>246.23845379386205</v>
      </c>
      <c r="I260">
        <v>116.84373115634838</v>
      </c>
      <c r="J260">
        <v>20806.118575907502</v>
      </c>
      <c r="K260">
        <v>17.903262357147032</v>
      </c>
      <c r="L260">
        <v>40.329819318066633</v>
      </c>
      <c r="M260">
        <v>42.82500310656625</v>
      </c>
      <c r="N260">
        <v>75.097262046825662</v>
      </c>
      <c r="O260">
        <v>93.831199252226924</v>
      </c>
      <c r="P260">
        <v>24.371591682140146</v>
      </c>
      <c r="Q260">
        <v>93.924708105540319</v>
      </c>
      <c r="R260">
        <v>8774.2556181278633</v>
      </c>
      <c r="S260">
        <f>VLOOKUP(PoU_training_values[[#This Row],[row_id]],add_total_population[],21)</f>
        <v>3936432.9380282094</v>
      </c>
      <c r="T260">
        <f>(PoU_training_values[[#This Row],[caloric_energy_from_cereals_roots_tubers]]*1)+(PoU_training_values[[#This Row],[avg_supply_of_protein_of_animal_origin]]*0.004*PoU_training_values[[#This Row],[total_population]])</f>
        <v>635065.34159656207</v>
      </c>
      <c r="U260">
        <f>(PoU_training_values[[#This Row],[avg_value_of_food_production]]/PoU_training_values[[#This Row],[gross_domestic_product_per_capita_ppp]])</f>
        <v>1.1834905818473729E-2</v>
      </c>
      <c r="V260">
        <v>0.67670910775356652</v>
      </c>
      <c r="W260">
        <v>9.299531031062191</v>
      </c>
    </row>
    <row r="261" spans="1:23" x14ac:dyDescent="0.25">
      <c r="A261">
        <v>276</v>
      </c>
      <c r="B261" s="1" t="s">
        <v>100</v>
      </c>
      <c r="C261" s="1" t="s">
        <v>37</v>
      </c>
      <c r="D261">
        <v>92351.610106839391</v>
      </c>
      <c r="E261">
        <v>14441.197426440547</v>
      </c>
      <c r="F261">
        <v>128472.64144127975</v>
      </c>
      <c r="G261">
        <v>1.0845494729641991</v>
      </c>
      <c r="H261">
        <v>128.6266006768752</v>
      </c>
      <c r="I261">
        <v>18.768717597803608</v>
      </c>
      <c r="J261">
        <v>2364.3612824219658</v>
      </c>
      <c r="K261">
        <v>27.453906019869752</v>
      </c>
      <c r="L261">
        <v>8.8746274486630998</v>
      </c>
      <c r="M261">
        <v>79.087515230464859</v>
      </c>
      <c r="N261">
        <v>53.804266538117027</v>
      </c>
      <c r="O261">
        <v>83.274419041007008</v>
      </c>
      <c r="P261">
        <v>2.1740812157626177</v>
      </c>
      <c r="Q261">
        <v>53.495292174114276</v>
      </c>
      <c r="R261">
        <v>54733.388848064649</v>
      </c>
      <c r="S261">
        <f>VLOOKUP(PoU_training_values[[#This Row],[row_id]],add_total_population[],21)</f>
        <v>152792759.40902948</v>
      </c>
      <c r="T261">
        <f>(PoU_training_values[[#This Row],[caloric_energy_from_cereals_roots_tubers]]*1)+(PoU_training_values[[#This Row],[avg_supply_of_protein_of_animal_origin]]*0.004*PoU_training_values[[#This Row],[total_population]])</f>
        <v>5423994.3539486304</v>
      </c>
      <c r="U261">
        <f>(PoU_training_values[[#This Row],[avg_value_of_food_production]]/PoU_training_values[[#This Row],[gross_domestic_product_per_capita_ppp]])</f>
        <v>5.440226146196861E-2</v>
      </c>
      <c r="V261">
        <v>0.29550239713815646</v>
      </c>
      <c r="W261">
        <v>16.8996125671047</v>
      </c>
    </row>
    <row r="262" spans="1:23" x14ac:dyDescent="0.25">
      <c r="A262">
        <v>277</v>
      </c>
      <c r="B262" s="1" t="s">
        <v>31</v>
      </c>
      <c r="C262" s="1" t="s">
        <v>42</v>
      </c>
      <c r="D262">
        <v>45733.243244118115</v>
      </c>
      <c r="E262">
        <v>4045.4868014592516</v>
      </c>
      <c r="F262">
        <v>137795.28962080527</v>
      </c>
      <c r="G262">
        <v>1.9998972592209647</v>
      </c>
      <c r="H262">
        <v>108.31508341712021</v>
      </c>
      <c r="I262">
        <v>14.743188558990436</v>
      </c>
      <c r="J262">
        <v>1514.7890022563352</v>
      </c>
      <c r="K262">
        <v>13.918037203358464</v>
      </c>
      <c r="L262">
        <v>8.9649862145088584</v>
      </c>
      <c r="M262">
        <v>68.010269180042272</v>
      </c>
      <c r="N262">
        <v>91.186235513021089</v>
      </c>
      <c r="O262">
        <v>63.334124904843968</v>
      </c>
      <c r="P262">
        <v>6.4289338211177824</v>
      </c>
      <c r="Q262">
        <v>100.47225534254105</v>
      </c>
      <c r="R262">
        <v>2102.1730550588641</v>
      </c>
      <c r="S262">
        <f>VLOOKUP(PoU_training_values[[#This Row],[row_id]],add_total_population[],21)</f>
        <v>6563129.5661897054</v>
      </c>
      <c r="T262">
        <f>(PoU_training_values[[#This Row],[caloric_energy_from_cereals_roots_tubers]]*1)+(PoU_training_values[[#This Row],[avg_supply_of_protein_of_animal_origin]]*0.004*PoU_training_values[[#This Row],[total_population]])</f>
        <v>235421.47460888489</v>
      </c>
      <c r="U262">
        <f>(PoU_training_values[[#This Row],[avg_value_of_food_production]]/PoU_training_values[[#This Row],[gross_domestic_product_per_capita_ppp]])</f>
        <v>7.1505063250248593E-2</v>
      </c>
      <c r="V262">
        <v>0.26201055479582303</v>
      </c>
      <c r="W262">
        <v>44.045511585504379</v>
      </c>
    </row>
    <row r="263" spans="1:23" x14ac:dyDescent="0.25">
      <c r="A263">
        <v>278</v>
      </c>
      <c r="B263" s="1" t="s">
        <v>53</v>
      </c>
      <c r="C263" s="1" t="s">
        <v>47</v>
      </c>
      <c r="D263">
        <v>5212.845981878605</v>
      </c>
      <c r="E263">
        <v>4761.2136127051817</v>
      </c>
      <c r="F263">
        <v>10028.340918801452</v>
      </c>
      <c r="G263">
        <v>3.1951074804920183</v>
      </c>
      <c r="H263">
        <v>79.399001718354413</v>
      </c>
      <c r="I263">
        <v>232.39521202264092</v>
      </c>
      <c r="J263">
        <v>1590.684898196525</v>
      </c>
      <c r="K263">
        <v>63.349582990218849</v>
      </c>
      <c r="L263">
        <v>14.975111137312211</v>
      </c>
      <c r="M263">
        <v>53.962364556837386</v>
      </c>
      <c r="N263">
        <v>59.523278056815272</v>
      </c>
      <c r="O263">
        <v>83.982833779121265</v>
      </c>
      <c r="P263">
        <v>4.5853919929979199</v>
      </c>
      <c r="Q263">
        <v>32.533430506721245</v>
      </c>
      <c r="R263">
        <v>297.82580983842712</v>
      </c>
      <c r="S263">
        <f>VLOOKUP(PoU_training_values[[#This Row],[row_id]],add_total_population[],21)</f>
        <v>1387049.2767255523</v>
      </c>
      <c r="T263">
        <f>(PoU_training_values[[#This Row],[caloric_energy_from_cereals_roots_tubers]]*1)+(PoU_training_values[[#This Row],[avg_supply_of_protein_of_animal_origin]]*0.004*PoU_training_values[[#This Row],[total_population]])</f>
        <v>83138.830652131495</v>
      </c>
      <c r="U263">
        <f>(PoU_training_values[[#This Row],[avg_value_of_food_production]]/PoU_training_values[[#This Row],[gross_domestic_product_per_capita_ppp]])</f>
        <v>4.9914978012537137E-2</v>
      </c>
      <c r="V263">
        <v>0.51059894817493978</v>
      </c>
      <c r="W263">
        <v>15.360915448612658</v>
      </c>
    </row>
    <row r="264" spans="1:23" x14ac:dyDescent="0.25">
      <c r="A264">
        <v>279</v>
      </c>
      <c r="B264" s="1" t="s">
        <v>108</v>
      </c>
      <c r="C264" s="1" t="s">
        <v>52</v>
      </c>
      <c r="D264">
        <v>16639.179998988577</v>
      </c>
      <c r="E264">
        <v>163620.08980969046</v>
      </c>
      <c r="F264">
        <v>198127.1262424977</v>
      </c>
      <c r="G264">
        <v>-0.17996034512243425</v>
      </c>
      <c r="H264">
        <v>412.89631849993378</v>
      </c>
      <c r="I264">
        <v>15.291411644324189</v>
      </c>
      <c r="J264">
        <v>4884.0607014257585</v>
      </c>
      <c r="K264">
        <v>48.563222069493072</v>
      </c>
      <c r="L264">
        <v>30.979986671391746</v>
      </c>
      <c r="M264">
        <v>50.020060417606494</v>
      </c>
      <c r="N264">
        <v>80.561813417936563</v>
      </c>
      <c r="O264">
        <v>89.431187637110654</v>
      </c>
      <c r="P264">
        <v>15.740131922183323</v>
      </c>
      <c r="Q264">
        <v>74.507488802790576</v>
      </c>
      <c r="R264">
        <v>1302.8634676168706</v>
      </c>
      <c r="S264">
        <f>VLOOKUP(PoU_training_values[[#This Row],[row_id]],add_total_population[],21)</f>
        <v>759673.56832597603</v>
      </c>
      <c r="T264">
        <f>(PoU_training_values[[#This Row],[caloric_energy_from_cereals_roots_tubers]]*1)+(PoU_training_values[[#This Row],[avg_supply_of_protein_of_animal_origin]]*0.004*PoU_training_values[[#This Row],[total_population]])</f>
        <v>94188.728145806977</v>
      </c>
      <c r="U264">
        <f>(PoU_training_values[[#This Row],[avg_value_of_food_production]]/PoU_training_values[[#This Row],[gross_domestic_product_per_capita_ppp]])</f>
        <v>8.4539555042671924E-2</v>
      </c>
      <c r="V264">
        <v>0.28161748012088827</v>
      </c>
      <c r="W264">
        <v>9.6797280937913452</v>
      </c>
    </row>
    <row r="265" spans="1:23" x14ac:dyDescent="0.25">
      <c r="A265">
        <v>280</v>
      </c>
      <c r="B265" s="1" t="s">
        <v>112</v>
      </c>
      <c r="C265" s="1" t="s">
        <v>26</v>
      </c>
      <c r="D265">
        <v>334036.41480664304</v>
      </c>
      <c r="E265">
        <v>41279.853960261331</v>
      </c>
      <c r="F265">
        <v>470897.25218025187</v>
      </c>
      <c r="G265">
        <v>1.8815960756253556</v>
      </c>
      <c r="H265">
        <v>355.09721965136237</v>
      </c>
      <c r="I265">
        <v>2.96264387961544</v>
      </c>
      <c r="J265">
        <v>13058.454778150272</v>
      </c>
      <c r="K265">
        <v>8.1589640271956512</v>
      </c>
      <c r="L265">
        <v>37.340404067889686</v>
      </c>
      <c r="M265">
        <v>58.931409614232464</v>
      </c>
      <c r="N265">
        <v>62.485877302307387</v>
      </c>
      <c r="O265">
        <v>61.488309356109923</v>
      </c>
      <c r="P265">
        <v>17.302868741758633</v>
      </c>
      <c r="Q265">
        <v>99.161848568030237</v>
      </c>
      <c r="R265">
        <v>67031.44279646645</v>
      </c>
      <c r="S265">
        <f>VLOOKUP(PoU_training_values[[#This Row],[row_id]],add_total_population[],21)</f>
        <v>5260645.5348362327</v>
      </c>
      <c r="T265">
        <f>(PoU_training_values[[#This Row],[caloric_energy_from_cereals_roots_tubers]]*1)+(PoU_training_values[[#This Row],[avg_supply_of_protein_of_animal_origin]]*0.004*PoU_training_values[[#This Row],[total_population]])</f>
        <v>785797.45112451259</v>
      </c>
      <c r="U265">
        <f>(PoU_training_values[[#This Row],[avg_value_of_food_production]]/PoU_training_values[[#This Row],[gross_domestic_product_per_capita_ppp]])</f>
        <v>2.7192897297888551E-2</v>
      </c>
      <c r="V265">
        <v>0.49704897600894749</v>
      </c>
      <c r="W265">
        <v>5.344814681681914</v>
      </c>
    </row>
    <row r="266" spans="1:23" x14ac:dyDescent="0.25">
      <c r="A266">
        <v>281</v>
      </c>
      <c r="B266" s="1" t="s">
        <v>91</v>
      </c>
      <c r="C266" s="1" t="s">
        <v>42</v>
      </c>
      <c r="D266">
        <v>42698.204492505662</v>
      </c>
      <c r="E266">
        <v>38053.468783849705</v>
      </c>
      <c r="F266">
        <v>142943.15101617607</v>
      </c>
      <c r="G266">
        <v>1.564785330928067</v>
      </c>
      <c r="H266">
        <v>159.6959484173249</v>
      </c>
      <c r="I266">
        <v>31.957383532699641</v>
      </c>
      <c r="J266">
        <v>1596.1283101160398</v>
      </c>
      <c r="K266">
        <v>23.761934144331889</v>
      </c>
      <c r="L266">
        <v>8.8915120476830651</v>
      </c>
      <c r="M266">
        <v>72.391028403621291</v>
      </c>
      <c r="N266">
        <v>26.150709653730747</v>
      </c>
      <c r="O266">
        <v>80.606108775587018</v>
      </c>
      <c r="P266">
        <v>1.8346519582973799</v>
      </c>
      <c r="Q266">
        <v>40.020035967487289</v>
      </c>
      <c r="R266">
        <v>2843.5550412029211</v>
      </c>
      <c r="S266">
        <f>VLOOKUP(PoU_training_values[[#This Row],[row_id]],add_total_population[],21)</f>
        <v>25164373.734795969</v>
      </c>
      <c r="T266">
        <f>(PoU_training_values[[#This Row],[caloric_energy_from_cereals_roots_tubers]]*1)+(PoU_training_values[[#This Row],[avg_supply_of_protein_of_animal_origin]]*0.004*PoU_training_values[[#This Row],[total_population]])</f>
        <v>895069.71996975422</v>
      </c>
      <c r="U266">
        <f>(PoU_training_values[[#This Row],[avg_value_of_food_production]]/PoU_training_values[[#This Row],[gross_domestic_product_per_capita_ppp]])</f>
        <v>0.10005207438850257</v>
      </c>
      <c r="V266">
        <v>0.14220703598630666</v>
      </c>
      <c r="W266">
        <v>18.971461735304</v>
      </c>
    </row>
    <row r="267" spans="1:23" x14ac:dyDescent="0.25">
      <c r="A267">
        <v>282</v>
      </c>
      <c r="B267" s="1" t="s">
        <v>96</v>
      </c>
      <c r="C267" s="1" t="s">
        <v>71</v>
      </c>
      <c r="D267">
        <v>28489.311411242525</v>
      </c>
      <c r="E267">
        <v>20672.545627854819</v>
      </c>
      <c r="F267">
        <v>61538.741544269753</v>
      </c>
      <c r="G267">
        <v>-0.81641874772210277</v>
      </c>
      <c r="H267">
        <v>350.09808342992653</v>
      </c>
      <c r="I267">
        <v>8.0842172787706836</v>
      </c>
      <c r="J267">
        <v>13056.464887352859</v>
      </c>
      <c r="K267">
        <v>77.472980670257797</v>
      </c>
      <c r="L267">
        <v>52.592474319221481</v>
      </c>
      <c r="M267">
        <v>46.2659823039344</v>
      </c>
      <c r="N267">
        <v>88.002664367899442</v>
      </c>
      <c r="O267">
        <v>89.725642212426663</v>
      </c>
      <c r="P267">
        <v>21.04578155183901</v>
      </c>
      <c r="Q267">
        <v>99.451262378735692</v>
      </c>
      <c r="R267">
        <v>12810.42939708328</v>
      </c>
      <c r="S267">
        <f>VLOOKUP(PoU_training_values[[#This Row],[row_id]],add_total_population[],21)</f>
        <v>3439763.3814407773</v>
      </c>
      <c r="T267">
        <f>(PoU_training_values[[#This Row],[caloric_energy_from_cereals_roots_tubers]]*1)+(PoU_training_values[[#This Row],[avg_supply_of_protein_of_animal_origin]]*0.004*PoU_training_values[[#This Row],[total_population]])</f>
        <v>723668.93519279396</v>
      </c>
      <c r="U267">
        <f>(PoU_training_values[[#This Row],[avg_value_of_food_production]]/PoU_training_values[[#This Row],[gross_domestic_product_per_capita_ppp]])</f>
        <v>2.6814155780332926E-2</v>
      </c>
      <c r="V267">
        <v>0.66762983747308169</v>
      </c>
      <c r="W267">
        <v>3.1401982189826492</v>
      </c>
    </row>
    <row r="268" spans="1:23" x14ac:dyDescent="0.25">
      <c r="A268">
        <v>283</v>
      </c>
      <c r="B268" s="1" t="s">
        <v>113</v>
      </c>
      <c r="C268" s="1" t="s">
        <v>49</v>
      </c>
      <c r="D268">
        <v>75635.901303618666</v>
      </c>
      <c r="E268">
        <v>131472.22716458992</v>
      </c>
      <c r="F268">
        <v>250245.17535261496</v>
      </c>
      <c r="G268">
        <v>1.6367525046350375</v>
      </c>
      <c r="H268">
        <v>372.49508783416252</v>
      </c>
      <c r="I268">
        <v>6.0551914995409097</v>
      </c>
      <c r="J268">
        <v>8657.5068430679949</v>
      </c>
      <c r="K268">
        <v>22.262390306303708</v>
      </c>
      <c r="L268">
        <v>31.606162271216544</v>
      </c>
      <c r="M268">
        <v>38.631944214475972</v>
      </c>
      <c r="N268">
        <v>76.329588275595924</v>
      </c>
      <c r="O268">
        <v>81.298682512970018</v>
      </c>
      <c r="P268">
        <v>13.825936982131491</v>
      </c>
      <c r="Q268">
        <v>96.074423436190742</v>
      </c>
      <c r="R268">
        <v>29971.341704317267</v>
      </c>
      <c r="S268">
        <f>VLOOKUP(PoU_training_values[[#This Row],[row_id]],add_total_population[],21)</f>
        <v>13860662.771757737</v>
      </c>
      <c r="T268">
        <f>(PoU_training_values[[#This Row],[caloric_energy_from_cereals_roots_tubers]]*1)+(PoU_training_values[[#This Row],[avg_supply_of_protein_of_animal_origin]]*0.004*PoU_training_values[[#This Row],[total_population]])</f>
        <v>1752368.0589473548</v>
      </c>
      <c r="U268">
        <f>(PoU_training_values[[#This Row],[avg_value_of_food_production]]/PoU_training_values[[#This Row],[gross_domestic_product_per_capita_ppp]])</f>
        <v>4.3025676396942929E-2</v>
      </c>
      <c r="V268">
        <v>0.60337567584803187</v>
      </c>
      <c r="W268">
        <v>16.823265209469373</v>
      </c>
    </row>
    <row r="269" spans="1:23" x14ac:dyDescent="0.25">
      <c r="A269">
        <v>284</v>
      </c>
      <c r="B269" s="1" t="s">
        <v>68</v>
      </c>
      <c r="C269" s="1" t="s">
        <v>47</v>
      </c>
      <c r="D269">
        <v>112226.92844975939</v>
      </c>
      <c r="E269">
        <v>333560.32850766648</v>
      </c>
      <c r="F269">
        <v>641162.44140201481</v>
      </c>
      <c r="G269">
        <v>0.94549142876023862</v>
      </c>
      <c r="H269">
        <v>233.53965125506889</v>
      </c>
      <c r="I269">
        <v>9.0386526061244563</v>
      </c>
      <c r="J269">
        <v>2044.2351343206572</v>
      </c>
      <c r="K269">
        <v>15.906923405514336</v>
      </c>
      <c r="L269">
        <v>16.10388079278766</v>
      </c>
      <c r="M269">
        <v>62.345068826828957</v>
      </c>
      <c r="N269">
        <v>66.782916081684178</v>
      </c>
      <c r="O269">
        <v>72.022879679618057</v>
      </c>
      <c r="P269">
        <v>1.4260250593855162</v>
      </c>
      <c r="Q269">
        <v>46.216162376853958</v>
      </c>
      <c r="R269">
        <v>12368.400454569584</v>
      </c>
      <c r="S269">
        <f>VLOOKUP(PoU_training_values[[#This Row],[row_id]],add_total_population[],21)</f>
        <v>48342415.941709392</v>
      </c>
      <c r="T269">
        <f>(PoU_training_values[[#This Row],[caloric_energy_from_cereals_roots_tubers]]*1)+(PoU_training_values[[#This Row],[avg_supply_of_protein_of_animal_origin]]*0.004*PoU_training_values[[#This Row],[total_population]])</f>
        <v>3114064.3593114102</v>
      </c>
      <c r="U269">
        <f>(PoU_training_values[[#This Row],[avg_value_of_food_production]]/PoU_training_values[[#This Row],[gross_domestic_product_per_capita_ppp]])</f>
        <v>0.11424304735505834</v>
      </c>
      <c r="V269">
        <v>0.28801613170925405</v>
      </c>
      <c r="W269">
        <v>34.959877587231247</v>
      </c>
    </row>
    <row r="270" spans="1:23" x14ac:dyDescent="0.25">
      <c r="A270">
        <v>285</v>
      </c>
      <c r="B270" s="1" t="s">
        <v>109</v>
      </c>
      <c r="C270" s="1" t="s">
        <v>28</v>
      </c>
      <c r="D270">
        <v>50590.161555604944</v>
      </c>
      <c r="E270">
        <v>32904.207639831766</v>
      </c>
      <c r="F270">
        <v>120457.14620595225</v>
      </c>
      <c r="G270">
        <v>1.3060926410173914</v>
      </c>
      <c r="H270">
        <v>220.5824899516544</v>
      </c>
      <c r="I270">
        <v>36.809893095506027</v>
      </c>
      <c r="J270">
        <v>4102.4445165642855</v>
      </c>
      <c r="K270">
        <v>20.065554913204625</v>
      </c>
      <c r="L270">
        <v>17.812670365588748</v>
      </c>
      <c r="M270">
        <v>50.711024837692634</v>
      </c>
      <c r="N270">
        <v>61.499343682412778</v>
      </c>
      <c r="O270">
        <v>82.076590570750071</v>
      </c>
      <c r="P270">
        <v>14.226211324966179</v>
      </c>
      <c r="Q270">
        <v>75.399470161848654</v>
      </c>
      <c r="R270">
        <v>4394.2233224294159</v>
      </c>
      <c r="S270">
        <f>VLOOKUP(PoU_training_values[[#This Row],[row_id]],add_total_population[],21)</f>
        <v>5585189.1404334046</v>
      </c>
      <c r="T270">
        <f>(PoU_training_values[[#This Row],[caloric_energy_from_cereals_roots_tubers]]*1)+(PoU_training_values[[#This Row],[avg_supply_of_protein_of_animal_origin]]*0.004*PoU_training_values[[#This Row],[total_population]])</f>
        <v>397999.24337686249</v>
      </c>
      <c r="U270">
        <f>(PoU_training_values[[#This Row],[avg_value_of_food_production]]/PoU_training_values[[#This Row],[gross_domestic_product_per_capita_ppp]])</f>
        <v>5.3768549229859609E-2</v>
      </c>
      <c r="V270">
        <v>0.56103670649996107</v>
      </c>
      <c r="W270">
        <v>22.266184944473942</v>
      </c>
    </row>
    <row r="271" spans="1:23" x14ac:dyDescent="0.25">
      <c r="A271">
        <v>286</v>
      </c>
      <c r="B271" s="1" t="s">
        <v>104</v>
      </c>
      <c r="C271" s="1" t="s">
        <v>42</v>
      </c>
      <c r="D271">
        <v>566693.88727076352</v>
      </c>
      <c r="E271">
        <v>604952.06858152722</v>
      </c>
      <c r="F271">
        <v>1249191.4439498752</v>
      </c>
      <c r="G271">
        <v>3.5372893406996373</v>
      </c>
      <c r="H271">
        <v>109.6773358889297</v>
      </c>
      <c r="I271">
        <v>6.0756989077516845</v>
      </c>
      <c r="J271">
        <v>3279.6972447000794</v>
      </c>
      <c r="K271">
        <v>25.352924358178448</v>
      </c>
      <c r="L271">
        <v>13.188065740043536</v>
      </c>
      <c r="M271">
        <v>63.932895332354462</v>
      </c>
      <c r="N271">
        <v>35.541806358734434</v>
      </c>
      <c r="O271">
        <v>46.635478367097065</v>
      </c>
      <c r="P271">
        <v>3.5991820381209485</v>
      </c>
      <c r="Q271">
        <v>26.060179681058827</v>
      </c>
      <c r="R271">
        <v>9107.9108077013298</v>
      </c>
      <c r="S271">
        <f>VLOOKUP(PoU_training_values[[#This Row],[row_id]],add_total_population[],21)</f>
        <v>18184075.405176077</v>
      </c>
      <c r="T271">
        <f>(PoU_training_values[[#This Row],[caloric_energy_from_cereals_roots_tubers]]*1)+(PoU_training_values[[#This Row],[avg_supply_of_protein_of_animal_origin]]*0.004*PoU_training_values[[#This Row],[total_population]])</f>
        <v>959315.06035681593</v>
      </c>
      <c r="U271">
        <f>(PoU_training_values[[#This Row],[avg_value_of_food_production]]/PoU_training_values[[#This Row],[gross_domestic_product_per_capita_ppp]])</f>
        <v>3.3441298908356842E-2</v>
      </c>
      <c r="V271">
        <v>0.353672591865485</v>
      </c>
      <c r="W271">
        <v>38.247901785421547</v>
      </c>
    </row>
    <row r="272" spans="1:23" x14ac:dyDescent="0.25">
      <c r="A272">
        <v>287</v>
      </c>
      <c r="B272" s="1" t="s">
        <v>60</v>
      </c>
      <c r="C272" s="1" t="s">
        <v>32</v>
      </c>
      <c r="D272">
        <v>136962.50480512492</v>
      </c>
      <c r="E272">
        <v>31096.718339623319</v>
      </c>
      <c r="F272">
        <v>201405.46748248819</v>
      </c>
      <c r="G272">
        <v>3.4798271978555042</v>
      </c>
      <c r="H272">
        <v>171.26430779935228</v>
      </c>
      <c r="I272">
        <v>28.533293924940313</v>
      </c>
      <c r="J272">
        <v>1416.7250012792738</v>
      </c>
      <c r="K272">
        <v>32.353102641483076</v>
      </c>
      <c r="L272">
        <v>12.224290171377744</v>
      </c>
      <c r="M272">
        <v>43.749366807869556</v>
      </c>
      <c r="N272">
        <v>17.635206309046861</v>
      </c>
      <c r="O272">
        <v>68.87236052783868</v>
      </c>
      <c r="P272">
        <v>2.1120845117408766</v>
      </c>
      <c r="Q272">
        <v>12.810552599181984</v>
      </c>
      <c r="R272">
        <v>2905.5268854201122</v>
      </c>
      <c r="S272">
        <f>VLOOKUP(PoU_training_values[[#This Row],[row_id]],add_total_population[],21)</f>
        <v>30019996.363903046</v>
      </c>
      <c r="T272">
        <f>(PoU_training_values[[#This Row],[caloric_energy_from_cereals_roots_tubers]]*1)+(PoU_training_values[[#This Row],[avg_supply_of_protein_of_animal_origin]]*0.004*PoU_training_values[[#This Row],[total_population]])</f>
        <v>1467936.3353510303</v>
      </c>
      <c r="U272">
        <f>(PoU_training_values[[#This Row],[avg_value_of_food_production]]/PoU_training_values[[#This Row],[gross_domestic_product_per_capita_ppp]])</f>
        <v>0.12088747473553732</v>
      </c>
      <c r="V272">
        <v>0.13850928931005208</v>
      </c>
      <c r="W272">
        <v>28.259783732538349</v>
      </c>
    </row>
    <row r="273" spans="1:23" x14ac:dyDescent="0.25">
      <c r="A273">
        <v>288</v>
      </c>
      <c r="B273" s="1" t="s">
        <v>60</v>
      </c>
      <c r="C273" s="1" t="s">
        <v>24</v>
      </c>
      <c r="D273">
        <v>125272.44390488838</v>
      </c>
      <c r="E273">
        <v>38551.325673766936</v>
      </c>
      <c r="F273">
        <v>198821.95070888329</v>
      </c>
      <c r="G273">
        <v>3.2581515880697238</v>
      </c>
      <c r="H273">
        <v>170.90924739689243</v>
      </c>
      <c r="I273">
        <v>33.485165552115447</v>
      </c>
      <c r="J273">
        <v>1058.6958246437116</v>
      </c>
      <c r="K273">
        <v>59.018668627337888</v>
      </c>
      <c r="L273">
        <v>7.8400098300305228</v>
      </c>
      <c r="M273">
        <v>43.479390350163285</v>
      </c>
      <c r="N273">
        <v>15.404419716744885</v>
      </c>
      <c r="O273">
        <v>56.894861772064822</v>
      </c>
      <c r="P273">
        <v>1.3435949338059725</v>
      </c>
      <c r="Q273">
        <v>8.5656515898837124</v>
      </c>
      <c r="R273">
        <v>1458.3605327702192</v>
      </c>
      <c r="S273">
        <f>VLOOKUP(PoU_training_values[[#This Row],[row_id]],add_total_population[],21)</f>
        <v>24212745.600113284</v>
      </c>
      <c r="T273">
        <f>(PoU_training_values[[#This Row],[caloric_energy_from_cereals_roots_tubers]]*1)+(PoU_training_values[[#This Row],[avg_supply_of_protein_of_animal_origin]]*0.004*PoU_training_values[[#This Row],[total_population]])</f>
        <v>759356.13345801597</v>
      </c>
      <c r="U273">
        <f>(PoU_training_values[[#This Row],[avg_value_of_food_production]]/PoU_training_values[[#This Row],[gross_domestic_product_per_capita_ppp]])</f>
        <v>0.1614337597434177</v>
      </c>
      <c r="V273">
        <v>0.11949822740252446</v>
      </c>
      <c r="W273">
        <v>27.822103307964806</v>
      </c>
    </row>
    <row r="274" spans="1:23" x14ac:dyDescent="0.25">
      <c r="A274">
        <v>289</v>
      </c>
      <c r="B274" s="1" t="s">
        <v>43</v>
      </c>
      <c r="C274" s="1" t="s">
        <v>71</v>
      </c>
      <c r="D274">
        <v>34613.522928469196</v>
      </c>
      <c r="E274">
        <v>4573.7952352888451</v>
      </c>
      <c r="F274">
        <v>53684.855174522054</v>
      </c>
      <c r="G274">
        <v>2.8182003554980062</v>
      </c>
      <c r="H274">
        <v>106.44345822459292</v>
      </c>
      <c r="I274">
        <v>12.168066782222992</v>
      </c>
      <c r="J274">
        <v>1243.654874397668</v>
      </c>
      <c r="K274">
        <v>21.692304369763953</v>
      </c>
      <c r="L274">
        <v>6.0919856643422934</v>
      </c>
      <c r="M274">
        <v>74.153395682711249</v>
      </c>
      <c r="N274">
        <v>11.351252562448044</v>
      </c>
      <c r="O274">
        <v>54.971149131439788</v>
      </c>
      <c r="P274">
        <v>3.3900231793068065</v>
      </c>
      <c r="Q274">
        <v>19.48423497506451</v>
      </c>
      <c r="R274">
        <v>1156.0271558154711</v>
      </c>
      <c r="S274">
        <f>VLOOKUP(PoU_training_values[[#This Row],[row_id]],add_total_population[],21)</f>
        <v>5035718.4145067707</v>
      </c>
      <c r="T274">
        <f>(PoU_training_values[[#This Row],[caloric_energy_from_cereals_roots_tubers]]*1)+(PoU_training_values[[#This Row],[avg_supply_of_protein_of_animal_origin]]*0.004*PoU_training_values[[#This Row],[total_population]])</f>
        <v>122784.2509590417</v>
      </c>
      <c r="U274">
        <f>(PoU_training_values[[#This Row],[avg_value_of_food_production]]/PoU_training_values[[#This Row],[gross_domestic_product_per_capita_ppp]])</f>
        <v>8.55892260914798E-2</v>
      </c>
      <c r="V274">
        <v>0.33953745531421231</v>
      </c>
      <c r="W274">
        <v>29.837265591771409</v>
      </c>
    </row>
    <row r="275" spans="1:23" x14ac:dyDescent="0.25">
      <c r="A275">
        <v>290</v>
      </c>
      <c r="B275" s="1" t="s">
        <v>113</v>
      </c>
      <c r="C275" s="1" t="s">
        <v>22</v>
      </c>
      <c r="D275">
        <v>74262.514111730707</v>
      </c>
      <c r="E275">
        <v>126039.53073591679</v>
      </c>
      <c r="F275">
        <v>253264.9639346429</v>
      </c>
      <c r="G275">
        <v>1.5954767410874331</v>
      </c>
      <c r="H275">
        <v>383.47479343206237</v>
      </c>
      <c r="I275">
        <v>5.9045090638387778</v>
      </c>
      <c r="J275">
        <v>10295.354103945601</v>
      </c>
      <c r="K275">
        <v>32.742744131079945</v>
      </c>
      <c r="L275">
        <v>36.036458300809038</v>
      </c>
      <c r="M275">
        <v>38.452097888913713</v>
      </c>
      <c r="N275">
        <v>82.505326291999793</v>
      </c>
      <c r="O275">
        <v>87.238388352746369</v>
      </c>
      <c r="P275">
        <v>16.985329146529374</v>
      </c>
      <c r="Q275">
        <v>96.835957383071047</v>
      </c>
      <c r="R275">
        <v>37860.100137559391</v>
      </c>
      <c r="S275">
        <f>VLOOKUP(PoU_training_values[[#This Row],[row_id]],add_total_population[],21)</f>
        <v>15200081.070396598</v>
      </c>
      <c r="T275">
        <f>(PoU_training_values[[#This Row],[caloric_energy_from_cereals_roots_tubers]]*1)+(PoU_training_values[[#This Row],[avg_supply_of_protein_of_animal_origin]]*0.004*PoU_training_values[[#This Row],[total_population]])</f>
        <v>2191066.8027469441</v>
      </c>
      <c r="U275">
        <f>(PoU_training_values[[#This Row],[avg_value_of_food_production]]/PoU_training_values[[#This Row],[gross_domestic_product_per_capita_ppp]])</f>
        <v>3.7247363185409922E-2</v>
      </c>
      <c r="V275">
        <v>0.64594644026786052</v>
      </c>
      <c r="W275">
        <v>11.547491007841613</v>
      </c>
    </row>
    <row r="276" spans="1:23" x14ac:dyDescent="0.25">
      <c r="A276">
        <v>291</v>
      </c>
      <c r="B276" s="1" t="s">
        <v>116</v>
      </c>
      <c r="C276" s="1" t="s">
        <v>30</v>
      </c>
      <c r="D276">
        <v>12541.774066625976</v>
      </c>
      <c r="E276">
        <v>9952.2759702145795</v>
      </c>
      <c r="F276">
        <v>24908.205818879811</v>
      </c>
      <c r="G276">
        <v>8.4759136059488357E-2</v>
      </c>
      <c r="H276">
        <v>352.28518191934364</v>
      </c>
      <c r="I276">
        <v>15.738476358943641</v>
      </c>
      <c r="J276">
        <v>12475.264621208631</v>
      </c>
      <c r="K276">
        <v>54.762358448395311</v>
      </c>
      <c r="L276">
        <v>31.595838274013023</v>
      </c>
      <c r="M276">
        <v>37.539069531498143</v>
      </c>
      <c r="N276">
        <v>92.143506738308261</v>
      </c>
      <c r="O276">
        <v>99.078671114586854</v>
      </c>
      <c r="P276">
        <v>19.132249793297017</v>
      </c>
      <c r="Q276">
        <v>100.98599215948134</v>
      </c>
      <c r="R276">
        <v>7465.1370893817875</v>
      </c>
      <c r="S276">
        <f>VLOOKUP(PoU_training_values[[#This Row],[row_id]],add_total_population[],21)</f>
        <v>2084734.3399949321</v>
      </c>
      <c r="T276">
        <f>(PoU_training_values[[#This Row],[caloric_energy_from_cereals_roots_tubers]]*1)+(PoU_training_values[[#This Row],[avg_supply_of_protein_of_animal_origin]]*0.004*PoU_training_values[[#This Row],[total_population]])</f>
        <v>263513.25527257606</v>
      </c>
      <c r="U276">
        <f>(PoU_training_values[[#This Row],[avg_value_of_food_production]]/PoU_training_values[[#This Row],[gross_domestic_product_per_capita_ppp]])</f>
        <v>2.8238694137232134E-2</v>
      </c>
      <c r="V276">
        <v>0.56078938621758667</v>
      </c>
      <c r="W276">
        <v>4.3255416132010867</v>
      </c>
    </row>
    <row r="277" spans="1:23" x14ac:dyDescent="0.25">
      <c r="A277">
        <v>292</v>
      </c>
      <c r="B277" s="1" t="s">
        <v>38</v>
      </c>
      <c r="C277" s="1" t="s">
        <v>32</v>
      </c>
      <c r="D277">
        <v>17781.56473361946</v>
      </c>
      <c r="E277">
        <v>3306.112576430136</v>
      </c>
      <c r="F277">
        <v>27967.452593072383</v>
      </c>
      <c r="G277">
        <v>-0.8574681735892965</v>
      </c>
      <c r="H277">
        <v>294.00289205622164</v>
      </c>
      <c r="I277">
        <v>25.701325755000035</v>
      </c>
      <c r="J277">
        <v>7065.4622118527677</v>
      </c>
      <c r="K277">
        <v>111.1020636483712</v>
      </c>
      <c r="L277">
        <v>34.646558100051259</v>
      </c>
      <c r="M277">
        <v>45.691798845730546</v>
      </c>
      <c r="N277">
        <v>89.567725384912563</v>
      </c>
      <c r="O277">
        <v>97.606829129268405</v>
      </c>
      <c r="P277">
        <v>15.337139661789776</v>
      </c>
      <c r="Q277">
        <v>99.95714853388607</v>
      </c>
      <c r="R277">
        <v>5158.7943269640609</v>
      </c>
      <c r="S277">
        <f>VLOOKUP(PoU_training_values[[#This Row],[row_id]],add_total_population[],21)</f>
        <v>2978631.6495294697</v>
      </c>
      <c r="T277">
        <f>(PoU_training_values[[#This Row],[caloric_energy_from_cereals_roots_tubers]]*1)+(PoU_training_values[[#This Row],[avg_supply_of_protein_of_animal_origin]]*0.004*PoU_training_values[[#This Row],[total_population]])</f>
        <v>412843.02981514286</v>
      </c>
      <c r="U277">
        <f>(PoU_training_values[[#This Row],[avg_value_of_food_production]]/PoU_training_values[[#This Row],[gross_domestic_product_per_capita_ppp]])</f>
        <v>4.1611275135406266E-2</v>
      </c>
      <c r="V277">
        <v>0.62823311774164581</v>
      </c>
      <c r="W277">
        <v>5.4811011052033791</v>
      </c>
    </row>
    <row r="278" spans="1:23" x14ac:dyDescent="0.25">
      <c r="A278">
        <v>293</v>
      </c>
      <c r="B278" s="1" t="s">
        <v>59</v>
      </c>
      <c r="C278" s="1" t="s">
        <v>22</v>
      </c>
      <c r="D278">
        <v>382944.68253870227</v>
      </c>
      <c r="E278">
        <v>13314.583862489619</v>
      </c>
      <c r="F278">
        <v>656045.80725691642</v>
      </c>
      <c r="G278">
        <v>3.2888786521126416</v>
      </c>
      <c r="H278">
        <v>113.0949982570837</v>
      </c>
      <c r="I278">
        <v>306.92031188662531</v>
      </c>
      <c r="J278">
        <v>1845.2165252927771</v>
      </c>
      <c r="K278">
        <v>24.277418100338203</v>
      </c>
      <c r="L278">
        <v>11.888708750213725</v>
      </c>
      <c r="M278">
        <v>74.469902625013162</v>
      </c>
      <c r="N278">
        <v>30.70441087713559</v>
      </c>
      <c r="O278">
        <v>52.342616208811243</v>
      </c>
      <c r="P278">
        <v>2.4806310667153464</v>
      </c>
      <c r="Q278">
        <v>69.444014664739427</v>
      </c>
      <c r="R278">
        <v>10736.01350142718</v>
      </c>
      <c r="S278">
        <f>VLOOKUP(PoU_training_values[[#This Row],[row_id]],add_total_population[],21)</f>
        <v>30224566.186268017</v>
      </c>
      <c r="T278">
        <f>(PoU_training_values[[#This Row],[caloric_energy_from_cereals_roots_tubers]]*1)+(PoU_training_values[[#This Row],[avg_supply_of_protein_of_animal_origin]]*0.004*PoU_training_values[[#This Row],[total_population]])</f>
        <v>1437398.7278630189</v>
      </c>
      <c r="U278">
        <f>(PoU_training_values[[#This Row],[avg_value_of_food_production]]/PoU_training_values[[#This Row],[gross_domestic_product_per_capita_ppp]])</f>
        <v>6.1290909065069815E-2</v>
      </c>
      <c r="V278">
        <v>0.26258574243562921</v>
      </c>
      <c r="W278">
        <v>22.431594853939352</v>
      </c>
    </row>
    <row r="279" spans="1:23" x14ac:dyDescent="0.25">
      <c r="A279">
        <v>294</v>
      </c>
      <c r="B279" s="1" t="s">
        <v>100</v>
      </c>
      <c r="C279" s="1" t="s">
        <v>42</v>
      </c>
      <c r="D279">
        <v>91601.455006059477</v>
      </c>
      <c r="E279">
        <v>14330.020005566279</v>
      </c>
      <c r="F279">
        <v>132173.54245847411</v>
      </c>
      <c r="G279">
        <v>1.7425027984212542</v>
      </c>
      <c r="H279">
        <v>103.19631026758155</v>
      </c>
      <c r="I279">
        <v>22.066555190480319</v>
      </c>
      <c r="J279">
        <v>1742.351714479056</v>
      </c>
      <c r="K279">
        <v>33.525580263135986</v>
      </c>
      <c r="L279">
        <v>6.9776030812027861</v>
      </c>
      <c r="M279">
        <v>84.388121780513359</v>
      </c>
      <c r="N279">
        <v>48.198001740181034</v>
      </c>
      <c r="O279">
        <v>77.637285831248292</v>
      </c>
      <c r="P279">
        <v>1.4763335669373501</v>
      </c>
      <c r="Q279">
        <v>39.955804657000563</v>
      </c>
      <c r="R279">
        <v>35649.606721169963</v>
      </c>
      <c r="S279">
        <f>VLOOKUP(PoU_training_values[[#This Row],[row_id]],add_total_population[],21)</f>
        <v>139044246.25030175</v>
      </c>
      <c r="T279">
        <f>(PoU_training_values[[#This Row],[caloric_energy_from_cereals_roots_tubers]]*1)+(PoU_training_values[[#This Row],[avg_supply_of_protein_of_animal_origin]]*0.004*PoU_training_values[[#This Row],[total_population]])</f>
        <v>3880866.6323602782</v>
      </c>
      <c r="U279">
        <f>(PoU_training_values[[#This Row],[avg_value_of_food_production]]/PoU_training_values[[#This Row],[gross_domestic_product_per_capita_ppp]])</f>
        <v>5.9228173858362529E-2</v>
      </c>
      <c r="V279">
        <v>0.25608063721598445</v>
      </c>
      <c r="W279">
        <v>17.193262967703262</v>
      </c>
    </row>
    <row r="280" spans="1:23" x14ac:dyDescent="0.25">
      <c r="A280">
        <v>295</v>
      </c>
      <c r="B280" s="1" t="s">
        <v>65</v>
      </c>
      <c r="C280" s="1" t="s">
        <v>32</v>
      </c>
      <c r="D280">
        <v>102580.490057584</v>
      </c>
      <c r="E280">
        <v>137539.10805413805</v>
      </c>
      <c r="F280">
        <v>307984.6682722033</v>
      </c>
      <c r="G280">
        <v>0.94006333923547236</v>
      </c>
      <c r="H280">
        <v>257.90143467831501</v>
      </c>
      <c r="I280">
        <v>3.9776243730328136</v>
      </c>
      <c r="J280">
        <v>3899.5463658216358</v>
      </c>
      <c r="K280">
        <v>38.020553556906968</v>
      </c>
      <c r="L280">
        <v>24.451026110048431</v>
      </c>
      <c r="M280">
        <v>61.132098615441372</v>
      </c>
      <c r="N280">
        <v>65.300998006027939</v>
      </c>
      <c r="O280">
        <v>86.551868069477706</v>
      </c>
      <c r="P280">
        <v>1.3022663899862783</v>
      </c>
      <c r="Q280">
        <v>92.793691488523848</v>
      </c>
      <c r="R280">
        <v>105350.25926475898</v>
      </c>
      <c r="S280">
        <f>VLOOKUP(PoU_training_values[[#This Row],[row_id]],add_total_population[],21)</f>
        <v>86704683.241701752</v>
      </c>
      <c r="T280">
        <f>(PoU_training_values[[#This Row],[caloric_energy_from_cereals_roots_tubers]]*1)+(PoU_training_values[[#This Row],[avg_supply_of_protein_of_animal_origin]]*0.004*PoU_training_values[[#This Row],[total_population]])</f>
        <v>8480135.0273239277</v>
      </c>
      <c r="U280">
        <f>(PoU_training_values[[#This Row],[avg_value_of_food_production]]/PoU_training_values[[#This Row],[gross_domestic_product_per_capita_ppp]])</f>
        <v>6.613626573048198E-2</v>
      </c>
      <c r="V280">
        <v>0.28476013240694642</v>
      </c>
      <c r="W280">
        <v>16.590482098895396</v>
      </c>
    </row>
    <row r="281" spans="1:23" x14ac:dyDescent="0.25">
      <c r="A281">
        <v>296</v>
      </c>
      <c r="B281" s="1" t="s">
        <v>94</v>
      </c>
      <c r="C281" s="1" t="s">
        <v>32</v>
      </c>
      <c r="D281">
        <v>79.735390084560592</v>
      </c>
      <c r="E281">
        <v>9.8841684052780536</v>
      </c>
      <c r="F281">
        <v>298.41726273405226</v>
      </c>
      <c r="G281">
        <v>2.6640254785242665</v>
      </c>
      <c r="H281">
        <v>31.816198061887569</v>
      </c>
      <c r="I281">
        <v>78.246178390433727</v>
      </c>
      <c r="J281">
        <v>9731.6187273219966</v>
      </c>
      <c r="K281">
        <v>62.762596854508523</v>
      </c>
      <c r="L281">
        <v>56.939433303375047</v>
      </c>
      <c r="M281">
        <v>41.067304201356507</v>
      </c>
      <c r="N281">
        <v>91.848538834668233</v>
      </c>
      <c r="O281">
        <v>97.681078232703584</v>
      </c>
      <c r="P281">
        <v>4.7683926528333256</v>
      </c>
      <c r="Q281">
        <v>94.115747538690869</v>
      </c>
      <c r="R281">
        <v>795.21293742010448</v>
      </c>
      <c r="S281">
        <f>VLOOKUP(PoU_training_values[[#This Row],[row_id]],add_total_population[],21)</f>
        <v>338080.9593213491</v>
      </c>
      <c r="T281">
        <f>(PoU_training_values[[#This Row],[caloric_energy_from_cereals_roots_tubers]]*1)+(PoU_training_values[[#This Row],[avg_supply_of_protein_of_animal_origin]]*0.004*PoU_training_values[[#This Row],[total_population]])</f>
        <v>77041.62024187739</v>
      </c>
      <c r="U281">
        <f>(PoU_training_values[[#This Row],[avg_value_of_food_production]]/PoU_training_values[[#This Row],[gross_domestic_product_per_capita_ppp]])</f>
        <v>3.2693633971254991E-3</v>
      </c>
      <c r="V281">
        <v>0.36280170322667943</v>
      </c>
      <c r="W281">
        <v>15.153176569935356</v>
      </c>
    </row>
    <row r="282" spans="1:23" x14ac:dyDescent="0.25">
      <c r="A282">
        <v>298</v>
      </c>
      <c r="B282" s="1" t="s">
        <v>48</v>
      </c>
      <c r="C282" s="1" t="s">
        <v>32</v>
      </c>
      <c r="D282">
        <v>1120171.2303879443</v>
      </c>
      <c r="E282">
        <v>118880.63743837057</v>
      </c>
      <c r="F282">
        <v>1554338.9253198563</v>
      </c>
      <c r="G282">
        <v>1.2863389270198589</v>
      </c>
      <c r="H282">
        <v>252.43327676264832</v>
      </c>
      <c r="I282">
        <v>10.051976031569216</v>
      </c>
      <c r="J282">
        <v>7043.9041164122445</v>
      </c>
      <c r="K282">
        <v>31.66249730254011</v>
      </c>
      <c r="L282">
        <v>45.373102041430208</v>
      </c>
      <c r="M282">
        <v>47.185460169448824</v>
      </c>
      <c r="N282">
        <v>54.466193784816959</v>
      </c>
      <c r="O282">
        <v>62.0632934116733</v>
      </c>
      <c r="P282">
        <v>10.771183894285429</v>
      </c>
      <c r="Q282">
        <v>75.44784993314066</v>
      </c>
      <c r="R282">
        <v>12275.000322502092</v>
      </c>
      <c r="S282">
        <f>VLOOKUP(PoU_training_values[[#This Row],[row_id]],add_total_population[],21)</f>
        <v>2625431.2559450208</v>
      </c>
      <c r="T282">
        <f>(PoU_training_values[[#This Row],[caloric_energy_from_cereals_roots_tubers]]*1)+(PoU_training_values[[#This Row],[avg_supply_of_protein_of_animal_origin]]*0.004*PoU_training_values[[#This Row],[total_population]])</f>
        <v>476543.02657518431</v>
      </c>
      <c r="U282">
        <f>(PoU_training_values[[#This Row],[avg_value_of_food_production]]/PoU_training_values[[#This Row],[gross_domestic_product_per_capita_ppp]])</f>
        <v>3.583712563242885E-2</v>
      </c>
      <c r="V282">
        <v>0.64043334755608039</v>
      </c>
      <c r="W282">
        <v>26.881467235074481</v>
      </c>
    </row>
    <row r="283" spans="1:23" x14ac:dyDescent="0.25">
      <c r="A283">
        <v>299</v>
      </c>
      <c r="B283" s="1" t="s">
        <v>58</v>
      </c>
      <c r="C283" s="1" t="s">
        <v>42</v>
      </c>
      <c r="D283">
        <v>713730.945885233</v>
      </c>
      <c r="E283">
        <v>119049.35292144856</v>
      </c>
      <c r="F283">
        <v>907990.91226800403</v>
      </c>
      <c r="G283">
        <v>2.5474819571037925</v>
      </c>
      <c r="H283">
        <v>204.61368868101886</v>
      </c>
      <c r="I283">
        <v>7.9182739834055678</v>
      </c>
      <c r="J283">
        <v>3158.8491400181611</v>
      </c>
      <c r="K283">
        <v>35.40916698769189</v>
      </c>
      <c r="L283">
        <v>7.9987965510082617</v>
      </c>
      <c r="M283">
        <v>63.698442434574773</v>
      </c>
      <c r="N283">
        <v>32.257995288691795</v>
      </c>
      <c r="O283">
        <v>56.205621309892223</v>
      </c>
      <c r="P283">
        <v>4.4363655179376327</v>
      </c>
      <c r="Q283">
        <v>51.457601339591896</v>
      </c>
      <c r="R283">
        <v>100629.73449191524</v>
      </c>
      <c r="S283">
        <f>VLOOKUP(PoU_training_values[[#This Row],[row_id]],add_total_population[],21)</f>
        <v>131952244.72786121</v>
      </c>
      <c r="T283">
        <f>(PoU_training_values[[#This Row],[caloric_energy_from_cereals_roots_tubers]]*1)+(PoU_training_values[[#This Row],[avg_supply_of_protein_of_animal_origin]]*0.004*PoU_training_values[[#This Row],[total_population]])</f>
        <v>4221900.3385504922</v>
      </c>
      <c r="U283">
        <f>(PoU_training_values[[#This Row],[avg_value_of_food_production]]/PoU_training_values[[#This Row],[gross_domestic_product_per_capita_ppp]])</f>
        <v>6.4774758024640097E-2</v>
      </c>
      <c r="V283">
        <v>0.3782716588369382</v>
      </c>
      <c r="W283">
        <v>8.3247601625549308</v>
      </c>
    </row>
    <row r="284" spans="1:23" x14ac:dyDescent="0.25">
      <c r="A284">
        <v>300</v>
      </c>
      <c r="B284" s="1" t="s">
        <v>76</v>
      </c>
      <c r="C284" s="1" t="s">
        <v>22</v>
      </c>
      <c r="D284">
        <v>23189.209755856915</v>
      </c>
      <c r="E284">
        <v>18990.843483478933</v>
      </c>
      <c r="F284">
        <v>48166.297919279023</v>
      </c>
      <c r="G284">
        <v>1.2848087629459468</v>
      </c>
      <c r="H284">
        <v>264.69841421037637</v>
      </c>
      <c r="I284">
        <v>16.780837607708172</v>
      </c>
      <c r="J284">
        <v>11313.99909437275</v>
      </c>
      <c r="K284">
        <v>49.489623462568282</v>
      </c>
      <c r="L284">
        <v>25.146309933657374</v>
      </c>
      <c r="M284">
        <v>32.333918786658913</v>
      </c>
      <c r="N284">
        <v>82.983441780239971</v>
      </c>
      <c r="O284">
        <v>84.626755667412411</v>
      </c>
      <c r="P284">
        <v>19.957888912645398</v>
      </c>
      <c r="Q284">
        <v>95.944984202190682</v>
      </c>
      <c r="R284">
        <v>21870.42934895257</v>
      </c>
      <c r="S284">
        <f>VLOOKUP(PoU_training_values[[#This Row],[row_id]],add_total_population[],21)</f>
        <v>10262267.905145649</v>
      </c>
      <c r="T284">
        <f>(PoU_training_values[[#This Row],[caloric_energy_from_cereals_roots_tubers]]*1)+(PoU_training_values[[#This Row],[avg_supply_of_protein_of_animal_origin]]*0.004*PoU_training_values[[#This Row],[total_population]])</f>
        <v>1032265.0113788558</v>
      </c>
      <c r="U284">
        <f>(PoU_training_values[[#This Row],[avg_value_of_food_production]]/PoU_training_values[[#This Row],[gross_domestic_product_per_capita_ppp]])</f>
        <v>2.3395654534039124E-2</v>
      </c>
      <c r="V284">
        <v>0.74441119840340908</v>
      </c>
      <c r="W284">
        <v>13.716597893279642</v>
      </c>
    </row>
    <row r="285" spans="1:23" x14ac:dyDescent="0.25">
      <c r="A285">
        <v>301</v>
      </c>
      <c r="B285" s="1" t="s">
        <v>36</v>
      </c>
      <c r="C285" s="1" t="s">
        <v>42</v>
      </c>
      <c r="D285">
        <v>458.3350348260991</v>
      </c>
      <c r="E285">
        <v>1715.8899316581603</v>
      </c>
      <c r="F285">
        <v>2882.9046490894752</v>
      </c>
      <c r="G285">
        <v>0.62037176249063941</v>
      </c>
      <c r="H285">
        <v>271.34305721144727</v>
      </c>
      <c r="I285">
        <v>179.41008782117126</v>
      </c>
      <c r="J285">
        <v>4983.6111048467374</v>
      </c>
      <c r="K285">
        <v>38.573023023080459</v>
      </c>
      <c r="L285">
        <v>45.508366461983023</v>
      </c>
      <c r="M285">
        <v>30.441811263257147</v>
      </c>
      <c r="N285">
        <v>93.30266930514091</v>
      </c>
      <c r="O285">
        <v>93.313534359576721</v>
      </c>
      <c r="P285">
        <v>37.545498464710491</v>
      </c>
      <c r="Q285">
        <v>91.482893326459845</v>
      </c>
      <c r="R285">
        <v>153.64721323750192</v>
      </c>
      <c r="S285">
        <f>VLOOKUP(PoU_training_values[[#This Row],[row_id]],add_total_population[],21)</f>
        <v>174444.08931491166</v>
      </c>
      <c r="T285">
        <f>(PoU_training_values[[#This Row],[caloric_energy_from_cereals_roots_tubers]]*1)+(PoU_training_values[[#This Row],[avg_supply_of_protein_of_animal_origin]]*0.004*PoU_training_values[[#This Row],[total_population]])</f>
        <v>31785.103985942842</v>
      </c>
      <c r="U285">
        <f>(PoU_training_values[[#This Row],[avg_value_of_food_production]]/PoU_training_values[[#This Row],[gross_domestic_product_per_capita_ppp]])</f>
        <v>5.4447076929328736E-2</v>
      </c>
      <c r="V285">
        <v>0.2193067625371557</v>
      </c>
      <c r="W285">
        <v>3.8023084177486375</v>
      </c>
    </row>
    <row r="286" spans="1:23" x14ac:dyDescent="0.25">
      <c r="A286">
        <v>302</v>
      </c>
      <c r="B286" s="1" t="s">
        <v>72</v>
      </c>
      <c r="C286" s="1" t="s">
        <v>24</v>
      </c>
      <c r="D286">
        <v>411648.97817293298</v>
      </c>
      <c r="E286">
        <v>130636.10022075626</v>
      </c>
      <c r="F286">
        <v>582171.27993339975</v>
      </c>
      <c r="G286">
        <v>3.0882414870583075</v>
      </c>
      <c r="H286">
        <v>156.31574741666702</v>
      </c>
      <c r="I286">
        <v>22.019473778354612</v>
      </c>
      <c r="J286">
        <v>1439.809045348675</v>
      </c>
      <c r="K286">
        <v>5.0917486593816879</v>
      </c>
      <c r="L286">
        <v>11.079038600253863</v>
      </c>
      <c r="M286">
        <v>77.01995086992946</v>
      </c>
      <c r="N286">
        <v>10.407443440030162</v>
      </c>
      <c r="O286">
        <v>38.734952638527133</v>
      </c>
      <c r="P286">
        <v>1.893041187443796</v>
      </c>
      <c r="Q286">
        <v>13.673804942398984</v>
      </c>
      <c r="R286">
        <v>1871.194670050206</v>
      </c>
      <c r="S286">
        <f>VLOOKUP(PoU_training_values[[#This Row],[row_id]],add_total_population[],21)</f>
        <v>15843344.595020484</v>
      </c>
      <c r="T286">
        <f>(PoU_training_values[[#This Row],[caloric_energy_from_cereals_roots_tubers]]*1)+(PoU_training_values[[#This Row],[avg_supply_of_protein_of_animal_origin]]*0.004*PoU_training_values[[#This Row],[total_population]])</f>
        <v>702193.12525229144</v>
      </c>
      <c r="U286">
        <f>(PoU_training_values[[#This Row],[avg_value_of_food_production]]/PoU_training_values[[#This Row],[gross_domestic_product_per_capita_ppp]])</f>
        <v>0.10856699915981735</v>
      </c>
      <c r="V286">
        <v>0.26668928733873248</v>
      </c>
      <c r="W286">
        <v>34.270025675852295</v>
      </c>
    </row>
    <row r="287" spans="1:23" x14ac:dyDescent="0.25">
      <c r="A287">
        <v>303</v>
      </c>
      <c r="B287" s="1" t="s">
        <v>102</v>
      </c>
      <c r="C287" s="1" t="s">
        <v>37</v>
      </c>
      <c r="D287">
        <v>146398.39843994298</v>
      </c>
      <c r="E287">
        <v>16717.579542900035</v>
      </c>
      <c r="F287">
        <v>177194.7494746595</v>
      </c>
      <c r="G287">
        <v>0.35921716554187272</v>
      </c>
      <c r="H287">
        <v>1042.4840810514818</v>
      </c>
      <c r="I287">
        <v>8.1159326638704403</v>
      </c>
      <c r="J287">
        <v>16129.251372655845</v>
      </c>
      <c r="K287">
        <v>41.294148415471504</v>
      </c>
      <c r="L287">
        <v>49.10035070063995</v>
      </c>
      <c r="M287">
        <v>40.366107252440528</v>
      </c>
      <c r="N287">
        <v>93.871208239876111</v>
      </c>
      <c r="O287">
        <v>97.725919370147679</v>
      </c>
      <c r="P287">
        <v>25.603339893605217</v>
      </c>
      <c r="Q287">
        <v>97.981059158231503</v>
      </c>
      <c r="R287">
        <v>8173.1673224745937</v>
      </c>
      <c r="S287">
        <f>VLOOKUP(PoU_training_values[[#This Row],[row_id]],add_total_population[],21)</f>
        <v>3362158.9868198037</v>
      </c>
      <c r="T287">
        <f>(PoU_training_values[[#This Row],[caloric_energy_from_cereals_roots_tubers]]*1)+(PoU_training_values[[#This Row],[avg_supply_of_protein_of_animal_origin]]*0.004*PoU_training_values[[#This Row],[total_population]])</f>
        <v>660373.10756389506</v>
      </c>
      <c r="U287">
        <f>(PoU_training_values[[#This Row],[avg_value_of_food_production]]/PoU_training_values[[#This Row],[gross_domestic_product_per_capita_ppp]])</f>
        <v>6.4633134977288551E-2</v>
      </c>
      <c r="V287">
        <v>0.93109034260863976</v>
      </c>
      <c r="W287">
        <v>2.7428203253175667</v>
      </c>
    </row>
    <row r="288" spans="1:23" x14ac:dyDescent="0.25">
      <c r="A288">
        <v>304</v>
      </c>
      <c r="B288" s="1" t="s">
        <v>87</v>
      </c>
      <c r="C288" s="1" t="s">
        <v>49</v>
      </c>
      <c r="D288">
        <v>109419.76617095356</v>
      </c>
      <c r="E288">
        <v>8752.9206567130332</v>
      </c>
      <c r="F288">
        <v>191340.36230373176</v>
      </c>
      <c r="G288">
        <v>1.1482276110191116</v>
      </c>
      <c r="H288">
        <v>276.19143295133296</v>
      </c>
      <c r="I288">
        <v>14.925620825756724</v>
      </c>
      <c r="J288">
        <v>2327.33404170109</v>
      </c>
      <c r="K288">
        <v>92.912186568033931</v>
      </c>
      <c r="L288">
        <v>34.202296074897234</v>
      </c>
      <c r="M288">
        <v>57.794299876173575</v>
      </c>
      <c r="N288">
        <v>94.080941853626555</v>
      </c>
      <c r="O288">
        <v>80.686669219152833</v>
      </c>
      <c r="P288">
        <v>9.265202853424821</v>
      </c>
      <c r="Q288">
        <v>100.0652682882053</v>
      </c>
      <c r="R288">
        <v>5628.1640556912398</v>
      </c>
      <c r="S288">
        <f>VLOOKUP(PoU_training_values[[#This Row],[row_id]],add_total_population[],21)</f>
        <v>5135384.4952197243</v>
      </c>
      <c r="T288">
        <f>(PoU_training_values[[#This Row],[caloric_energy_from_cereals_roots_tubers]]*1)+(PoU_training_values[[#This Row],[avg_supply_of_protein_of_animal_origin]]*0.004*PoU_training_values[[#This Row],[total_population]])</f>
        <v>702625.55815564294</v>
      </c>
      <c r="U288">
        <f>(PoU_training_values[[#This Row],[avg_value_of_food_production]]/PoU_training_values[[#This Row],[gross_domestic_product_per_capita_ppp]])</f>
        <v>0.11867287978543024</v>
      </c>
      <c r="V288">
        <v>0.36185494947865843</v>
      </c>
      <c r="W288">
        <v>9.5083554016517589</v>
      </c>
    </row>
    <row r="289" spans="1:23" x14ac:dyDescent="0.25">
      <c r="A289">
        <v>305</v>
      </c>
      <c r="B289" s="1" t="s">
        <v>115</v>
      </c>
      <c r="C289" s="1" t="s">
        <v>47</v>
      </c>
      <c r="D289">
        <v>48855.078842679635</v>
      </c>
      <c r="E289">
        <v>40240.012186196851</v>
      </c>
      <c r="F289">
        <v>106839.58749574683</v>
      </c>
      <c r="G289">
        <v>2.323607638673542</v>
      </c>
      <c r="H289">
        <v>211.20823426842671</v>
      </c>
      <c r="I289">
        <v>15.213381974516986</v>
      </c>
      <c r="J289">
        <v>6149.7984752326929</v>
      </c>
      <c r="K289">
        <v>86.282272254056608</v>
      </c>
      <c r="L289">
        <v>18.22235495291401</v>
      </c>
      <c r="M289">
        <v>47.774275363162573</v>
      </c>
      <c r="N289">
        <v>57.383051143807627</v>
      </c>
      <c r="O289">
        <v>85.331581449430928</v>
      </c>
      <c r="P289">
        <v>12.437713792745335</v>
      </c>
      <c r="Q289">
        <v>77.28464318992377</v>
      </c>
      <c r="R289">
        <v>11742.456917299034</v>
      </c>
      <c r="S289">
        <f>VLOOKUP(PoU_training_values[[#This Row],[row_id]],add_total_population[],21)</f>
        <v>12878620.824040152</v>
      </c>
      <c r="T289">
        <f>(PoU_training_values[[#This Row],[caloric_energy_from_cereals_roots_tubers]]*1)+(PoU_training_values[[#This Row],[avg_supply_of_protein_of_animal_origin]]*0.004*PoU_training_values[[#This Row],[total_population]])</f>
        <v>938762.97411396157</v>
      </c>
      <c r="U289">
        <f>(PoU_training_values[[#This Row],[avg_value_of_food_production]]/PoU_training_values[[#This Row],[gross_domestic_product_per_capita_ppp]])</f>
        <v>3.4343927710645039E-2</v>
      </c>
      <c r="V289">
        <v>0.45848300048673718</v>
      </c>
      <c r="W289">
        <v>16.065306438065956</v>
      </c>
    </row>
    <row r="290" spans="1:23" x14ac:dyDescent="0.25">
      <c r="A290">
        <v>306</v>
      </c>
      <c r="B290" s="1" t="s">
        <v>91</v>
      </c>
      <c r="C290" s="1" t="s">
        <v>37</v>
      </c>
      <c r="D290">
        <v>40783.77269960969</v>
      </c>
      <c r="E290">
        <v>36121.909291026815</v>
      </c>
      <c r="F290">
        <v>144278.81449224378</v>
      </c>
      <c r="G290">
        <v>1.0004493641757484</v>
      </c>
      <c r="H290">
        <v>180.16779022626326</v>
      </c>
      <c r="I290">
        <v>47.136989026502867</v>
      </c>
      <c r="J290">
        <v>1923.3018575186566</v>
      </c>
      <c r="K290">
        <v>21.336315858771986</v>
      </c>
      <c r="L290">
        <v>9.8875086833643522</v>
      </c>
      <c r="M290">
        <v>70.202081256405435</v>
      </c>
      <c r="N290">
        <v>35.729335887576745</v>
      </c>
      <c r="O290">
        <v>85.598639523643271</v>
      </c>
      <c r="P290">
        <v>2.6422182839269484</v>
      </c>
      <c r="Q290">
        <v>64.237717710841096</v>
      </c>
      <c r="R290">
        <v>4345.4213181605655</v>
      </c>
      <c r="S290">
        <f>VLOOKUP(PoU_training_values[[#This Row],[row_id]],add_total_population[],21)</f>
        <v>26225981.632689659</v>
      </c>
      <c r="T290">
        <f>(PoU_training_values[[#This Row],[caloric_energy_from_cereals_roots_tubers]]*1)+(PoU_training_values[[#This Row],[avg_supply_of_protein_of_animal_origin]]*0.004*PoU_training_values[[#This Row],[total_population]])</f>
        <v>1037308.6865731485</v>
      </c>
      <c r="U290">
        <f>(PoU_training_values[[#This Row],[avg_value_of_food_production]]/PoU_training_values[[#This Row],[gross_domestic_product_per_capita_ppp]])</f>
        <v>9.3676293984713513E-2</v>
      </c>
      <c r="V290">
        <v>0.16824315296033315</v>
      </c>
      <c r="W290">
        <v>11.26190753383479</v>
      </c>
    </row>
    <row r="291" spans="1:23" x14ac:dyDescent="0.25">
      <c r="A291">
        <v>307</v>
      </c>
      <c r="B291" s="1" t="s">
        <v>109</v>
      </c>
      <c r="C291" s="1" t="s">
        <v>35</v>
      </c>
      <c r="D291">
        <v>49907.490903969934</v>
      </c>
      <c r="E291">
        <v>30622.703797125439</v>
      </c>
      <c r="F291">
        <v>122375.39254553105</v>
      </c>
      <c r="G291">
        <v>1.2589624564285211</v>
      </c>
      <c r="H291">
        <v>241.35261375187588</v>
      </c>
      <c r="I291">
        <v>33.645080641069605</v>
      </c>
      <c r="J291">
        <v>4056.693284606919</v>
      </c>
      <c r="K291">
        <v>29.368272669593711</v>
      </c>
      <c r="L291">
        <v>19.058131566386297</v>
      </c>
      <c r="M291">
        <v>52.005212597433975</v>
      </c>
      <c r="N291">
        <v>65.653089243996888</v>
      </c>
      <c r="O291">
        <v>85.542336613378609</v>
      </c>
      <c r="P291">
        <v>15.285724422604703</v>
      </c>
      <c r="Q291">
        <v>78.01098849165426</v>
      </c>
      <c r="R291">
        <v>4445.6829054545451</v>
      </c>
      <c r="S291">
        <f>VLOOKUP(PoU_training_values[[#This Row],[row_id]],add_total_population[],21)</f>
        <v>5837398.0122573609</v>
      </c>
      <c r="T291">
        <f>(PoU_training_values[[#This Row],[caloric_energy_from_cereals_roots_tubers]]*1)+(PoU_training_values[[#This Row],[avg_supply_of_protein_of_animal_origin]]*0.004*PoU_training_values[[#This Row],[total_population]])</f>
        <v>445051.60250444798</v>
      </c>
      <c r="U291">
        <f>(PoU_training_values[[#This Row],[avg_value_of_food_production]]/PoU_training_values[[#This Row],[gross_domestic_product_per_capita_ppp]])</f>
        <v>5.9494912930116231E-2</v>
      </c>
      <c r="V291">
        <v>0.55675147299652217</v>
      </c>
      <c r="W291">
        <v>20.699547281585549</v>
      </c>
    </row>
    <row r="292" spans="1:23" x14ac:dyDescent="0.25">
      <c r="A292">
        <v>308</v>
      </c>
      <c r="B292" s="1" t="s">
        <v>55</v>
      </c>
      <c r="C292" s="1" t="s">
        <v>35</v>
      </c>
      <c r="D292">
        <v>954438.80291117716</v>
      </c>
      <c r="E292">
        <v>93781.754367928443</v>
      </c>
      <c r="F292">
        <v>1205197.8646420762</v>
      </c>
      <c r="G292">
        <v>1.2158899845689071</v>
      </c>
      <c r="H292">
        <v>232.81398504207871</v>
      </c>
      <c r="I292">
        <v>3.9685143829280758</v>
      </c>
      <c r="J292">
        <v>11881.089792279385</v>
      </c>
      <c r="K292">
        <v>27.354375207205447</v>
      </c>
      <c r="L292">
        <v>32.654542365130077</v>
      </c>
      <c r="M292">
        <v>52.166069938469093</v>
      </c>
      <c r="N292">
        <v>63.310753069498112</v>
      </c>
      <c r="O292">
        <v>91.800955913448092</v>
      </c>
      <c r="P292">
        <v>22.941476562203214</v>
      </c>
      <c r="Q292">
        <v>83.617671894165838</v>
      </c>
      <c r="R292">
        <v>472166.95710116532</v>
      </c>
      <c r="S292">
        <f>VLOOKUP(PoU_training_values[[#This Row],[row_id]],add_total_population[],21)</f>
        <v>52557268.830889978</v>
      </c>
      <c r="T292">
        <f>(PoU_training_values[[#This Row],[caloric_energy_from_cereals_roots_tubers]]*1)+(PoU_training_values[[#This Row],[avg_supply_of_protein_of_animal_origin]]*0.004*PoU_training_values[[#This Row],[total_population]])</f>
        <v>6864986.4126052484</v>
      </c>
      <c r="U292">
        <f>(PoU_training_values[[#This Row],[avg_value_of_food_production]]/PoU_training_values[[#This Row],[gross_domestic_product_per_capita_ppp]])</f>
        <v>1.9595339241806488E-2</v>
      </c>
      <c r="V292">
        <v>0.60468809529093259</v>
      </c>
      <c r="W292">
        <v>3.908247223847753</v>
      </c>
    </row>
    <row r="293" spans="1:23" x14ac:dyDescent="0.25">
      <c r="A293">
        <v>309</v>
      </c>
      <c r="B293" s="1" t="s">
        <v>88</v>
      </c>
      <c r="C293" s="1" t="s">
        <v>28</v>
      </c>
      <c r="D293">
        <v>404678.12048601307</v>
      </c>
      <c r="E293">
        <v>52140.317014810273</v>
      </c>
      <c r="F293">
        <v>1228928.0834519209</v>
      </c>
      <c r="G293">
        <v>3.2797830263407133</v>
      </c>
      <c r="H293">
        <v>211.10828966781142</v>
      </c>
      <c r="I293">
        <v>17.978800781533266</v>
      </c>
      <c r="J293">
        <v>1787.8260170668357</v>
      </c>
      <c r="K293">
        <v>36.031431563083942</v>
      </c>
      <c r="L293">
        <v>22.959197585484684</v>
      </c>
      <c r="M293">
        <v>68.419572133282514</v>
      </c>
      <c r="N293">
        <v>21.429119467175042</v>
      </c>
      <c r="O293">
        <v>62.633159975093115</v>
      </c>
      <c r="P293">
        <v>4.4656804001921122</v>
      </c>
      <c r="Q293">
        <v>22.576081098245197</v>
      </c>
      <c r="R293">
        <v>1077.5745571723</v>
      </c>
      <c r="S293">
        <f>VLOOKUP(PoU_training_values[[#This Row],[row_id]],add_total_population[],21)</f>
        <v>13866947.689723391</v>
      </c>
      <c r="T293">
        <f>(PoU_training_values[[#This Row],[caloric_energy_from_cereals_roots_tubers]]*1)+(PoU_training_values[[#This Row],[avg_supply_of_protein_of_animal_origin]]*0.004*PoU_training_values[[#This Row],[total_population]])</f>
        <v>1273564.3872358922</v>
      </c>
      <c r="U293">
        <f>(PoU_training_values[[#This Row],[avg_value_of_food_production]]/PoU_training_values[[#This Row],[gross_domestic_product_per_capita_ppp]])</f>
        <v>0.11808100321426265</v>
      </c>
      <c r="V293">
        <v>0.35411121672158308</v>
      </c>
      <c r="W293">
        <v>7.9632202785078521</v>
      </c>
    </row>
    <row r="294" spans="1:23" x14ac:dyDescent="0.25">
      <c r="A294">
        <v>310</v>
      </c>
      <c r="B294" s="1" t="s">
        <v>105</v>
      </c>
      <c r="C294" s="1" t="s">
        <v>39</v>
      </c>
      <c r="D294">
        <v>4402.4281377630969</v>
      </c>
      <c r="E294">
        <v>3363.9045262792592</v>
      </c>
      <c r="F294">
        <v>10741.717477947077</v>
      </c>
      <c r="G294">
        <v>0.34531409258321016</v>
      </c>
      <c r="H294">
        <v>199.4439039150742</v>
      </c>
      <c r="I294">
        <v>47.882423851904477</v>
      </c>
      <c r="J294">
        <v>8093.6570901539681</v>
      </c>
      <c r="K294">
        <v>19.821128432874943</v>
      </c>
      <c r="L294">
        <v>36.319123000463421</v>
      </c>
      <c r="M294">
        <v>38.300509032474821</v>
      </c>
      <c r="N294">
        <v>80.427728153013291</v>
      </c>
      <c r="O294">
        <v>94.776123808572692</v>
      </c>
      <c r="P294">
        <v>23.555963827813354</v>
      </c>
      <c r="Q294">
        <v>97.644266467776163</v>
      </c>
      <c r="R294">
        <v>7274.5500203808642</v>
      </c>
      <c r="S294">
        <f>VLOOKUP(PoU_training_values[[#This Row],[row_id]],add_total_population[],21)</f>
        <v>2923491.8754300675</v>
      </c>
      <c r="T294">
        <f>(PoU_training_values[[#This Row],[caloric_energy_from_cereals_roots_tubers]]*1)+(PoU_training_values[[#This Row],[avg_supply_of_protein_of_animal_origin]]*0.004*PoU_training_values[[#This Row],[total_population]])</f>
        <v>424752.94456743298</v>
      </c>
      <c r="U294">
        <f>(PoU_training_values[[#This Row],[avg_value_of_food_production]]/PoU_training_values[[#This Row],[gross_domestic_product_per_capita_ppp]])</f>
        <v>2.4642000728904136E-2</v>
      </c>
      <c r="V294">
        <v>0.54529964453080826</v>
      </c>
      <c r="W294">
        <v>8.3934679430450547</v>
      </c>
    </row>
    <row r="295" spans="1:23" x14ac:dyDescent="0.25">
      <c r="A295">
        <v>311</v>
      </c>
      <c r="B295" s="1" t="s">
        <v>46</v>
      </c>
      <c r="C295" s="1" t="s">
        <v>32</v>
      </c>
      <c r="D295">
        <v>359428.48908592149</v>
      </c>
      <c r="E295">
        <v>18376.490384823897</v>
      </c>
      <c r="F295">
        <v>762583.49135899113</v>
      </c>
      <c r="G295">
        <v>2.0262499234885483</v>
      </c>
      <c r="H295">
        <v>194.36876129851132</v>
      </c>
      <c r="I295">
        <v>13.076254427030092</v>
      </c>
      <c r="J295">
        <v>4307.9649120175391</v>
      </c>
      <c r="K295">
        <v>47.716635765361296</v>
      </c>
      <c r="L295">
        <v>23.848175080240569</v>
      </c>
      <c r="M295">
        <v>48.417223176393684</v>
      </c>
      <c r="N295">
        <v>50.027268477995158</v>
      </c>
      <c r="O295">
        <v>88.755083828052747</v>
      </c>
      <c r="P295">
        <v>4.0134081910958468</v>
      </c>
      <c r="Q295">
        <v>90.022795708673556</v>
      </c>
      <c r="R295">
        <v>160588.93277856012</v>
      </c>
      <c r="S295">
        <f>VLOOKUP(PoU_training_values[[#This Row],[row_id]],add_total_population[],21)</f>
        <v>158705948.48574522</v>
      </c>
      <c r="T295">
        <f>(PoU_training_values[[#This Row],[caloric_energy_from_cereals_roots_tubers]]*1)+(PoU_training_values[[#This Row],[avg_supply_of_protein_of_animal_origin]]*0.004*PoU_training_values[[#This Row],[total_population]])</f>
        <v>15139437.400277948</v>
      </c>
      <c r="U295">
        <f>(PoU_training_values[[#This Row],[avg_value_of_food_production]]/PoU_training_values[[#This Row],[gross_domestic_product_per_capita_ppp]])</f>
        <v>4.5118464348745835E-2</v>
      </c>
      <c r="V295">
        <v>0.3531528338256601</v>
      </c>
      <c r="W295">
        <v>21.813632420172333</v>
      </c>
    </row>
    <row r="296" spans="1:23" x14ac:dyDescent="0.25">
      <c r="A296">
        <v>312</v>
      </c>
      <c r="B296" s="1" t="s">
        <v>94</v>
      </c>
      <c r="C296" s="1" t="s">
        <v>71</v>
      </c>
      <c r="D296">
        <v>101.76335659460081</v>
      </c>
      <c r="E296">
        <v>9.8583431272447761</v>
      </c>
      <c r="F296">
        <v>294.16037703205785</v>
      </c>
      <c r="G296">
        <v>2.3501805514153702</v>
      </c>
      <c r="H296">
        <v>33.393958626667569</v>
      </c>
      <c r="I296">
        <v>90.147302173823419</v>
      </c>
      <c r="J296">
        <v>7094.0857289991382</v>
      </c>
      <c r="K296">
        <v>29.322262086394943</v>
      </c>
      <c r="L296">
        <v>71.297743852928122</v>
      </c>
      <c r="M296">
        <v>42.21216186261988</v>
      </c>
      <c r="N296">
        <v>81.796310994793672</v>
      </c>
      <c r="O296">
        <v>96.918001122244874</v>
      </c>
      <c r="P296">
        <v>3.2020568641638523</v>
      </c>
      <c r="Q296">
        <v>87.226894074311616</v>
      </c>
      <c r="R296">
        <v>466.94153808342696</v>
      </c>
      <c r="S296">
        <f>VLOOKUP(PoU_training_values[[#This Row],[row_id]],add_total_population[],21)</f>
        <v>289372.50942791707</v>
      </c>
      <c r="T296">
        <f>(PoU_training_values[[#This Row],[caloric_energy_from_cereals_roots_tubers]]*1)+(PoU_training_values[[#This Row],[avg_supply_of_protein_of_animal_origin]]*0.004*PoU_training_values[[#This Row],[total_population]])</f>
        <v>82568.640382945276</v>
      </c>
      <c r="U296">
        <f>(PoU_training_values[[#This Row],[avg_value_of_food_production]]/PoU_training_values[[#This Row],[gross_domestic_product_per_capita_ppp]])</f>
        <v>4.7072956124790052E-3</v>
      </c>
      <c r="V296">
        <v>0.29036351886616973</v>
      </c>
      <c r="W296">
        <v>14.523176130986148</v>
      </c>
    </row>
    <row r="297" spans="1:23" x14ac:dyDescent="0.25">
      <c r="A297">
        <v>313</v>
      </c>
      <c r="B297" s="1" t="s">
        <v>51</v>
      </c>
      <c r="C297" s="1" t="s">
        <v>42</v>
      </c>
      <c r="D297">
        <v>16861.090129180619</v>
      </c>
      <c r="E297">
        <v>1081.5563413606649</v>
      </c>
      <c r="F297">
        <v>28048.860947479512</v>
      </c>
      <c r="G297">
        <v>1.5889598005732859</v>
      </c>
      <c r="H297">
        <v>97.729933676502284</v>
      </c>
      <c r="I297">
        <v>107.28960796818144</v>
      </c>
      <c r="J297">
        <v>1643.3443612578849</v>
      </c>
      <c r="K297">
        <v>54.465413710889351</v>
      </c>
      <c r="L297">
        <v>8.1214724789477639</v>
      </c>
      <c r="M297">
        <v>53.573613927178748</v>
      </c>
      <c r="N297">
        <v>22.781676094839053</v>
      </c>
      <c r="O297">
        <v>60.940347865440103</v>
      </c>
      <c r="P297">
        <v>6.7590904278614881</v>
      </c>
      <c r="Q297">
        <v>31.73750351526969</v>
      </c>
      <c r="R297">
        <v>1730.7392238818666</v>
      </c>
      <c r="S297">
        <f>VLOOKUP(PoU_training_values[[#This Row],[row_id]],add_total_population[],21)</f>
        <v>8955323.1729485746</v>
      </c>
      <c r="T297">
        <f>(PoU_training_values[[#This Row],[caloric_energy_from_cereals_roots_tubers]]*1)+(PoU_training_values[[#This Row],[avg_supply_of_protein_of_animal_origin]]*0.004*PoU_training_values[[#This Row],[total_population]])</f>
        <v>290975.21637066727</v>
      </c>
      <c r="U297">
        <f>(PoU_training_values[[#This Row],[avg_value_of_food_production]]/PoU_training_values[[#This Row],[gross_domestic_product_per_capita_ppp]])</f>
        <v>5.9470148789566954E-2</v>
      </c>
      <c r="V297">
        <v>0.41243155945627824</v>
      </c>
      <c r="W297">
        <v>58.458511803333003</v>
      </c>
    </row>
    <row r="298" spans="1:23" x14ac:dyDescent="0.25">
      <c r="A298">
        <v>314</v>
      </c>
      <c r="B298" s="1" t="s">
        <v>92</v>
      </c>
      <c r="C298" s="1" t="s">
        <v>39</v>
      </c>
      <c r="D298">
        <v>219617.43292759816</v>
      </c>
      <c r="E298">
        <v>153057.84296506454</v>
      </c>
      <c r="F298">
        <v>394644.65881963202</v>
      </c>
      <c r="G298">
        <v>1.3271509525695131</v>
      </c>
      <c r="H298">
        <v>784.57132637834263</v>
      </c>
      <c r="I298">
        <v>6.8932596379708269</v>
      </c>
      <c r="J298">
        <v>8656.3198603525998</v>
      </c>
      <c r="K298">
        <v>66.722090662239154</v>
      </c>
      <c r="L298">
        <v>33.386322193585876</v>
      </c>
      <c r="M298">
        <v>43.344788235459212</v>
      </c>
      <c r="N298">
        <v>87.791789829399846</v>
      </c>
      <c r="O298">
        <v>96.982883813906199</v>
      </c>
      <c r="P298">
        <v>17.30127445692256</v>
      </c>
      <c r="Q298">
        <v>97.82534960080423</v>
      </c>
      <c r="R298">
        <v>5704.0059877296962</v>
      </c>
      <c r="S298">
        <f>VLOOKUP(PoU_training_values[[#This Row],[row_id]],add_total_population[],21)</f>
        <v>6753803.3488064837</v>
      </c>
      <c r="T298">
        <f>(PoU_training_values[[#This Row],[caloric_energy_from_cereals_roots_tubers]]*1)+(PoU_training_values[[#This Row],[avg_supply_of_protein_of_animal_origin]]*0.004*PoU_training_values[[#This Row],[total_population]])</f>
        <v>901981.96332972567</v>
      </c>
      <c r="U298">
        <f>(PoU_training_values[[#This Row],[avg_value_of_food_production]]/PoU_training_values[[#This Row],[gross_domestic_product_per_capita_ppp]])</f>
        <v>9.0635667239124473E-2</v>
      </c>
      <c r="V298">
        <v>0.57876619846351529</v>
      </c>
      <c r="W298">
        <v>11.846628814123642</v>
      </c>
    </row>
    <row r="299" spans="1:23" x14ac:dyDescent="0.25">
      <c r="A299">
        <v>315</v>
      </c>
      <c r="B299" s="1" t="s">
        <v>31</v>
      </c>
      <c r="C299" s="1" t="s">
        <v>71</v>
      </c>
      <c r="D299">
        <v>46076.481377311131</v>
      </c>
      <c r="E299">
        <v>4084.1775405064036</v>
      </c>
      <c r="F299">
        <v>142352.61917613909</v>
      </c>
      <c r="G299">
        <v>1.7737300139428829</v>
      </c>
      <c r="H299">
        <v>98.406738636354561</v>
      </c>
      <c r="I299">
        <v>15.278966889295431</v>
      </c>
      <c r="J299">
        <v>1288.2355925803231</v>
      </c>
      <c r="K299">
        <v>18.677489957299585</v>
      </c>
      <c r="L299">
        <v>8.9610272822024211</v>
      </c>
      <c r="M299">
        <v>69.424494899232826</v>
      </c>
      <c r="N299">
        <v>92.25393974506828</v>
      </c>
      <c r="O299">
        <v>61.551476454850537</v>
      </c>
      <c r="P299">
        <v>6.0219684615056837</v>
      </c>
      <c r="Q299">
        <v>99.086664476718042</v>
      </c>
      <c r="R299">
        <v>2301.5705873063102</v>
      </c>
      <c r="S299">
        <f>VLOOKUP(PoU_training_values[[#This Row],[row_id]],add_total_population[],21)</f>
        <v>6220896.2638930818</v>
      </c>
      <c r="T299">
        <f>(PoU_training_values[[#This Row],[caloric_energy_from_cereals_roots_tubers]]*1)+(PoU_training_values[[#This Row],[avg_supply_of_protein_of_animal_origin]]*0.004*PoU_training_values[[#This Row],[total_population]])</f>
        <v>223051.90905688729</v>
      </c>
      <c r="U299">
        <f>(PoU_training_values[[#This Row],[avg_value_of_food_production]]/PoU_training_values[[#This Row],[gross_domestic_product_per_capita_ppp]])</f>
        <v>7.6388774850760677E-2</v>
      </c>
      <c r="V299">
        <v>0.26469836567346761</v>
      </c>
      <c r="W299">
        <v>42.850841112683781</v>
      </c>
    </row>
    <row r="300" spans="1:23" x14ac:dyDescent="0.25">
      <c r="A300">
        <v>316</v>
      </c>
      <c r="B300" s="1" t="s">
        <v>19</v>
      </c>
      <c r="C300" s="1" t="s">
        <v>42</v>
      </c>
      <c r="D300">
        <v>233024.49695146648</v>
      </c>
      <c r="E300">
        <v>5516.7824803662807</v>
      </c>
      <c r="F300">
        <v>532875.38610834826</v>
      </c>
      <c r="G300">
        <v>2.8798123716151269</v>
      </c>
      <c r="H300">
        <v>59.975354702170677</v>
      </c>
      <c r="I300">
        <v>25.419435876028853</v>
      </c>
      <c r="J300">
        <v>3991.3461208065214</v>
      </c>
      <c r="K300">
        <v>10.961065105275653</v>
      </c>
      <c r="L300">
        <v>11.860851452597927</v>
      </c>
      <c r="M300">
        <v>61.859350479209525</v>
      </c>
      <c r="N300">
        <v>44.588887159695986</v>
      </c>
      <c r="O300">
        <v>56.833388278175327</v>
      </c>
      <c r="P300">
        <v>8.4150026748998208</v>
      </c>
      <c r="Q300">
        <v>53.620718959293384</v>
      </c>
      <c r="R300">
        <v>17615.713352191524</v>
      </c>
      <c r="S300">
        <f>VLOOKUP(PoU_training_values[[#This Row],[row_id]],add_total_population[],21)</f>
        <v>19234374.2898404</v>
      </c>
      <c r="T300">
        <f>(PoU_training_values[[#This Row],[caloric_energy_from_cereals_roots_tubers]]*1)+(PoU_training_values[[#This Row],[avg_supply_of_protein_of_animal_origin]]*0.004*PoU_training_values[[#This Row],[total_population]])</f>
        <v>912606.08429234219</v>
      </c>
      <c r="U300">
        <f>(PoU_training_values[[#This Row],[avg_value_of_food_production]]/PoU_training_values[[#This Row],[gross_domestic_product_per_capita_ppp]])</f>
        <v>1.5026347725025563E-2</v>
      </c>
      <c r="V300">
        <v>0.28171736642682782</v>
      </c>
      <c r="W300">
        <v>31.179124523657379</v>
      </c>
    </row>
    <row r="301" spans="1:23" x14ac:dyDescent="0.25">
      <c r="A301">
        <v>317</v>
      </c>
      <c r="B301" s="1" t="s">
        <v>48</v>
      </c>
      <c r="C301" s="1" t="s">
        <v>39</v>
      </c>
      <c r="D301">
        <v>1136865.5965965355</v>
      </c>
      <c r="E301">
        <v>124077.35970302096</v>
      </c>
      <c r="F301">
        <v>1536608.5832314894</v>
      </c>
      <c r="G301">
        <v>1.7702348745742598</v>
      </c>
      <c r="H301">
        <v>293.7784435894232</v>
      </c>
      <c r="I301">
        <v>8.1026898651845993</v>
      </c>
      <c r="J301">
        <v>11254.205143621008</v>
      </c>
      <c r="K301">
        <v>21.407689563697339</v>
      </c>
      <c r="L301">
        <v>46.444698797344962</v>
      </c>
      <c r="M301">
        <v>46.551896833879596</v>
      </c>
      <c r="N301">
        <v>59.871630983690522</v>
      </c>
      <c r="O301">
        <v>65.187351322615967</v>
      </c>
      <c r="P301">
        <v>14.992753476823532</v>
      </c>
      <c r="Q301">
        <v>81.617816921806693</v>
      </c>
      <c r="R301">
        <v>20812.973794798734</v>
      </c>
      <c r="S301">
        <f>VLOOKUP(PoU_training_values[[#This Row],[row_id]],add_total_population[],21)</f>
        <v>2980840.3654157217</v>
      </c>
      <c r="T301">
        <f>(PoU_training_values[[#This Row],[caloric_energy_from_cereals_roots_tubers]]*1)+(PoU_training_values[[#This Row],[avg_supply_of_protein_of_animal_origin]]*0.004*PoU_training_values[[#This Row],[total_population]])</f>
        <v>553823.48363563744</v>
      </c>
      <c r="U301">
        <f>(PoU_training_values[[#This Row],[avg_value_of_food_production]]/PoU_training_values[[#This Row],[gross_domestic_product_per_capita_ppp]])</f>
        <v>2.6103882045898166E-2</v>
      </c>
      <c r="V301">
        <v>0.73130549451787863</v>
      </c>
      <c r="W301">
        <v>19.550132315392997</v>
      </c>
    </row>
    <row r="302" spans="1:23" x14ac:dyDescent="0.25">
      <c r="A302">
        <v>318</v>
      </c>
      <c r="B302" s="1" t="s">
        <v>36</v>
      </c>
      <c r="C302" s="1" t="s">
        <v>20</v>
      </c>
      <c r="D302">
        <v>460.71948916552623</v>
      </c>
      <c r="E302">
        <v>1734.0088368172135</v>
      </c>
      <c r="F302">
        <v>2886.2758538697917</v>
      </c>
      <c r="G302">
        <v>0.56939117136998785</v>
      </c>
      <c r="H302">
        <v>270.42002838360571</v>
      </c>
      <c r="I302">
        <v>164.67079396493116</v>
      </c>
      <c r="J302">
        <v>4859.4914490441233</v>
      </c>
      <c r="K302">
        <v>54.791496722444535</v>
      </c>
      <c r="L302">
        <v>45.306842153910061</v>
      </c>
      <c r="M302">
        <v>30.425893068478523</v>
      </c>
      <c r="N302">
        <v>93.799026037127305</v>
      </c>
      <c r="O302">
        <v>93.939952310894085</v>
      </c>
      <c r="P302">
        <v>36.67211328790723</v>
      </c>
      <c r="Q302">
        <v>88.824137547196059</v>
      </c>
      <c r="R302">
        <v>144.9307670420126</v>
      </c>
      <c r="S302">
        <f>VLOOKUP(PoU_training_values[[#This Row],[row_id]],add_total_population[],21)</f>
        <v>174899.29020934639</v>
      </c>
      <c r="T302">
        <f>(PoU_training_values[[#This Row],[caloric_energy_from_cereals_roots_tubers]]*1)+(PoU_training_values[[#This Row],[avg_supply_of_protein_of_animal_origin]]*0.004*PoU_training_values[[#This Row],[total_population]])</f>
        <v>31726.964030451538</v>
      </c>
      <c r="U302">
        <f>(PoU_training_values[[#This Row],[avg_value_of_food_production]]/PoU_training_values[[#This Row],[gross_domestic_product_per_capita_ppp]])</f>
        <v>5.5647804141480309E-2</v>
      </c>
      <c r="V302">
        <v>0.22449004666923367</v>
      </c>
      <c r="W302">
        <v>4.0288971175783903</v>
      </c>
    </row>
    <row r="303" spans="1:23" x14ac:dyDescent="0.25">
      <c r="A303">
        <v>319</v>
      </c>
      <c r="B303" s="1" t="s">
        <v>117</v>
      </c>
      <c r="C303" s="1" t="s">
        <v>47</v>
      </c>
      <c r="D303">
        <v>2775687.0838886201</v>
      </c>
      <c r="E303">
        <v>5150141.1218279377</v>
      </c>
      <c r="F303">
        <v>8425388.28428833</v>
      </c>
      <c r="G303">
        <v>1.2430552185524617</v>
      </c>
      <c r="H303">
        <v>533.17669516298372</v>
      </c>
      <c r="I303">
        <v>4.0074808714768304</v>
      </c>
      <c r="J303">
        <v>12270.611000964123</v>
      </c>
      <c r="K303">
        <v>49.914599595993792</v>
      </c>
      <c r="L303">
        <v>41.171073290874119</v>
      </c>
      <c r="M303">
        <v>36.39425545307239</v>
      </c>
      <c r="N303">
        <v>77.863200373204492</v>
      </c>
      <c r="O303">
        <v>93.184914103044946</v>
      </c>
      <c r="P303">
        <v>14.719337481925011</v>
      </c>
      <c r="Q303">
        <v>98.412749727706</v>
      </c>
      <c r="R303">
        <v>342911.04990427749</v>
      </c>
      <c r="S303">
        <f>VLOOKUP(PoU_training_values[[#This Row],[row_id]],add_total_population[],21)</f>
        <v>181688216.14196059</v>
      </c>
      <c r="T303">
        <f>(PoU_training_values[[#This Row],[caloric_energy_from_cereals_roots_tubers]]*1)+(PoU_training_values[[#This Row],[avg_supply_of_protein_of_animal_origin]]*0.004*PoU_training_values[[#This Row],[total_population]])</f>
        <v>29921231.845730804</v>
      </c>
      <c r="U303">
        <f>(PoU_training_values[[#This Row],[avg_value_of_food_production]]/PoU_training_values[[#This Row],[gross_domestic_product_per_capita_ppp]])</f>
        <v>4.3451519661171813E-2</v>
      </c>
      <c r="V303">
        <v>0.85037310935686805</v>
      </c>
      <c r="W303">
        <v>5.5090707449274516</v>
      </c>
    </row>
    <row r="304" spans="1:23" x14ac:dyDescent="0.25">
      <c r="A304">
        <v>320</v>
      </c>
      <c r="B304" s="1" t="s">
        <v>33</v>
      </c>
      <c r="C304" s="1" t="s">
        <v>49</v>
      </c>
      <c r="D304">
        <v>52852.517405285282</v>
      </c>
      <c r="E304">
        <v>37134.240425738826</v>
      </c>
      <c r="F304">
        <v>110269.02349808754</v>
      </c>
      <c r="G304">
        <v>-0.75946891631550362</v>
      </c>
      <c r="H304">
        <v>332.13655612123813</v>
      </c>
      <c r="I304">
        <v>6.0801174787308074</v>
      </c>
      <c r="J304">
        <v>12611.993419351345</v>
      </c>
      <c r="K304">
        <v>20.340981960164658</v>
      </c>
      <c r="L304">
        <v>38.199691486017926</v>
      </c>
      <c r="M304">
        <v>40.545351902612154</v>
      </c>
      <c r="N304">
        <v>87.24185173662228</v>
      </c>
      <c r="O304">
        <v>98.467510865839003</v>
      </c>
      <c r="P304">
        <v>19.469205181535987</v>
      </c>
      <c r="Q304">
        <v>99.95643591152249</v>
      </c>
      <c r="R304">
        <v>48737.267521255882</v>
      </c>
      <c r="S304">
        <f>VLOOKUP(PoU_training_values[[#This Row],[row_id]],add_total_population[],21)</f>
        <v>7507935.9035468493</v>
      </c>
      <c r="T304">
        <f>(PoU_training_values[[#This Row],[caloric_energy_from_cereals_roots_tubers]]*1)+(PoU_training_values[[#This Row],[avg_supply_of_protein_of_animal_origin]]*0.004*PoU_training_values[[#This Row],[total_population]])</f>
        <v>1147243.8862010504</v>
      </c>
      <c r="U304">
        <f>(PoU_training_values[[#This Row],[avg_value_of_food_production]]/PoU_training_values[[#This Row],[gross_domestic_product_per_capita_ppp]])</f>
        <v>2.6334976960233812E-2</v>
      </c>
      <c r="V304">
        <v>0.72672630660567095</v>
      </c>
      <c r="W304">
        <v>6.4431274155365337</v>
      </c>
    </row>
    <row r="305" spans="1:23" x14ac:dyDescent="0.25">
      <c r="A305">
        <v>321</v>
      </c>
      <c r="B305" s="1" t="s">
        <v>85</v>
      </c>
      <c r="C305" s="1" t="s">
        <v>49</v>
      </c>
      <c r="D305">
        <v>71917.05512868696</v>
      </c>
      <c r="E305">
        <v>212507.99580059288</v>
      </c>
      <c r="F305">
        <v>323292.32198204444</v>
      </c>
      <c r="G305">
        <v>1.9246721371869744</v>
      </c>
      <c r="H305">
        <v>426.14636420199781</v>
      </c>
      <c r="I305">
        <v>2.9430116826596402</v>
      </c>
      <c r="J305">
        <v>18850.92022094284</v>
      </c>
      <c r="K305">
        <v>26.484501789557047</v>
      </c>
      <c r="L305">
        <v>42.761716837361924</v>
      </c>
      <c r="M305">
        <v>47.314349263440526</v>
      </c>
      <c r="N305">
        <v>93.525010639623559</v>
      </c>
      <c r="O305">
        <v>95.878297299699653</v>
      </c>
      <c r="P305">
        <v>8.1565030308418436</v>
      </c>
      <c r="Q305">
        <v>98.107724638986497</v>
      </c>
      <c r="R305">
        <v>172073.86542574826</v>
      </c>
      <c r="S305">
        <f>VLOOKUP(PoU_training_values[[#This Row],[row_id]],add_total_population[],21)</f>
        <v>25311552.880469121</v>
      </c>
      <c r="T305">
        <f>(PoU_training_values[[#This Row],[caloric_energy_from_cereals_roots_tubers]]*1)+(PoU_training_values[[#This Row],[avg_supply_of_protein_of_animal_origin]]*0.004*PoU_training_values[[#This Row],[total_population]])</f>
        <v>4329509.1423033951</v>
      </c>
      <c r="U305">
        <f>(PoU_training_values[[#This Row],[avg_value_of_food_production]]/PoU_training_values[[#This Row],[gross_domestic_product_per_capita_ppp]])</f>
        <v>2.2606130587119095E-2</v>
      </c>
      <c r="V305">
        <v>0.6748091042455836</v>
      </c>
      <c r="W305">
        <v>3.919938738934921</v>
      </c>
    </row>
    <row r="306" spans="1:23" x14ac:dyDescent="0.25">
      <c r="A306">
        <v>322</v>
      </c>
      <c r="B306" s="1" t="s">
        <v>59</v>
      </c>
      <c r="C306" s="1" t="s">
        <v>32</v>
      </c>
      <c r="D306">
        <v>386275.61585443205</v>
      </c>
      <c r="E306">
        <v>13766.090507557989</v>
      </c>
      <c r="F306">
        <v>656470.08313595282</v>
      </c>
      <c r="G306">
        <v>2.7008050500671623</v>
      </c>
      <c r="H306">
        <v>113.11405134512444</v>
      </c>
      <c r="I306">
        <v>162.04035113267688</v>
      </c>
      <c r="J306">
        <v>1285.4520654131222</v>
      </c>
      <c r="K306">
        <v>38.329804889617094</v>
      </c>
      <c r="L306">
        <v>11.109722552123781</v>
      </c>
      <c r="M306">
        <v>77.275232040147898</v>
      </c>
      <c r="N306">
        <v>26.876626361918845</v>
      </c>
      <c r="O306">
        <v>42.253338090398906</v>
      </c>
      <c r="P306">
        <v>1.8262680346495068</v>
      </c>
      <c r="Q306">
        <v>33.337154287519731</v>
      </c>
      <c r="R306">
        <v>2255.5702045542012</v>
      </c>
      <c r="S306">
        <f>VLOOKUP(PoU_training_values[[#This Row],[row_id]],add_total_population[],21)</f>
        <v>26495808.428696543</v>
      </c>
      <c r="T306">
        <f>(PoU_training_values[[#This Row],[caloric_energy_from_cereals_roots_tubers]]*1)+(PoU_training_values[[#This Row],[avg_supply_of_protein_of_animal_origin]]*0.004*PoU_training_values[[#This Row],[total_population]])</f>
        <v>1177521.5969802055</v>
      </c>
      <c r="U306">
        <f>(PoU_training_values[[#This Row],[avg_value_of_food_production]]/PoU_training_values[[#This Row],[gross_domestic_product_per_capita_ppp]])</f>
        <v>8.7995542104303617E-2</v>
      </c>
      <c r="V306">
        <v>0.2348332389430369</v>
      </c>
      <c r="W306">
        <v>26.664519483101643</v>
      </c>
    </row>
    <row r="307" spans="1:23" x14ac:dyDescent="0.25">
      <c r="A307">
        <v>324</v>
      </c>
      <c r="B307" s="1" t="s">
        <v>97</v>
      </c>
      <c r="C307" s="1" t="s">
        <v>24</v>
      </c>
      <c r="D307">
        <v>1279976.235508705</v>
      </c>
      <c r="E307">
        <v>317452.78719230089</v>
      </c>
      <c r="F307">
        <v>2757250.114311778</v>
      </c>
      <c r="G307">
        <v>1.1131154553766005</v>
      </c>
      <c r="H307">
        <v>815.91371772373327</v>
      </c>
      <c r="I307">
        <v>4.0431813772763405</v>
      </c>
      <c r="J307">
        <v>14721.972245646741</v>
      </c>
      <c r="K307">
        <v>48.421635423731352</v>
      </c>
      <c r="L307">
        <v>65.74135185258497</v>
      </c>
      <c r="M307">
        <v>34.209484889494945</v>
      </c>
      <c r="N307">
        <v>92.526488107687513</v>
      </c>
      <c r="O307">
        <v>94.998923079074103</v>
      </c>
      <c r="P307">
        <v>20.528824608615601</v>
      </c>
      <c r="Q307">
        <v>94.089762006529597</v>
      </c>
      <c r="R307">
        <v>144587.69949856872</v>
      </c>
      <c r="S307">
        <f>VLOOKUP(PoU_training_values[[#This Row],[row_id]],add_total_population[],21)</f>
        <v>37477033.760438502</v>
      </c>
      <c r="T307">
        <f>(PoU_training_values[[#This Row],[caloric_energy_from_cereals_roots_tubers]]*1)+(PoU_training_values[[#This Row],[avg_supply_of_protein_of_animal_origin]]*0.004*PoU_training_values[[#This Row],[total_population]])</f>
        <v>9855197.6608296614</v>
      </c>
      <c r="U307">
        <f>(PoU_training_values[[#This Row],[avg_value_of_food_production]]/PoU_training_values[[#This Row],[gross_domestic_product_per_capita_ppp]])</f>
        <v>5.5421495442976226E-2</v>
      </c>
      <c r="V307">
        <v>0.86661464958746748</v>
      </c>
      <c r="W307">
        <v>3.4462425915790793</v>
      </c>
    </row>
    <row r="308" spans="1:23" x14ac:dyDescent="0.25">
      <c r="A308">
        <v>325</v>
      </c>
      <c r="B308" s="1" t="s">
        <v>86</v>
      </c>
      <c r="C308" s="1" t="s">
        <v>35</v>
      </c>
      <c r="D308">
        <v>4036.8681090018067</v>
      </c>
      <c r="E308">
        <v>3177.541861606468</v>
      </c>
      <c r="F308">
        <v>84560.21942199397</v>
      </c>
      <c r="G308">
        <v>7.6223655406645294</v>
      </c>
      <c r="H308">
        <v>70.445520992344413</v>
      </c>
      <c r="I308">
        <v>4.0165934192448685</v>
      </c>
      <c r="J308">
        <v>56829.60125809491</v>
      </c>
      <c r="K308">
        <v>17.151166943944087</v>
      </c>
      <c r="L308">
        <v>40.587296291806318</v>
      </c>
      <c r="M308">
        <v>42.267910509257462</v>
      </c>
      <c r="N308">
        <v>96.063113971996302</v>
      </c>
      <c r="O308">
        <v>97.732097985688881</v>
      </c>
      <c r="P308">
        <v>25.24986442859921</v>
      </c>
      <c r="Q308">
        <v>100.10161410048731</v>
      </c>
      <c r="R308">
        <v>163135.50663390115</v>
      </c>
      <c r="S308">
        <f>VLOOKUP(PoU_training_values[[#This Row],[row_id]],add_total_population[],21)</f>
        <v>8273810.7995484406</v>
      </c>
      <c r="T308">
        <f>(PoU_training_values[[#This Row],[caloric_energy_from_cereals_roots_tubers]]*1)+(PoU_training_values[[#This Row],[avg_supply_of_protein_of_animal_origin]]*0.004*PoU_training_values[[#This Row],[total_population]])</f>
        <v>1343288.7094449874</v>
      </c>
      <c r="U308">
        <f>(PoU_training_values[[#This Row],[avg_value_of_food_production]]/PoU_training_values[[#This Row],[gross_domestic_product_per_capita_ppp]])</f>
        <v>1.239592033602559E-3</v>
      </c>
      <c r="V308">
        <v>0.83933917997310981</v>
      </c>
      <c r="W308">
        <v>6.0564710515249232</v>
      </c>
    </row>
    <row r="309" spans="1:23" x14ac:dyDescent="0.25">
      <c r="A309">
        <v>326</v>
      </c>
      <c r="B309" s="1" t="s">
        <v>95</v>
      </c>
      <c r="C309" s="1" t="s">
        <v>35</v>
      </c>
      <c r="D309">
        <v>151.76351512138555</v>
      </c>
      <c r="E309">
        <v>64.118341873166841</v>
      </c>
      <c r="F309">
        <v>426.12951765747147</v>
      </c>
      <c r="G309">
        <v>0.38708960229203221</v>
      </c>
      <c r="H309">
        <v>164.21287794006201</v>
      </c>
      <c r="I309">
        <v>50.614642341103107</v>
      </c>
      <c r="J309">
        <v>15639.87942420897</v>
      </c>
      <c r="K309">
        <v>24.38232872032783</v>
      </c>
      <c r="L309">
        <v>49.008825731147482</v>
      </c>
      <c r="M309">
        <v>31.464605001910915</v>
      </c>
      <c r="N309">
        <v>93.01768497356241</v>
      </c>
      <c r="O309">
        <v>100.84046745254095</v>
      </c>
      <c r="P309">
        <v>24.028241996563487</v>
      </c>
      <c r="Q309">
        <v>98.006521007737561</v>
      </c>
      <c r="R309">
        <v>1472.3510116281068</v>
      </c>
      <c r="S309">
        <f>VLOOKUP(PoU_training_values[[#This Row],[row_id]],add_total_population[],21)</f>
        <v>283271.47022793908</v>
      </c>
      <c r="T309">
        <f>(PoU_training_values[[#This Row],[caloric_energy_from_cereals_roots_tubers]]*1)+(PoU_training_values[[#This Row],[avg_supply_of_protein_of_animal_origin]]*0.004*PoU_training_values[[#This Row],[total_population]])</f>
        <v>55562.673081029898</v>
      </c>
      <c r="U309">
        <f>(PoU_training_values[[#This Row],[avg_value_of_food_production]]/PoU_training_values[[#This Row],[gross_domestic_product_per_capita_ppp]])</f>
        <v>1.0499625571657343E-2</v>
      </c>
      <c r="V309">
        <v>0.31203450810482458</v>
      </c>
      <c r="W309">
        <v>4.9221783046488348</v>
      </c>
    </row>
    <row r="310" spans="1:23" x14ac:dyDescent="0.25">
      <c r="A310">
        <v>327</v>
      </c>
      <c r="B310" s="1" t="s">
        <v>66</v>
      </c>
      <c r="C310" s="1" t="s">
        <v>52</v>
      </c>
      <c r="D310">
        <v>68.991529129609219</v>
      </c>
      <c r="E310">
        <v>168.28048663495562</v>
      </c>
      <c r="F310">
        <v>342.53222822104425</v>
      </c>
      <c r="G310">
        <v>0.30409735485199108</v>
      </c>
      <c r="H310">
        <v>115.66180175138572</v>
      </c>
      <c r="I310">
        <v>158.34403705520813</v>
      </c>
      <c r="J310">
        <v>11222.132499297308</v>
      </c>
      <c r="K310">
        <v>49.999340487458106</v>
      </c>
      <c r="L310">
        <v>49.816318736186396</v>
      </c>
      <c r="M310">
        <v>24.191164239324898</v>
      </c>
      <c r="N310">
        <v>98.673819554906999</v>
      </c>
      <c r="O310">
        <v>96.311081708531233</v>
      </c>
      <c r="P310">
        <v>16.487438333738218</v>
      </c>
      <c r="Q310">
        <v>88.662587213485779</v>
      </c>
      <c r="R310">
        <v>233.92628978691189</v>
      </c>
      <c r="S310">
        <f>VLOOKUP(PoU_training_values[[#This Row],[row_id]],add_total_population[],21)</f>
        <v>103010.28144478846</v>
      </c>
      <c r="T310">
        <f>(PoU_training_values[[#This Row],[caloric_energy_from_cereals_roots_tubers]]*1)+(PoU_training_values[[#This Row],[avg_supply_of_protein_of_animal_origin]]*0.004*PoU_training_values[[#This Row],[total_population]])</f>
        <v>20550.563218470721</v>
      </c>
      <c r="U310">
        <f>(PoU_training_values[[#This Row],[avg_value_of_food_production]]/PoU_training_values[[#This Row],[gross_domestic_product_per_capita_ppp]])</f>
        <v>1.0306579588026436E-2</v>
      </c>
      <c r="V310">
        <v>0.35259297283400071</v>
      </c>
      <c r="W310">
        <v>27.478284004175975</v>
      </c>
    </row>
    <row r="311" spans="1:23" x14ac:dyDescent="0.25">
      <c r="A311">
        <v>328</v>
      </c>
      <c r="B311" s="1" t="s">
        <v>67</v>
      </c>
      <c r="C311" s="1" t="s">
        <v>30</v>
      </c>
      <c r="D311">
        <v>1741789.5054892334</v>
      </c>
      <c r="E311">
        <v>9810.6373075122756</v>
      </c>
      <c r="F311">
        <v>2114257.026200362</v>
      </c>
      <c r="G311">
        <v>2.7710459311086733</v>
      </c>
      <c r="H311">
        <v>107.95341419433257</v>
      </c>
      <c r="I311">
        <v>5.0838819533744335</v>
      </c>
      <c r="J311">
        <v>50315.030134808665</v>
      </c>
      <c r="K311">
        <v>76.212491051868241</v>
      </c>
      <c r="L311">
        <v>39.136965581019822</v>
      </c>
      <c r="M311">
        <v>45.325799125488103</v>
      </c>
      <c r="N311">
        <v>98.854045465242692</v>
      </c>
      <c r="O311">
        <v>97.50370413920669</v>
      </c>
      <c r="P311">
        <v>32.368079152467146</v>
      </c>
      <c r="Q311">
        <v>98.577939607653448</v>
      </c>
      <c r="R311">
        <v>591284.16103733692</v>
      </c>
      <c r="S311">
        <f>VLOOKUP(PoU_training_values[[#This Row],[row_id]],add_total_population[],21)</f>
        <v>31387194.170108683</v>
      </c>
      <c r="T311">
        <f>(PoU_training_values[[#This Row],[caloric_energy_from_cereals_roots_tubers]]*1)+(PoU_training_values[[#This Row],[avg_supply_of_protein_of_animal_origin]]*0.004*PoU_training_values[[#This Row],[total_population]])</f>
        <v>4913643.4774804441</v>
      </c>
      <c r="U311">
        <f>(PoU_training_values[[#This Row],[avg_value_of_food_production]]/PoU_training_values[[#This Row],[gross_domestic_product_per_capita_ppp]])</f>
        <v>2.145550025610515E-3</v>
      </c>
      <c r="V311">
        <v>0.82900965863940612</v>
      </c>
      <c r="W311">
        <v>4.7768770614854255</v>
      </c>
    </row>
    <row r="312" spans="1:23" x14ac:dyDescent="0.25">
      <c r="A312">
        <v>329</v>
      </c>
      <c r="B312" s="1" t="s">
        <v>94</v>
      </c>
      <c r="C312" s="1" t="s">
        <v>20</v>
      </c>
      <c r="D312">
        <v>118.67384660227304</v>
      </c>
      <c r="E312">
        <v>10.05547671867734</v>
      </c>
      <c r="F312">
        <v>302.38248316330083</v>
      </c>
      <c r="G312">
        <v>2.4679061806359761</v>
      </c>
      <c r="H312">
        <v>32.218530976566527</v>
      </c>
      <c r="I312">
        <v>83.142369675229119</v>
      </c>
      <c r="J312">
        <v>7221.6586155856185</v>
      </c>
      <c r="K312">
        <v>31.540212360467841</v>
      </c>
      <c r="L312">
        <v>65.462300117015474</v>
      </c>
      <c r="M312">
        <v>42.316646909141546</v>
      </c>
      <c r="N312">
        <v>85.136779859348223</v>
      </c>
      <c r="O312">
        <v>96.414423064359582</v>
      </c>
      <c r="P312">
        <v>3.5260130857212122</v>
      </c>
      <c r="Q312">
        <v>89.409161244098414</v>
      </c>
      <c r="R312">
        <v>590.5078224777219</v>
      </c>
      <c r="S312">
        <f>VLOOKUP(PoU_training_values[[#This Row],[row_id]],add_total_population[],21)</f>
        <v>293122.77326098591</v>
      </c>
      <c r="T312">
        <f>(PoU_training_values[[#This Row],[caloric_energy_from_cereals_roots_tubers]]*1)+(PoU_training_values[[#This Row],[avg_supply_of_protein_of_animal_origin]]*0.004*PoU_training_values[[#This Row],[total_population]])</f>
        <v>76796.280464279305</v>
      </c>
      <c r="U312">
        <f>(PoU_training_values[[#This Row],[avg_value_of_food_production]]/PoU_training_values[[#This Row],[gross_domestic_product_per_capita_ppp]])</f>
        <v>4.4613755221041924E-3</v>
      </c>
      <c r="V312">
        <v>0.29607117162887608</v>
      </c>
      <c r="W312">
        <v>15.120373038095817</v>
      </c>
    </row>
    <row r="313" spans="1:23" x14ac:dyDescent="0.25">
      <c r="A313">
        <v>330</v>
      </c>
      <c r="B313" s="1" t="s">
        <v>93</v>
      </c>
      <c r="C313" s="1" t="s">
        <v>20</v>
      </c>
      <c r="D313">
        <v>592.2749130176154</v>
      </c>
      <c r="E313">
        <v>2275.3773780446645</v>
      </c>
      <c r="F313">
        <v>5062.3984272994958</v>
      </c>
      <c r="G313">
        <v>0.43181827103763581</v>
      </c>
      <c r="H313">
        <v>121.57868775508604</v>
      </c>
      <c r="I313">
        <v>5.9988804832654665</v>
      </c>
      <c r="J313">
        <v>20722.304688082626</v>
      </c>
      <c r="K313">
        <v>60.648073124883645</v>
      </c>
      <c r="L313">
        <v>32.014985532306817</v>
      </c>
      <c r="M313">
        <v>36.160717050424793</v>
      </c>
      <c r="N313">
        <v>90.769548858424315</v>
      </c>
      <c r="O313">
        <v>91.976765753268054</v>
      </c>
      <c r="P313">
        <v>16.501359326626453</v>
      </c>
      <c r="Q313">
        <v>94.050012505218433</v>
      </c>
      <c r="R313">
        <v>28717.025129316029</v>
      </c>
      <c r="S313">
        <f>VLOOKUP(PoU_training_values[[#This Row],[row_id]],add_total_population[],21)</f>
        <v>1274420.2476379329</v>
      </c>
      <c r="T313">
        <f>(PoU_training_values[[#This Row],[caloric_energy_from_cereals_roots_tubers]]*1)+(PoU_training_values[[#This Row],[avg_supply_of_protein_of_animal_origin]]*0.004*PoU_training_values[[#This Row],[total_population]])</f>
        <v>163238.34387787961</v>
      </c>
      <c r="U313">
        <f>(PoU_training_values[[#This Row],[avg_value_of_food_production]]/PoU_training_values[[#This Row],[gross_domestic_product_per_capita_ppp]])</f>
        <v>5.8670446933929022E-3</v>
      </c>
      <c r="V313">
        <v>0.10315964965072899</v>
      </c>
      <c r="W313">
        <v>11.206584406609343</v>
      </c>
    </row>
    <row r="314" spans="1:23" x14ac:dyDescent="0.25">
      <c r="A314">
        <v>331</v>
      </c>
      <c r="B314" s="1" t="s">
        <v>43</v>
      </c>
      <c r="C314" s="1" t="s">
        <v>32</v>
      </c>
      <c r="D314">
        <v>35304.60179338904</v>
      </c>
      <c r="E314">
        <v>3486.0459374517432</v>
      </c>
      <c r="F314">
        <v>54169.005868409033</v>
      </c>
      <c r="G314">
        <v>2.6639119873247044</v>
      </c>
      <c r="H314">
        <v>115.87679060591951</v>
      </c>
      <c r="I314">
        <v>17.848602400748025</v>
      </c>
      <c r="J314">
        <v>1166.9048972248015</v>
      </c>
      <c r="K314">
        <v>18.138175219166087</v>
      </c>
      <c r="L314">
        <v>6.114548117562463</v>
      </c>
      <c r="M314">
        <v>72.678141337244753</v>
      </c>
      <c r="N314">
        <v>11.234419847311377</v>
      </c>
      <c r="O314">
        <v>59.00826498478925</v>
      </c>
      <c r="P314">
        <v>4.3558579490977438</v>
      </c>
      <c r="Q314">
        <v>29.895674254593249</v>
      </c>
      <c r="R314">
        <v>1382.8596543344504</v>
      </c>
      <c r="S314">
        <f>VLOOKUP(PoU_training_values[[#This Row],[row_id]],add_total_population[],21)</f>
        <v>5894856.9281634958</v>
      </c>
      <c r="T314">
        <f>(PoU_training_values[[#This Row],[caloric_energy_from_cereals_roots_tubers]]*1)+(PoU_training_values[[#This Row],[avg_supply_of_protein_of_animal_origin]]*0.004*PoU_training_values[[#This Row],[total_population]])</f>
        <v>144250.22347494584</v>
      </c>
      <c r="U314">
        <f>(PoU_training_values[[#This Row],[avg_value_of_food_production]]/PoU_training_values[[#This Row],[gross_domestic_product_per_capita_ppp]])</f>
        <v>9.9302686004235793E-2</v>
      </c>
      <c r="V314">
        <v>0.36652085899828313</v>
      </c>
      <c r="W314">
        <v>23.632531651036267</v>
      </c>
    </row>
    <row r="315" spans="1:23" x14ac:dyDescent="0.25">
      <c r="A315">
        <v>332</v>
      </c>
      <c r="B315" s="1" t="s">
        <v>116</v>
      </c>
      <c r="C315" s="1" t="s">
        <v>37</v>
      </c>
      <c r="D315">
        <v>10233.124783104498</v>
      </c>
      <c r="E315">
        <v>10131.489030682596</v>
      </c>
      <c r="F315">
        <v>25222.929300893618</v>
      </c>
      <c r="G315">
        <v>8.2373507933019438E-2</v>
      </c>
      <c r="H315">
        <v>355.02300861466216</v>
      </c>
      <c r="I315">
        <v>18.135347690885435</v>
      </c>
      <c r="J315">
        <v>11090.818280927529</v>
      </c>
      <c r="K315">
        <v>85.82311481469803</v>
      </c>
      <c r="L315">
        <v>31.74974774317316</v>
      </c>
      <c r="M315">
        <v>36.045618881169325</v>
      </c>
      <c r="N315">
        <v>91.803654260918861</v>
      </c>
      <c r="O315">
        <v>98.306828991091365</v>
      </c>
      <c r="P315">
        <v>17.390289475808331</v>
      </c>
      <c r="Q315">
        <v>100.40160628557982</v>
      </c>
      <c r="R315">
        <v>8665.1519144019803</v>
      </c>
      <c r="S315">
        <f>VLOOKUP(PoU_training_values[[#This Row],[row_id]],add_total_population[],21)</f>
        <v>2077818.6680313339</v>
      </c>
      <c r="T315">
        <f>(PoU_training_values[[#This Row],[caloric_energy_from_cereals_roots_tubers]]*1)+(PoU_training_values[[#This Row],[avg_supply_of_protein_of_animal_origin]]*0.004*PoU_training_values[[#This Row],[total_population]])</f>
        <v>263916.91988308483</v>
      </c>
      <c r="U315">
        <f>(PoU_training_values[[#This Row],[avg_value_of_food_production]]/PoU_training_values[[#This Row],[gross_domestic_product_per_capita_ppp]])</f>
        <v>3.2010533363907162E-2</v>
      </c>
      <c r="V315">
        <v>0.56024075446818422</v>
      </c>
      <c r="W315">
        <v>4.0127239094262261</v>
      </c>
    </row>
    <row r="316" spans="1:23" x14ac:dyDescent="0.25">
      <c r="A316">
        <v>333</v>
      </c>
      <c r="B316" s="1" t="s">
        <v>115</v>
      </c>
      <c r="C316" s="1" t="s">
        <v>52</v>
      </c>
      <c r="D316">
        <v>43524.036079786565</v>
      </c>
      <c r="E316">
        <v>38292.563644885333</v>
      </c>
      <c r="F316">
        <v>108524.07018148102</v>
      </c>
      <c r="G316">
        <v>2.2278610953757139</v>
      </c>
      <c r="H316">
        <v>228.19343038528839</v>
      </c>
      <c r="I316">
        <v>15.913260734983812</v>
      </c>
      <c r="J316">
        <v>6349.7243458004859</v>
      </c>
      <c r="K316">
        <v>52.559568336667901</v>
      </c>
      <c r="L316">
        <v>17.728738169855433</v>
      </c>
      <c r="M316">
        <v>46.196990220399577</v>
      </c>
      <c r="N316">
        <v>59.650919780623788</v>
      </c>
      <c r="O316">
        <v>89.551561512170949</v>
      </c>
      <c r="P316">
        <v>13.224682494946242</v>
      </c>
      <c r="Q316">
        <v>83.166610057000909</v>
      </c>
      <c r="R316">
        <v>12528.366807063236</v>
      </c>
      <c r="S316">
        <f>VLOOKUP(PoU_training_values[[#This Row],[row_id]],add_total_population[],21)</f>
        <v>13365844.053217515</v>
      </c>
      <c r="T316">
        <f>(PoU_training_values[[#This Row],[caloric_energy_from_cereals_roots_tubers]]*1)+(PoU_training_values[[#This Row],[avg_supply_of_protein_of_animal_origin]]*0.004*PoU_training_values[[#This Row],[total_population]])</f>
        <v>947884.39554467076</v>
      </c>
      <c r="U316">
        <f>(PoU_training_values[[#This Row],[avg_value_of_food_production]]/PoU_training_values[[#This Row],[gross_domestic_product_per_capita_ppp]])</f>
        <v>3.5937533341303007E-2</v>
      </c>
      <c r="V316">
        <v>0.47736930310682513</v>
      </c>
      <c r="W316">
        <v>16.188799556530714</v>
      </c>
    </row>
    <row r="317" spans="1:23" x14ac:dyDescent="0.25">
      <c r="A317">
        <v>334</v>
      </c>
      <c r="B317" s="1" t="s">
        <v>53</v>
      </c>
      <c r="C317" s="1" t="s">
        <v>20</v>
      </c>
      <c r="D317">
        <v>5172.9892314552753</v>
      </c>
      <c r="E317">
        <v>4639.2057994579582</v>
      </c>
      <c r="F317">
        <v>9965.151688566275</v>
      </c>
      <c r="G317">
        <v>3.1970732932077577</v>
      </c>
      <c r="H317">
        <v>77.538590557800504</v>
      </c>
      <c r="I317">
        <v>240.26055704980442</v>
      </c>
      <c r="J317">
        <v>1478.3199473058146</v>
      </c>
      <c r="K317">
        <v>85.515664683345392</v>
      </c>
      <c r="L317">
        <v>13.750556628638313</v>
      </c>
      <c r="M317">
        <v>54.963575916512063</v>
      </c>
      <c r="N317">
        <v>59.574624023132202</v>
      </c>
      <c r="O317">
        <v>83.737342679890475</v>
      </c>
      <c r="P317">
        <v>4.1688305525305562</v>
      </c>
      <c r="Q317">
        <v>30.56170188149639</v>
      </c>
      <c r="R317">
        <v>290.84419595516653</v>
      </c>
      <c r="S317">
        <f>VLOOKUP(PoU_training_values[[#This Row],[row_id]],add_total_population[],21)</f>
        <v>1286713.0153604348</v>
      </c>
      <c r="T317">
        <f>(PoU_training_values[[#This Row],[caloric_energy_from_cereals_roots_tubers]]*1)+(PoU_training_values[[#This Row],[avg_supply_of_protein_of_animal_origin]]*0.004*PoU_training_values[[#This Row],[total_population]])</f>
        <v>70827.044305994976</v>
      </c>
      <c r="U317">
        <f>(PoU_training_values[[#This Row],[avg_value_of_food_production]]/PoU_training_values[[#This Row],[gross_domestic_product_per_capita_ppp]])</f>
        <v>5.2450479816031584E-2</v>
      </c>
      <c r="V317">
        <v>0.49886257572896864</v>
      </c>
      <c r="W317">
        <v>13.691856383272937</v>
      </c>
    </row>
    <row r="318" spans="1:23" x14ac:dyDescent="0.25">
      <c r="A318">
        <v>336</v>
      </c>
      <c r="B318" s="1" t="s">
        <v>60</v>
      </c>
      <c r="C318" s="1" t="s">
        <v>35</v>
      </c>
      <c r="D318">
        <v>141905.84373141677</v>
      </c>
      <c r="E318">
        <v>27489.325279537443</v>
      </c>
      <c r="F318">
        <v>198016.54176225635</v>
      </c>
      <c r="G318">
        <v>3.4671947743872238</v>
      </c>
      <c r="H318">
        <v>160.38510573751103</v>
      </c>
      <c r="I318">
        <v>30.841947832826644</v>
      </c>
      <c r="J318">
        <v>1566.6158088737855</v>
      </c>
      <c r="K318">
        <v>46.507930084319661</v>
      </c>
      <c r="L318">
        <v>11.973848550956713</v>
      </c>
      <c r="M318">
        <v>42.285151653183433</v>
      </c>
      <c r="N318">
        <v>17.95580310181651</v>
      </c>
      <c r="O318">
        <v>73.06445878079181</v>
      </c>
      <c r="P318">
        <v>2.6346340843350062</v>
      </c>
      <c r="Q318">
        <v>14.950371795230815</v>
      </c>
      <c r="R318">
        <v>3920.994036341745</v>
      </c>
      <c r="S318">
        <f>VLOOKUP(PoU_training_values[[#This Row],[row_id]],add_total_population[],21)</f>
        <v>34094501.955728933</v>
      </c>
      <c r="T318">
        <f>(PoU_training_values[[#This Row],[caloric_energy_from_cereals_roots_tubers]]*1)+(PoU_training_values[[#This Row],[avg_supply_of_protein_of_animal_origin]]*0.004*PoU_training_values[[#This Row],[total_population]])</f>
        <v>1633011.8965044362</v>
      </c>
      <c r="U318">
        <f>(PoU_training_values[[#This Row],[avg_value_of_food_production]]/PoU_training_values[[#This Row],[gross_domestic_product_per_capita_ppp]])</f>
        <v>0.10237679514597089</v>
      </c>
      <c r="V318">
        <v>0.14577857897590588</v>
      </c>
      <c r="W318">
        <v>30.933839885944295</v>
      </c>
    </row>
    <row r="319" spans="1:23" x14ac:dyDescent="0.25">
      <c r="A319">
        <v>337</v>
      </c>
      <c r="B319" s="1" t="s">
        <v>87</v>
      </c>
      <c r="C319" s="1" t="s">
        <v>42</v>
      </c>
      <c r="D319">
        <v>109747.25975619012</v>
      </c>
      <c r="E319">
        <v>8477.9988815113156</v>
      </c>
      <c r="F319">
        <v>187973.46647640507</v>
      </c>
      <c r="G319">
        <v>1.0440754919996316</v>
      </c>
      <c r="H319">
        <v>271.56080784859097</v>
      </c>
      <c r="I319">
        <v>8.9306498092665247</v>
      </c>
      <c r="J319">
        <v>2264.9112807878364</v>
      </c>
      <c r="K319">
        <v>65.349371408460243</v>
      </c>
      <c r="L319">
        <v>35.029927830063237</v>
      </c>
      <c r="M319">
        <v>58.111782770917713</v>
      </c>
      <c r="N319">
        <v>91.932529282604492</v>
      </c>
      <c r="O319">
        <v>80.401681825276285</v>
      </c>
      <c r="P319">
        <v>8.7261969395895456</v>
      </c>
      <c r="Q319">
        <v>97.807524156560191</v>
      </c>
      <c r="R319">
        <v>5329.8164353099237</v>
      </c>
      <c r="S319">
        <f>VLOOKUP(PoU_training_values[[#This Row],[row_id]],add_total_population[],21)</f>
        <v>5047574.9285000162</v>
      </c>
      <c r="T319">
        <f>(PoU_training_values[[#This Row],[caloric_energy_from_cereals_roots_tubers]]*1)+(PoU_training_values[[#This Row],[avg_supply_of_protein_of_animal_origin]]*0.004*PoU_training_values[[#This Row],[total_population]])</f>
        <v>707322.85363153962</v>
      </c>
      <c r="U319">
        <f>(PoU_training_values[[#This Row],[avg_value_of_food_production]]/PoU_training_values[[#This Row],[gross_domestic_product_per_capita_ppp]])</f>
        <v>0.1198990928042577</v>
      </c>
      <c r="V319">
        <v>0.34863512618184511</v>
      </c>
      <c r="W319">
        <v>11.877316150027831</v>
      </c>
    </row>
    <row r="320" spans="1:23" x14ac:dyDescent="0.25">
      <c r="A320">
        <v>338</v>
      </c>
      <c r="B320" s="1" t="s">
        <v>68</v>
      </c>
      <c r="C320" s="1" t="s">
        <v>35</v>
      </c>
      <c r="D320">
        <v>126352.56651219734</v>
      </c>
      <c r="E320">
        <v>313255.30071284442</v>
      </c>
      <c r="F320">
        <v>648940.82131830067</v>
      </c>
      <c r="G320">
        <v>0.69975033043675483</v>
      </c>
      <c r="H320">
        <v>321.55733114222573</v>
      </c>
      <c r="I320">
        <v>6.9377699962508794</v>
      </c>
      <c r="J320">
        <v>3775.0493125049652</v>
      </c>
      <c r="K320">
        <v>27.240461678549728</v>
      </c>
      <c r="L320">
        <v>31.864933620273739</v>
      </c>
      <c r="M320">
        <v>51.699811413184449</v>
      </c>
      <c r="N320">
        <v>77.314258300680422</v>
      </c>
      <c r="O320">
        <v>77.888649611284052</v>
      </c>
      <c r="P320">
        <v>2.5992475277847729</v>
      </c>
      <c r="Q320">
        <v>48.249167441662102</v>
      </c>
      <c r="R320">
        <v>12469.720542773579</v>
      </c>
      <c r="S320">
        <f>VLOOKUP(PoU_training_values[[#This Row],[row_id]],add_total_population[],21)</f>
        <v>49179765.020193927</v>
      </c>
      <c r="T320">
        <f>(PoU_training_values[[#This Row],[caloric_energy_from_cereals_roots_tubers]]*1)+(PoU_training_values[[#This Row],[avg_supply_of_protein_of_animal_origin]]*0.004*PoU_training_values[[#This Row],[total_population]])</f>
        <v>6268491.4911279725</v>
      </c>
      <c r="U320">
        <f>(PoU_training_values[[#This Row],[avg_value_of_food_production]]/PoU_training_values[[#This Row],[gross_domestic_product_per_capita_ppp]])</f>
        <v>8.5179637277070092E-2</v>
      </c>
      <c r="V320">
        <v>0.32307789203322163</v>
      </c>
      <c r="W320">
        <v>16.810617652946021</v>
      </c>
    </row>
    <row r="321" spans="1:23" x14ac:dyDescent="0.25">
      <c r="A321">
        <v>339</v>
      </c>
      <c r="B321" s="1" t="s">
        <v>21</v>
      </c>
      <c r="C321" s="1" t="s">
        <v>24</v>
      </c>
      <c r="D321">
        <v>17744.76968327041</v>
      </c>
      <c r="E321">
        <v>168079.62500703768</v>
      </c>
      <c r="F321">
        <v>233746.54005387879</v>
      </c>
      <c r="G321">
        <v>1.6866298495860232</v>
      </c>
      <c r="H321">
        <v>171.94035233212617</v>
      </c>
      <c r="I321">
        <v>10.826899870415122</v>
      </c>
      <c r="J321">
        <v>2381.5680294409681</v>
      </c>
      <c r="K321">
        <v>19.369662918128824</v>
      </c>
      <c r="L321">
        <v>10.091511221780259</v>
      </c>
      <c r="M321">
        <v>75.525792107461569</v>
      </c>
      <c r="N321">
        <v>27.79207869880549</v>
      </c>
      <c r="O321">
        <v>46.195997790501359</v>
      </c>
      <c r="P321">
        <v>0.97557939952122041</v>
      </c>
      <c r="Q321">
        <v>43.897777557286389</v>
      </c>
      <c r="R321">
        <v>932.49799616138569</v>
      </c>
      <c r="S321">
        <f>VLOOKUP(PoU_training_values[[#This Row],[row_id]],add_total_population[],21)</f>
        <v>5286128.7027869271</v>
      </c>
      <c r="T321">
        <f>(PoU_training_values[[#This Row],[caloric_energy_from_cereals_roots_tubers]]*1)+(PoU_training_values[[#This Row],[avg_supply_of_protein_of_animal_origin]]*0.004*PoU_training_values[[#This Row],[total_population]])</f>
        <v>213455.63428790343</v>
      </c>
      <c r="U321">
        <f>(PoU_training_values[[#This Row],[avg_value_of_food_production]]/PoU_training_values[[#This Row],[gross_domestic_product_per_capita_ppp]])</f>
        <v>7.2196280016609979E-2</v>
      </c>
      <c r="V321">
        <v>0.2248908316237615</v>
      </c>
      <c r="W321">
        <v>36.989665455453036</v>
      </c>
    </row>
    <row r="322" spans="1:23" x14ac:dyDescent="0.25">
      <c r="A322">
        <v>340</v>
      </c>
      <c r="B322" s="1" t="s">
        <v>78</v>
      </c>
      <c r="C322" s="1" t="s">
        <v>35</v>
      </c>
      <c r="D322">
        <v>35131.609163082059</v>
      </c>
      <c r="E322">
        <v>27596.074808025052</v>
      </c>
      <c r="F322">
        <v>88236.542663758417</v>
      </c>
      <c r="G322">
        <v>-0.4079049781976547</v>
      </c>
      <c r="H322">
        <v>419.18078400336856</v>
      </c>
      <c r="I322">
        <v>8.0098369899077984</v>
      </c>
      <c r="J322">
        <v>12678.578066780403</v>
      </c>
      <c r="K322">
        <v>18.636982149662376</v>
      </c>
      <c r="L322">
        <v>37.690506490283212</v>
      </c>
      <c r="M322">
        <v>39.316256901576345</v>
      </c>
      <c r="N322">
        <v>94.790048863606287</v>
      </c>
      <c r="O322">
        <v>97.335105125354687</v>
      </c>
      <c r="P322">
        <v>18.0660057503895</v>
      </c>
      <c r="Q322">
        <v>100.26808563273615</v>
      </c>
      <c r="R322">
        <v>46047.572108286244</v>
      </c>
      <c r="S322">
        <f>VLOOKUP(PoU_training_values[[#This Row],[row_id]],add_total_population[],21)</f>
        <v>7392935.5035183821</v>
      </c>
      <c r="T322">
        <f>(PoU_training_values[[#This Row],[caloric_energy_from_cereals_roots_tubers]]*1)+(PoU_training_values[[#This Row],[avg_supply_of_protein_of_animal_origin]]*0.004*PoU_training_values[[#This Row],[total_population]])</f>
        <v>1114613.2505673207</v>
      </c>
      <c r="U322">
        <f>(PoU_training_values[[#This Row],[avg_value_of_food_production]]/PoU_training_values[[#This Row],[gross_domestic_product_per_capita_ppp]])</f>
        <v>3.3062129033355814E-2</v>
      </c>
      <c r="V322">
        <v>0.54204367350238236</v>
      </c>
      <c r="W322">
        <v>5.9183384982396472</v>
      </c>
    </row>
    <row r="323" spans="1:23" x14ac:dyDescent="0.25">
      <c r="A323">
        <v>341</v>
      </c>
      <c r="B323" s="1" t="s">
        <v>70</v>
      </c>
      <c r="C323" s="1" t="s">
        <v>22</v>
      </c>
      <c r="D323">
        <v>1586.2736879390766</v>
      </c>
      <c r="E323">
        <v>13684.239160971978</v>
      </c>
      <c r="F323">
        <v>22931.14474481748</v>
      </c>
      <c r="G323">
        <v>2.2626095612626278</v>
      </c>
      <c r="H323">
        <v>477.54711584935694</v>
      </c>
      <c r="I323">
        <v>21.842208120209524</v>
      </c>
      <c r="J323">
        <v>7929.3866379468836</v>
      </c>
      <c r="K323">
        <v>47.491521454398992</v>
      </c>
      <c r="L323">
        <v>28.241160987792629</v>
      </c>
      <c r="M323">
        <v>37.637374791480994</v>
      </c>
      <c r="N323">
        <v>89.924847619164737</v>
      </c>
      <c r="O323">
        <v>98.74949581045486</v>
      </c>
      <c r="P323">
        <v>18.95980934314942</v>
      </c>
      <c r="Q323">
        <v>90.514382425073407</v>
      </c>
      <c r="R323">
        <v>467.76967136014014</v>
      </c>
      <c r="S323">
        <f>VLOOKUP(PoU_training_values[[#This Row],[row_id]],add_total_population[],21)</f>
        <v>330861.77091193449</v>
      </c>
      <c r="T323">
        <f>(PoU_training_values[[#This Row],[caloric_energy_from_cereals_roots_tubers]]*1)+(PoU_training_values[[#This Row],[avg_supply_of_protein_of_animal_origin]]*0.004*PoU_training_values[[#This Row],[total_population]])</f>
        <v>37413.319522911908</v>
      </c>
      <c r="U323">
        <f>(PoU_training_values[[#This Row],[avg_value_of_food_production]]/PoU_training_values[[#This Row],[gross_domestic_product_per_capita_ppp]])</f>
        <v>6.02249754809542E-2</v>
      </c>
      <c r="V323">
        <v>0.46088619507869472</v>
      </c>
      <c r="W323">
        <v>6.1624001027565729</v>
      </c>
    </row>
    <row r="324" spans="1:23" x14ac:dyDescent="0.25">
      <c r="A324">
        <v>342</v>
      </c>
      <c r="B324" s="1" t="s">
        <v>111</v>
      </c>
      <c r="C324" s="1" t="s">
        <v>20</v>
      </c>
      <c r="D324">
        <v>16242.00623001866</v>
      </c>
      <c r="E324">
        <v>21194.867795807677</v>
      </c>
      <c r="F324">
        <v>28155.29435511816</v>
      </c>
      <c r="G324">
        <v>2.0433181445184228</v>
      </c>
      <c r="H324">
        <v>153.11770622055138</v>
      </c>
      <c r="I324">
        <v>56.584376652229842</v>
      </c>
      <c r="J324">
        <v>1305.5323925171256</v>
      </c>
      <c r="K324">
        <v>56.939522305250826</v>
      </c>
      <c r="L324">
        <v>8.0420668136265672</v>
      </c>
      <c r="M324">
        <v>69.01505170626119</v>
      </c>
      <c r="N324">
        <v>13.807393864939346</v>
      </c>
      <c r="O324">
        <v>55.730425905547648</v>
      </c>
      <c r="P324">
        <v>3.5834444127602132</v>
      </c>
      <c r="Q324">
        <v>6.5328200786170845</v>
      </c>
      <c r="R324">
        <v>156.40568873865968</v>
      </c>
      <c r="S324">
        <f>VLOOKUP(PoU_training_values[[#This Row],[row_id]],add_total_population[],21)</f>
        <v>1285997.3697427881</v>
      </c>
      <c r="T324">
        <f>(PoU_training_values[[#This Row],[caloric_energy_from_cereals_roots_tubers]]*1)+(PoU_training_values[[#This Row],[avg_supply_of_protein_of_animal_origin]]*0.004*PoU_training_values[[#This Row],[total_population]])</f>
        <v>41437.322130184388</v>
      </c>
      <c r="U324">
        <f>(PoU_training_values[[#This Row],[avg_value_of_food_production]]/PoU_training_values[[#This Row],[gross_domestic_product_per_capita_ppp]])</f>
        <v>0.117283728154254</v>
      </c>
      <c r="V324">
        <v>0.37981747567020296</v>
      </c>
      <c r="W324">
        <v>25.136331348466022</v>
      </c>
    </row>
    <row r="325" spans="1:23" x14ac:dyDescent="0.25">
      <c r="A325">
        <v>343</v>
      </c>
      <c r="B325" s="1" t="s">
        <v>61</v>
      </c>
      <c r="C325" s="1" t="s">
        <v>37</v>
      </c>
      <c r="D325">
        <v>201897.12631929206</v>
      </c>
      <c r="E325">
        <v>103124.09899247457</v>
      </c>
      <c r="F325">
        <v>318713.51845209789</v>
      </c>
      <c r="G325">
        <v>2.242284409114796</v>
      </c>
      <c r="H325">
        <v>259.33241949599778</v>
      </c>
      <c r="I325">
        <v>10.130535571034279</v>
      </c>
      <c r="J325">
        <v>2659.0265008835149</v>
      </c>
      <c r="K325">
        <v>32.509223781889816</v>
      </c>
      <c r="L325">
        <v>13.962390355792015</v>
      </c>
      <c r="M325">
        <v>68.314356951400995</v>
      </c>
      <c r="N325">
        <v>20.760665074168273</v>
      </c>
      <c r="O325">
        <v>81.376177112831741</v>
      </c>
      <c r="P325">
        <v>6.3598502394849037</v>
      </c>
      <c r="Q325">
        <v>57.662116472110405</v>
      </c>
      <c r="R325">
        <v>5650.3713118285195</v>
      </c>
      <c r="S325">
        <f>VLOOKUP(PoU_training_values[[#This Row],[row_id]],add_total_population[],21)</f>
        <v>20043900.951322958</v>
      </c>
      <c r="T325">
        <f>(PoU_training_values[[#This Row],[caloric_energy_from_cereals_roots_tubers]]*1)+(PoU_training_values[[#This Row],[avg_supply_of_protein_of_animal_origin]]*0.004*PoU_training_values[[#This Row],[total_population]])</f>
        <v>1119511.3916977597</v>
      </c>
      <c r="U325">
        <f>(PoU_training_values[[#This Row],[avg_value_of_food_production]]/PoU_training_values[[#This Row],[gross_domestic_product_per_capita_ppp]])</f>
        <v>9.7529084200488184E-2</v>
      </c>
      <c r="V325">
        <v>0.50123372120804721</v>
      </c>
      <c r="W325">
        <v>16.550277620877434</v>
      </c>
    </row>
    <row r="326" spans="1:23" x14ac:dyDescent="0.25">
      <c r="A326">
        <v>344</v>
      </c>
      <c r="B326" s="1" t="s">
        <v>108</v>
      </c>
      <c r="C326" s="1" t="s">
        <v>28</v>
      </c>
      <c r="D326">
        <v>16759.395829908575</v>
      </c>
      <c r="E326">
        <v>164663.17195188656</v>
      </c>
      <c r="F326">
        <v>195018.0154892712</v>
      </c>
      <c r="G326">
        <v>-0.20583961518220795</v>
      </c>
      <c r="H326">
        <v>434.38614315068514</v>
      </c>
      <c r="I326">
        <v>16.29143505966795</v>
      </c>
      <c r="J326">
        <v>5329.274809267331</v>
      </c>
      <c r="K326">
        <v>30.606420442548004</v>
      </c>
      <c r="L326">
        <v>31.408661630971174</v>
      </c>
      <c r="M326">
        <v>49.990759634571972</v>
      </c>
      <c r="N326">
        <v>82.922257247034167</v>
      </c>
      <c r="O326">
        <v>90.956076190494912</v>
      </c>
      <c r="P326">
        <v>17.308915378459258</v>
      </c>
      <c r="Q326">
        <v>78.178086979277339</v>
      </c>
      <c r="R326">
        <v>1548.3436658673022</v>
      </c>
      <c r="S326">
        <f>VLOOKUP(PoU_training_values[[#This Row],[row_id]],add_total_population[],21)</f>
        <v>737197.4255337388</v>
      </c>
      <c r="T326">
        <f>(PoU_training_values[[#This Row],[caloric_energy_from_cereals_roots_tubers]]*1)+(PoU_training_values[[#This Row],[avg_supply_of_protein_of_animal_origin]]*0.004*PoU_training_values[[#This Row],[total_population]])</f>
        <v>92667.528734883657</v>
      </c>
      <c r="U326">
        <f>(PoU_training_values[[#This Row],[avg_value_of_food_production]]/PoU_training_values[[#This Row],[gross_domestic_product_per_capita_ppp]])</f>
        <v>8.150942833634893E-2</v>
      </c>
      <c r="V326">
        <v>0.28099769842457945</v>
      </c>
      <c r="W326">
        <v>11.476003417775301</v>
      </c>
    </row>
    <row r="327" spans="1:23" x14ac:dyDescent="0.25">
      <c r="A327">
        <v>345</v>
      </c>
      <c r="B327" s="1" t="s">
        <v>100</v>
      </c>
      <c r="C327" s="1" t="s">
        <v>28</v>
      </c>
      <c r="D327">
        <v>93477.329183178823</v>
      </c>
      <c r="E327">
        <v>14562.574431029539</v>
      </c>
      <c r="F327">
        <v>129955.82928657145</v>
      </c>
      <c r="G327">
        <v>1.1197249499107915</v>
      </c>
      <c r="H327">
        <v>125.5365239264782</v>
      </c>
      <c r="I327">
        <v>17.09528641851664</v>
      </c>
      <c r="J327">
        <v>2249.4327018712961</v>
      </c>
      <c r="K327">
        <v>21.663555331127863</v>
      </c>
      <c r="L327">
        <v>7.9801279638857325</v>
      </c>
      <c r="M327">
        <v>78.791767355378028</v>
      </c>
      <c r="N327">
        <v>54.841747625716884</v>
      </c>
      <c r="O327">
        <v>80.867837849320523</v>
      </c>
      <c r="P327">
        <v>2.0631833275914184</v>
      </c>
      <c r="Q327">
        <v>50.571968528978367</v>
      </c>
      <c r="R327">
        <v>49148.072180023439</v>
      </c>
      <c r="S327">
        <f>VLOOKUP(PoU_training_values[[#This Row],[row_id]],add_total_population[],21)</f>
        <v>150785861.22194418</v>
      </c>
      <c r="T327">
        <f>(PoU_training_values[[#This Row],[caloric_energy_from_cereals_roots_tubers]]*1)+(PoU_training_values[[#This Row],[avg_supply_of_protein_of_animal_origin]]*0.004*PoU_training_values[[#This Row],[total_population]])</f>
        <v>4813240.6625506757</v>
      </c>
      <c r="U327">
        <f>(PoU_training_values[[#This Row],[avg_value_of_food_production]]/PoU_training_values[[#This Row],[gross_domestic_product_per_capita_ppp]])</f>
        <v>5.5808081665232635E-2</v>
      </c>
      <c r="V327">
        <v>0.28711065694336513</v>
      </c>
      <c r="W327">
        <v>16.093761328615081</v>
      </c>
    </row>
    <row r="328" spans="1:23" x14ac:dyDescent="0.25">
      <c r="A328">
        <v>346</v>
      </c>
      <c r="B328" s="1" t="s">
        <v>108</v>
      </c>
      <c r="C328" s="1" t="s">
        <v>42</v>
      </c>
      <c r="D328">
        <v>17165.884132726769</v>
      </c>
      <c r="E328">
        <v>168411.03958572785</v>
      </c>
      <c r="F328">
        <v>197154.6116944789</v>
      </c>
      <c r="G328">
        <v>-3.5518871257631478E-3</v>
      </c>
      <c r="H328">
        <v>447.64172158792326</v>
      </c>
      <c r="I328">
        <v>13.808895592227335</v>
      </c>
      <c r="J328">
        <v>4693.8040437052059</v>
      </c>
      <c r="K328">
        <v>20.998798142249385</v>
      </c>
      <c r="L328">
        <v>36.707807197191435</v>
      </c>
      <c r="M328">
        <v>51.001666767911438</v>
      </c>
      <c r="N328">
        <v>81.43510195067779</v>
      </c>
      <c r="O328">
        <v>88.885177177921662</v>
      </c>
      <c r="P328">
        <v>14.161735817192453</v>
      </c>
      <c r="Q328">
        <v>75.643551296138909</v>
      </c>
      <c r="R328">
        <v>1544.0035414798251</v>
      </c>
      <c r="S328">
        <f>VLOOKUP(PoU_training_values[[#This Row],[row_id]],add_total_population[],21)</f>
        <v>759001.89623349928</v>
      </c>
      <c r="T328">
        <f>(PoU_training_values[[#This Row],[caloric_energy_from_cereals_roots_tubers]]*1)+(PoU_training_values[[#This Row],[avg_supply_of_protein_of_animal_origin]]*0.004*PoU_training_values[[#This Row],[total_population]])</f>
        <v>111496.18274373589</v>
      </c>
      <c r="U328">
        <f>(PoU_training_values[[#This Row],[avg_value_of_food_production]]/PoU_training_values[[#This Row],[gross_domestic_product_per_capita_ppp]])</f>
        <v>9.5368642878956397E-2</v>
      </c>
      <c r="V328">
        <v>0.27725610064210493</v>
      </c>
      <c r="W328">
        <v>8.1874199148734554</v>
      </c>
    </row>
    <row r="329" spans="1:23" x14ac:dyDescent="0.25">
      <c r="A329">
        <v>347</v>
      </c>
      <c r="B329" s="1" t="s">
        <v>86</v>
      </c>
      <c r="C329" s="1" t="s">
        <v>44</v>
      </c>
      <c r="D329">
        <v>3908.9991693687602</v>
      </c>
      <c r="E329">
        <v>3232.3234109634905</v>
      </c>
      <c r="F329">
        <v>84644.734028996536</v>
      </c>
      <c r="G329">
        <v>4.6510728612094034</v>
      </c>
      <c r="H329">
        <v>57.285145787818443</v>
      </c>
      <c r="I329">
        <v>3.9474171230423409</v>
      </c>
      <c r="J329">
        <v>59061.606246690935</v>
      </c>
      <c r="K329">
        <v>16.115825874695528</v>
      </c>
      <c r="L329">
        <v>37.936712488727984</v>
      </c>
      <c r="M329">
        <v>42.167515092910072</v>
      </c>
      <c r="N329">
        <v>97.299905128227877</v>
      </c>
      <c r="O329">
        <v>101.48595635475263</v>
      </c>
      <c r="P329">
        <v>25.599744751252903</v>
      </c>
      <c r="Q329">
        <v>98.545732918098281</v>
      </c>
      <c r="R329">
        <v>166139.57242695507</v>
      </c>
      <c r="S329">
        <f>VLOOKUP(PoU_training_values[[#This Row],[row_id]],add_total_population[],21)</f>
        <v>8757028.2434817385</v>
      </c>
      <c r="T329">
        <f>(PoU_training_values[[#This Row],[caloric_energy_from_cereals_roots_tubers]]*1)+(PoU_training_values[[#This Row],[avg_supply_of_protein_of_animal_origin]]*0.004*PoU_training_values[[#This Row],[total_population]])</f>
        <v>1328893.6184296424</v>
      </c>
      <c r="U329">
        <f>(PoU_training_values[[#This Row],[avg_value_of_food_production]]/PoU_training_values[[#This Row],[gross_domestic_product_per_capita_ppp]])</f>
        <v>9.699219074494436E-4</v>
      </c>
      <c r="V329">
        <v>0.8443130403289667</v>
      </c>
      <c r="W329">
        <v>5.600811222963876</v>
      </c>
    </row>
    <row r="330" spans="1:23" x14ac:dyDescent="0.25">
      <c r="A330">
        <v>348</v>
      </c>
      <c r="B330" s="1" t="s">
        <v>94</v>
      </c>
      <c r="C330" s="1" t="s">
        <v>22</v>
      </c>
      <c r="D330">
        <v>78.346883186229931</v>
      </c>
      <c r="E330">
        <v>10.015596085050355</v>
      </c>
      <c r="F330">
        <v>297.79419207976053</v>
      </c>
      <c r="G330">
        <v>2.9294976169713993</v>
      </c>
      <c r="H330">
        <v>21.160123103348329</v>
      </c>
      <c r="I330">
        <v>79.41408961417028</v>
      </c>
      <c r="J330">
        <v>11390.495630362875</v>
      </c>
      <c r="K330">
        <v>52.379036876559297</v>
      </c>
      <c r="L330">
        <v>83.212602502313359</v>
      </c>
      <c r="M330">
        <v>40.859549500133511</v>
      </c>
      <c r="N330">
        <v>98.928545080181195</v>
      </c>
      <c r="O330">
        <v>97.402677387399237</v>
      </c>
      <c r="P330">
        <v>6.365933968264418</v>
      </c>
      <c r="Q330">
        <v>100.805947920289</v>
      </c>
      <c r="R330">
        <v>1132.589949173318</v>
      </c>
      <c r="S330">
        <f>VLOOKUP(PoU_training_values[[#This Row],[row_id]],add_total_population[],21)</f>
        <v>389768.04547260061</v>
      </c>
      <c r="T330">
        <f>(PoU_training_values[[#This Row],[caloric_energy_from_cereals_roots_tubers]]*1)+(PoU_training_values[[#This Row],[avg_supply_of_protein_of_animal_origin]]*0.004*PoU_training_values[[#This Row],[total_population]])</f>
        <v>129775.31329356058</v>
      </c>
      <c r="U330">
        <f>(PoU_training_values[[#This Row],[avg_value_of_food_production]]/PoU_training_values[[#This Row],[gross_domestic_product_per_capita_ppp]])</f>
        <v>1.857699944763002E-3</v>
      </c>
      <c r="V330">
        <v>0.41153864937358858</v>
      </c>
      <c r="W330">
        <v>9.2196801807292719</v>
      </c>
    </row>
    <row r="331" spans="1:23" x14ac:dyDescent="0.25">
      <c r="A331">
        <v>350</v>
      </c>
      <c r="B331" s="1" t="s">
        <v>62</v>
      </c>
      <c r="C331" s="1" t="s">
        <v>32</v>
      </c>
      <c r="D331">
        <v>36747.309965191154</v>
      </c>
      <c r="E331">
        <v>27678.045380767519</v>
      </c>
      <c r="F331">
        <v>73622.332754507195</v>
      </c>
      <c r="G331">
        <v>2.8417244926738525</v>
      </c>
      <c r="H331">
        <v>137.37483562977332</v>
      </c>
      <c r="I331">
        <v>53.94241235653822</v>
      </c>
      <c r="J331">
        <v>1115.4988605877102</v>
      </c>
      <c r="K331">
        <v>35.557562894994305</v>
      </c>
      <c r="L331">
        <v>11.973529167757221</v>
      </c>
      <c r="M331">
        <v>61.276689063570757</v>
      </c>
      <c r="N331">
        <v>11.997728163056982</v>
      </c>
      <c r="O331">
        <v>54.82539882215432</v>
      </c>
      <c r="P331">
        <v>4.3552624398756654</v>
      </c>
      <c r="Q331">
        <v>13.335782346726775</v>
      </c>
      <c r="R331">
        <v>636.38013996446261</v>
      </c>
      <c r="S331">
        <f>VLOOKUP(PoU_training_values[[#This Row],[row_id]],add_total_population[],21)</f>
        <v>6050307.5425381456</v>
      </c>
      <c r="T331">
        <f>(PoU_training_values[[#This Row],[caloric_energy_from_cereals_roots_tubers]]*1)+(PoU_training_values[[#This Row],[avg_supply_of_protein_of_animal_origin]]*0.004*PoU_training_values[[#This Row],[total_population]])</f>
        <v>289835.4120269916</v>
      </c>
      <c r="U331">
        <f>(PoU_training_values[[#This Row],[avg_value_of_food_production]]/PoU_training_values[[#This Row],[gross_domestic_product_per_capita_ppp]])</f>
        <v>0.12315103177908779</v>
      </c>
      <c r="V331">
        <v>0.36862544388138341</v>
      </c>
      <c r="W331">
        <v>31.695033647052696</v>
      </c>
    </row>
    <row r="332" spans="1:23" x14ac:dyDescent="0.25">
      <c r="A332">
        <v>351</v>
      </c>
      <c r="B332" s="1" t="s">
        <v>118</v>
      </c>
      <c r="C332" s="1" t="s">
        <v>20</v>
      </c>
      <c r="D332">
        <v>2202039.231704277</v>
      </c>
      <c r="E332">
        <v>8088359.4527232628</v>
      </c>
      <c r="F332">
        <v>16576770.742101206</v>
      </c>
      <c r="G332">
        <v>-0.45314446301096128</v>
      </c>
      <c r="H332">
        <v>236.07276411054559</v>
      </c>
      <c r="I332">
        <v>6.0121686427154621</v>
      </c>
      <c r="J332">
        <v>15392.953294573634</v>
      </c>
      <c r="K332">
        <v>21.864482123415602</v>
      </c>
      <c r="L332">
        <v>43.243929568898466</v>
      </c>
      <c r="M332">
        <v>45.606605163697651</v>
      </c>
      <c r="N332">
        <v>71.768251427743763</v>
      </c>
      <c r="O332">
        <v>93.884182717426413</v>
      </c>
      <c r="P332">
        <v>19.8368013727681</v>
      </c>
      <c r="Q332">
        <v>100.81632108010895</v>
      </c>
      <c r="R332">
        <v>1583907.1619209391</v>
      </c>
      <c r="S332">
        <f>VLOOKUP(PoU_training_values[[#This Row],[row_id]],add_total_population[],21)</f>
        <v>143358840.73143369</v>
      </c>
      <c r="T332">
        <f>(PoU_training_values[[#This Row],[caloric_energy_from_cereals_roots_tubers]]*1)+(PoU_training_values[[#This Row],[avg_supply_of_protein_of_animal_origin]]*0.004*PoU_training_values[[#This Row],[total_population]])</f>
        <v>24797644.053281367</v>
      </c>
      <c r="U332">
        <f>(PoU_training_values[[#This Row],[avg_value_of_food_production]]/PoU_training_values[[#This Row],[gross_domestic_product_per_capita_ppp]])</f>
        <v>1.5336417878547491E-2</v>
      </c>
      <c r="V332">
        <v>0.74628859472880571</v>
      </c>
      <c r="W332">
        <v>3.758723161296647</v>
      </c>
    </row>
    <row r="333" spans="1:23" x14ac:dyDescent="0.25">
      <c r="A333">
        <v>352</v>
      </c>
      <c r="B333" s="1" t="s">
        <v>104</v>
      </c>
      <c r="C333" s="1" t="s">
        <v>52</v>
      </c>
      <c r="D333">
        <v>573216.21240354714</v>
      </c>
      <c r="E333">
        <v>599016.63823681406</v>
      </c>
      <c r="F333">
        <v>1233571.0742544779</v>
      </c>
      <c r="G333">
        <v>3.585437545818785</v>
      </c>
      <c r="H333">
        <v>120.80921954536218</v>
      </c>
      <c r="I333">
        <v>4.0542090136037015</v>
      </c>
      <c r="J333">
        <v>4647.1386583713047</v>
      </c>
      <c r="K333">
        <v>24.103976666979413</v>
      </c>
      <c r="L333">
        <v>13.852990650894856</v>
      </c>
      <c r="M333">
        <v>62.860458184302423</v>
      </c>
      <c r="N333">
        <v>40.613739089277956</v>
      </c>
      <c r="O333">
        <v>45.684135942915653</v>
      </c>
      <c r="P333">
        <v>4.3770997265548237</v>
      </c>
      <c r="Q333">
        <v>28.655655806658416</v>
      </c>
      <c r="R333">
        <v>21943.865672683278</v>
      </c>
      <c r="S333">
        <f>VLOOKUP(PoU_training_values[[#This Row],[row_id]],add_total_population[],21)</f>
        <v>20648627.444561783</v>
      </c>
      <c r="T333">
        <f>(PoU_training_values[[#This Row],[caloric_energy_from_cereals_roots_tubers]]*1)+(PoU_training_values[[#This Row],[avg_supply_of_protein_of_animal_origin]]*0.004*PoU_training_values[[#This Row],[total_population]])</f>
        <v>1144243.8322314855</v>
      </c>
      <c r="U333">
        <f>(PoU_training_values[[#This Row],[avg_value_of_food_production]]/PoU_training_values[[#This Row],[gross_domestic_product_per_capita_ppp]])</f>
        <v>2.5996474051347227E-2</v>
      </c>
      <c r="V333">
        <v>0.36436818350138056</v>
      </c>
      <c r="W333">
        <v>28.734734933897986</v>
      </c>
    </row>
    <row r="334" spans="1:23" x14ac:dyDescent="0.25">
      <c r="A334">
        <v>353</v>
      </c>
      <c r="B334" s="1" t="s">
        <v>98</v>
      </c>
      <c r="C334" s="1" t="s">
        <v>71</v>
      </c>
      <c r="D334">
        <v>49251.972338600448</v>
      </c>
      <c r="E334">
        <v>34915.490672051834</v>
      </c>
      <c r="F334">
        <v>93744.777973726101</v>
      </c>
      <c r="G334">
        <v>2.7741040406496693</v>
      </c>
      <c r="H334">
        <v>133.80602066025466</v>
      </c>
      <c r="I334">
        <v>7.9806290365804626</v>
      </c>
      <c r="J334">
        <v>787.88174367545298</v>
      </c>
      <c r="K334">
        <v>34.514000527039464</v>
      </c>
      <c r="L334">
        <v>4.0658142704125808</v>
      </c>
      <c r="M334">
        <v>73.882119224406765</v>
      </c>
      <c r="N334">
        <v>35.088467257650379</v>
      </c>
      <c r="O334">
        <v>65.248520656676391</v>
      </c>
      <c r="P334">
        <v>1.9625368596716359</v>
      </c>
      <c r="Q334">
        <v>5.2941662607507753</v>
      </c>
      <c r="R334">
        <v>874.84800099355846</v>
      </c>
      <c r="S334">
        <f>VLOOKUP(PoU_training_values[[#This Row],[row_id]],add_total_population[],21)</f>
        <v>11489723.714942526</v>
      </c>
      <c r="T334">
        <f>(PoU_training_values[[#This Row],[caloric_energy_from_cereals_roots_tubers]]*1)+(PoU_training_values[[#This Row],[avg_supply_of_protein_of_animal_origin]]*0.004*PoU_training_values[[#This Row],[total_population]])</f>
        <v>186934.21269246913</v>
      </c>
      <c r="U334">
        <f>(PoU_training_values[[#This Row],[avg_value_of_food_production]]/PoU_training_values[[#This Row],[gross_domestic_product_per_capita_ppp]])</f>
        <v>0.16983008139781508</v>
      </c>
      <c r="V334">
        <v>0.14755415677030351</v>
      </c>
      <c r="W334">
        <v>26.838216197688201</v>
      </c>
    </row>
    <row r="335" spans="1:23" x14ac:dyDescent="0.25">
      <c r="A335">
        <v>354</v>
      </c>
      <c r="B335" s="1" t="s">
        <v>104</v>
      </c>
      <c r="C335" s="1" t="s">
        <v>32</v>
      </c>
      <c r="D335">
        <v>571295.72353496461</v>
      </c>
      <c r="E335">
        <v>577451.54945002496</v>
      </c>
      <c r="F335">
        <v>1248321.1211895586</v>
      </c>
      <c r="G335">
        <v>3.5703356027363444</v>
      </c>
      <c r="H335">
        <v>128.2981394964834</v>
      </c>
      <c r="I335">
        <v>2.9732786521231334</v>
      </c>
      <c r="J335">
        <v>5438.8036361236245</v>
      </c>
      <c r="K335">
        <v>9.0555816113390062</v>
      </c>
      <c r="L335">
        <v>15.20908306464376</v>
      </c>
      <c r="M335">
        <v>61.140651621681798</v>
      </c>
      <c r="N335">
        <v>41.39775598069712</v>
      </c>
      <c r="O335">
        <v>47.146001005166426</v>
      </c>
      <c r="P335">
        <v>4.5824883442153697</v>
      </c>
      <c r="Q335">
        <v>37.110413040747574</v>
      </c>
      <c r="R335">
        <v>25527.056348256319</v>
      </c>
      <c r="S335">
        <f>VLOOKUP(PoU_training_values[[#This Row],[row_id]],add_total_population[],21)</f>
        <v>21204977.923394747</v>
      </c>
      <c r="T335">
        <f>(PoU_training_values[[#This Row],[caloric_energy_from_cereals_roots_tubers]]*1)+(PoU_training_values[[#This Row],[avg_supply_of_protein_of_animal_origin]]*0.004*PoU_training_values[[#This Row],[total_population]])</f>
        <v>1290094.2231350131</v>
      </c>
      <c r="U335">
        <f>(PoU_training_values[[#This Row],[avg_value_of_food_production]]/PoU_training_values[[#This Row],[gross_domestic_product_per_capita_ppp]])</f>
        <v>2.3589404597060392E-2</v>
      </c>
      <c r="V335">
        <v>0.37500838116687502</v>
      </c>
      <c r="W335">
        <v>26.337808677767526</v>
      </c>
    </row>
    <row r="336" spans="1:23" x14ac:dyDescent="0.25">
      <c r="A336">
        <v>355</v>
      </c>
      <c r="B336" s="1" t="s">
        <v>93</v>
      </c>
      <c r="C336" s="1" t="s">
        <v>24</v>
      </c>
      <c r="D336">
        <v>669.19933270578576</v>
      </c>
      <c r="E336">
        <v>2297.4580812001632</v>
      </c>
      <c r="F336">
        <v>5087.0965623224483</v>
      </c>
      <c r="G336">
        <v>0.24879476062969996</v>
      </c>
      <c r="H336">
        <v>106.07548007842726</v>
      </c>
      <c r="I336">
        <v>7.9084218916351716</v>
      </c>
      <c r="J336">
        <v>18535.496958118369</v>
      </c>
      <c r="K336">
        <v>19.232719337931051</v>
      </c>
      <c r="L336">
        <v>27.454445166164266</v>
      </c>
      <c r="M336">
        <v>37.670902494048633</v>
      </c>
      <c r="N336">
        <v>92.137019236122441</v>
      </c>
      <c r="O336">
        <v>92.133421375372166</v>
      </c>
      <c r="P336">
        <v>15.223702799681089</v>
      </c>
      <c r="Q336">
        <v>90.927478858850804</v>
      </c>
      <c r="R336">
        <v>23466.420925064438</v>
      </c>
      <c r="S336">
        <f>VLOOKUP(PoU_training_values[[#This Row],[row_id]],add_total_population[],21)</f>
        <v>1252382.3324783973</v>
      </c>
      <c r="T336">
        <f>(PoU_training_values[[#This Row],[caloric_energy_from_cereals_roots_tubers]]*1)+(PoU_training_values[[#This Row],[avg_supply_of_protein_of_animal_origin]]*0.004*PoU_training_values[[#This Row],[total_population]])</f>
        <v>137571.51919889831</v>
      </c>
      <c r="U336">
        <f>(PoU_training_values[[#This Row],[avg_value_of_food_production]]/PoU_training_values[[#This Row],[gross_domestic_product_per_capita_ppp]])</f>
        <v>5.7228290300556104E-3</v>
      </c>
      <c r="V336">
        <v>0.10966534520509259</v>
      </c>
      <c r="W336">
        <v>11.780784253406214</v>
      </c>
    </row>
    <row r="337" spans="1:23" x14ac:dyDescent="0.25">
      <c r="A337">
        <v>356</v>
      </c>
      <c r="B337" s="1" t="s">
        <v>119</v>
      </c>
      <c r="C337" s="1" t="s">
        <v>20</v>
      </c>
      <c r="D337">
        <v>230683.69500269511</v>
      </c>
      <c r="E337">
        <v>756050.11066291737</v>
      </c>
      <c r="F337">
        <v>1283137.9672554601</v>
      </c>
      <c r="G337">
        <v>1.2712047257290928</v>
      </c>
      <c r="H337">
        <v>212.08214757327252</v>
      </c>
      <c r="I337">
        <v>9.9250374402710957</v>
      </c>
      <c r="J337">
        <v>6676.6233655902415</v>
      </c>
      <c r="K337">
        <v>39.589363990453755</v>
      </c>
      <c r="L337">
        <v>22.298449015102264</v>
      </c>
      <c r="M337">
        <v>56.389914965105177</v>
      </c>
      <c r="N337">
        <v>64.628543474824824</v>
      </c>
      <c r="O337">
        <v>79.3198825923252</v>
      </c>
      <c r="P337">
        <v>12.654964866296512</v>
      </c>
      <c r="Q337">
        <v>73.869117113209001</v>
      </c>
      <c r="R337">
        <v>26989.731502900726</v>
      </c>
      <c r="S337">
        <f>VLOOKUP(PoU_training_values[[#This Row],[row_id]],add_total_population[],21)</f>
        <v>26467835.683934689</v>
      </c>
      <c r="T337">
        <f>(PoU_training_values[[#This Row],[caloric_energy_from_cereals_roots_tubers]]*1)+(PoU_training_values[[#This Row],[avg_supply_of_protein_of_animal_origin]]*0.004*PoU_training_values[[#This Row],[total_population]])</f>
        <v>2360823.1280682534</v>
      </c>
      <c r="U337">
        <f>(PoU_training_values[[#This Row],[avg_value_of_food_production]]/PoU_training_values[[#This Row],[gross_domestic_product_per_capita_ppp]])</f>
        <v>3.1764881132324223E-2</v>
      </c>
      <c r="V337">
        <v>0.75685748281670295</v>
      </c>
      <c r="W337">
        <v>22.447491871979103</v>
      </c>
    </row>
    <row r="338" spans="1:23" x14ac:dyDescent="0.25">
      <c r="A338">
        <v>357</v>
      </c>
      <c r="B338" s="1" t="s">
        <v>75</v>
      </c>
      <c r="C338" s="1" t="s">
        <v>42</v>
      </c>
      <c r="D338">
        <v>110382.55068776694</v>
      </c>
      <c r="E338">
        <v>69624.156634233979</v>
      </c>
      <c r="F338">
        <v>292760.83216328028</v>
      </c>
      <c r="G338">
        <v>2.0834383330874418</v>
      </c>
      <c r="H338">
        <v>187.3832637429451</v>
      </c>
      <c r="I338">
        <v>6.0657747165719815</v>
      </c>
      <c r="J338">
        <v>4456.5150651252061</v>
      </c>
      <c r="K338">
        <v>23.693539122528872</v>
      </c>
      <c r="L338">
        <v>21.813602382844387</v>
      </c>
      <c r="M338">
        <v>57.253837050813246</v>
      </c>
      <c r="N338">
        <v>65.0725042469832</v>
      </c>
      <c r="O338">
        <v>89.693075571132667</v>
      </c>
      <c r="P338">
        <v>2.8118722031117866</v>
      </c>
      <c r="Q338">
        <v>76.020055685752482</v>
      </c>
      <c r="R338">
        <v>71479.359483607914</v>
      </c>
      <c r="S338">
        <f>VLOOKUP(PoU_training_values[[#This Row],[row_id]],add_total_population[],21)</f>
        <v>82458175.858383596</v>
      </c>
      <c r="T338">
        <f>(PoU_training_values[[#This Row],[caloric_energy_from_cereals_roots_tubers]]*1)+(PoU_training_values[[#This Row],[avg_supply_of_protein_of_animal_origin]]*0.004*PoU_training_values[[#This Row],[total_population]])</f>
        <v>7194896.6993948026</v>
      </c>
      <c r="U338">
        <f>(PoU_training_values[[#This Row],[avg_value_of_food_production]]/PoU_training_values[[#This Row],[gross_domestic_product_per_capita_ppp]])</f>
        <v>4.2047039223389357E-2</v>
      </c>
      <c r="V338">
        <v>0.4818139592267689</v>
      </c>
      <c r="W338">
        <v>18.508133968985138</v>
      </c>
    </row>
    <row r="339" spans="1:23" x14ac:dyDescent="0.25">
      <c r="A339">
        <v>358</v>
      </c>
      <c r="B339" s="1" t="s">
        <v>107</v>
      </c>
      <c r="C339" s="1" t="s">
        <v>42</v>
      </c>
      <c r="D339">
        <v>1052724.4297349395</v>
      </c>
      <c r="E339">
        <v>661677.43792615621</v>
      </c>
      <c r="F339">
        <v>1965701.5866938715</v>
      </c>
      <c r="G339">
        <v>1.2353390062446807</v>
      </c>
      <c r="H339">
        <v>272.98562310551961</v>
      </c>
      <c r="I339">
        <v>10.870333593978676</v>
      </c>
      <c r="J339">
        <v>14750.026381023075</v>
      </c>
      <c r="K339">
        <v>42.036679521471349</v>
      </c>
      <c r="L339">
        <v>38.102434235117236</v>
      </c>
      <c r="M339">
        <v>45.186882070010732</v>
      </c>
      <c r="N339">
        <v>75.73163930220278</v>
      </c>
      <c r="O339">
        <v>91.636328604647446</v>
      </c>
      <c r="P339">
        <v>20.3908362947368</v>
      </c>
      <c r="Q339">
        <v>98.712697012338424</v>
      </c>
      <c r="R339">
        <v>444220.43906667351</v>
      </c>
      <c r="S339">
        <f>VLOOKUP(PoU_training_values[[#This Row],[row_id]],add_total_population[],21)</f>
        <v>107428191.74694151</v>
      </c>
      <c r="T339">
        <f>(PoU_training_values[[#This Row],[caloric_energy_from_cereals_roots_tubers]]*1)+(PoU_training_values[[#This Row],[avg_supply_of_protein_of_animal_origin]]*0.004*PoU_training_values[[#This Row],[total_population]])</f>
        <v>16373147.631023681</v>
      </c>
      <c r="U339">
        <f>(PoU_training_values[[#This Row],[avg_value_of_food_production]]/PoU_training_values[[#This Row],[gross_domestic_product_per_capita_ppp]])</f>
        <v>1.8507466770143165E-2</v>
      </c>
      <c r="V339">
        <v>0.73937512369910485</v>
      </c>
      <c r="W339">
        <v>5.5158292423562241</v>
      </c>
    </row>
    <row r="340" spans="1:23" x14ac:dyDescent="0.25">
      <c r="A340">
        <v>359</v>
      </c>
      <c r="B340" s="1" t="s">
        <v>74</v>
      </c>
      <c r="C340" s="1" t="s">
        <v>35</v>
      </c>
      <c r="D340">
        <v>2133551.2162998482</v>
      </c>
      <c r="E340">
        <v>32841.499801825623</v>
      </c>
      <c r="F340">
        <v>2680808.5642632782</v>
      </c>
      <c r="G340">
        <v>1.393823549778376</v>
      </c>
      <c r="H340">
        <v>437.47739445582891</v>
      </c>
      <c r="I340">
        <v>4.0356205601183035</v>
      </c>
      <c r="J340">
        <v>19791.130039196418</v>
      </c>
      <c r="K340">
        <v>30.947356305143032</v>
      </c>
      <c r="L340">
        <v>54.996332662247326</v>
      </c>
      <c r="M340">
        <v>38.69444051496879</v>
      </c>
      <c r="N340">
        <v>96.764546004740239</v>
      </c>
      <c r="O340">
        <v>93.693554857096217</v>
      </c>
      <c r="P340">
        <v>20.069127254676872</v>
      </c>
      <c r="Q340">
        <v>99.291520840988412</v>
      </c>
      <c r="R340">
        <v>244117.5535601264</v>
      </c>
      <c r="S340">
        <f>VLOOKUP(PoU_training_values[[#This Row],[row_id]],add_total_population[],21)</f>
        <v>16384403.754328543</v>
      </c>
      <c r="T340">
        <f>(PoU_training_values[[#This Row],[caloric_energy_from_cereals_roots_tubers]]*1)+(PoU_training_values[[#This Row],[avg_supply_of_protein_of_animal_origin]]*0.004*PoU_training_values[[#This Row],[total_population]])</f>
        <v>3604367.171823021</v>
      </c>
      <c r="U340">
        <f>(PoU_training_values[[#This Row],[avg_value_of_food_production]]/PoU_training_values[[#This Row],[gross_domestic_product_per_capita_ppp]])</f>
        <v>2.210472032619679E-2</v>
      </c>
      <c r="V340">
        <v>0.54440515788045674</v>
      </c>
      <c r="W340">
        <v>3.1160735890647571</v>
      </c>
    </row>
    <row r="341" spans="1:23" x14ac:dyDescent="0.25">
      <c r="A341">
        <v>360</v>
      </c>
      <c r="B341" s="1" t="s">
        <v>96</v>
      </c>
      <c r="C341" s="1" t="s">
        <v>44</v>
      </c>
      <c r="D341">
        <v>27887.153252447031</v>
      </c>
      <c r="E341">
        <v>21472.632898493677</v>
      </c>
      <c r="F341">
        <v>61876.597129954258</v>
      </c>
      <c r="G341">
        <v>-2.254756889631564</v>
      </c>
      <c r="H341">
        <v>542.84752414919637</v>
      </c>
      <c r="I341">
        <v>9.0243431356436172</v>
      </c>
      <c r="J341">
        <v>22775.644281696637</v>
      </c>
      <c r="K341">
        <v>82.704030128638408</v>
      </c>
      <c r="L341">
        <v>73.893396835623534</v>
      </c>
      <c r="M341">
        <v>39.150467274612744</v>
      </c>
      <c r="N341">
        <v>91.408699176366937</v>
      </c>
      <c r="O341">
        <v>96.853792989520926</v>
      </c>
      <c r="P341">
        <v>25.808959903343958</v>
      </c>
      <c r="Q341">
        <v>101.61250906594648</v>
      </c>
      <c r="R341">
        <v>13575.481512836684</v>
      </c>
      <c r="S341">
        <f>VLOOKUP(PoU_training_values[[#This Row],[row_id]],add_total_population[],21)</f>
        <v>3071237.4962668819</v>
      </c>
      <c r="T341">
        <f>(PoU_training_values[[#This Row],[caloric_energy_from_cereals_roots_tubers]]*1)+(PoU_training_values[[#This Row],[avg_supply_of_protein_of_animal_origin]]*0.004*PoU_training_values[[#This Row],[total_population]])</f>
        <v>907815.8348196568</v>
      </c>
      <c r="U341">
        <f>(PoU_training_values[[#This Row],[avg_value_of_food_production]]/PoU_training_values[[#This Row],[gross_domestic_product_per_capita_ppp]])</f>
        <v>2.3834562809072719E-2</v>
      </c>
      <c r="V341">
        <v>0.6475093383734547</v>
      </c>
      <c r="W341">
        <v>2.5477762788463876</v>
      </c>
    </row>
    <row r="342" spans="1:23" x14ac:dyDescent="0.25">
      <c r="A342">
        <v>361</v>
      </c>
      <c r="B342" s="1" t="s">
        <v>101</v>
      </c>
      <c r="C342" s="1" t="s">
        <v>22</v>
      </c>
      <c r="D342">
        <v>4265.3225834693148</v>
      </c>
      <c r="E342">
        <v>9964.436427141849</v>
      </c>
      <c r="F342">
        <v>18078.240738537421</v>
      </c>
      <c r="G342">
        <v>0.7496665001485191</v>
      </c>
      <c r="H342">
        <v>227.43486694908253</v>
      </c>
      <c r="I342">
        <v>26.232451813391013</v>
      </c>
      <c r="J342">
        <v>7474.5500393651273</v>
      </c>
      <c r="K342">
        <v>14.770743787092171</v>
      </c>
      <c r="L342">
        <v>32.505331625046985</v>
      </c>
      <c r="M342">
        <v>46.627229903471772</v>
      </c>
      <c r="N342">
        <v>91.55134337912142</v>
      </c>
      <c r="O342">
        <v>94.943163396113945</v>
      </c>
      <c r="P342">
        <v>28.012244327940959</v>
      </c>
      <c r="Q342">
        <v>92.620674253806598</v>
      </c>
      <c r="R342">
        <v>1042.4753401002483</v>
      </c>
      <c r="S342">
        <f>VLOOKUP(PoU_training_values[[#This Row],[row_id]],add_total_population[],21)</f>
        <v>856515.39947914705</v>
      </c>
      <c r="T342">
        <f>(PoU_training_values[[#This Row],[caloric_energy_from_cereals_roots_tubers]]*1)+(PoU_training_values[[#This Row],[avg_supply_of_protein_of_animal_origin]]*0.004*PoU_training_values[[#This Row],[total_population]])</f>
        <v>111411.89563802055</v>
      </c>
      <c r="U342">
        <f>(PoU_training_values[[#This Row],[avg_value_of_food_production]]/PoU_training_values[[#This Row],[gross_domestic_product_per_capita_ppp]])</f>
        <v>3.0427900776807213E-2</v>
      </c>
      <c r="V342">
        <v>0.53378724640231101</v>
      </c>
      <c r="W342">
        <v>4.3502809387290586</v>
      </c>
    </row>
    <row r="343" spans="1:23" x14ac:dyDescent="0.25">
      <c r="A343">
        <v>362</v>
      </c>
      <c r="B343" s="1" t="s">
        <v>19</v>
      </c>
      <c r="C343" s="1" t="s">
        <v>37</v>
      </c>
      <c r="D343">
        <v>234959.01696250442</v>
      </c>
      <c r="E343">
        <v>5457.8037056912472</v>
      </c>
      <c r="F343">
        <v>527637.16443930636</v>
      </c>
      <c r="G343">
        <v>2.7260903248610453</v>
      </c>
      <c r="H343">
        <v>70.802098655640393</v>
      </c>
      <c r="I343">
        <v>32.377394655708365</v>
      </c>
      <c r="J343">
        <v>4284.049084795598</v>
      </c>
      <c r="K343">
        <v>17.929184527592671</v>
      </c>
      <c r="L343">
        <v>11.980970579104714</v>
      </c>
      <c r="M343">
        <v>63.26319110918157</v>
      </c>
      <c r="N343">
        <v>52.920356012722166</v>
      </c>
      <c r="O343">
        <v>54.632278682966898</v>
      </c>
      <c r="P343">
        <v>10.009769768855412</v>
      </c>
      <c r="Q343">
        <v>62.752541226238186</v>
      </c>
      <c r="R343">
        <v>24075.616797073351</v>
      </c>
      <c r="S343">
        <f>VLOOKUP(PoU_training_values[[#This Row],[row_id]],add_total_population[],21)</f>
        <v>23280079.376410455</v>
      </c>
      <c r="T343">
        <f>(PoU_training_values[[#This Row],[caloric_energy_from_cereals_roots_tubers]]*1)+(PoU_training_values[[#This Row],[avg_supply_of_protein_of_animal_origin]]*0.004*PoU_training_values[[#This Row],[total_population]])</f>
        <v>1115735.0475430936</v>
      </c>
      <c r="U343">
        <f>(PoU_training_values[[#This Row],[avg_value_of_food_production]]/PoU_training_values[[#This Row],[gross_domestic_product_per_capita_ppp]])</f>
        <v>1.6526911166102692E-2</v>
      </c>
      <c r="V343">
        <v>0.30355269649778466</v>
      </c>
      <c r="W343">
        <v>26.040440982242178</v>
      </c>
    </row>
    <row r="344" spans="1:23" x14ac:dyDescent="0.25">
      <c r="A344">
        <v>363</v>
      </c>
      <c r="B344" s="1" t="s">
        <v>19</v>
      </c>
      <c r="C344" s="1" t="s">
        <v>22</v>
      </c>
      <c r="D344">
        <v>231975.7384706671</v>
      </c>
      <c r="E344">
        <v>5512.8192456337538</v>
      </c>
      <c r="F344">
        <v>532498.58149720903</v>
      </c>
      <c r="G344">
        <v>2.6409335777446659</v>
      </c>
      <c r="H344">
        <v>71.372623096922212</v>
      </c>
      <c r="I344">
        <v>33.507097937077759</v>
      </c>
      <c r="J344">
        <v>3781.013624947791</v>
      </c>
      <c r="K344">
        <v>14.927214397999801</v>
      </c>
      <c r="L344">
        <v>13.214145656160513</v>
      </c>
      <c r="M344">
        <v>61.068284582143143</v>
      </c>
      <c r="N344">
        <v>54.286960098006524</v>
      </c>
      <c r="O344">
        <v>55.607949139763029</v>
      </c>
      <c r="P344">
        <v>10.763881803421054</v>
      </c>
      <c r="Q344">
        <v>66.244939328357901</v>
      </c>
      <c r="R344">
        <v>18700.197020045929</v>
      </c>
      <c r="S344">
        <f>VLOOKUP(PoU_training_values[[#This Row],[row_id]],add_total_population[],21)</f>
        <v>24834490.664739318</v>
      </c>
      <c r="T344">
        <f>(PoU_training_values[[#This Row],[caloric_energy_from_cereals_roots_tubers]]*1)+(PoU_training_values[[#This Row],[avg_supply_of_protein_of_animal_origin]]*0.004*PoU_training_values[[#This Row],[total_population]])</f>
        <v>1312727.3760462776</v>
      </c>
      <c r="U344">
        <f>(PoU_training_values[[#This Row],[avg_value_of_food_production]]/PoU_training_values[[#This Row],[gross_domestic_product_per_capita_ppp]])</f>
        <v>1.887658447618203E-2</v>
      </c>
      <c r="V344">
        <v>0.32368524800241483</v>
      </c>
      <c r="W344">
        <v>25.06558284045493</v>
      </c>
    </row>
    <row r="345" spans="1:23" x14ac:dyDescent="0.25">
      <c r="A345">
        <v>364</v>
      </c>
      <c r="B345" s="1" t="s">
        <v>77</v>
      </c>
      <c r="C345" s="1" t="s">
        <v>26</v>
      </c>
      <c r="D345">
        <v>1085.6377866437117</v>
      </c>
      <c r="E345">
        <v>1706.5402289823373</v>
      </c>
      <c r="F345">
        <v>9161.7457057468891</v>
      </c>
      <c r="G345">
        <v>0.78518941950371735</v>
      </c>
      <c r="H345">
        <v>271.34883228685089</v>
      </c>
      <c r="I345">
        <v>47.048344903310614</v>
      </c>
      <c r="J345">
        <v>29510.117661023636</v>
      </c>
      <c r="K345">
        <v>25.321078577446851</v>
      </c>
      <c r="L345">
        <v>46.722664368253497</v>
      </c>
      <c r="M345">
        <v>27.520888161486173</v>
      </c>
      <c r="N345">
        <v>100.42501175100391</v>
      </c>
      <c r="O345">
        <v>101.53942047078399</v>
      </c>
      <c r="P345">
        <v>23.925519212769238</v>
      </c>
      <c r="Q345">
        <v>98.520816109100622</v>
      </c>
      <c r="R345">
        <v>5900.7359803109757</v>
      </c>
      <c r="S345">
        <f>VLOOKUP(PoU_training_values[[#This Row],[row_id]],add_total_population[],21)</f>
        <v>1146327.4526787414</v>
      </c>
      <c r="T345">
        <f>(PoU_training_values[[#This Row],[caloric_energy_from_cereals_roots_tubers]]*1)+(PoU_training_values[[#This Row],[avg_supply_of_protein_of_animal_origin]]*0.004*PoU_training_values[[#This Row],[total_population]])</f>
        <v>214265.41219865682</v>
      </c>
      <c r="U345">
        <f>(PoU_training_values[[#This Row],[avg_value_of_food_production]]/PoU_training_values[[#This Row],[gross_domestic_product_per_capita_ppp]])</f>
        <v>9.1951118393961175E-3</v>
      </c>
      <c r="V345">
        <v>0.65758207557082227</v>
      </c>
      <c r="W345">
        <v>4.7059101358249871</v>
      </c>
    </row>
    <row r="346" spans="1:23" x14ac:dyDescent="0.25">
      <c r="A346">
        <v>365</v>
      </c>
      <c r="B346" s="1" t="s">
        <v>36</v>
      </c>
      <c r="C346" s="1" t="s">
        <v>24</v>
      </c>
      <c r="D346">
        <v>489.39913601632486</v>
      </c>
      <c r="E346">
        <v>1714.6081175677316</v>
      </c>
      <c r="F346">
        <v>2823.1289860229585</v>
      </c>
      <c r="G346">
        <v>0.48824884556860187</v>
      </c>
      <c r="H346">
        <v>254.17311637543625</v>
      </c>
      <c r="I346">
        <v>112.76171960141599</v>
      </c>
      <c r="J346">
        <v>4251.9098565827981</v>
      </c>
      <c r="K346">
        <v>49.707027976400653</v>
      </c>
      <c r="L346">
        <v>45.185670216221297</v>
      </c>
      <c r="M346">
        <v>31.01662435017294</v>
      </c>
      <c r="N346">
        <v>91.979282396911657</v>
      </c>
      <c r="O346">
        <v>93.159287033654294</v>
      </c>
      <c r="P346">
        <v>35.37673681872009</v>
      </c>
      <c r="Q346">
        <v>87.41467768538628</v>
      </c>
      <c r="R346">
        <v>143.04319026153391</v>
      </c>
      <c r="S346">
        <f>VLOOKUP(PoU_training_values[[#This Row],[row_id]],add_total_population[],21)</f>
        <v>174028.577020531</v>
      </c>
      <c r="T346">
        <f>(PoU_training_values[[#This Row],[caloric_energy_from_cereals_roots_tubers]]*1)+(PoU_training_values[[#This Row],[avg_supply_of_protein_of_animal_origin]]*0.004*PoU_training_values[[#This Row],[total_population]])</f>
        <v>31485.408182142099</v>
      </c>
      <c r="U346">
        <f>(PoU_training_values[[#This Row],[avg_value_of_food_production]]/PoU_training_values[[#This Row],[gross_domestic_product_per_capita_ppp]])</f>
        <v>5.9778575969085035E-2</v>
      </c>
      <c r="V346">
        <v>0.22476658796225452</v>
      </c>
      <c r="W346">
        <v>5.2433943151397395</v>
      </c>
    </row>
    <row r="347" spans="1:23" x14ac:dyDescent="0.25">
      <c r="A347">
        <v>366</v>
      </c>
      <c r="B347" s="1" t="s">
        <v>64</v>
      </c>
      <c r="C347" s="1" t="s">
        <v>71</v>
      </c>
      <c r="D347">
        <v>9058.0615215795915</v>
      </c>
      <c r="E347">
        <v>22195.300973135352</v>
      </c>
      <c r="F347">
        <v>42276.003983774899</v>
      </c>
      <c r="G347">
        <v>-0.64592758952738549</v>
      </c>
      <c r="H347">
        <v>258.58567915335885</v>
      </c>
      <c r="I347">
        <v>10.100404869102043</v>
      </c>
      <c r="J347">
        <v>17124.964052319359</v>
      </c>
      <c r="K347">
        <v>83.818183528128799</v>
      </c>
      <c r="L347">
        <v>51.817541833889855</v>
      </c>
      <c r="M347">
        <v>35.987816511741883</v>
      </c>
      <c r="N347">
        <v>97.189087102742363</v>
      </c>
      <c r="O347">
        <v>99.389495637819124</v>
      </c>
      <c r="P347">
        <v>18.01920348214351</v>
      </c>
      <c r="Q347">
        <v>99.307722450269239</v>
      </c>
      <c r="R347">
        <v>15511.775379332263</v>
      </c>
      <c r="S347">
        <f>VLOOKUP(PoU_training_values[[#This Row],[row_id]],add_total_population[],21)</f>
        <v>1370399.5962060553</v>
      </c>
      <c r="T347">
        <f>(PoU_training_values[[#This Row],[caloric_energy_from_cereals_roots_tubers]]*1)+(PoU_training_values[[#This Row],[avg_supply_of_protein_of_animal_origin]]*0.004*PoU_training_values[[#This Row],[total_population]])</f>
        <v>284078.94143872388</v>
      </c>
      <c r="U347">
        <f>(PoU_training_values[[#This Row],[avg_value_of_food_production]]/PoU_training_values[[#This Row],[gross_domestic_product_per_capita_ppp]])</f>
        <v>1.5099925369965182E-2</v>
      </c>
      <c r="V347">
        <v>0.69062399763026472</v>
      </c>
      <c r="W347">
        <v>5.5646640005516907</v>
      </c>
    </row>
    <row r="348" spans="1:23" x14ac:dyDescent="0.25">
      <c r="A348">
        <v>367</v>
      </c>
      <c r="B348" s="1" t="s">
        <v>60</v>
      </c>
      <c r="C348" s="1" t="s">
        <v>44</v>
      </c>
      <c r="D348">
        <v>143086.27564173366</v>
      </c>
      <c r="E348">
        <v>26698.945063503925</v>
      </c>
      <c r="F348">
        <v>197573.18976828046</v>
      </c>
      <c r="G348">
        <v>3.3696400810262506</v>
      </c>
      <c r="H348">
        <v>149.95149132768938</v>
      </c>
      <c r="I348">
        <v>30.864277018969521</v>
      </c>
      <c r="J348">
        <v>1654.6065734565882</v>
      </c>
      <c r="K348">
        <v>29.053719102799988</v>
      </c>
      <c r="L348">
        <v>11.824039841051141</v>
      </c>
      <c r="M348">
        <v>43.252283905069696</v>
      </c>
      <c r="N348">
        <v>18.27327764006202</v>
      </c>
      <c r="O348">
        <v>75.246360746258034</v>
      </c>
      <c r="P348">
        <v>2.7986491432140528</v>
      </c>
      <c r="Q348">
        <v>14.74576983495955</v>
      </c>
      <c r="R348">
        <v>4285.5194090792575</v>
      </c>
      <c r="S348">
        <f>VLOOKUP(PoU_training_values[[#This Row],[row_id]],add_total_population[],21)</f>
        <v>35675887.421512276</v>
      </c>
      <c r="T348">
        <f>(PoU_training_values[[#This Row],[caloric_energy_from_cereals_roots_tubers]]*1)+(PoU_training_values[[#This Row],[avg_supply_of_protein_of_animal_origin]]*0.004*PoU_training_values[[#This Row],[total_population]])</f>
        <v>1687375.7092311708</v>
      </c>
      <c r="U348">
        <f>(PoU_training_values[[#This Row],[avg_value_of_food_production]]/PoU_training_values[[#This Row],[gross_domestic_product_per_capita_ppp]])</f>
        <v>9.0626674481553815E-2</v>
      </c>
      <c r="V348">
        <v>0.14779281913562958</v>
      </c>
      <c r="W348">
        <v>31.219158117813986</v>
      </c>
    </row>
    <row r="349" spans="1:23" x14ac:dyDescent="0.25">
      <c r="A349">
        <v>368</v>
      </c>
      <c r="B349" s="1" t="s">
        <v>81</v>
      </c>
      <c r="C349" s="1" t="s">
        <v>49</v>
      </c>
      <c r="D349">
        <v>893.80559076047689</v>
      </c>
      <c r="E349">
        <v>22305.043371616841</v>
      </c>
      <c r="F349">
        <v>27793.1209292596</v>
      </c>
      <c r="G349">
        <v>2.4993070904485752</v>
      </c>
      <c r="H349">
        <v>221.5165459859233</v>
      </c>
      <c r="I349">
        <v>29.321203600820319</v>
      </c>
      <c r="J349">
        <v>1601.4047851584505</v>
      </c>
      <c r="K349">
        <v>25.497569089274378</v>
      </c>
      <c r="L349">
        <v>14.906454970709666</v>
      </c>
      <c r="M349">
        <v>66.398973301783229</v>
      </c>
      <c r="N349">
        <v>26.95642328270748</v>
      </c>
      <c r="O349">
        <v>79.31971070868984</v>
      </c>
      <c r="P349">
        <v>12.359930244266252</v>
      </c>
      <c r="Q349">
        <v>19.550503428131407</v>
      </c>
      <c r="R349">
        <v>161.90247239155099</v>
      </c>
      <c r="S349">
        <f>VLOOKUP(PoU_training_values[[#This Row],[row_id]],add_total_population[],21)</f>
        <v>475946.98297066434</v>
      </c>
      <c r="T349">
        <f>(PoU_training_values[[#This Row],[caloric_energy_from_cereals_roots_tubers]]*1)+(PoU_training_values[[#This Row],[avg_supply_of_protein_of_animal_origin]]*0.004*PoU_training_values[[#This Row],[total_population]])</f>
        <v>28445.1280536911</v>
      </c>
      <c r="U349">
        <f>(PoU_training_values[[#This Row],[avg_value_of_food_production]]/PoU_training_values[[#This Row],[gross_domestic_product_per_capita_ppp]])</f>
        <v>0.1383263919521793</v>
      </c>
      <c r="V349">
        <v>0.17558370491808928</v>
      </c>
      <c r="W349">
        <v>11.936900133046322</v>
      </c>
    </row>
    <row r="350" spans="1:23" x14ac:dyDescent="0.25">
      <c r="A350">
        <v>369</v>
      </c>
      <c r="B350" s="1" t="s">
        <v>117</v>
      </c>
      <c r="C350" s="1" t="s">
        <v>28</v>
      </c>
      <c r="D350">
        <v>2723831.6987085524</v>
      </c>
      <c r="E350">
        <v>4934230.8066416467</v>
      </c>
      <c r="F350">
        <v>8437916.3128253017</v>
      </c>
      <c r="G350">
        <v>1.0102279958829825</v>
      </c>
      <c r="H350">
        <v>604.73071646425387</v>
      </c>
      <c r="I350">
        <v>2.9926111934518187</v>
      </c>
      <c r="J350">
        <v>14026.886764823466</v>
      </c>
      <c r="K350">
        <v>30.514608643638088</v>
      </c>
      <c r="L350">
        <v>45.483744836452523</v>
      </c>
      <c r="M350">
        <v>33.407774542095574</v>
      </c>
      <c r="N350">
        <v>80.794479010476948</v>
      </c>
      <c r="O350">
        <v>96.87734915642622</v>
      </c>
      <c r="P350">
        <v>17.148800133416945</v>
      </c>
      <c r="Q350">
        <v>99.031416008034128</v>
      </c>
      <c r="R350">
        <v>390174.5263710061</v>
      </c>
      <c r="S350">
        <f>VLOOKUP(PoU_training_values[[#This Row],[row_id]],add_total_population[],21)</f>
        <v>194154531.04952246</v>
      </c>
      <c r="T350">
        <f>(PoU_training_values[[#This Row],[caloric_energy_from_cereals_roots_tubers]]*1)+(PoU_training_values[[#This Row],[avg_supply_of_protein_of_animal_origin]]*0.004*PoU_training_values[[#This Row],[total_population]])</f>
        <v>35323534.00416486</v>
      </c>
      <c r="U350">
        <f>(PoU_training_values[[#This Row],[avg_value_of_food_production]]/PoU_training_values[[#This Row],[gross_domestic_product_per_capita_ppp]])</f>
        <v>4.3112254814859814E-2</v>
      </c>
      <c r="V350">
        <v>0.84885048183553991</v>
      </c>
      <c r="W350">
        <v>2.6179818454572019</v>
      </c>
    </row>
    <row r="351" spans="1:23" x14ac:dyDescent="0.25">
      <c r="A351">
        <v>370</v>
      </c>
      <c r="B351" s="1" t="s">
        <v>117</v>
      </c>
      <c r="C351" s="1" t="s">
        <v>42</v>
      </c>
      <c r="D351">
        <v>2640432.584873938</v>
      </c>
      <c r="E351">
        <v>5087182.5944284946</v>
      </c>
      <c r="F351">
        <v>8305074.9212530237</v>
      </c>
      <c r="G351">
        <v>1.2696348274672076</v>
      </c>
      <c r="H351">
        <v>506.47399187643128</v>
      </c>
      <c r="I351">
        <v>3.9375350039307002</v>
      </c>
      <c r="J351">
        <v>11692.064797806594</v>
      </c>
      <c r="K351">
        <v>13.102858443217091</v>
      </c>
      <c r="L351">
        <v>41.118281660504415</v>
      </c>
      <c r="M351">
        <v>35.487058285210651</v>
      </c>
      <c r="N351">
        <v>76.388917119116343</v>
      </c>
      <c r="O351">
        <v>95.949496804087318</v>
      </c>
      <c r="P351">
        <v>14.073262345345221</v>
      </c>
      <c r="Q351">
        <v>96.436854608847966</v>
      </c>
      <c r="R351">
        <v>324343.28246744158</v>
      </c>
      <c r="S351">
        <f>VLOOKUP(PoU_training_values[[#This Row],[row_id]],add_total_population[],21)</f>
        <v>185096664.27965876</v>
      </c>
      <c r="T351">
        <f>(PoU_training_values[[#This Row],[caloric_energy_from_cereals_roots_tubers]]*1)+(PoU_training_values[[#This Row],[avg_supply_of_protein_of_animal_origin]]*0.004*PoU_training_values[[#This Row],[total_population]])</f>
        <v>30443462.592141628</v>
      </c>
      <c r="U351">
        <f>(PoU_training_values[[#This Row],[avg_value_of_food_production]]/PoU_training_values[[#This Row],[gross_domestic_product_per_capita_ppp]])</f>
        <v>4.3317754445856706E-2</v>
      </c>
      <c r="V351">
        <v>0.79449054626131765</v>
      </c>
      <c r="W351">
        <v>6.9856285706610288</v>
      </c>
    </row>
    <row r="352" spans="1:23" x14ac:dyDescent="0.25">
      <c r="A352">
        <v>371</v>
      </c>
      <c r="B352" s="1" t="s">
        <v>82</v>
      </c>
      <c r="C352" s="1" t="s">
        <v>30</v>
      </c>
      <c r="D352">
        <v>22125.192246749732</v>
      </c>
      <c r="E352">
        <v>45524.686347377938</v>
      </c>
      <c r="F352">
        <v>74178.153395663394</v>
      </c>
      <c r="G352">
        <v>1.7000404164843437</v>
      </c>
      <c r="H352">
        <v>246.23845379386205</v>
      </c>
      <c r="I352">
        <v>116.84373115634838</v>
      </c>
      <c r="J352">
        <v>19720.582408694507</v>
      </c>
      <c r="K352">
        <v>17.903262357147032</v>
      </c>
      <c r="L352">
        <v>40.329819318066633</v>
      </c>
      <c r="M352">
        <v>42.82500310656625</v>
      </c>
      <c r="N352">
        <v>74.524914429810508</v>
      </c>
      <c r="O352">
        <v>95.274130648226915</v>
      </c>
      <c r="P352">
        <v>24.371591682140146</v>
      </c>
      <c r="Q352">
        <v>92.477514402946724</v>
      </c>
      <c r="R352">
        <v>8774.2556181278633</v>
      </c>
      <c r="S352">
        <f>VLOOKUP(PoU_training_values[[#This Row],[row_id]],add_total_population[],21)</f>
        <v>3948966.0049479445</v>
      </c>
      <c r="T352">
        <f>(PoU_training_values[[#This Row],[caloric_energy_from_cereals_roots_tubers]]*1)+(PoU_training_values[[#This Row],[avg_supply_of_protein_of_animal_origin]]*0.004*PoU_training_values[[#This Row],[total_population]])</f>
        <v>637087.1668940587</v>
      </c>
      <c r="U352">
        <f>(PoU_training_values[[#This Row],[avg_value_of_food_production]]/PoU_training_values[[#This Row],[gross_domestic_product_per_capita_ppp]])</f>
        <v>1.2486368236533381E-2</v>
      </c>
      <c r="V352">
        <v>0.6637954880110899</v>
      </c>
      <c r="W352">
        <v>9.3180939384122325</v>
      </c>
    </row>
    <row r="353" spans="1:23" x14ac:dyDescent="0.25">
      <c r="A353">
        <v>372</v>
      </c>
      <c r="B353" s="1" t="s">
        <v>82</v>
      </c>
      <c r="C353" s="1" t="s">
        <v>47</v>
      </c>
      <c r="D353">
        <v>22505.763690980268</v>
      </c>
      <c r="E353">
        <v>48574.772793687116</v>
      </c>
      <c r="F353">
        <v>73078.610802648705</v>
      </c>
      <c r="G353">
        <v>1.8429966702445428</v>
      </c>
      <c r="H353">
        <v>246.48929091802799</v>
      </c>
      <c r="I353">
        <v>37.251665710529494</v>
      </c>
      <c r="J353">
        <v>11391.987199036212</v>
      </c>
      <c r="K353">
        <v>74.152002031165807</v>
      </c>
      <c r="L353">
        <v>35.423354442775093</v>
      </c>
      <c r="M353">
        <v>44.624919400861394</v>
      </c>
      <c r="N353">
        <v>68.150717691911936</v>
      </c>
      <c r="O353">
        <v>89.550888292560288</v>
      </c>
      <c r="P353">
        <v>17.055942694372053</v>
      </c>
      <c r="Q353">
        <v>84.672894210335983</v>
      </c>
      <c r="R353">
        <v>5694.2053201533108</v>
      </c>
      <c r="S353">
        <f>VLOOKUP(PoU_training_values[[#This Row],[row_id]],add_total_population[],21)</f>
        <v>3255340.5297088888</v>
      </c>
      <c r="T353">
        <f>(PoU_training_values[[#This Row],[caloric_energy_from_cereals_roots_tubers]]*1)+(PoU_training_values[[#This Row],[avg_supply_of_protein_of_animal_origin]]*0.004*PoU_training_values[[#This Row],[total_population]])</f>
        <v>461304.95058263757</v>
      </c>
      <c r="U353">
        <f>(PoU_training_values[[#This Row],[avg_value_of_food_production]]/PoU_training_values[[#This Row],[gross_domestic_product_per_capita_ppp]])</f>
        <v>2.1637075833343768E-2</v>
      </c>
      <c r="V353">
        <v>0.63911501196980569</v>
      </c>
      <c r="W353">
        <v>24.216996680303225</v>
      </c>
    </row>
    <row r="354" spans="1:23" x14ac:dyDescent="0.25">
      <c r="A354">
        <v>373</v>
      </c>
      <c r="B354" s="1" t="s">
        <v>68</v>
      </c>
      <c r="C354" s="1" t="s">
        <v>37</v>
      </c>
      <c r="D354">
        <v>123365.81817592727</v>
      </c>
      <c r="E354">
        <v>321288.09749689634</v>
      </c>
      <c r="F354">
        <v>660406.08405491989</v>
      </c>
      <c r="G354">
        <v>0.64515653424512887</v>
      </c>
      <c r="H354">
        <v>313.16334677301762</v>
      </c>
      <c r="I354">
        <v>6.999856296577402</v>
      </c>
      <c r="J354">
        <v>3388.5441059322152</v>
      </c>
      <c r="K354">
        <v>28.55259666418776</v>
      </c>
      <c r="L354">
        <v>28.486574538678397</v>
      </c>
      <c r="M354">
        <v>51.985649112633027</v>
      </c>
      <c r="N354">
        <v>75.447168744210231</v>
      </c>
      <c r="O354">
        <v>76.71301180944414</v>
      </c>
      <c r="P354">
        <v>2.3880844882178041</v>
      </c>
      <c r="Q354">
        <v>50.080300941799727</v>
      </c>
      <c r="R354">
        <v>10333.163115679205</v>
      </c>
      <c r="S354">
        <f>VLOOKUP(PoU_training_values[[#This Row],[row_id]],add_total_population[],21)</f>
        <v>50303183.456437118</v>
      </c>
      <c r="T354">
        <f>(PoU_training_values[[#This Row],[caloric_energy_from_cereals_roots_tubers]]*1)+(PoU_training_values[[#This Row],[avg_supply_of_protein_of_animal_origin]]*0.004*PoU_training_values[[#This Row],[total_population]])</f>
        <v>5731913.5259075528</v>
      </c>
      <c r="U354">
        <f>(PoU_training_values[[#This Row],[avg_value_of_food_production]]/PoU_training_values[[#This Row],[gross_domestic_product_per_capita_ppp]])</f>
        <v>9.2418258987620266E-2</v>
      </c>
      <c r="V354">
        <v>0.30136660488844869</v>
      </c>
      <c r="W354">
        <v>19.009160285088772</v>
      </c>
    </row>
    <row r="355" spans="1:23" x14ac:dyDescent="0.25">
      <c r="A355">
        <v>374</v>
      </c>
      <c r="B355" s="1" t="s">
        <v>94</v>
      </c>
      <c r="C355" s="1" t="s">
        <v>47</v>
      </c>
      <c r="D355">
        <v>110.63967788919115</v>
      </c>
      <c r="E355">
        <v>10.083345820334117</v>
      </c>
      <c r="F355">
        <v>301.0870528384429</v>
      </c>
      <c r="G355">
        <v>2.6519199642105566</v>
      </c>
      <c r="H355">
        <v>37.113865462550365</v>
      </c>
      <c r="I355">
        <v>73.233255959610361</v>
      </c>
      <c r="J355">
        <v>8954.3734540105979</v>
      </c>
      <c r="K355">
        <v>47.524901897118397</v>
      </c>
      <c r="L355">
        <v>57.85271464075435</v>
      </c>
      <c r="M355">
        <v>42.098968441948365</v>
      </c>
      <c r="N355">
        <v>88.811087863872203</v>
      </c>
      <c r="O355">
        <v>98.523579786355157</v>
      </c>
      <c r="P355">
        <v>4.0369523386569348</v>
      </c>
      <c r="Q355">
        <v>91.374586898854005</v>
      </c>
      <c r="R355">
        <v>664.20144380300576</v>
      </c>
      <c r="S355">
        <f>VLOOKUP(PoU_training_values[[#This Row],[row_id]],add_total_population[],21)</f>
        <v>314624.18381063238</v>
      </c>
      <c r="T355">
        <f>(PoU_training_values[[#This Row],[caloric_energy_from_cereals_roots_tubers]]*1)+(PoU_training_values[[#This Row],[avg_supply_of_protein_of_animal_origin]]*0.004*PoU_training_values[[#This Row],[total_population]])</f>
        <v>72849.551468748992</v>
      </c>
      <c r="U355">
        <f>(PoU_training_values[[#This Row],[avg_value_of_food_production]]/PoU_training_values[[#This Row],[gross_domestic_product_per_capita_ppp]])</f>
        <v>4.144775249007214E-3</v>
      </c>
      <c r="V355">
        <v>0.32273042125984353</v>
      </c>
      <c r="W355">
        <v>16.422641788025803</v>
      </c>
    </row>
    <row r="356" spans="1:23" x14ac:dyDescent="0.25">
      <c r="A356">
        <v>375</v>
      </c>
      <c r="B356" s="1" t="s">
        <v>119</v>
      </c>
      <c r="C356" s="1" t="s">
        <v>49</v>
      </c>
      <c r="D356">
        <v>230982.72357110566</v>
      </c>
      <c r="E356">
        <v>749234.99535784661</v>
      </c>
      <c r="F356">
        <v>1286028.5901593515</v>
      </c>
      <c r="G356">
        <v>1.2284197450943859</v>
      </c>
      <c r="H356">
        <v>224.86073282266133</v>
      </c>
      <c r="I356">
        <v>8.0659815514554101</v>
      </c>
      <c r="J356">
        <v>7546.4128859605617</v>
      </c>
      <c r="K356">
        <v>68.352423314859067</v>
      </c>
      <c r="L356">
        <v>22.720055628891679</v>
      </c>
      <c r="M356">
        <v>56.915468798639509</v>
      </c>
      <c r="N356">
        <v>67.66627879739795</v>
      </c>
      <c r="O356">
        <v>82.401846837332613</v>
      </c>
      <c r="P356">
        <v>14.062083385894404</v>
      </c>
      <c r="Q356">
        <v>77.18540942633264</v>
      </c>
      <c r="R356">
        <v>37183.304032183296</v>
      </c>
      <c r="S356">
        <f>VLOOKUP(PoU_training_values[[#This Row],[row_id]],add_total_population[],21)</f>
        <v>28066993.227066744</v>
      </c>
      <c r="T356">
        <f>(PoU_training_values[[#This Row],[caloric_energy_from_cereals_roots_tubers]]*1)+(PoU_training_values[[#This Row],[avg_supply_of_protein_of_animal_origin]]*0.004*PoU_training_values[[#This Row],[total_population]])</f>
        <v>2550791.505287528</v>
      </c>
      <c r="U356">
        <f>(PoU_training_values[[#This Row],[avg_value_of_food_production]]/PoU_training_values[[#This Row],[gross_domestic_product_per_capita_ppp]])</f>
        <v>2.9797035521472059E-2</v>
      </c>
      <c r="V356">
        <v>0.74317428379138462</v>
      </c>
      <c r="W356">
        <v>19.29053408076977</v>
      </c>
    </row>
    <row r="357" spans="1:23" x14ac:dyDescent="0.25">
      <c r="A357">
        <v>376</v>
      </c>
      <c r="B357" s="1" t="s">
        <v>65</v>
      </c>
      <c r="C357" s="1" t="s">
        <v>49</v>
      </c>
      <c r="D357">
        <v>101433.451370073</v>
      </c>
      <c r="E357">
        <v>129753.83301205833</v>
      </c>
      <c r="F357">
        <v>311921.5613024988</v>
      </c>
      <c r="G357">
        <v>0.92680897916214877</v>
      </c>
      <c r="H357">
        <v>243.60601568251903</v>
      </c>
      <c r="I357">
        <v>2.9802354784753096</v>
      </c>
      <c r="J357">
        <v>3526.0618328965529</v>
      </c>
      <c r="K357">
        <v>14.943839911712699</v>
      </c>
      <c r="L357">
        <v>21.211776039465462</v>
      </c>
      <c r="M357">
        <v>63.421779862562218</v>
      </c>
      <c r="N357">
        <v>62.297685501195623</v>
      </c>
      <c r="O357">
        <v>85.100092864011273</v>
      </c>
      <c r="P357">
        <v>1.0812841615314577</v>
      </c>
      <c r="Q357">
        <v>94.364138658962801</v>
      </c>
      <c r="R357">
        <v>99810.268488725895</v>
      </c>
      <c r="S357">
        <f>VLOOKUP(PoU_training_values[[#This Row],[row_id]],add_total_population[],21)</f>
        <v>85758743.326737776</v>
      </c>
      <c r="T357">
        <f>(PoU_training_values[[#This Row],[caloric_energy_from_cereals_roots_tubers]]*1)+(PoU_training_values[[#This Row],[avg_supply_of_protein_of_animal_origin]]*0.004*PoU_training_values[[#This Row],[total_population]])</f>
        <v>7276444.4492709227</v>
      </c>
      <c r="U357">
        <f>(PoU_training_values[[#This Row],[avg_value_of_food_production]]/PoU_training_values[[#This Row],[gross_domestic_product_per_capita_ppp]])</f>
        <v>6.9087278450362305E-2</v>
      </c>
      <c r="V357">
        <v>0.27097845009156157</v>
      </c>
      <c r="W357">
        <v>18.081348967253053</v>
      </c>
    </row>
    <row r="358" spans="1:23" x14ac:dyDescent="0.25">
      <c r="A358">
        <v>377</v>
      </c>
      <c r="B358" s="1" t="s">
        <v>54</v>
      </c>
      <c r="C358" s="1" t="s">
        <v>37</v>
      </c>
      <c r="D358">
        <v>17912.160576109512</v>
      </c>
      <c r="E358">
        <v>4397.7225429702676</v>
      </c>
      <c r="F358">
        <v>24887.406702237804</v>
      </c>
      <c r="G358">
        <v>2.7650269259809681</v>
      </c>
      <c r="H358">
        <v>212.42253410676204</v>
      </c>
      <c r="I358">
        <v>49.186106606187458</v>
      </c>
      <c r="J358">
        <v>1282.9938445677699</v>
      </c>
      <c r="K358">
        <v>19.737026109033717</v>
      </c>
      <c r="L358">
        <v>5.0195616026803034</v>
      </c>
      <c r="M358">
        <v>49.852660315738156</v>
      </c>
      <c r="N358">
        <v>57.136700887455156</v>
      </c>
      <c r="O358">
        <v>71.471117428620943</v>
      </c>
      <c r="P358">
        <v>2.2574373971291832</v>
      </c>
      <c r="Q358">
        <v>12.869560150678186</v>
      </c>
      <c r="R358">
        <v>579.35680297793829</v>
      </c>
      <c r="S358">
        <f>VLOOKUP(PoU_training_values[[#This Row],[row_id]],add_total_population[],21)</f>
        <v>10151338.734176567</v>
      </c>
      <c r="T358">
        <f>(PoU_training_values[[#This Row],[caloric_energy_from_cereals_roots_tubers]]*1)+(PoU_training_values[[#This Row],[avg_supply_of_protein_of_animal_origin]]*0.004*PoU_training_values[[#This Row],[total_population]])</f>
        <v>203870.93316381166</v>
      </c>
      <c r="U358">
        <f>(PoU_training_values[[#This Row],[avg_value_of_food_production]]/PoU_training_values[[#This Row],[gross_domestic_product_per_capita_ppp]])</f>
        <v>0.16556785132381166</v>
      </c>
      <c r="V358">
        <v>0.2239040904776198</v>
      </c>
      <c r="W358">
        <v>36.669612890126537</v>
      </c>
    </row>
    <row r="359" spans="1:23" x14ac:dyDescent="0.25">
      <c r="A359">
        <v>378</v>
      </c>
      <c r="B359" s="1" t="s">
        <v>104</v>
      </c>
      <c r="C359" s="1" t="s">
        <v>49</v>
      </c>
      <c r="D359">
        <v>569076.74691262178</v>
      </c>
      <c r="E359">
        <v>598652.83168885356</v>
      </c>
      <c r="F359">
        <v>1264221.1751939477</v>
      </c>
      <c r="G359">
        <v>3.5457381962266368</v>
      </c>
      <c r="H359">
        <v>113.6977725479215</v>
      </c>
      <c r="I359">
        <v>4.9555966457004956</v>
      </c>
      <c r="J359">
        <v>3980.627952409538</v>
      </c>
      <c r="K359">
        <v>27.062321142859211</v>
      </c>
      <c r="L359">
        <v>12.919408756760776</v>
      </c>
      <c r="M359">
        <v>63.632550019024904</v>
      </c>
      <c r="N359">
        <v>39.111715795573048</v>
      </c>
      <c r="O359">
        <v>45.111183703396826</v>
      </c>
      <c r="P359">
        <v>4.0917956961631647</v>
      </c>
      <c r="Q359">
        <v>28.007664147349509</v>
      </c>
      <c r="R359">
        <v>18939.1293941812</v>
      </c>
      <c r="S359">
        <f>VLOOKUP(PoU_training_values[[#This Row],[row_id]],add_total_population[],21)</f>
        <v>19538797.630039442</v>
      </c>
      <c r="T359">
        <f>(PoU_training_values[[#This Row],[caloric_energy_from_cereals_roots_tubers]]*1)+(PoU_training_values[[#This Row],[avg_supply_of_protein_of_animal_origin]]*0.004*PoU_training_values[[#This Row],[total_population]])</f>
        <v>1009782.4853424522</v>
      </c>
      <c r="U359">
        <f>(PoU_training_values[[#This Row],[avg_value_of_food_production]]/PoU_training_values[[#This Row],[gross_domestic_product_per_capita_ppp]])</f>
        <v>2.8562772986382316E-2</v>
      </c>
      <c r="V359">
        <v>0.36593226857399885</v>
      </c>
      <c r="W359">
        <v>32.382351133117957</v>
      </c>
    </row>
    <row r="360" spans="1:23" x14ac:dyDescent="0.25">
      <c r="A360">
        <v>379</v>
      </c>
      <c r="B360" s="1" t="s">
        <v>79</v>
      </c>
      <c r="C360" s="1" t="s">
        <v>52</v>
      </c>
      <c r="D360">
        <v>91752.26163817526</v>
      </c>
      <c r="E360">
        <v>204254.88866730806</v>
      </c>
      <c r="F360">
        <v>481373.82625483797</v>
      </c>
      <c r="G360">
        <v>2.7096309614740535</v>
      </c>
      <c r="H360">
        <v>192.023597570086</v>
      </c>
      <c r="I360">
        <v>14.026160929729047</v>
      </c>
      <c r="J360">
        <v>2660.4235970974273</v>
      </c>
      <c r="K360">
        <v>10.94142209348594</v>
      </c>
      <c r="L360">
        <v>11.924443719749346</v>
      </c>
      <c r="M360">
        <v>52.984848913944532</v>
      </c>
      <c r="N360">
        <v>43.411924778397037</v>
      </c>
      <c r="O360">
        <v>69.341653641950458</v>
      </c>
      <c r="P360">
        <v>5.8123457059240238</v>
      </c>
      <c r="Q360">
        <v>49.528076761332379</v>
      </c>
      <c r="R360">
        <v>3843.7847934374172</v>
      </c>
      <c r="S360">
        <f>VLOOKUP(PoU_training_values[[#This Row],[row_id]],add_total_population[],21)</f>
        <v>17984266.662683677</v>
      </c>
      <c r="T360">
        <f>(PoU_training_values[[#This Row],[caloric_energy_from_cereals_roots_tubers]]*1)+(PoU_training_values[[#This Row],[avg_supply_of_protein_of_animal_origin]]*0.004*PoU_training_values[[#This Row],[total_population]])</f>
        <v>857862.48748945759</v>
      </c>
      <c r="U360">
        <f>(PoU_training_values[[#This Row],[avg_value_of_food_production]]/PoU_training_values[[#This Row],[gross_domestic_product_per_capita_ppp]])</f>
        <v>7.2177828290046514E-2</v>
      </c>
      <c r="V360">
        <v>0.49598109726601586</v>
      </c>
      <c r="W360">
        <v>18.158869006496431</v>
      </c>
    </row>
    <row r="361" spans="1:23" x14ac:dyDescent="0.25">
      <c r="A361">
        <v>380</v>
      </c>
      <c r="B361" s="1" t="s">
        <v>63</v>
      </c>
      <c r="C361" s="1" t="s">
        <v>47</v>
      </c>
      <c r="D361">
        <v>22936.063612153081</v>
      </c>
      <c r="E361">
        <v>420.24820329601874</v>
      </c>
      <c r="F361">
        <v>30754.761796208018</v>
      </c>
      <c r="G361">
        <v>0.79690784053567421</v>
      </c>
      <c r="H361">
        <v>60.030305714647177</v>
      </c>
      <c r="I361">
        <v>22.674779018468385</v>
      </c>
      <c r="J361">
        <v>1908.1051057665106</v>
      </c>
      <c r="K361">
        <v>7.8993838728784151</v>
      </c>
      <c r="L361">
        <v>8.8944544415280227</v>
      </c>
      <c r="M361">
        <v>80.098161146796258</v>
      </c>
      <c r="N361">
        <v>25.215588591250111</v>
      </c>
      <c r="O361">
        <v>78.826580445037408</v>
      </c>
      <c r="P361">
        <v>9.1901952608318993</v>
      </c>
      <c r="Q361">
        <v>6.7689606715142308</v>
      </c>
      <c r="R361">
        <v>1978.2583611406601</v>
      </c>
      <c r="S361">
        <f>VLOOKUP(PoU_training_values[[#This Row],[row_id]],add_total_population[],21)</f>
        <v>1903360.1616992545</v>
      </c>
      <c r="T361">
        <f>(PoU_training_values[[#This Row],[caloric_energy_from_cereals_roots_tubers]]*1)+(PoU_training_values[[#This Row],[avg_supply_of_protein_of_animal_origin]]*0.004*PoU_training_values[[#This Row],[total_population]])</f>
        <v>67797.499137360515</v>
      </c>
      <c r="U361">
        <f>(PoU_training_values[[#This Row],[avg_value_of_food_production]]/PoU_training_values[[#This Row],[gross_domestic_product_per_capita_ppp]])</f>
        <v>3.146069130742786E-2</v>
      </c>
      <c r="V361">
        <v>0.22133685413862042</v>
      </c>
      <c r="W361">
        <v>11.925198492840865</v>
      </c>
    </row>
    <row r="362" spans="1:23" x14ac:dyDescent="0.25">
      <c r="A362">
        <v>382</v>
      </c>
      <c r="B362" s="1" t="s">
        <v>112</v>
      </c>
      <c r="C362" s="1" t="s">
        <v>44</v>
      </c>
      <c r="D362">
        <v>333515.97160226083</v>
      </c>
      <c r="E362">
        <v>41259.093820108043</v>
      </c>
      <c r="F362">
        <v>468587.53892550454</v>
      </c>
      <c r="G362">
        <v>1.6654648234886291</v>
      </c>
      <c r="H362">
        <v>335.67570030098216</v>
      </c>
      <c r="I362">
        <v>2.9614628021793186</v>
      </c>
      <c r="J362">
        <v>11349.5781609858</v>
      </c>
      <c r="K362">
        <v>23.612232936612827</v>
      </c>
      <c r="L362">
        <v>38.673333831788113</v>
      </c>
      <c r="M362">
        <v>58.121113145552243</v>
      </c>
      <c r="N362">
        <v>62.485877302307387</v>
      </c>
      <c r="O362">
        <v>61.488309356109923</v>
      </c>
      <c r="P362">
        <v>15.8079212755393</v>
      </c>
      <c r="Q362">
        <v>100.02898203231126</v>
      </c>
      <c r="R362">
        <v>61413.617706686535</v>
      </c>
      <c r="S362">
        <f>VLOOKUP(PoU_training_values[[#This Row],[row_id]],add_total_population[],21)</f>
        <v>5194774.6520049199</v>
      </c>
      <c r="T362">
        <f>(PoU_training_values[[#This Row],[caloric_energy_from_cereals_roots_tubers]]*1)+(PoU_training_values[[#This Row],[avg_supply_of_protein_of_animal_origin]]*0.004*PoU_training_values[[#This Row],[total_population]])</f>
        <v>803655.13830473437</v>
      </c>
      <c r="U362">
        <f>(PoU_training_values[[#This Row],[avg_value_of_food_production]]/PoU_training_values[[#This Row],[gross_domestic_product_per_capita_ppp]])</f>
        <v>2.9576050804678195E-2</v>
      </c>
      <c r="V362">
        <v>0.48640099465559722</v>
      </c>
      <c r="W362">
        <v>5.0409708746403776</v>
      </c>
    </row>
    <row r="363" spans="1:23" x14ac:dyDescent="0.25">
      <c r="A363">
        <v>383</v>
      </c>
      <c r="B363" s="1" t="s">
        <v>27</v>
      </c>
      <c r="C363" s="1" t="s">
        <v>24</v>
      </c>
      <c r="D363">
        <v>210.47580700792943</v>
      </c>
      <c r="E363">
        <v>464.94498463296316</v>
      </c>
      <c r="F363">
        <v>754.18883570503988</v>
      </c>
      <c r="G363">
        <v>-0.32383285437680681</v>
      </c>
      <c r="H363">
        <v>417.00209022061892</v>
      </c>
      <c r="I363">
        <v>37.646531482501054</v>
      </c>
      <c r="J363">
        <v>8089.856361594012</v>
      </c>
      <c r="K363">
        <v>21.941375146341148</v>
      </c>
      <c r="L363">
        <v>51.268005665138425</v>
      </c>
      <c r="M363">
        <v>33.439088203402378</v>
      </c>
      <c r="N363">
        <v>79.935158185818125</v>
      </c>
      <c r="O363">
        <v>96.0468523781567</v>
      </c>
      <c r="P363">
        <v>15.619900267121494</v>
      </c>
      <c r="Q363">
        <v>79.901362922255913</v>
      </c>
      <c r="R363">
        <v>100.82880654640437</v>
      </c>
      <c r="S363">
        <f>VLOOKUP(PoU_training_values[[#This Row],[row_id]],add_total_population[],21)</f>
        <v>68318.905980306008</v>
      </c>
      <c r="T363">
        <f>(PoU_training_values[[#This Row],[caloric_energy_from_cereals_roots_tubers]]*1)+(PoU_training_values[[#This Row],[avg_supply_of_protein_of_animal_origin]]*0.004*PoU_training_values[[#This Row],[total_population]])</f>
        <v>14043.735323540956</v>
      </c>
      <c r="U363">
        <f>(PoU_training_values[[#This Row],[avg_value_of_food_production]]/PoU_training_values[[#This Row],[gross_domestic_product_per_capita_ppp]])</f>
        <v>5.1546291007131491E-2</v>
      </c>
      <c r="V363">
        <v>0.66842733608497473</v>
      </c>
      <c r="W363">
        <v>4.7406288746907794</v>
      </c>
    </row>
    <row r="364" spans="1:23" x14ac:dyDescent="0.25">
      <c r="A364">
        <v>384</v>
      </c>
      <c r="B364" s="1" t="s">
        <v>62</v>
      </c>
      <c r="C364" s="1" t="s">
        <v>28</v>
      </c>
      <c r="D364">
        <v>36543.086929366385</v>
      </c>
      <c r="E364">
        <v>27451.429307529288</v>
      </c>
      <c r="F364">
        <v>71399.896140222612</v>
      </c>
      <c r="G364">
        <v>2.4362720852924502</v>
      </c>
      <c r="H364">
        <v>136.50893150560935</v>
      </c>
      <c r="I364">
        <v>67.355928071818539</v>
      </c>
      <c r="J364">
        <v>1176.805387342506</v>
      </c>
      <c r="K364">
        <v>47.930364932988141</v>
      </c>
      <c r="L364">
        <v>13.064222761848614</v>
      </c>
      <c r="M364">
        <v>61.273798780166295</v>
      </c>
      <c r="N364">
        <v>12.345726447942116</v>
      </c>
      <c r="O364">
        <v>56.115732111972548</v>
      </c>
      <c r="P364">
        <v>4.5991113944790554</v>
      </c>
      <c r="Q364">
        <v>12.033410827133979</v>
      </c>
      <c r="R364">
        <v>658.77609679706222</v>
      </c>
      <c r="S364">
        <f>VLOOKUP(PoU_training_values[[#This Row],[row_id]],add_total_population[],21)</f>
        <v>6169555.353483405</v>
      </c>
      <c r="T364">
        <f>(PoU_training_values[[#This Row],[caloric_energy_from_cereals_roots_tubers]]*1)+(PoU_training_values[[#This Row],[avg_supply_of_protein_of_animal_origin]]*0.004*PoU_training_values[[#This Row],[total_population]])</f>
        <v>322463.05571663164</v>
      </c>
      <c r="U364">
        <f>(PoU_training_values[[#This Row],[avg_value_of_food_production]]/PoU_training_values[[#This Row],[gross_domestic_product_per_capita_ppp]])</f>
        <v>0.11599958070711891</v>
      </c>
      <c r="V364">
        <v>0.37132789824111989</v>
      </c>
      <c r="W364">
        <v>30.11470024127642</v>
      </c>
    </row>
    <row r="365" spans="1:23" x14ac:dyDescent="0.25">
      <c r="A365">
        <v>385</v>
      </c>
      <c r="B365" s="1" t="s">
        <v>107</v>
      </c>
      <c r="C365" s="1" t="s">
        <v>32</v>
      </c>
      <c r="D365">
        <v>1078150.4201187715</v>
      </c>
      <c r="E365">
        <v>658313.43673785171</v>
      </c>
      <c r="F365">
        <v>1959884.3772920819</v>
      </c>
      <c r="G365">
        <v>1.5427110846354388</v>
      </c>
      <c r="H365">
        <v>276.31718056436085</v>
      </c>
      <c r="I365">
        <v>7.0982835213408899</v>
      </c>
      <c r="J365">
        <v>16024.511633321195</v>
      </c>
      <c r="K365">
        <v>28.595868339999356</v>
      </c>
      <c r="L365">
        <v>39.397519785296566</v>
      </c>
      <c r="M365">
        <v>43.225246841789939</v>
      </c>
      <c r="N365">
        <v>80.585150924279361</v>
      </c>
      <c r="O365">
        <v>93.636162344306797</v>
      </c>
      <c r="P365">
        <v>23.718442503918091</v>
      </c>
      <c r="Q365">
        <v>99.609284537658411</v>
      </c>
      <c r="R365">
        <v>471551.84090013936</v>
      </c>
      <c r="S365">
        <f>VLOOKUP(PoU_training_values[[#This Row],[row_id]],add_total_population[],21)</f>
        <v>110793448.12922171</v>
      </c>
      <c r="T365">
        <f>(PoU_training_values[[#This Row],[caloric_energy_from_cereals_roots_tubers]]*1)+(PoU_training_values[[#This Row],[avg_supply_of_protein_of_animal_origin]]*0.004*PoU_training_values[[#This Row],[total_population]])</f>
        <v>17459991.484255809</v>
      </c>
      <c r="U365">
        <f>(PoU_training_values[[#This Row],[avg_value_of_food_production]]/PoU_training_values[[#This Row],[gross_domestic_product_per_capita_ppp]])</f>
        <v>1.7243407280493336E-2</v>
      </c>
      <c r="V365">
        <v>0.76588487084812018</v>
      </c>
      <c r="W365">
        <v>4.6473012735807426</v>
      </c>
    </row>
    <row r="366" spans="1:23" x14ac:dyDescent="0.25">
      <c r="A366">
        <v>386</v>
      </c>
      <c r="B366" s="1" t="s">
        <v>92</v>
      </c>
      <c r="C366" s="1" t="s">
        <v>24</v>
      </c>
      <c r="D366">
        <v>202849.01252670851</v>
      </c>
      <c r="E366">
        <v>195990.46779664169</v>
      </c>
      <c r="F366">
        <v>397191.24314047646</v>
      </c>
      <c r="G366">
        <v>2.041001743850217</v>
      </c>
      <c r="H366">
        <v>495.78311463657218</v>
      </c>
      <c r="I366">
        <v>16.099729429713179</v>
      </c>
      <c r="J366">
        <v>6053.6445485746044</v>
      </c>
      <c r="K366">
        <v>21.160064217935698</v>
      </c>
      <c r="L366">
        <v>39.663103234591176</v>
      </c>
      <c r="M366">
        <v>41.796300351618974</v>
      </c>
      <c r="N366">
        <v>69.503322639423317</v>
      </c>
      <c r="O366">
        <v>73.161577184801729</v>
      </c>
      <c r="P366">
        <v>10.46581365353255</v>
      </c>
      <c r="Q366">
        <v>90.68089936927349</v>
      </c>
      <c r="R366">
        <v>3639.2340513415861</v>
      </c>
      <c r="S366">
        <f>VLOOKUP(PoU_training_values[[#This Row],[row_id]],add_total_population[],21)</f>
        <v>5403577.9826903623</v>
      </c>
      <c r="T366">
        <f>(PoU_training_values[[#This Row],[caloric_energy_from_cereals_roots_tubers]]*1)+(PoU_training_values[[#This Row],[avg_supply_of_protein_of_animal_origin]]*0.004*PoU_training_values[[#This Row],[total_population]])</f>
        <v>857332.48175479879</v>
      </c>
      <c r="U366">
        <f>(PoU_training_values[[#This Row],[avg_value_of_food_production]]/PoU_training_values[[#This Row],[gross_domestic_product_per_capita_ppp]])</f>
        <v>8.1898286339476212E-2</v>
      </c>
      <c r="V366">
        <v>0.54318086020988321</v>
      </c>
      <c r="W366">
        <v>13.093210413142947</v>
      </c>
    </row>
    <row r="367" spans="1:23" x14ac:dyDescent="0.25">
      <c r="A367">
        <v>387</v>
      </c>
      <c r="B367" s="1" t="s">
        <v>102</v>
      </c>
      <c r="C367" s="1" t="s">
        <v>28</v>
      </c>
      <c r="D367">
        <v>145357.68277749259</v>
      </c>
      <c r="E367">
        <v>16501.153011113307</v>
      </c>
      <c r="F367">
        <v>175273.59130303757</v>
      </c>
      <c r="G367">
        <v>0.33016951653469778</v>
      </c>
      <c r="H367">
        <v>1000.5179831463161</v>
      </c>
      <c r="I367">
        <v>6.9440349798659922</v>
      </c>
      <c r="J367">
        <v>15128.336279133078</v>
      </c>
      <c r="K367">
        <v>26.619415364690195</v>
      </c>
      <c r="L367">
        <v>48.267186031855815</v>
      </c>
      <c r="M367">
        <v>39.386327609373772</v>
      </c>
      <c r="N367">
        <v>96.082339161578346</v>
      </c>
      <c r="O367">
        <v>99.517900824556634</v>
      </c>
      <c r="P367">
        <v>24.932611223099236</v>
      </c>
      <c r="Q367">
        <v>98.520074362549153</v>
      </c>
      <c r="R367">
        <v>8387.9532519549975</v>
      </c>
      <c r="S367">
        <f>VLOOKUP(PoU_training_values[[#This Row],[row_id]],add_total_population[],21)</f>
        <v>3362515.7390989163</v>
      </c>
      <c r="T367">
        <f>(PoU_training_values[[#This Row],[caloric_energy_from_cereals_roots_tubers]]*1)+(PoU_training_values[[#This Row],[avg_supply_of_protein_of_animal_origin]]*0.004*PoU_training_values[[#This Row],[total_population]])</f>
        <v>649236.0771841316</v>
      </c>
      <c r="U367">
        <f>(PoU_training_values[[#This Row],[avg_value_of_food_production]]/PoU_training_values[[#This Row],[gross_domestic_product_per_capita_ppp]])</f>
        <v>6.6135361131967788E-2</v>
      </c>
      <c r="V367">
        <v>0.92500482653682181</v>
      </c>
      <c r="W367">
        <v>2.9563231709853124</v>
      </c>
    </row>
    <row r="368" spans="1:23" x14ac:dyDescent="0.25">
      <c r="A368">
        <v>388</v>
      </c>
      <c r="B368" s="1" t="s">
        <v>84</v>
      </c>
      <c r="C368" s="1" t="s">
        <v>71</v>
      </c>
      <c r="D368">
        <v>372498.9863429481</v>
      </c>
      <c r="E368">
        <v>608569.93237283919</v>
      </c>
      <c r="F368">
        <v>1078350.1277397431</v>
      </c>
      <c r="G368">
        <v>1.8395845011656469</v>
      </c>
      <c r="H368">
        <v>262.83243022162026</v>
      </c>
      <c r="I368">
        <v>16.891867942963582</v>
      </c>
      <c r="J368">
        <v>4358.3085286939358</v>
      </c>
      <c r="K368">
        <v>48.658942351917467</v>
      </c>
      <c r="L368">
        <v>22.089589925871998</v>
      </c>
      <c r="M368">
        <v>51.221527856674548</v>
      </c>
      <c r="N368">
        <v>39.2800680542409</v>
      </c>
      <c r="O368">
        <v>79.278759164820769</v>
      </c>
      <c r="P368">
        <v>10.969801933225956</v>
      </c>
      <c r="Q368">
        <v>70.147027292946731</v>
      </c>
      <c r="R368">
        <v>8698.3487091128627</v>
      </c>
      <c r="S368">
        <f>VLOOKUP(PoU_training_values[[#This Row],[row_id]],add_total_population[],21)</f>
        <v>8570740.2775921412</v>
      </c>
      <c r="T368">
        <f>(PoU_training_values[[#This Row],[caloric_energy_from_cereals_roots_tubers]]*1)+(PoU_training_values[[#This Row],[avg_supply_of_protein_of_animal_origin]]*0.004*PoU_training_values[[#This Row],[total_population]])</f>
        <v>757347.77390051552</v>
      </c>
      <c r="U368">
        <f>(PoU_training_values[[#This Row],[avg_value_of_food_production]]/PoU_training_values[[#This Row],[gross_domestic_product_per_capita_ppp]])</f>
        <v>6.0306063348017226E-2</v>
      </c>
      <c r="V368">
        <v>0.61240721991318103</v>
      </c>
      <c r="W368">
        <v>31.199153049621117</v>
      </c>
    </row>
    <row r="369" spans="1:23" x14ac:dyDescent="0.25">
      <c r="A369">
        <v>389</v>
      </c>
      <c r="B369" s="1" t="s">
        <v>46</v>
      </c>
      <c r="C369" s="1" t="s">
        <v>30</v>
      </c>
      <c r="D369">
        <v>358709.87038512866</v>
      </c>
      <c r="E369">
        <v>14941.990714036599</v>
      </c>
      <c r="F369">
        <v>766788.94299076404</v>
      </c>
      <c r="G369">
        <v>2.1251393040794908</v>
      </c>
      <c r="H369">
        <v>192.02986595935695</v>
      </c>
      <c r="I369">
        <v>15.822926872857712</v>
      </c>
      <c r="J369">
        <v>4653.9244748184865</v>
      </c>
      <c r="K369">
        <v>22.388454591199736</v>
      </c>
      <c r="L369">
        <v>25.653163688931492</v>
      </c>
      <c r="M369">
        <v>49.979474885219524</v>
      </c>
      <c r="N369">
        <v>62.364828953943508</v>
      </c>
      <c r="O369">
        <v>90.088279750859314</v>
      </c>
      <c r="P369">
        <v>5.3341112511432387</v>
      </c>
      <c r="Q369">
        <v>97.058299112858165</v>
      </c>
      <c r="R369">
        <v>165106.85196031714</v>
      </c>
      <c r="S369">
        <f>VLOOKUP(PoU_training_values[[#This Row],[row_id]],add_total_population[],21)</f>
        <v>181958367.37287137</v>
      </c>
      <c r="T369">
        <f>(PoU_training_values[[#This Row],[caloric_energy_from_cereals_roots_tubers]]*1)+(PoU_training_values[[#This Row],[avg_supply_of_protein_of_animal_origin]]*0.004*PoU_training_values[[#This Row],[total_population]])</f>
        <v>18671281.110622887</v>
      </c>
      <c r="U369">
        <f>(PoU_training_values[[#This Row],[avg_value_of_food_production]]/PoU_training_values[[#This Row],[gross_domestic_product_per_capita_ppp]])</f>
        <v>4.1261921416730026E-2</v>
      </c>
      <c r="V369">
        <v>0.39768908095619743</v>
      </c>
      <c r="W369">
        <v>21.07251304345542</v>
      </c>
    </row>
    <row r="370" spans="1:23" x14ac:dyDescent="0.25">
      <c r="A370">
        <v>390</v>
      </c>
      <c r="B370" s="1" t="s">
        <v>68</v>
      </c>
      <c r="C370" s="1" t="s">
        <v>32</v>
      </c>
      <c r="D370">
        <v>119996.48787394376</v>
      </c>
      <c r="E370">
        <v>333376.70768191601</v>
      </c>
      <c r="F370">
        <v>655339.8501396979</v>
      </c>
      <c r="G370">
        <v>0.66573864139867744</v>
      </c>
      <c r="H370">
        <v>298.09611431400134</v>
      </c>
      <c r="I370">
        <v>8.1073907967364551</v>
      </c>
      <c r="J370">
        <v>2859.761929113492</v>
      </c>
      <c r="K370">
        <v>9.133318452439477</v>
      </c>
      <c r="L370">
        <v>22.73874892516163</v>
      </c>
      <c r="M370">
        <v>57.382542729788867</v>
      </c>
      <c r="N370">
        <v>73.268618244823557</v>
      </c>
      <c r="O370">
        <v>74.209933818323179</v>
      </c>
      <c r="P370">
        <v>1.9563470124603879</v>
      </c>
      <c r="Q370">
        <v>49.650895202627829</v>
      </c>
      <c r="R370">
        <v>12856.837460674304</v>
      </c>
      <c r="S370">
        <f>VLOOKUP(PoU_training_values[[#This Row],[row_id]],add_total_population[],21)</f>
        <v>49095917.04235483</v>
      </c>
      <c r="T370">
        <f>(PoU_training_values[[#This Row],[caloric_energy_from_cereals_roots_tubers]]*1)+(PoU_training_values[[#This Row],[avg_supply_of_protein_of_animal_origin]]*0.004*PoU_training_values[[#This Row],[total_population]])</f>
        <v>4465576.3060494112</v>
      </c>
      <c r="U370">
        <f>(PoU_training_values[[#This Row],[avg_value_of_food_production]]/PoU_training_values[[#This Row],[gross_domestic_product_per_capita_ppp]])</f>
        <v>0.10423808754122733</v>
      </c>
      <c r="V370">
        <v>0.3031951880101631</v>
      </c>
      <c r="W370">
        <v>24.643519664142254</v>
      </c>
    </row>
    <row r="371" spans="1:23" x14ac:dyDescent="0.25">
      <c r="A371">
        <v>391</v>
      </c>
      <c r="B371" s="1" t="s">
        <v>25</v>
      </c>
      <c r="C371" s="1" t="s">
        <v>52</v>
      </c>
      <c r="D371">
        <v>96211.576937722435</v>
      </c>
      <c r="E371">
        <v>9238.534954300656</v>
      </c>
      <c r="F371">
        <v>154363.43286103144</v>
      </c>
      <c r="G371">
        <v>0.91124245604686083</v>
      </c>
      <c r="H371">
        <v>332.36508138166988</v>
      </c>
      <c r="I371">
        <v>8.0303451859857962</v>
      </c>
      <c r="J371">
        <v>9110.6191975100064</v>
      </c>
      <c r="K371">
        <v>30.798817144252048</v>
      </c>
      <c r="L371">
        <v>24.25297520992148</v>
      </c>
      <c r="M371">
        <v>52.381359212164973</v>
      </c>
      <c r="N371">
        <v>87.576882241838462</v>
      </c>
      <c r="O371">
        <v>94.107503203761993</v>
      </c>
      <c r="P371">
        <v>18.829099007269228</v>
      </c>
      <c r="Q371">
        <v>97.600164426503355</v>
      </c>
      <c r="R371">
        <v>23419.846451807382</v>
      </c>
      <c r="S371">
        <f>VLOOKUP(PoU_training_values[[#This Row],[row_id]],add_total_population[],21)</f>
        <v>10083533.316716351</v>
      </c>
      <c r="T371">
        <f>(PoU_training_values[[#This Row],[caloric_energy_from_cereals_roots_tubers]]*1)+(PoU_training_values[[#This Row],[avg_supply_of_protein_of_animal_origin]]*0.004*PoU_training_values[[#This Row],[total_population]])</f>
        <v>978275.11559416819</v>
      </c>
      <c r="U371">
        <f>(PoU_training_values[[#This Row],[avg_value_of_food_production]]/PoU_training_values[[#This Row],[gross_domestic_product_per_capita_ppp]])</f>
        <v>3.6481063929497515E-2</v>
      </c>
      <c r="V371">
        <v>0.65557342734206692</v>
      </c>
      <c r="W371">
        <v>5.5831202179654156</v>
      </c>
    </row>
    <row r="372" spans="1:23" x14ac:dyDescent="0.25">
      <c r="A372">
        <v>392</v>
      </c>
      <c r="B372" s="1" t="s">
        <v>90</v>
      </c>
      <c r="C372" s="1" t="s">
        <v>47</v>
      </c>
      <c r="D372">
        <v>415580.86015850492</v>
      </c>
      <c r="E372">
        <v>598540.6178531698</v>
      </c>
      <c r="F372">
        <v>1102405.7356913413</v>
      </c>
      <c r="G372">
        <v>1.3467953524560532</v>
      </c>
      <c r="H372">
        <v>258.13390289457163</v>
      </c>
      <c r="I372">
        <v>8.9057228404857209</v>
      </c>
      <c r="J372">
        <v>8808.8338984925213</v>
      </c>
      <c r="K372">
        <v>16.225606807225088</v>
      </c>
      <c r="L372">
        <v>29.517069654582077</v>
      </c>
      <c r="M372">
        <v>36.254269306200477</v>
      </c>
      <c r="N372">
        <v>75.70020651319534</v>
      </c>
      <c r="O372">
        <v>91.780714635602052</v>
      </c>
      <c r="P372">
        <v>14.735998016899696</v>
      </c>
      <c r="Q372">
        <v>93.632880425174861</v>
      </c>
      <c r="R372">
        <v>55075.805475736306</v>
      </c>
      <c r="S372">
        <f>VLOOKUP(PoU_training_values[[#This Row],[row_id]],add_total_population[],21)</f>
        <v>42005113.946365565</v>
      </c>
      <c r="T372">
        <f>(PoU_training_values[[#This Row],[caloric_energy_from_cereals_roots_tubers]]*1)+(PoU_training_values[[#This Row],[avg_supply_of_protein_of_animal_origin]]*0.004*PoU_training_values[[#This Row],[total_population]])</f>
        <v>4959507.7510834243</v>
      </c>
      <c r="U372">
        <f>(PoU_training_values[[#This Row],[avg_value_of_food_production]]/PoU_training_values[[#This Row],[gross_domestic_product_per_capita_ppp]])</f>
        <v>2.930398119310057E-2</v>
      </c>
      <c r="V372">
        <v>0.73065071007617133</v>
      </c>
      <c r="W372">
        <v>9.1348126361346882</v>
      </c>
    </row>
    <row r="373" spans="1:23" x14ac:dyDescent="0.25">
      <c r="A373">
        <v>393</v>
      </c>
      <c r="B373" s="1" t="s">
        <v>51</v>
      </c>
      <c r="C373" s="1" t="s">
        <v>30</v>
      </c>
      <c r="D373">
        <v>18336.15518241801</v>
      </c>
      <c r="E373">
        <v>992.68319391041871</v>
      </c>
      <c r="F373">
        <v>27731.417302063175</v>
      </c>
      <c r="G373">
        <v>1.3146433600225704</v>
      </c>
      <c r="H373">
        <v>138.0308847724508</v>
      </c>
      <c r="I373">
        <v>119.93256295174945</v>
      </c>
      <c r="J373">
        <v>1635.1108527902381</v>
      </c>
      <c r="K373">
        <v>47.40920010860367</v>
      </c>
      <c r="L373">
        <v>10.137491517084101</v>
      </c>
      <c r="M373">
        <v>50.819969039182979</v>
      </c>
      <c r="N373">
        <v>26.992392938017353</v>
      </c>
      <c r="O373">
        <v>58.508508963892545</v>
      </c>
      <c r="P373">
        <v>10.790883315542708</v>
      </c>
      <c r="Q373">
        <v>37.687552011855821</v>
      </c>
      <c r="R373">
        <v>2844.8880245689888</v>
      </c>
      <c r="S373">
        <f>VLOOKUP(PoU_training_values[[#This Row],[row_id]],add_total_population[],21)</f>
        <v>10576206.21825441</v>
      </c>
      <c r="T373">
        <f>(PoU_training_values[[#This Row],[caloric_energy_from_cereals_roots_tubers]]*1)+(PoU_training_values[[#This Row],[avg_supply_of_protein_of_animal_origin]]*0.004*PoU_training_values[[#This Row],[total_population]])</f>
        <v>428915.623250984</v>
      </c>
      <c r="U373">
        <f>(PoU_training_values[[#This Row],[avg_value_of_food_production]]/PoU_training_values[[#This Row],[gross_domestic_product_per_capita_ppp]])</f>
        <v>8.4416836043200202E-2</v>
      </c>
      <c r="V373">
        <v>0.58416829861040442</v>
      </c>
      <c r="W373">
        <v>47.826464800110585</v>
      </c>
    </row>
    <row r="374" spans="1:23" x14ac:dyDescent="0.25">
      <c r="A374">
        <v>394</v>
      </c>
      <c r="B374" s="1" t="s">
        <v>60</v>
      </c>
      <c r="C374" s="1" t="s">
        <v>52</v>
      </c>
      <c r="D374">
        <v>135652.11883007208</v>
      </c>
      <c r="E374">
        <v>33212.2708438298</v>
      </c>
      <c r="F374">
        <v>197595.69790213718</v>
      </c>
      <c r="G374">
        <v>3.4819857699369634</v>
      </c>
      <c r="H374">
        <v>171.07619194294418</v>
      </c>
      <c r="I374">
        <v>31.4901227059264</v>
      </c>
      <c r="J374">
        <v>1306.7236466460058</v>
      </c>
      <c r="K374">
        <v>39.403285200380815</v>
      </c>
      <c r="L374">
        <v>11.948264540848101</v>
      </c>
      <c r="M374">
        <v>44.171191312805263</v>
      </c>
      <c r="N374">
        <v>17.230450698783233</v>
      </c>
      <c r="O374">
        <v>65.911488143488128</v>
      </c>
      <c r="P374">
        <v>1.9800367431230024</v>
      </c>
      <c r="Q374">
        <v>8.8852564305188775</v>
      </c>
      <c r="R374">
        <v>2493.7666974873605</v>
      </c>
      <c r="S374">
        <f>VLOOKUP(PoU_training_values[[#This Row],[row_id]],add_total_population[],21)</f>
        <v>29068576.539353874</v>
      </c>
      <c r="T374">
        <f>(PoU_training_values[[#This Row],[caloric_energy_from_cereals_roots_tubers]]*1)+(PoU_training_values[[#This Row],[avg_supply_of_protein_of_animal_origin]]*0.004*PoU_training_values[[#This Row],[total_population]])</f>
        <v>1389320.3404636765</v>
      </c>
      <c r="U374">
        <f>(PoU_training_values[[#This Row],[avg_value_of_food_production]]/PoU_training_values[[#This Row],[gross_domestic_product_per_capita_ppp]])</f>
        <v>0.13091994805638432</v>
      </c>
      <c r="V374">
        <v>0.13732430296101911</v>
      </c>
      <c r="W374">
        <v>26.08992648292217</v>
      </c>
    </row>
    <row r="375" spans="1:23" x14ac:dyDescent="0.25">
      <c r="A375">
        <v>395</v>
      </c>
      <c r="B375" s="1" t="s">
        <v>41</v>
      </c>
      <c r="C375" s="1" t="s">
        <v>22</v>
      </c>
      <c r="D375">
        <v>98.120530699478564</v>
      </c>
      <c r="E375">
        <v>270.57435390787344</v>
      </c>
      <c r="F375">
        <v>388.49269517434021</v>
      </c>
      <c r="G375">
        <v>-1.2028723484800904E-2</v>
      </c>
      <c r="H375">
        <v>207.14597497913516</v>
      </c>
      <c r="I375">
        <v>156.25070761081923</v>
      </c>
      <c r="J375">
        <v>9959.1510407709957</v>
      </c>
      <c r="K375">
        <v>14.233965550621981</v>
      </c>
      <c r="L375">
        <v>47.674168201127102</v>
      </c>
      <c r="M375">
        <v>37.432313700685491</v>
      </c>
      <c r="N375">
        <v>76.72577082513773</v>
      </c>
      <c r="O375">
        <v>94.1039098705443</v>
      </c>
      <c r="P375">
        <v>20.838170221548104</v>
      </c>
      <c r="Q375">
        <v>95.586137672079715</v>
      </c>
      <c r="R375">
        <v>255.98147978674663</v>
      </c>
      <c r="S375">
        <f>VLOOKUP(PoU_training_values[[#This Row],[row_id]],add_total_population[],21)</f>
        <v>107736.44955195248</v>
      </c>
      <c r="T375">
        <f>(PoU_training_values[[#This Row],[caloric_energy_from_cereals_roots_tubers]]*1)+(PoU_training_values[[#This Row],[avg_supply_of_protein_of_animal_origin]]*0.004*PoU_training_values[[#This Row],[total_population]])</f>
        <v>20582.414783028795</v>
      </c>
      <c r="U375">
        <f>(PoU_training_values[[#This Row],[avg_value_of_food_production]]/PoU_training_values[[#This Row],[gross_domestic_product_per_capita_ppp]])</f>
        <v>2.0799561542054774E-2</v>
      </c>
      <c r="V375">
        <v>0.50479635739724349</v>
      </c>
      <c r="W375">
        <v>6.1617273820501923</v>
      </c>
    </row>
    <row r="376" spans="1:23" x14ac:dyDescent="0.25">
      <c r="A376">
        <v>396</v>
      </c>
      <c r="B376" s="1" t="s">
        <v>105</v>
      </c>
      <c r="C376" s="1" t="s">
        <v>37</v>
      </c>
      <c r="D376">
        <v>4532.1331079869078</v>
      </c>
      <c r="E376">
        <v>3415.6796596729091</v>
      </c>
      <c r="F376">
        <v>10960.988718803796</v>
      </c>
      <c r="G376">
        <v>0.50302936943894239</v>
      </c>
      <c r="H376">
        <v>189.13807374782084</v>
      </c>
      <c r="I376">
        <v>34.429000095223635</v>
      </c>
      <c r="J376">
        <v>8004.4334579362057</v>
      </c>
      <c r="K376">
        <v>19.361935755092738</v>
      </c>
      <c r="L376">
        <v>38.623093840402774</v>
      </c>
      <c r="M376">
        <v>39.684007449869455</v>
      </c>
      <c r="N376">
        <v>83.120625870514132</v>
      </c>
      <c r="O376">
        <v>92.731280082697921</v>
      </c>
      <c r="P376">
        <v>20.718146653633926</v>
      </c>
      <c r="Q376">
        <v>90.259802851732843</v>
      </c>
      <c r="R376">
        <v>7718.6555022401053</v>
      </c>
      <c r="S376">
        <f>VLOOKUP(PoU_training_values[[#This Row],[row_id]],add_total_population[],21)</f>
        <v>2858236.4195093592</v>
      </c>
      <c r="T376">
        <f>(PoU_training_values[[#This Row],[caloric_energy_from_cereals_roots_tubers]]*1)+(PoU_training_values[[#This Row],[avg_supply_of_protein_of_animal_origin]]*0.004*PoU_training_values[[#This Row],[total_population]])</f>
        <v>441615.41780251713</v>
      </c>
      <c r="U376">
        <f>(PoU_training_values[[#This Row],[avg_value_of_food_production]]/PoU_training_values[[#This Row],[gross_domestic_product_per_capita_ppp]])</f>
        <v>2.3629164355198046E-2</v>
      </c>
      <c r="V376">
        <v>0.51727820450311879</v>
      </c>
      <c r="W376">
        <v>8.4617758401362426</v>
      </c>
    </row>
    <row r="377" spans="1:23" x14ac:dyDescent="0.25">
      <c r="A377">
        <v>397</v>
      </c>
      <c r="B377" s="1" t="s">
        <v>94</v>
      </c>
      <c r="C377" s="1" t="s">
        <v>30</v>
      </c>
      <c r="D377">
        <v>78.433322816091447</v>
      </c>
      <c r="E377">
        <v>9.8973635699025433</v>
      </c>
      <c r="F377">
        <v>300.4402895177447</v>
      </c>
      <c r="G377">
        <v>2.7313468820673048</v>
      </c>
      <c r="H377">
        <v>19.883539193589908</v>
      </c>
      <c r="I377">
        <v>79.41408961417028</v>
      </c>
      <c r="J377">
        <v>11819.292098235232</v>
      </c>
      <c r="K377">
        <v>47.022236190045604</v>
      </c>
      <c r="L377">
        <v>83.212602502313359</v>
      </c>
      <c r="M377">
        <v>40.859549500133511</v>
      </c>
      <c r="N377">
        <v>98.446619652259443</v>
      </c>
      <c r="O377">
        <v>97.652141788820444</v>
      </c>
      <c r="P377">
        <v>7.2145440417051709</v>
      </c>
      <c r="Q377">
        <v>99.608065345640711</v>
      </c>
      <c r="R377">
        <v>1318.0069097789876</v>
      </c>
      <c r="S377">
        <f>VLOOKUP(PoU_training_values[[#This Row],[row_id]],add_total_population[],21)</f>
        <v>405922.64987122314</v>
      </c>
      <c r="T377">
        <f>(PoU_training_values[[#This Row],[caloric_energy_from_cereals_roots_tubers]]*1)+(PoU_training_values[[#This Row],[avg_supply_of_protein_of_animal_origin]]*0.004*PoU_training_values[[#This Row],[total_population]])</f>
        <v>135152.37999117939</v>
      </c>
      <c r="U377">
        <f>(PoU_training_values[[#This Row],[avg_value_of_food_production]]/PoU_training_values[[#This Row],[gross_domestic_product_per_capita_ppp]])</f>
        <v>1.6822952701675568E-3</v>
      </c>
      <c r="V377">
        <v>0.44293057018681065</v>
      </c>
      <c r="W377">
        <v>8.8485430481717611</v>
      </c>
    </row>
    <row r="378" spans="1:23" x14ac:dyDescent="0.25">
      <c r="A378">
        <v>398</v>
      </c>
      <c r="B378" s="1" t="s">
        <v>95</v>
      </c>
      <c r="C378" s="1" t="s">
        <v>44</v>
      </c>
      <c r="D378">
        <v>138.14731925474032</v>
      </c>
      <c r="E378">
        <v>63.351885393305558</v>
      </c>
      <c r="F378">
        <v>427.61951052965799</v>
      </c>
      <c r="G378">
        <v>0.36419164306460056</v>
      </c>
      <c r="H378">
        <v>160.66563198553283</v>
      </c>
      <c r="I378">
        <v>50.103322621921684</v>
      </c>
      <c r="J378">
        <v>15343.737050431477</v>
      </c>
      <c r="K378">
        <v>23.450545059229</v>
      </c>
      <c r="L378">
        <v>48.433500985615098</v>
      </c>
      <c r="M378">
        <v>31.597034800769464</v>
      </c>
      <c r="N378">
        <v>92.454177936685596</v>
      </c>
      <c r="O378">
        <v>97.371123103798311</v>
      </c>
      <c r="P378">
        <v>25.006275035232431</v>
      </c>
      <c r="Q378">
        <v>100.67662104941442</v>
      </c>
      <c r="R378">
        <v>1499.7765407414411</v>
      </c>
      <c r="S378">
        <f>VLOOKUP(PoU_training_values[[#This Row],[row_id]],add_total_population[],21)</f>
        <v>285840.56623628276</v>
      </c>
      <c r="T378">
        <f>(PoU_training_values[[#This Row],[caloric_energy_from_cereals_roots_tubers]]*1)+(PoU_training_values[[#This Row],[avg_supply_of_protein_of_animal_origin]]*0.004*PoU_training_values[[#This Row],[total_population]])</f>
        <v>55408.634420935887</v>
      </c>
      <c r="U378">
        <f>(PoU_training_values[[#This Row],[avg_value_of_food_production]]/PoU_training_values[[#This Row],[gross_domestic_product_per_capita_ppp]])</f>
        <v>1.0471088722223298E-2</v>
      </c>
      <c r="V378">
        <v>0.31223290274032478</v>
      </c>
      <c r="W378">
        <v>4.9824185147221893</v>
      </c>
    </row>
    <row r="379" spans="1:23" x14ac:dyDescent="0.25">
      <c r="A379">
        <v>399</v>
      </c>
      <c r="B379" s="1" t="s">
        <v>75</v>
      </c>
      <c r="C379" s="1" t="s">
        <v>30</v>
      </c>
      <c r="D379">
        <v>122840.46715114744</v>
      </c>
      <c r="E379">
        <v>76599.927040063616</v>
      </c>
      <c r="F379">
        <v>300064.73714050843</v>
      </c>
      <c r="G379">
        <v>1.6112356654565343</v>
      </c>
      <c r="H379">
        <v>203.84656873229559</v>
      </c>
      <c r="I379">
        <v>8.8586107044564493</v>
      </c>
      <c r="J379">
        <v>6683.6062497136763</v>
      </c>
      <c r="K379">
        <v>28.993010986434111</v>
      </c>
      <c r="L379">
        <v>24.169147916502279</v>
      </c>
      <c r="M379">
        <v>58.591135638932975</v>
      </c>
      <c r="N379">
        <v>72.825705045796226</v>
      </c>
      <c r="O379">
        <v>91.685427968753515</v>
      </c>
      <c r="P379">
        <v>5.1392392244761469</v>
      </c>
      <c r="Q379">
        <v>89.499936862127839</v>
      </c>
      <c r="R379">
        <v>104606.49545150397</v>
      </c>
      <c r="S379">
        <f>VLOOKUP(PoU_training_values[[#This Row],[row_id]],add_total_population[],21)</f>
        <v>99210679.859532624</v>
      </c>
      <c r="T379">
        <f>(PoU_training_values[[#This Row],[caloric_energy_from_cereals_roots_tubers]]*1)+(PoU_training_values[[#This Row],[avg_supply_of_protein_of_animal_origin]]*0.004*PoU_training_values[[#This Row],[total_population]])</f>
        <v>9591408.9768228289</v>
      </c>
      <c r="U379">
        <f>(PoU_training_values[[#This Row],[avg_value_of_food_production]]/PoU_training_values[[#This Row],[gross_domestic_product_per_capita_ppp]])</f>
        <v>3.0499488018317703E-2</v>
      </c>
      <c r="V379">
        <v>0.44309592407381937</v>
      </c>
      <c r="W379">
        <v>14.234751111319691</v>
      </c>
    </row>
    <row r="380" spans="1:23" x14ac:dyDescent="0.25">
      <c r="A380">
        <v>400</v>
      </c>
      <c r="B380" s="1" t="s">
        <v>99</v>
      </c>
      <c r="C380" s="1" t="s">
        <v>37</v>
      </c>
      <c r="D380">
        <v>12261.219971502293</v>
      </c>
      <c r="E380">
        <v>5517.0321525825375</v>
      </c>
      <c r="F380">
        <v>17256.787562788311</v>
      </c>
      <c r="G380">
        <v>1.8262386090719018</v>
      </c>
      <c r="H380">
        <v>238.61666288992919</v>
      </c>
      <c r="I380">
        <v>8.1093741432048123</v>
      </c>
      <c r="J380">
        <v>7084.7293917061425</v>
      </c>
      <c r="K380">
        <v>81.590578586466975</v>
      </c>
      <c r="L380">
        <v>14.865340065785508</v>
      </c>
      <c r="M380">
        <v>58.709916414571559</v>
      </c>
      <c r="N380">
        <v>56.566085272609122</v>
      </c>
      <c r="O380">
        <v>67.567008799363322</v>
      </c>
      <c r="P380">
        <v>12.568205960042652</v>
      </c>
      <c r="Q380">
        <v>45.734104524104538</v>
      </c>
      <c r="R380">
        <v>1047.4385427773962</v>
      </c>
      <c r="S380">
        <f>VLOOKUP(PoU_training_values[[#This Row],[row_id]],add_total_population[],21)</f>
        <v>1188124.498702067</v>
      </c>
      <c r="T380">
        <f>(PoU_training_values[[#This Row],[caloric_energy_from_cereals_roots_tubers]]*1)+(PoU_training_values[[#This Row],[avg_supply_of_protein_of_animal_origin]]*0.004*PoU_training_values[[#This Row],[total_population]])</f>
        <v>70706.208771203208</v>
      </c>
      <c r="U380">
        <f>(PoU_training_values[[#This Row],[avg_value_of_food_production]]/PoU_training_values[[#This Row],[gross_domestic_product_per_capita_ppp]])</f>
        <v>3.3680420196326735E-2</v>
      </c>
      <c r="V380">
        <v>0.21636564906096478</v>
      </c>
      <c r="W380">
        <v>23.435098533807821</v>
      </c>
    </row>
    <row r="381" spans="1:23" x14ac:dyDescent="0.25">
      <c r="A381">
        <v>401</v>
      </c>
      <c r="B381" s="1" t="s">
        <v>81</v>
      </c>
      <c r="C381" s="1" t="s">
        <v>37</v>
      </c>
      <c r="D381">
        <v>1012.3343069431578</v>
      </c>
      <c r="E381">
        <v>22348.00691406626</v>
      </c>
      <c r="F381">
        <v>28064.987258184829</v>
      </c>
      <c r="G381">
        <v>2.2323076963493933</v>
      </c>
      <c r="H381">
        <v>220.24421710040849</v>
      </c>
      <c r="I381">
        <v>29.753188625079151</v>
      </c>
      <c r="J381">
        <v>1697.296736657011</v>
      </c>
      <c r="K381">
        <v>24.319677832549839</v>
      </c>
      <c r="L381">
        <v>16.193177707809795</v>
      </c>
      <c r="M381">
        <v>64.68774591259907</v>
      </c>
      <c r="N381">
        <v>28.147631150258668</v>
      </c>
      <c r="O381">
        <v>81.229208628802809</v>
      </c>
      <c r="P381">
        <v>14.084438363435966</v>
      </c>
      <c r="Q381">
        <v>20.8302746365522</v>
      </c>
      <c r="R381">
        <v>196.28002278698258</v>
      </c>
      <c r="S381">
        <f>VLOOKUP(PoU_training_values[[#This Row],[row_id]],add_total_population[],21)</f>
        <v>510844.82644852414</v>
      </c>
      <c r="T381">
        <f>(PoU_training_values[[#This Row],[caloric_energy_from_cereals_roots_tubers]]*1)+(PoU_training_values[[#This Row],[avg_supply_of_protein_of_animal_origin]]*0.004*PoU_training_values[[#This Row],[total_population]])</f>
        <v>33153.49196909742</v>
      </c>
      <c r="U381">
        <f>(PoU_training_values[[#This Row],[avg_value_of_food_production]]/PoU_training_values[[#This Row],[gross_domestic_product_per_capita_ppp]])</f>
        <v>0.12976176312823215</v>
      </c>
      <c r="V381">
        <v>0.19781758571730265</v>
      </c>
      <c r="W381">
        <v>10.828407910059921</v>
      </c>
    </row>
    <row r="382" spans="1:23" x14ac:dyDescent="0.25">
      <c r="A382">
        <v>402</v>
      </c>
      <c r="B382" s="1" t="s">
        <v>69</v>
      </c>
      <c r="C382" s="1" t="s">
        <v>42</v>
      </c>
      <c r="D382">
        <v>3654.2953845273869</v>
      </c>
      <c r="E382">
        <v>8281.3203036373288</v>
      </c>
      <c r="F382">
        <v>15123.511156948769</v>
      </c>
      <c r="G382">
        <v>3.9793056095584798</v>
      </c>
      <c r="H382">
        <v>110.89238384132959</v>
      </c>
      <c r="I382">
        <v>79.471279260628535</v>
      </c>
      <c r="J382">
        <v>1351.504647675828</v>
      </c>
      <c r="K382">
        <v>91.405975004397774</v>
      </c>
      <c r="L382">
        <v>19.059553419968573</v>
      </c>
      <c r="M382">
        <v>71.811337112243919</v>
      </c>
      <c r="N382">
        <v>37.342311476236354</v>
      </c>
      <c r="O382">
        <v>59.273523410028886</v>
      </c>
      <c r="P382">
        <v>0.84273520027917881</v>
      </c>
      <c r="Q382">
        <v>27.73337852992023</v>
      </c>
      <c r="R382">
        <v>162.57817698160554</v>
      </c>
      <c r="S382">
        <f>VLOOKUP(PoU_training_values[[#This Row],[row_id]],add_total_population[],21)</f>
        <v>977031.68955945887</v>
      </c>
      <c r="T382">
        <f>(PoU_training_values[[#This Row],[caloric_energy_from_cereals_roots_tubers]]*1)+(PoU_training_values[[#This Row],[avg_supply_of_protein_of_animal_origin]]*0.004*PoU_training_values[[#This Row],[total_population]])</f>
        <v>74558.962057754878</v>
      </c>
      <c r="U382">
        <f>(PoU_training_values[[#This Row],[avg_value_of_food_production]]/PoU_training_values[[#This Row],[gross_domestic_product_per_capita_ppp]])</f>
        <v>8.2051056229832692E-2</v>
      </c>
      <c r="V382">
        <v>0.24712933030276113</v>
      </c>
      <c r="W382">
        <v>31.289299629792527</v>
      </c>
    </row>
    <row r="383" spans="1:23" x14ac:dyDescent="0.25">
      <c r="A383">
        <v>403</v>
      </c>
      <c r="B383" s="1" t="s">
        <v>98</v>
      </c>
      <c r="C383" s="1" t="s">
        <v>42</v>
      </c>
      <c r="D383">
        <v>49446.492594920099</v>
      </c>
      <c r="E383">
        <v>35082.848623261525</v>
      </c>
      <c r="F383">
        <v>96044.688565631775</v>
      </c>
      <c r="G383">
        <v>2.64695730412393</v>
      </c>
      <c r="H383">
        <v>121.63975420683752</v>
      </c>
      <c r="I383">
        <v>21.998217637760888</v>
      </c>
      <c r="J383">
        <v>806.92424710893681</v>
      </c>
      <c r="K383">
        <v>42.821866963340796</v>
      </c>
      <c r="L383">
        <v>3.9346275186907422</v>
      </c>
      <c r="M383">
        <v>73.600312813788378</v>
      </c>
      <c r="N383">
        <v>36.268286810721605</v>
      </c>
      <c r="O383">
        <v>68.079094607523217</v>
      </c>
      <c r="P383">
        <v>2.1354385095762289</v>
      </c>
      <c r="Q383">
        <v>6.0885494405063572</v>
      </c>
      <c r="R383">
        <v>934.09158808288419</v>
      </c>
      <c r="S383">
        <f>VLOOKUP(PoU_training_values[[#This Row],[row_id]],add_total_population[],21)</f>
        <v>12476312.697096549</v>
      </c>
      <c r="T383">
        <f>(PoU_training_values[[#This Row],[caloric_energy_from_cereals_roots_tubers]]*1)+(PoU_training_values[[#This Row],[avg_supply_of_protein_of_animal_origin]]*0.004*PoU_training_values[[#This Row],[total_population]])</f>
        <v>196432.173391961</v>
      </c>
      <c r="U383">
        <f>(PoU_training_values[[#This Row],[avg_value_of_food_production]]/PoU_training_values[[#This Row],[gross_domestic_product_per_capita_ppp]])</f>
        <v>0.15074494866482288</v>
      </c>
      <c r="V383">
        <v>0.14785301812924276</v>
      </c>
      <c r="W383">
        <v>27.883531842965894</v>
      </c>
    </row>
    <row r="384" spans="1:23" x14ac:dyDescent="0.25">
      <c r="A384">
        <v>404</v>
      </c>
      <c r="B384" s="1" t="s">
        <v>107</v>
      </c>
      <c r="C384" s="1" t="s">
        <v>30</v>
      </c>
      <c r="D384">
        <v>1064248.2909179726</v>
      </c>
      <c r="E384">
        <v>656251.05758921069</v>
      </c>
      <c r="F384">
        <v>1957836.8866975012</v>
      </c>
      <c r="G384">
        <v>1.3550290942849226</v>
      </c>
      <c r="H384">
        <v>277.76812394576905</v>
      </c>
      <c r="I384">
        <v>6.0608040057102075</v>
      </c>
      <c r="J384">
        <v>16774.733207066838</v>
      </c>
      <c r="K384">
        <v>19.284577735036681</v>
      </c>
      <c r="L384">
        <v>39.698644666647439</v>
      </c>
      <c r="M384">
        <v>43.685653498037176</v>
      </c>
      <c r="N384">
        <v>86.55719671166986</v>
      </c>
      <c r="O384">
        <v>94.473230917720642</v>
      </c>
      <c r="P384">
        <v>27.76814312998577</v>
      </c>
      <c r="Q384">
        <v>99.009076631547074</v>
      </c>
      <c r="R384">
        <v>480875.85725219065</v>
      </c>
      <c r="S384">
        <f>VLOOKUP(PoU_training_values[[#This Row],[row_id]],add_total_population[],21)</f>
        <v>126277715.26987894</v>
      </c>
      <c r="T384">
        <f>(PoU_training_values[[#This Row],[caloric_energy_from_cereals_roots_tubers]]*1)+(PoU_training_values[[#This Row],[avg_supply_of_protein_of_animal_origin]]*0.004*PoU_training_values[[#This Row],[total_population]])</f>
        <v>20052260.276913509</v>
      </c>
      <c r="U384">
        <f>(PoU_training_values[[#This Row],[avg_value_of_food_production]]/PoU_training_values[[#This Row],[gross_domestic_product_per_capita_ppp]])</f>
        <v>1.6558720816421166E-2</v>
      </c>
      <c r="V384">
        <v>0.7640385181254602</v>
      </c>
      <c r="W384">
        <v>4.3561478153110222</v>
      </c>
    </row>
    <row r="385" spans="1:23" x14ac:dyDescent="0.25">
      <c r="A385">
        <v>405</v>
      </c>
      <c r="B385" s="1" t="s">
        <v>34</v>
      </c>
      <c r="C385" s="1" t="s">
        <v>42</v>
      </c>
      <c r="D385">
        <v>150321.90037245827</v>
      </c>
      <c r="E385">
        <v>91659.588818580465</v>
      </c>
      <c r="F385">
        <v>224982.68771109657</v>
      </c>
      <c r="G385">
        <v>2.6019615850793261</v>
      </c>
      <c r="H385">
        <v>245.72617946505508</v>
      </c>
      <c r="I385">
        <v>19.759720009204859</v>
      </c>
      <c r="J385">
        <v>2349.6342298088352</v>
      </c>
      <c r="K385">
        <v>18.280285532693469</v>
      </c>
      <c r="L385">
        <v>14.029944194677515</v>
      </c>
      <c r="M385">
        <v>65.99890876424179</v>
      </c>
      <c r="N385">
        <v>11.244069332659974</v>
      </c>
      <c r="O385">
        <v>73.609910081310858</v>
      </c>
      <c r="P385">
        <v>5.6869944977091578</v>
      </c>
      <c r="Q385">
        <v>48.057003515146029</v>
      </c>
      <c r="R385">
        <v>7567.5014533533358</v>
      </c>
      <c r="S385">
        <f>VLOOKUP(PoU_training_values[[#This Row],[row_id]],add_total_population[],21)</f>
        <v>20454271.559362579</v>
      </c>
      <c r="T385">
        <f>(PoU_training_values[[#This Row],[caloric_energy_from_cereals_roots_tubers]]*1)+(PoU_training_values[[#This Row],[avg_supply_of_protein_of_animal_origin]]*0.004*PoU_training_values[[#This Row],[total_population]])</f>
        <v>1147955.15299131</v>
      </c>
      <c r="U385">
        <f>(PoU_training_values[[#This Row],[avg_value_of_food_production]]/PoU_training_values[[#This Row],[gross_domestic_product_per_capita_ppp]])</f>
        <v>0.10458060933383968</v>
      </c>
      <c r="V385">
        <v>0.45260621803028406</v>
      </c>
      <c r="W385">
        <v>11.053531753241916</v>
      </c>
    </row>
    <row r="386" spans="1:23" x14ac:dyDescent="0.25">
      <c r="A386">
        <v>406</v>
      </c>
      <c r="B386" s="1" t="s">
        <v>31</v>
      </c>
      <c r="C386" s="1" t="s">
        <v>20</v>
      </c>
      <c r="D386">
        <v>45527.531237550742</v>
      </c>
      <c r="E386">
        <v>4094.5045242825158</v>
      </c>
      <c r="F386">
        <v>138878.20502299862</v>
      </c>
      <c r="G386">
        <v>1.9117854152529332</v>
      </c>
      <c r="H386">
        <v>101.57590226793673</v>
      </c>
      <c r="I386">
        <v>15.88443575630148</v>
      </c>
      <c r="J386">
        <v>1398.737966033716</v>
      </c>
      <c r="K386">
        <v>18.044494453916737</v>
      </c>
      <c r="L386">
        <v>8.9267804935765529</v>
      </c>
      <c r="M386">
        <v>69.429596843413151</v>
      </c>
      <c r="N386">
        <v>90.947873532951064</v>
      </c>
      <c r="O386">
        <v>62.234015637675142</v>
      </c>
      <c r="P386">
        <v>6.2923129497650008</v>
      </c>
      <c r="Q386">
        <v>98.573182878751481</v>
      </c>
      <c r="R386">
        <v>1906.608460889224</v>
      </c>
      <c r="S386">
        <f>VLOOKUP(PoU_training_values[[#This Row],[row_id]],add_total_population[],21)</f>
        <v>6371402.9344913401</v>
      </c>
      <c r="T386">
        <f>(PoU_training_values[[#This Row],[caloric_energy_from_cereals_roots_tubers]]*1)+(PoU_training_values[[#This Row],[avg_supply_of_protein_of_animal_origin]]*0.004*PoU_training_values[[#This Row],[total_population]])</f>
        <v>227573.89132617821</v>
      </c>
      <c r="U386">
        <f>(PoU_training_values[[#This Row],[avg_value_of_food_production]]/PoU_training_values[[#This Row],[gross_domestic_product_per_capita_ppp]])</f>
        <v>7.261967912114875E-2</v>
      </c>
      <c r="V386">
        <v>0.26981447516038087</v>
      </c>
      <c r="W386">
        <v>43.946253395981373</v>
      </c>
    </row>
    <row r="387" spans="1:23" x14ac:dyDescent="0.25">
      <c r="A387">
        <v>407</v>
      </c>
      <c r="B387" s="1" t="s">
        <v>58</v>
      </c>
      <c r="C387" s="1" t="s">
        <v>37</v>
      </c>
      <c r="D387">
        <v>676418.73486330861</v>
      </c>
      <c r="E387">
        <v>93528.880784915193</v>
      </c>
      <c r="F387">
        <v>917410.66135989421</v>
      </c>
      <c r="G387">
        <v>2.6894510154013198</v>
      </c>
      <c r="H387">
        <v>200.55361902294143</v>
      </c>
      <c r="I387">
        <v>6.0055485520414926</v>
      </c>
      <c r="J387">
        <v>4950.1637678844609</v>
      </c>
      <c r="K387">
        <v>25.655373339320501</v>
      </c>
      <c r="L387">
        <v>9.0007003458474628</v>
      </c>
      <c r="M387">
        <v>66.103346300382796</v>
      </c>
      <c r="N387">
        <v>30.52110805285901</v>
      </c>
      <c r="O387">
        <v>63.274011993177993</v>
      </c>
      <c r="P387">
        <v>6.6989025273367213</v>
      </c>
      <c r="Q387">
        <v>50.666893793121126</v>
      </c>
      <c r="R387">
        <v>75391.892245714451</v>
      </c>
      <c r="S387">
        <f>VLOOKUP(PoU_training_values[[#This Row],[row_id]],add_total_population[],21)</f>
        <v>154439959.8467752</v>
      </c>
      <c r="T387">
        <f>(PoU_training_values[[#This Row],[caloric_energy_from_cereals_roots_tubers]]*1)+(PoU_training_values[[#This Row],[avg_supply_of_protein_of_animal_origin]]*0.004*PoU_training_values[[#This Row],[total_population]])</f>
        <v>5560337.3033684511</v>
      </c>
      <c r="U387">
        <f>(PoU_training_values[[#This Row],[avg_value_of_food_production]]/PoU_training_values[[#This Row],[gross_domestic_product_per_capita_ppp]])</f>
        <v>4.0514542230721297E-2</v>
      </c>
      <c r="V387">
        <v>0.42486915233172484</v>
      </c>
      <c r="W387">
        <v>6.2786801851314431</v>
      </c>
    </row>
    <row r="388" spans="1:23" x14ac:dyDescent="0.25">
      <c r="A388">
        <v>408</v>
      </c>
      <c r="B388" s="1" t="s">
        <v>116</v>
      </c>
      <c r="C388" s="1" t="s">
        <v>28</v>
      </c>
      <c r="D388">
        <v>10700.617905855699</v>
      </c>
      <c r="E388">
        <v>9737.6901733128179</v>
      </c>
      <c r="F388">
        <v>24763.650725788488</v>
      </c>
      <c r="G388">
        <v>9.2075810327060206E-2</v>
      </c>
      <c r="H388">
        <v>342.76254979263314</v>
      </c>
      <c r="I388">
        <v>16.309113094223992</v>
      </c>
      <c r="J388">
        <v>11191.794050222166</v>
      </c>
      <c r="K388">
        <v>91.835023991415838</v>
      </c>
      <c r="L388">
        <v>33.501385827282739</v>
      </c>
      <c r="M388">
        <v>36.21255193523767</v>
      </c>
      <c r="N388">
        <v>89.502474870048715</v>
      </c>
      <c r="O388">
        <v>101.09332110082219</v>
      </c>
      <c r="P388">
        <v>17.069822792861231</v>
      </c>
      <c r="Q388">
        <v>99.530719526771932</v>
      </c>
      <c r="R388">
        <v>9516.3187651909284</v>
      </c>
      <c r="S388">
        <f>VLOOKUP(PoU_training_values[[#This Row],[row_id]],add_total_population[],21)</f>
        <v>2052444.7485945856</v>
      </c>
      <c r="T388">
        <f>(PoU_training_values[[#This Row],[caloric_energy_from_cereals_roots_tubers]]*1)+(PoU_training_values[[#This Row],[avg_supply_of_protein_of_animal_origin]]*0.004*PoU_training_values[[#This Row],[total_population]])</f>
        <v>275075.18619932537</v>
      </c>
      <c r="U388">
        <f>(PoU_training_values[[#This Row],[avg_value_of_food_production]]/PoU_training_values[[#This Row],[gross_domestic_product_per_capita_ppp]])</f>
        <v>3.0626238139704602E-2</v>
      </c>
      <c r="V388">
        <v>0.56491426465739902</v>
      </c>
      <c r="W388">
        <v>4.0485240481027152</v>
      </c>
    </row>
    <row r="389" spans="1:23" x14ac:dyDescent="0.25">
      <c r="A389">
        <v>409</v>
      </c>
      <c r="B389" s="1" t="s">
        <v>27</v>
      </c>
      <c r="C389" s="1" t="s">
        <v>26</v>
      </c>
      <c r="D389">
        <v>252.67082300996455</v>
      </c>
      <c r="E389">
        <v>443.3263127810788</v>
      </c>
      <c r="F389">
        <v>750.64061998878901</v>
      </c>
      <c r="G389">
        <v>0.48617962223439659</v>
      </c>
      <c r="H389">
        <v>366.0027918887522</v>
      </c>
      <c r="I389">
        <v>91.430229670675786</v>
      </c>
      <c r="J389">
        <v>9933.8356794185274</v>
      </c>
      <c r="K389">
        <v>40.695108346583069</v>
      </c>
      <c r="L389">
        <v>41.515680145208592</v>
      </c>
      <c r="M389">
        <v>35.964253401014616</v>
      </c>
      <c r="N389">
        <v>80.806131399708377</v>
      </c>
      <c r="O389">
        <v>94.742248461163769</v>
      </c>
      <c r="P389">
        <v>23.659588239255449</v>
      </c>
      <c r="Q389">
        <v>97.577334205150621</v>
      </c>
      <c r="R389">
        <v>133.28955407660192</v>
      </c>
      <c r="S389">
        <f>VLOOKUP(PoU_training_values[[#This Row],[row_id]],add_total_population[],21)</f>
        <v>72033.042522006159</v>
      </c>
      <c r="T389">
        <f>(PoU_training_values[[#This Row],[caloric_energy_from_cereals_roots_tubers]]*1)+(PoU_training_values[[#This Row],[avg_supply_of_protein_of_animal_origin]]*0.004*PoU_training_values[[#This Row],[total_population]])</f>
        <v>11997.967266320284</v>
      </c>
      <c r="U389">
        <f>(PoU_training_values[[#This Row],[avg_value_of_food_production]]/PoU_training_values[[#This Row],[gross_domestic_product_per_capita_ppp]])</f>
        <v>3.6844055378030573E-2</v>
      </c>
      <c r="V389">
        <v>0.6994011774677823</v>
      </c>
      <c r="W389">
        <v>6.1588370657503946</v>
      </c>
    </row>
    <row r="390" spans="1:23" x14ac:dyDescent="0.25">
      <c r="A390">
        <v>410</v>
      </c>
      <c r="B390" s="1" t="s">
        <v>109</v>
      </c>
      <c r="C390" s="1" t="s">
        <v>44</v>
      </c>
      <c r="D390">
        <v>50189.923502167738</v>
      </c>
      <c r="E390">
        <v>30554.790570066918</v>
      </c>
      <c r="F390">
        <v>121914.47825197998</v>
      </c>
      <c r="G390">
        <v>1.2324003846650766</v>
      </c>
      <c r="H390">
        <v>243.53956111447567</v>
      </c>
      <c r="I390">
        <v>30.616027988236365</v>
      </c>
      <c r="J390">
        <v>4221.9614621441051</v>
      </c>
      <c r="K390">
        <v>21.74484656975779</v>
      </c>
      <c r="L390">
        <v>18.240713852939567</v>
      </c>
      <c r="M390">
        <v>51.762420018025004</v>
      </c>
      <c r="N390">
        <v>65.427141833549143</v>
      </c>
      <c r="O390">
        <v>83.990809042247832</v>
      </c>
      <c r="P390">
        <v>16.016629268181006</v>
      </c>
      <c r="Q390">
        <v>77.49754660598019</v>
      </c>
      <c r="R390">
        <v>4944.9275030448271</v>
      </c>
      <c r="S390">
        <f>VLOOKUP(PoU_training_values[[#This Row],[row_id]],add_total_population[],21)</f>
        <v>5803796.5580694824</v>
      </c>
      <c r="T390">
        <f>(PoU_training_values[[#This Row],[caloric_energy_from_cereals_roots_tubers]]*1)+(PoU_training_values[[#This Row],[avg_supply_of_protein_of_animal_origin]]*0.004*PoU_training_values[[#This Row],[total_population]])</f>
        <v>423513.33152570203</v>
      </c>
      <c r="U390">
        <f>(PoU_training_values[[#This Row],[avg_value_of_food_production]]/PoU_training_values[[#This Row],[gross_domestic_product_per_capita_ppp]])</f>
        <v>5.7683984872470902E-2</v>
      </c>
      <c r="V390">
        <v>0.57027975874432846</v>
      </c>
      <c r="W390">
        <v>20.28450369292726</v>
      </c>
    </row>
    <row r="391" spans="1:23" x14ac:dyDescent="0.25">
      <c r="A391">
        <v>412</v>
      </c>
      <c r="B391" s="1" t="s">
        <v>54</v>
      </c>
      <c r="C391" s="1" t="s">
        <v>20</v>
      </c>
      <c r="D391">
        <v>17984.732096705055</v>
      </c>
      <c r="E391">
        <v>3584.7722454243608</v>
      </c>
      <c r="F391">
        <v>24960.121245037706</v>
      </c>
      <c r="G391">
        <v>2.5013037601094381</v>
      </c>
      <c r="H391">
        <v>172.55760772311763</v>
      </c>
      <c r="I391">
        <v>76.120602603195948</v>
      </c>
      <c r="J391">
        <v>889.59417052017727</v>
      </c>
      <c r="K391">
        <v>53.39312286114685</v>
      </c>
      <c r="L391">
        <v>2.9571067866039735</v>
      </c>
      <c r="M391">
        <v>55.673068886576594</v>
      </c>
      <c r="N391">
        <v>49.257961248802395</v>
      </c>
      <c r="O391">
        <v>67.360289218050497</v>
      </c>
      <c r="P391">
        <v>1.3266827480227827</v>
      </c>
      <c r="Q391">
        <v>6.6615358852494637</v>
      </c>
      <c r="R391">
        <v>529.9777376965335</v>
      </c>
      <c r="S391">
        <f>VLOOKUP(PoU_training_values[[#This Row],[row_id]],add_total_population[],21)</f>
        <v>8378980.2571186014</v>
      </c>
      <c r="T391">
        <f>(PoU_training_values[[#This Row],[caloric_energy_from_cereals_roots_tubers]]*1)+(PoU_training_values[[#This Row],[avg_supply_of_protein_of_animal_origin]]*0.004*PoU_training_values[[#This Row],[total_population]])</f>
        <v>99165.830601471069</v>
      </c>
      <c r="U391">
        <f>(PoU_training_values[[#This Row],[avg_value_of_food_production]]/PoU_training_values[[#This Row],[gross_domestic_product_per_capita_ppp]])</f>
        <v>0.19397340207638397</v>
      </c>
      <c r="V391">
        <v>0.1700096967211091</v>
      </c>
      <c r="W391">
        <v>45.934171978324564</v>
      </c>
    </row>
    <row r="392" spans="1:23" x14ac:dyDescent="0.25">
      <c r="A392">
        <v>413</v>
      </c>
      <c r="B392" s="1" t="s">
        <v>116</v>
      </c>
      <c r="C392" s="1" t="s">
        <v>32</v>
      </c>
      <c r="D392">
        <v>10721.23027117884</v>
      </c>
      <c r="E392">
        <v>9770.6280973485209</v>
      </c>
      <c r="F392">
        <v>25014.872764020562</v>
      </c>
      <c r="G392">
        <v>0.11272757974956425</v>
      </c>
      <c r="H392">
        <v>328.77653337381491</v>
      </c>
      <c r="I392">
        <v>16.800160973217125</v>
      </c>
      <c r="J392">
        <v>10422.722578743524</v>
      </c>
      <c r="K392">
        <v>49.547391031932705</v>
      </c>
      <c r="L392">
        <v>32.585225580202291</v>
      </c>
      <c r="M392">
        <v>35.319948806552603</v>
      </c>
      <c r="N392">
        <v>91.800743730888001</v>
      </c>
      <c r="O392">
        <v>98.411539498826357</v>
      </c>
      <c r="P392">
        <v>17.086338949365782</v>
      </c>
      <c r="Q392">
        <v>99.551266309716681</v>
      </c>
      <c r="R392">
        <v>9474.6910304884004</v>
      </c>
      <c r="S392">
        <f>VLOOKUP(PoU_training_values[[#This Row],[row_id]],add_total_population[],21)</f>
        <v>2077129.01725736</v>
      </c>
      <c r="T392">
        <f>(PoU_training_values[[#This Row],[caloric_energy_from_cereals_roots_tubers]]*1)+(PoU_training_values[[#This Row],[avg_supply_of_protein_of_animal_origin]]*0.004*PoU_training_values[[#This Row],[total_population]])</f>
        <v>270770.19029486645</v>
      </c>
      <c r="U392">
        <f>(PoU_training_values[[#This Row],[avg_value_of_food_production]]/PoU_training_values[[#This Row],[gross_domestic_product_per_capita_ppp]])</f>
        <v>3.1544208424422009E-2</v>
      </c>
      <c r="V392">
        <v>0.57290926399303221</v>
      </c>
      <c r="W392">
        <v>4.4653504994034172</v>
      </c>
    </row>
    <row r="393" spans="1:23" x14ac:dyDescent="0.25">
      <c r="A393">
        <v>415</v>
      </c>
      <c r="B393" s="1" t="s">
        <v>72</v>
      </c>
      <c r="C393" s="1" t="s">
        <v>49</v>
      </c>
      <c r="D393">
        <v>408574.01089963561</v>
      </c>
      <c r="E393">
        <v>126525.71472877295</v>
      </c>
      <c r="F393">
        <v>582111.24744928186</v>
      </c>
      <c r="G393">
        <v>2.9220069737826235</v>
      </c>
      <c r="H393">
        <v>148.39493342217091</v>
      </c>
      <c r="I393">
        <v>46.531354890175379</v>
      </c>
      <c r="J393">
        <v>1363.1346404485762</v>
      </c>
      <c r="K393">
        <v>25.775943273352066</v>
      </c>
      <c r="L393">
        <v>10.131009477581527</v>
      </c>
      <c r="M393">
        <v>79.267047254787514</v>
      </c>
      <c r="N393">
        <v>10.71419524163891</v>
      </c>
      <c r="O393">
        <v>42.449802753850506</v>
      </c>
      <c r="P393">
        <v>2.4961908612680066</v>
      </c>
      <c r="Q393">
        <v>15.428932999268707</v>
      </c>
      <c r="R393">
        <v>1715.1316479476345</v>
      </c>
      <c r="S393">
        <f>VLOOKUP(PoU_training_values[[#This Row],[row_id]],add_total_population[],21)</f>
        <v>18203283.49710219</v>
      </c>
      <c r="T393">
        <f>(PoU_training_values[[#This Row],[caloric_energy_from_cereals_roots_tubers]]*1)+(PoU_training_values[[#This Row],[avg_supply_of_protein_of_animal_origin]]*0.004*PoU_training_values[[#This Row],[total_population]])</f>
        <v>737749.8175762376</v>
      </c>
      <c r="U393">
        <f>(PoU_training_values[[#This Row],[avg_value_of_food_production]]/PoU_training_values[[#This Row],[gross_domestic_product_per_capita_ppp]])</f>
        <v>0.10886300517851821</v>
      </c>
      <c r="V393">
        <v>0.29402438732857772</v>
      </c>
      <c r="W393">
        <v>35.743745610181726</v>
      </c>
    </row>
    <row r="394" spans="1:23" x14ac:dyDescent="0.25">
      <c r="A394">
        <v>416</v>
      </c>
      <c r="B394" s="1" t="s">
        <v>21</v>
      </c>
      <c r="C394" s="1" t="s">
        <v>39</v>
      </c>
      <c r="D394">
        <v>23962.087146426213</v>
      </c>
      <c r="E394">
        <v>185746.24556935488</v>
      </c>
      <c r="F394">
        <v>228160.5459106529</v>
      </c>
      <c r="G394">
        <v>1.3363138408990771</v>
      </c>
      <c r="H394">
        <v>291.44652776511663</v>
      </c>
      <c r="I394">
        <v>8.8979875923691854</v>
      </c>
      <c r="J394">
        <v>5448.5867150390995</v>
      </c>
      <c r="K394">
        <v>25.612773300381605</v>
      </c>
      <c r="L394">
        <v>14.046163643057447</v>
      </c>
      <c r="M394">
        <v>68.28570743405264</v>
      </c>
      <c r="N394">
        <v>72.05213799035765</v>
      </c>
      <c r="O394">
        <v>74.882421087000708</v>
      </c>
      <c r="P394">
        <v>2.9862945743731117</v>
      </c>
      <c r="Q394">
        <v>89.102194205643826</v>
      </c>
      <c r="R394">
        <v>1987.6245573240922</v>
      </c>
      <c r="S394">
        <f>VLOOKUP(PoU_training_values[[#This Row],[row_id]],add_total_population[],21)</f>
        <v>6752075.9068847308</v>
      </c>
      <c r="T394">
        <f>(PoU_training_values[[#This Row],[caloric_energy_from_cereals_roots_tubers]]*1)+(PoU_training_values[[#This Row],[avg_supply_of_protein_of_animal_origin]]*0.004*PoU_training_values[[#This Row],[total_population]])</f>
        <v>379431.33818122785</v>
      </c>
      <c r="U394">
        <f>(PoU_training_values[[#This Row],[avg_value_of_food_production]]/PoU_training_values[[#This Row],[gross_domestic_product_per_capita_ppp]])</f>
        <v>5.34902981282597E-2</v>
      </c>
      <c r="V394">
        <v>0.38693486814698547</v>
      </c>
      <c r="W394">
        <v>17.17550483145309</v>
      </c>
    </row>
    <row r="395" spans="1:23" x14ac:dyDescent="0.25">
      <c r="A395">
        <v>417</v>
      </c>
      <c r="B395" s="1" t="s">
        <v>34</v>
      </c>
      <c r="C395" s="1" t="s">
        <v>39</v>
      </c>
      <c r="D395">
        <v>155529.73465665241</v>
      </c>
      <c r="E395">
        <v>92930.35880476117</v>
      </c>
      <c r="F395">
        <v>228411.72389770782</v>
      </c>
      <c r="G395">
        <v>2.3016400121728089</v>
      </c>
      <c r="H395">
        <v>281.84322621027707</v>
      </c>
      <c r="I395">
        <v>11.915920923747391</v>
      </c>
      <c r="J395">
        <v>3941.791237122201</v>
      </c>
      <c r="K395">
        <v>48.163700246156701</v>
      </c>
      <c r="L395">
        <v>17.138228514858071</v>
      </c>
      <c r="M395">
        <v>63.518111403061788</v>
      </c>
      <c r="N395">
        <v>14.762813149196415</v>
      </c>
      <c r="O395">
        <v>87.406610436547567</v>
      </c>
      <c r="P395">
        <v>10.539502964227928</v>
      </c>
      <c r="Q395">
        <v>75.515568303782203</v>
      </c>
      <c r="R395">
        <v>14436.272084135042</v>
      </c>
      <c r="S395">
        <f>VLOOKUP(PoU_training_values[[#This Row],[row_id]],add_total_population[],21)</f>
        <v>27652652.833140545</v>
      </c>
      <c r="T395">
        <f>(PoU_training_values[[#This Row],[caloric_energy_from_cereals_roots_tubers]]*1)+(PoU_training_values[[#This Row],[avg_supply_of_protein_of_animal_origin]]*0.004*PoU_training_values[[#This Row],[total_population]])</f>
        <v>1895733.4512970035</v>
      </c>
      <c r="U395">
        <f>(PoU_training_values[[#This Row],[avg_value_of_food_production]]/PoU_training_values[[#This Row],[gross_domestic_product_per_capita_ppp]])</f>
        <v>7.150130721180542E-2</v>
      </c>
      <c r="V395">
        <v>0.54735247618108251</v>
      </c>
      <c r="W395">
        <v>7.5781732902785448</v>
      </c>
    </row>
    <row r="396" spans="1:23" x14ac:dyDescent="0.25">
      <c r="A396">
        <v>418</v>
      </c>
      <c r="B396" s="1" t="s">
        <v>77</v>
      </c>
      <c r="C396" s="1" t="s">
        <v>20</v>
      </c>
      <c r="D396">
        <v>1389.1215757876771</v>
      </c>
      <c r="E396">
        <v>1700.2764342533196</v>
      </c>
      <c r="F396">
        <v>9063.6152088956514</v>
      </c>
      <c r="G396">
        <v>1.7372512521716328</v>
      </c>
      <c r="H396">
        <v>425.63254543594655</v>
      </c>
      <c r="I396">
        <v>28.044346012183233</v>
      </c>
      <c r="J396">
        <v>31209.82078827333</v>
      </c>
      <c r="K396">
        <v>17.159192746999167</v>
      </c>
      <c r="L396">
        <v>50.249646501817892</v>
      </c>
      <c r="M396">
        <v>25.008872740356274</v>
      </c>
      <c r="N396">
        <v>98.863284109987376</v>
      </c>
      <c r="O396">
        <v>101.97126735599629</v>
      </c>
      <c r="P396">
        <v>18.775315047820726</v>
      </c>
      <c r="Q396">
        <v>101.87058086456877</v>
      </c>
      <c r="R396">
        <v>6997.5042482620565</v>
      </c>
      <c r="S396">
        <f>VLOOKUP(PoU_training_values[[#This Row],[row_id]],add_total_population[],21)</f>
        <v>986240.22058950015</v>
      </c>
      <c r="T396">
        <f>(PoU_training_values[[#This Row],[caloric_energy_from_cereals_roots_tubers]]*1)+(PoU_training_values[[#This Row],[avg_supply_of_protein_of_animal_origin]]*0.004*PoU_training_values[[#This Row],[total_population]])</f>
        <v>198257.89867472948</v>
      </c>
      <c r="U396">
        <f>(PoU_training_values[[#This Row],[avg_value_of_food_production]]/PoU_training_values[[#This Row],[gross_domestic_product_per_capita_ppp]])</f>
        <v>1.3637776016832248E-2</v>
      </c>
      <c r="V396">
        <v>0.6768363680307431</v>
      </c>
      <c r="W396">
        <v>4.4691163112807359</v>
      </c>
    </row>
    <row r="397" spans="1:23" x14ac:dyDescent="0.25">
      <c r="A397">
        <v>419</v>
      </c>
      <c r="B397" s="1" t="s">
        <v>41</v>
      </c>
      <c r="C397" s="1" t="s">
        <v>47</v>
      </c>
      <c r="D397">
        <v>99.066215583543723</v>
      </c>
      <c r="E397">
        <v>262.39370562743881</v>
      </c>
      <c r="F397">
        <v>383.59788684659628</v>
      </c>
      <c r="G397">
        <v>0.192600402224154</v>
      </c>
      <c r="H397">
        <v>197.76767044064925</v>
      </c>
      <c r="I397">
        <v>96.620403193883689</v>
      </c>
      <c r="J397">
        <v>9132.8888272490567</v>
      </c>
      <c r="K397">
        <v>56.585248002360814</v>
      </c>
      <c r="L397">
        <v>43.703914634431626</v>
      </c>
      <c r="M397">
        <v>37.094985701335602</v>
      </c>
      <c r="N397">
        <v>77.330259066038977</v>
      </c>
      <c r="O397">
        <v>95.574677814050887</v>
      </c>
      <c r="P397">
        <v>15.692781625995586</v>
      </c>
      <c r="Q397">
        <v>85.197390738642142</v>
      </c>
      <c r="R397">
        <v>216.94650585711096</v>
      </c>
      <c r="S397">
        <f>VLOOKUP(PoU_training_values[[#This Row],[row_id]],add_total_population[],21)</f>
        <v>109575.88872303331</v>
      </c>
      <c r="T397">
        <f>(PoU_training_values[[#This Row],[caloric_energy_from_cereals_roots_tubers]]*1)+(PoU_training_values[[#This Row],[avg_supply_of_protein_of_animal_origin]]*0.004*PoU_training_values[[#This Row],[total_population]])</f>
        <v>19192.676132675046</v>
      </c>
      <c r="U397">
        <f>(PoU_training_values[[#This Row],[avg_value_of_food_production]]/PoU_training_values[[#This Row],[gross_domestic_product_per_capita_ppp]])</f>
        <v>2.1654448464387955E-2</v>
      </c>
      <c r="V397">
        <v>0.46308109482954191</v>
      </c>
      <c r="W397">
        <v>9.8061308698157799</v>
      </c>
    </row>
    <row r="398" spans="1:23" x14ac:dyDescent="0.25">
      <c r="A398">
        <v>420</v>
      </c>
      <c r="B398" s="1" t="s">
        <v>31</v>
      </c>
      <c r="C398" s="1" t="s">
        <v>44</v>
      </c>
      <c r="D398">
        <v>48181.303322817555</v>
      </c>
      <c r="E398">
        <v>4037.363113368936</v>
      </c>
      <c r="F398">
        <v>137617.36594935381</v>
      </c>
      <c r="G398">
        <v>2.2727768567625777</v>
      </c>
      <c r="H398">
        <v>125.519717606619</v>
      </c>
      <c r="I398">
        <v>39.881731700900175</v>
      </c>
      <c r="J398">
        <v>2193.5461396426481</v>
      </c>
      <c r="K398">
        <v>14.778263672720009</v>
      </c>
      <c r="L398">
        <v>13.977784268359949</v>
      </c>
      <c r="M398">
        <v>58.408198245088002</v>
      </c>
      <c r="N398">
        <v>95.294080888124157</v>
      </c>
      <c r="O398">
        <v>69.396116711192718</v>
      </c>
      <c r="P398">
        <v>9.2953502961267489</v>
      </c>
      <c r="Q398">
        <v>100.91991226591387</v>
      </c>
      <c r="R398">
        <v>2392.2038987133151</v>
      </c>
      <c r="S398">
        <f>VLOOKUP(PoU_training_values[[#This Row],[row_id]],add_total_population[],21)</f>
        <v>7773477.9474040894</v>
      </c>
      <c r="T398">
        <f>(PoU_training_values[[#This Row],[caloric_energy_from_cereals_roots_tubers]]*1)+(PoU_training_values[[#This Row],[avg_supply_of_protein_of_animal_origin]]*0.004*PoU_training_values[[#This Row],[total_population]])</f>
        <v>434682.39925291657</v>
      </c>
      <c r="U398">
        <f>(PoU_training_values[[#This Row],[avg_value_of_food_production]]/PoU_training_values[[#This Row],[gross_domestic_product_per_capita_ppp]])</f>
        <v>5.7222282831519325E-2</v>
      </c>
      <c r="V398">
        <v>0.26162502174346031</v>
      </c>
      <c r="W398">
        <v>36.443494919343706</v>
      </c>
    </row>
    <row r="399" spans="1:23" x14ac:dyDescent="0.25">
      <c r="A399">
        <v>421</v>
      </c>
      <c r="B399" s="1" t="s">
        <v>106</v>
      </c>
      <c r="C399" s="1" t="s">
        <v>44</v>
      </c>
      <c r="D399">
        <v>208096.1688396105</v>
      </c>
      <c r="E399">
        <v>163389.49423695824</v>
      </c>
      <c r="F399">
        <v>502818.18875629257</v>
      </c>
      <c r="G399">
        <v>0.4829219325226653</v>
      </c>
      <c r="H399">
        <v>409.76831945818435</v>
      </c>
      <c r="I399">
        <v>2.0231470806876</v>
      </c>
      <c r="J399">
        <v>13472.86086633175</v>
      </c>
      <c r="K399">
        <v>34.870144984166899</v>
      </c>
      <c r="L399">
        <v>23.650235008473963</v>
      </c>
      <c r="M399">
        <v>49.174798665519646</v>
      </c>
      <c r="N399">
        <v>91.462224649418431</v>
      </c>
      <c r="O399">
        <v>96.127255170655303</v>
      </c>
      <c r="P399">
        <v>8.0597084603349902</v>
      </c>
      <c r="Q399">
        <v>100.56555032816944</v>
      </c>
      <c r="R399">
        <v>273610.91633156122</v>
      </c>
      <c r="S399">
        <f>VLOOKUP(PoU_training_values[[#This Row],[row_id]],add_total_population[],21)</f>
        <v>66921478.041280515</v>
      </c>
      <c r="T399">
        <f>(PoU_training_values[[#This Row],[caloric_energy_from_cereals_roots_tubers]]*1)+(PoU_training_values[[#This Row],[avg_supply_of_protein_of_animal_origin]]*0.004*PoU_training_values[[#This Row],[total_population]])</f>
        <v>6330883.9059615219</v>
      </c>
      <c r="U399">
        <f>(PoU_training_values[[#This Row],[avg_value_of_food_production]]/PoU_training_values[[#This Row],[gross_domestic_product_per_capita_ppp]])</f>
        <v>3.041435100708138E-2</v>
      </c>
      <c r="V399">
        <v>0.46450184421136165</v>
      </c>
      <c r="W399">
        <v>8.9011589260180717</v>
      </c>
    </row>
    <row r="400" spans="1:23" x14ac:dyDescent="0.25">
      <c r="A400">
        <v>422</v>
      </c>
      <c r="B400" s="1" t="s">
        <v>97</v>
      </c>
      <c r="C400" s="1" t="s">
        <v>49</v>
      </c>
      <c r="D400">
        <v>1356340.9633146659</v>
      </c>
      <c r="E400">
        <v>300852.89513785025</v>
      </c>
      <c r="F400">
        <v>2770553.9124398832</v>
      </c>
      <c r="G400">
        <v>1.0822562917268683</v>
      </c>
      <c r="H400">
        <v>889.86395815708772</v>
      </c>
      <c r="I400">
        <v>1.9674968384034199</v>
      </c>
      <c r="J400">
        <v>15725.539103958132</v>
      </c>
      <c r="K400">
        <v>133.56110452688594</v>
      </c>
      <c r="L400">
        <v>59.600783692445539</v>
      </c>
      <c r="M400">
        <v>36.172073639511865</v>
      </c>
      <c r="N400">
        <v>92.087666649137986</v>
      </c>
      <c r="O400">
        <v>98.394904662568507</v>
      </c>
      <c r="P400">
        <v>22.813093160280591</v>
      </c>
      <c r="Q400">
        <v>95.324122089941838</v>
      </c>
      <c r="R400">
        <v>164649.57795899769</v>
      </c>
      <c r="S400">
        <f>VLOOKUP(PoU_training_values[[#This Row],[row_id]],add_total_population[],21)</f>
        <v>38894594.605332673</v>
      </c>
      <c r="T400">
        <f>(PoU_training_values[[#This Row],[caloric_energy_from_cereals_roots_tubers]]*1)+(PoU_training_values[[#This Row],[avg_supply_of_protein_of_animal_origin]]*0.004*PoU_training_values[[#This Row],[total_population]])</f>
        <v>9272629.4515848085</v>
      </c>
      <c r="U400">
        <f>(PoU_training_values[[#This Row],[avg_value_of_food_production]]/PoU_training_values[[#This Row],[gross_domestic_product_per_capita_ppp]])</f>
        <v>5.6587182943261267E-2</v>
      </c>
      <c r="V400">
        <v>0.89372316537295415</v>
      </c>
      <c r="W400">
        <v>4.6561038494018723</v>
      </c>
    </row>
    <row r="401" spans="1:23" x14ac:dyDescent="0.25">
      <c r="A401">
        <v>423</v>
      </c>
      <c r="B401" s="1" t="s">
        <v>77</v>
      </c>
      <c r="C401" s="1" t="s">
        <v>39</v>
      </c>
      <c r="D401">
        <v>1268.6993494934818</v>
      </c>
      <c r="E401">
        <v>1697.2643443817997</v>
      </c>
      <c r="F401">
        <v>9322.1072933646137</v>
      </c>
      <c r="G401">
        <v>0.75830894383645842</v>
      </c>
      <c r="H401">
        <v>271.34883228685089</v>
      </c>
      <c r="I401">
        <v>47.048344903310614</v>
      </c>
      <c r="J401">
        <v>30480.934984194293</v>
      </c>
      <c r="K401">
        <v>25.321078577446851</v>
      </c>
      <c r="L401">
        <v>46.722664368253497</v>
      </c>
      <c r="M401">
        <v>27.520888161486173</v>
      </c>
      <c r="N401">
        <v>100.62782062506857</v>
      </c>
      <c r="O401">
        <v>100.78865476855192</v>
      </c>
      <c r="P401">
        <v>24.012433838185714</v>
      </c>
      <c r="Q401">
        <v>101.94371129790815</v>
      </c>
      <c r="R401">
        <v>6025.6161261739344</v>
      </c>
      <c r="S401">
        <f>VLOOKUP(PoU_training_values[[#This Row],[row_id]],add_total_population[],21)</f>
        <v>1178807.1174313999</v>
      </c>
      <c r="T401">
        <f>(PoU_training_values[[#This Row],[caloric_energy_from_cereals_roots_tubers]]*1)+(PoU_training_values[[#This Row],[avg_supply_of_protein_of_animal_origin]]*0.004*PoU_training_values[[#This Row],[total_population]])</f>
        <v>220335.55809878424</v>
      </c>
      <c r="U401">
        <f>(PoU_training_values[[#This Row],[avg_value_of_food_production]]/PoU_training_values[[#This Row],[gross_domestic_product_per_capita_ppp]])</f>
        <v>8.9022476648947021E-3</v>
      </c>
      <c r="V401">
        <v>0.66354000861966622</v>
      </c>
      <c r="W401">
        <v>4.6527803324651869</v>
      </c>
    </row>
    <row r="402" spans="1:23" x14ac:dyDescent="0.25">
      <c r="A402">
        <v>424</v>
      </c>
      <c r="B402" s="1" t="s">
        <v>59</v>
      </c>
      <c r="C402" s="1" t="s">
        <v>20</v>
      </c>
      <c r="D402">
        <v>374631.39531695581</v>
      </c>
      <c r="E402">
        <v>13233.550983634004</v>
      </c>
      <c r="F402">
        <v>657981.44662183628</v>
      </c>
      <c r="G402">
        <v>4.6310790856419084</v>
      </c>
      <c r="H402">
        <v>116.55256118264887</v>
      </c>
      <c r="I402">
        <v>184.51479958987426</v>
      </c>
      <c r="J402">
        <v>1069.291495458328</v>
      </c>
      <c r="K402">
        <v>65.339962994906003</v>
      </c>
      <c r="L402">
        <v>13.17089951118151</v>
      </c>
      <c r="M402">
        <v>79.405959132190489</v>
      </c>
      <c r="N402">
        <v>24.511115550883719</v>
      </c>
      <c r="O402">
        <v>33.503483707377598</v>
      </c>
      <c r="P402">
        <v>1.4179867944683624</v>
      </c>
      <c r="Q402">
        <v>6.2826509633466996</v>
      </c>
      <c r="R402">
        <v>1085.5624355474915</v>
      </c>
      <c r="S402">
        <f>VLOOKUP(PoU_training_values[[#This Row],[row_id]],add_total_population[],21)</f>
        <v>21902038.287931714</v>
      </c>
      <c r="T402">
        <f>(PoU_training_values[[#This Row],[caloric_energy_from_cereals_roots_tubers]]*1)+(PoU_training_values[[#This Row],[avg_supply_of_protein_of_animal_origin]]*0.004*PoU_training_values[[#This Row],[total_population]])</f>
        <v>1153957.5874807262</v>
      </c>
      <c r="U402">
        <f>(PoU_training_values[[#This Row],[avg_value_of_food_production]]/PoU_training_values[[#This Row],[gross_domestic_product_per_capita_ppp]])</f>
        <v>0.10899980190405537</v>
      </c>
      <c r="V402">
        <v>0.2220274056854582</v>
      </c>
      <c r="W402">
        <v>43.708936512029823</v>
      </c>
    </row>
    <row r="403" spans="1:23" x14ac:dyDescent="0.25">
      <c r="A403">
        <v>425</v>
      </c>
      <c r="B403" s="1" t="s">
        <v>114</v>
      </c>
      <c r="C403" s="1" t="s">
        <v>49</v>
      </c>
      <c r="D403">
        <v>11956.417148030852</v>
      </c>
      <c r="E403">
        <v>18671.788886373444</v>
      </c>
      <c r="F403">
        <v>56320.934275150881</v>
      </c>
      <c r="G403">
        <v>6.7674531981329375E-2</v>
      </c>
      <c r="H403">
        <v>251.50747481822484</v>
      </c>
      <c r="I403">
        <v>13.198365122744589</v>
      </c>
      <c r="J403">
        <v>19254.818731109084</v>
      </c>
      <c r="K403">
        <v>64.469639023157896</v>
      </c>
      <c r="L403">
        <v>40.564997251628952</v>
      </c>
      <c r="M403">
        <v>32.431998429031275</v>
      </c>
      <c r="N403">
        <v>96.963356524521004</v>
      </c>
      <c r="O403">
        <v>97.872911788390766</v>
      </c>
      <c r="P403">
        <v>18.650965571512469</v>
      </c>
      <c r="Q403">
        <v>100.57919508295484</v>
      </c>
      <c r="R403">
        <v>22483.352056354721</v>
      </c>
      <c r="S403">
        <f>VLOOKUP(PoU_training_values[[#This Row],[row_id]],add_total_population[],21)</f>
        <v>4443340.9778665584</v>
      </c>
      <c r="T403">
        <f>(PoU_training_values[[#This Row],[caloric_energy_from_cereals_roots_tubers]]*1)+(PoU_training_values[[#This Row],[avg_supply_of_protein_of_animal_origin]]*0.004*PoU_training_values[[#This Row],[total_population]])</f>
        <v>721008.89021925791</v>
      </c>
      <c r="U403">
        <f>(PoU_training_values[[#This Row],[avg_value_of_food_production]]/PoU_training_values[[#This Row],[gross_domestic_product_per_capita_ppp]])</f>
        <v>1.306205362566599E-2</v>
      </c>
      <c r="V403">
        <v>0.55934028328189023</v>
      </c>
      <c r="W403">
        <v>2.9038375886382775</v>
      </c>
    </row>
    <row r="404" spans="1:23" x14ac:dyDescent="0.25">
      <c r="A404">
        <v>426</v>
      </c>
      <c r="B404" s="1" t="s">
        <v>40</v>
      </c>
      <c r="C404" s="1" t="s">
        <v>24</v>
      </c>
      <c r="D404">
        <v>29289.309724909635</v>
      </c>
      <c r="E404">
        <v>63420.513103000441</v>
      </c>
      <c r="F404">
        <v>110601.94535236462</v>
      </c>
      <c r="G404">
        <v>2.5668741163436937</v>
      </c>
      <c r="H404">
        <v>164.18331157358082</v>
      </c>
      <c r="I404">
        <v>22.023172468861976</v>
      </c>
      <c r="J404">
        <v>3365.7550584724654</v>
      </c>
      <c r="K404">
        <v>21.786925603122246</v>
      </c>
      <c r="L404">
        <v>21.852134924167547</v>
      </c>
      <c r="M404">
        <v>46.332622874705017</v>
      </c>
      <c r="N404">
        <v>63.018130897493755</v>
      </c>
      <c r="O404">
        <v>80.642405560392959</v>
      </c>
      <c r="P404">
        <v>9.6726762924752983</v>
      </c>
      <c r="Q404">
        <v>66.372414761905304</v>
      </c>
      <c r="R404">
        <v>4959.2780842049797</v>
      </c>
      <c r="S404">
        <f>VLOOKUP(PoU_training_values[[#This Row],[row_id]],add_total_population[],21)</f>
        <v>6520234.2603910398</v>
      </c>
      <c r="T404">
        <f>(PoU_training_values[[#This Row],[caloric_energy_from_cereals_roots_tubers]]*1)+(PoU_training_values[[#This Row],[avg_supply_of_protein_of_animal_origin]]*0.004*PoU_training_values[[#This Row],[total_population]])</f>
        <v>569970.48780385393</v>
      </c>
      <c r="U404">
        <f>(PoU_training_values[[#This Row],[avg_value_of_food_production]]/PoU_training_values[[#This Row],[gross_domestic_product_per_capita_ppp]])</f>
        <v>4.8780528802976758E-2</v>
      </c>
      <c r="V404">
        <v>0.45001603629734543</v>
      </c>
      <c r="W404">
        <v>19.920539480259745</v>
      </c>
    </row>
    <row r="405" spans="1:23" x14ac:dyDescent="0.25">
      <c r="A405">
        <v>427</v>
      </c>
      <c r="B405" s="1" t="s">
        <v>61</v>
      </c>
      <c r="C405" s="1" t="s">
        <v>32</v>
      </c>
      <c r="D405">
        <v>209526.98022745468</v>
      </c>
      <c r="E405">
        <v>103448.53559776348</v>
      </c>
      <c r="F405">
        <v>319727.45313042641</v>
      </c>
      <c r="G405">
        <v>2.0687438539403389</v>
      </c>
      <c r="H405">
        <v>267.34533798270513</v>
      </c>
      <c r="I405">
        <v>8.8710424237432228</v>
      </c>
      <c r="J405">
        <v>2645.9389421730302</v>
      </c>
      <c r="K405">
        <v>28.817578879763058</v>
      </c>
      <c r="L405">
        <v>13.19221783610233</v>
      </c>
      <c r="M405">
        <v>64.680909131479211</v>
      </c>
      <c r="N405">
        <v>20.030282247628673</v>
      </c>
      <c r="O405">
        <v>79.815307549788059</v>
      </c>
      <c r="P405">
        <v>5.7555918624697862</v>
      </c>
      <c r="Q405">
        <v>55.241146236136217</v>
      </c>
      <c r="R405">
        <v>6708.2800109816189</v>
      </c>
      <c r="S405">
        <f>VLOOKUP(PoU_training_values[[#This Row],[row_id]],add_total_population[],21)</f>
        <v>18924984.119137537</v>
      </c>
      <c r="T405">
        <f>(PoU_training_values[[#This Row],[caloric_energy_from_cereals_roots_tubers]]*1)+(PoU_training_values[[#This Row],[avg_supply_of_protein_of_animal_origin]]*0.004*PoU_training_values[[#This Row],[total_population]])</f>
        <v>998714.73308688984</v>
      </c>
      <c r="U405">
        <f>(PoU_training_values[[#This Row],[avg_value_of_food_production]]/PoU_training_values[[#This Row],[gross_domestic_product_per_capita_ppp]])</f>
        <v>0.10103987424711412</v>
      </c>
      <c r="V405">
        <v>0.47986627402932608</v>
      </c>
      <c r="W405">
        <v>16.078793497704176</v>
      </c>
    </row>
    <row r="406" spans="1:23" x14ac:dyDescent="0.25">
      <c r="A406">
        <v>428</v>
      </c>
      <c r="B406" s="1" t="s">
        <v>105</v>
      </c>
      <c r="C406" s="1" t="s">
        <v>22</v>
      </c>
      <c r="D406">
        <v>4434.0812906584897</v>
      </c>
      <c r="E406">
        <v>3353.5482522451744</v>
      </c>
      <c r="F406">
        <v>10796.194530241561</v>
      </c>
      <c r="G406">
        <v>0.40481653952477503</v>
      </c>
      <c r="H406">
        <v>193.15282542513873</v>
      </c>
      <c r="I406">
        <v>47.882423851904477</v>
      </c>
      <c r="J406">
        <v>8148.2116762726146</v>
      </c>
      <c r="K406">
        <v>20.254075637561236</v>
      </c>
      <c r="L406">
        <v>36.319123000463421</v>
      </c>
      <c r="M406">
        <v>38.300509032474821</v>
      </c>
      <c r="N406">
        <v>82.69998365266521</v>
      </c>
      <c r="O406">
        <v>93.494614495493579</v>
      </c>
      <c r="P406">
        <v>22.946757107247013</v>
      </c>
      <c r="Q406">
        <v>92.014674944494203</v>
      </c>
      <c r="R406">
        <v>7497.4672720416402</v>
      </c>
      <c r="S406">
        <f>VLOOKUP(PoU_training_values[[#This Row],[row_id]],add_total_population[],21)</f>
        <v>2829898.3737799665</v>
      </c>
      <c r="T406">
        <f>(PoU_training_values[[#This Row],[caloric_energy_from_cereals_roots_tubers]]*1)+(PoU_training_values[[#This Row],[avg_supply_of_protein_of_animal_origin]]*0.004*PoU_training_values[[#This Row],[total_population]])</f>
        <v>411156.00897353655</v>
      </c>
      <c r="U406">
        <f>(PoU_training_values[[#This Row],[avg_value_of_food_production]]/PoU_training_values[[#This Row],[gross_domestic_product_per_capita_ppp]])</f>
        <v>2.3704934665307584E-2</v>
      </c>
      <c r="V406">
        <v>0.53971616451729276</v>
      </c>
      <c r="W406">
        <v>9.3454081968920892</v>
      </c>
    </row>
    <row r="407" spans="1:23" x14ac:dyDescent="0.25">
      <c r="A407">
        <v>429</v>
      </c>
      <c r="B407" s="1" t="s">
        <v>33</v>
      </c>
      <c r="C407" s="1" t="s">
        <v>39</v>
      </c>
      <c r="D407">
        <v>50905.108765889294</v>
      </c>
      <c r="E407">
        <v>37983.698126423282</v>
      </c>
      <c r="F407">
        <v>107646.89523972689</v>
      </c>
      <c r="G407">
        <v>-0.63257696955830134</v>
      </c>
      <c r="H407">
        <v>443.84901729538763</v>
      </c>
      <c r="I407">
        <v>8.1388034188121097</v>
      </c>
      <c r="J407">
        <v>17247.242784559559</v>
      </c>
      <c r="K407">
        <v>19.838175878446808</v>
      </c>
      <c r="L407">
        <v>39.22799714237982</v>
      </c>
      <c r="M407">
        <v>41.01271653479747</v>
      </c>
      <c r="N407">
        <v>85.941412919973615</v>
      </c>
      <c r="O407">
        <v>99.686255612055575</v>
      </c>
      <c r="P407">
        <v>23.70703750990841</v>
      </c>
      <c r="Q407">
        <v>99.168057213347822</v>
      </c>
      <c r="R407">
        <v>43106.08632937268</v>
      </c>
      <c r="S407">
        <f>VLOOKUP(PoU_training_values[[#This Row],[row_id]],add_total_population[],21)</f>
        <v>7164143.3223587284</v>
      </c>
      <c r="T407">
        <f>(PoU_training_values[[#This Row],[caloric_energy_from_cereals_roots_tubers]]*1)+(PoU_training_values[[#This Row],[avg_supply_of_protein_of_animal_origin]]*0.004*PoU_training_values[[#This Row],[total_population]])</f>
        <v>1124180.9878248856</v>
      </c>
      <c r="U407">
        <f>(PoU_training_values[[#This Row],[avg_value_of_food_production]]/PoU_training_values[[#This Row],[gross_domestic_product_per_capita_ppp]])</f>
        <v>2.5734491178656074E-2</v>
      </c>
      <c r="V407">
        <v>0.73317321798572332</v>
      </c>
      <c r="W407">
        <v>3.364953479278725</v>
      </c>
    </row>
    <row r="408" spans="1:23" x14ac:dyDescent="0.25">
      <c r="A408">
        <v>430</v>
      </c>
      <c r="B408" s="1" t="s">
        <v>85</v>
      </c>
      <c r="C408" s="1" t="s">
        <v>52</v>
      </c>
      <c r="D408">
        <v>71736.26343071778</v>
      </c>
      <c r="E408">
        <v>212016.23384812425</v>
      </c>
      <c r="F408">
        <v>331438.01652104576</v>
      </c>
      <c r="G408">
        <v>1.8357028656451144</v>
      </c>
      <c r="H408">
        <v>444.1570752473603</v>
      </c>
      <c r="I408">
        <v>3.0033064075375004</v>
      </c>
      <c r="J408">
        <v>18943.359357325891</v>
      </c>
      <c r="K408">
        <v>22.210805010886798</v>
      </c>
      <c r="L408">
        <v>41.441511786031569</v>
      </c>
      <c r="M408">
        <v>46.457777605843532</v>
      </c>
      <c r="N408">
        <v>94.218176291350801</v>
      </c>
      <c r="O408">
        <v>95.128776174008564</v>
      </c>
      <c r="P408">
        <v>8.7294884829717638</v>
      </c>
      <c r="Q408">
        <v>97.405621283619368</v>
      </c>
      <c r="R408">
        <v>170617.58672088941</v>
      </c>
      <c r="S408">
        <f>VLOOKUP(PoU_training_values[[#This Row],[row_id]],add_total_population[],21)</f>
        <v>25766219.351198651</v>
      </c>
      <c r="T408">
        <f>(PoU_training_values[[#This Row],[caloric_energy_from_cereals_roots_tubers]]*1)+(PoU_training_values[[#This Row],[avg_supply_of_protein_of_animal_origin]]*0.004*PoU_training_values[[#This Row],[total_population]])</f>
        <v>4271210.7894742992</v>
      </c>
      <c r="U408">
        <f>(PoU_training_values[[#This Row],[avg_value_of_food_production]]/PoU_training_values[[#This Row],[gross_domestic_product_per_capita_ppp]])</f>
        <v>2.3446584466318175E-2</v>
      </c>
      <c r="V408">
        <v>0.69030403052788269</v>
      </c>
      <c r="W408">
        <v>4.1694169501619811</v>
      </c>
    </row>
    <row r="409" spans="1:23" x14ac:dyDescent="0.25">
      <c r="A409">
        <v>431</v>
      </c>
      <c r="B409" s="1" t="s">
        <v>65</v>
      </c>
      <c r="C409" s="1" t="s">
        <v>37</v>
      </c>
      <c r="D409">
        <v>102608.8753446535</v>
      </c>
      <c r="E409">
        <v>140440.079827596</v>
      </c>
      <c r="F409">
        <v>309152.89349340642</v>
      </c>
      <c r="G409">
        <v>0.98888496470916998</v>
      </c>
      <c r="H409">
        <v>272.28935297537691</v>
      </c>
      <c r="I409">
        <v>4.9042460983347951</v>
      </c>
      <c r="J409">
        <v>4336.9532470499644</v>
      </c>
      <c r="K409">
        <v>33.592692952029196</v>
      </c>
      <c r="L409">
        <v>28.30742387549417</v>
      </c>
      <c r="M409">
        <v>60.03751453274888</v>
      </c>
      <c r="N409">
        <v>67.470738033681201</v>
      </c>
      <c r="O409">
        <v>89.84640039728643</v>
      </c>
      <c r="P409">
        <v>1.5541502662250966</v>
      </c>
      <c r="Q409">
        <v>96.511451160886722</v>
      </c>
      <c r="R409">
        <v>130469.34218403936</v>
      </c>
      <c r="S409">
        <f>VLOOKUP(PoU_training_values[[#This Row],[row_id]],add_total_population[],21)</f>
        <v>86023383.655562997</v>
      </c>
      <c r="T409">
        <f>(PoU_training_values[[#This Row],[caloric_energy_from_cereals_roots_tubers]]*1)+(PoU_training_values[[#This Row],[avg_supply_of_protein_of_animal_origin]]*0.004*PoU_training_values[[#This Row],[total_population]])</f>
        <v>9740461.5748836491</v>
      </c>
      <c r="U409">
        <f>(PoU_training_values[[#This Row],[avg_value_of_food_production]]/PoU_training_values[[#This Row],[gross_domestic_product_per_capita_ppp]])</f>
        <v>6.2783557364975207E-2</v>
      </c>
      <c r="V409">
        <v>0.30047964458998355</v>
      </c>
      <c r="W409">
        <v>14.650779269817045</v>
      </c>
    </row>
    <row r="410" spans="1:23" x14ac:dyDescent="0.25">
      <c r="A410">
        <v>432</v>
      </c>
      <c r="B410" s="1" t="s">
        <v>56</v>
      </c>
      <c r="C410" s="1" t="s">
        <v>28</v>
      </c>
      <c r="D410">
        <v>51244.906048276775</v>
      </c>
      <c r="E410">
        <v>220845.86476220825</v>
      </c>
      <c r="F410">
        <v>631672.38059101207</v>
      </c>
      <c r="G410">
        <v>1.6062608436434316</v>
      </c>
      <c r="H410">
        <v>198.98037045848326</v>
      </c>
      <c r="I410">
        <v>23.182676143124429</v>
      </c>
      <c r="J410">
        <v>874.11252776932781</v>
      </c>
      <c r="K410">
        <v>31.326869405362114</v>
      </c>
      <c r="L410">
        <v>18.662730464086739</v>
      </c>
      <c r="M410">
        <v>53.458040565626497</v>
      </c>
      <c r="N410">
        <v>20.290970226405033</v>
      </c>
      <c r="O410">
        <v>66.026299988729491</v>
      </c>
      <c r="P410">
        <v>2.9388962612356133</v>
      </c>
      <c r="Q410">
        <v>9.2786529572780463</v>
      </c>
      <c r="R410">
        <v>249.74146206258919</v>
      </c>
      <c r="S410">
        <f>VLOOKUP(PoU_training_values[[#This Row],[row_id]],add_total_population[],21)</f>
        <v>4409732.5682236059</v>
      </c>
      <c r="T410">
        <f>(PoU_training_values[[#This Row],[caloric_energy_from_cereals_roots_tubers]]*1)+(PoU_training_values[[#This Row],[avg_supply_of_protein_of_animal_origin]]*0.004*PoU_training_values[[#This Row],[total_population]])</f>
        <v>329244.05939841422</v>
      </c>
      <c r="U410">
        <f>(PoU_training_values[[#This Row],[avg_value_of_food_production]]/PoU_training_values[[#This Row],[gross_domestic_product_per_capita_ppp]])</f>
        <v>0.22763701941930387</v>
      </c>
      <c r="V410">
        <v>0.3787998894929932</v>
      </c>
      <c r="W410">
        <v>35.087556365320758</v>
      </c>
    </row>
    <row r="411" spans="1:23" x14ac:dyDescent="0.25">
      <c r="A411">
        <v>433</v>
      </c>
      <c r="B411" s="1" t="s">
        <v>38</v>
      </c>
      <c r="C411" s="1" t="s">
        <v>22</v>
      </c>
      <c r="D411">
        <v>16577.594407809363</v>
      </c>
      <c r="E411">
        <v>3377.8090872610728</v>
      </c>
      <c r="F411">
        <v>28665.330374379897</v>
      </c>
      <c r="G411">
        <v>0.22352980356940294</v>
      </c>
      <c r="H411">
        <v>346.58566160102373</v>
      </c>
      <c r="I411">
        <v>42.249579429841901</v>
      </c>
      <c r="J411">
        <v>7383.6998124568881</v>
      </c>
      <c r="K411">
        <v>82.856630203004983</v>
      </c>
      <c r="L411">
        <v>41.461597825557725</v>
      </c>
      <c r="M411">
        <v>39.367003086111346</v>
      </c>
      <c r="N411">
        <v>88.95430605677555</v>
      </c>
      <c r="O411">
        <v>100.08647983390007</v>
      </c>
      <c r="P411">
        <v>18.00236564768322</v>
      </c>
      <c r="Q411">
        <v>100.82804917673772</v>
      </c>
      <c r="R411">
        <v>5750.9066454449585</v>
      </c>
      <c r="S411">
        <f>VLOOKUP(PoU_training_values[[#This Row],[row_id]],add_total_population[],21)</f>
        <v>2871814.6627992783</v>
      </c>
      <c r="T411">
        <f>(PoU_training_values[[#This Row],[caloric_energy_from_cereals_roots_tubers]]*1)+(PoU_training_values[[#This Row],[avg_supply_of_protein_of_animal_origin]]*0.004*PoU_training_values[[#This Row],[total_population]])</f>
        <v>476319.46531717951</v>
      </c>
      <c r="U411">
        <f>(PoU_training_values[[#This Row],[avg_value_of_food_production]]/PoU_training_values[[#This Row],[gross_domestic_product_per_capita_ppp]])</f>
        <v>4.6939294717305027E-2</v>
      </c>
      <c r="V411">
        <v>0.626278913373576</v>
      </c>
      <c r="W411">
        <v>5.1099338352426278</v>
      </c>
    </row>
    <row r="412" spans="1:23" x14ac:dyDescent="0.25">
      <c r="A412">
        <v>434</v>
      </c>
      <c r="B412" s="1" t="s">
        <v>54</v>
      </c>
      <c r="C412" s="1" t="s">
        <v>30</v>
      </c>
      <c r="D412">
        <v>18347.270626496465</v>
      </c>
      <c r="E412">
        <v>4790.2785161957645</v>
      </c>
      <c r="F412">
        <v>24971.490938520299</v>
      </c>
      <c r="G412">
        <v>2.4591032404794517</v>
      </c>
      <c r="H412">
        <v>232.17077275673961</v>
      </c>
      <c r="I412">
        <v>42.913788984819476</v>
      </c>
      <c r="J412">
        <v>1636.5827744694384</v>
      </c>
      <c r="K412">
        <v>25.597998921585759</v>
      </c>
      <c r="L412">
        <v>6.0766789644926522</v>
      </c>
      <c r="M412">
        <v>48.668839491172143</v>
      </c>
      <c r="N412">
        <v>61.47232018988732</v>
      </c>
      <c r="O412">
        <v>76.645577251348996</v>
      </c>
      <c r="P412">
        <v>3.2315792190222217</v>
      </c>
      <c r="Q412">
        <v>19.513831659818841</v>
      </c>
      <c r="R412">
        <v>847.63555725984486</v>
      </c>
      <c r="S412">
        <f>VLOOKUP(PoU_training_values[[#This Row],[row_id]],add_total_population[],21)</f>
        <v>11303953.837912556</v>
      </c>
      <c r="T412">
        <f>(PoU_training_values[[#This Row],[caloric_energy_from_cereals_roots_tubers]]*1)+(PoU_training_values[[#This Row],[avg_supply_of_protein_of_animal_origin]]*0.004*PoU_training_values[[#This Row],[total_population]])</f>
        <v>274810.66284924804</v>
      </c>
      <c r="U412">
        <f>(PoU_training_values[[#This Row],[avg_value_of_food_production]]/PoU_training_values[[#This Row],[gross_domestic_product_per_capita_ppp]])</f>
        <v>0.14186314091690641</v>
      </c>
      <c r="V412">
        <v>0.27681736774560534</v>
      </c>
      <c r="W412">
        <v>39.050648776214651</v>
      </c>
    </row>
    <row r="413" spans="1:23" x14ac:dyDescent="0.25">
      <c r="A413">
        <v>435</v>
      </c>
      <c r="B413" s="1" t="s">
        <v>109</v>
      </c>
      <c r="C413" s="1" t="s">
        <v>39</v>
      </c>
      <c r="D413">
        <v>49710.110133028298</v>
      </c>
      <c r="E413">
        <v>30835.4083735844</v>
      </c>
      <c r="F413">
        <v>118590.66501400602</v>
      </c>
      <c r="G413">
        <v>1.1168407661793465</v>
      </c>
      <c r="H413">
        <v>254.15212096347813</v>
      </c>
      <c r="I413">
        <v>28.143608900165905</v>
      </c>
      <c r="J413">
        <v>4969.5406802473763</v>
      </c>
      <c r="K413">
        <v>24.758043894036717</v>
      </c>
      <c r="L413">
        <v>18.638729747523605</v>
      </c>
      <c r="M413">
        <v>50.359293010346896</v>
      </c>
      <c r="N413">
        <v>66.782638767009843</v>
      </c>
      <c r="O413">
        <v>85.40009785047215</v>
      </c>
      <c r="P413">
        <v>17.107716369216266</v>
      </c>
      <c r="Q413">
        <v>79.820945673003564</v>
      </c>
      <c r="R413">
        <v>4840.7831969298177</v>
      </c>
      <c r="S413">
        <f>VLOOKUP(PoU_training_values[[#This Row],[row_id]],add_total_population[],21)</f>
        <v>6125970.3666320825</v>
      </c>
      <c r="T413">
        <f>(PoU_training_values[[#This Row],[caloric_energy_from_cereals_roots_tubers]]*1)+(PoU_training_values[[#This Row],[avg_supply_of_protein_of_animal_origin]]*0.004*PoU_training_values[[#This Row],[total_population]])</f>
        <v>456771.58371298423</v>
      </c>
      <c r="U413">
        <f>(PoU_training_values[[#This Row],[avg_value_of_food_production]]/PoU_training_values[[#This Row],[gross_domestic_product_per_capita_ppp]])</f>
        <v>5.114197414132584E-2</v>
      </c>
      <c r="V413">
        <v>0.57978263218787152</v>
      </c>
      <c r="W413">
        <v>16.777667040974301</v>
      </c>
    </row>
    <row r="414" spans="1:23" x14ac:dyDescent="0.25">
      <c r="A414">
        <v>436</v>
      </c>
      <c r="B414" s="1" t="s">
        <v>48</v>
      </c>
      <c r="C414" s="1" t="s">
        <v>22</v>
      </c>
      <c r="D414">
        <v>1145336.5524787931</v>
      </c>
      <c r="E414">
        <v>126856.80199302528</v>
      </c>
      <c r="F414">
        <v>1582395.8235926491</v>
      </c>
      <c r="G414">
        <v>1.8727973353779548</v>
      </c>
      <c r="H414">
        <v>283.16708547260015</v>
      </c>
      <c r="I414">
        <v>8.1026898651845993</v>
      </c>
      <c r="J414">
        <v>9787.0416094021657</v>
      </c>
      <c r="K414">
        <v>20.885027891990699</v>
      </c>
      <c r="L414">
        <v>46.444698797344962</v>
      </c>
      <c r="M414">
        <v>46.551896833879596</v>
      </c>
      <c r="N414">
        <v>59.044426760588216</v>
      </c>
      <c r="O414">
        <v>63.320906998964702</v>
      </c>
      <c r="P414">
        <v>13.792085683935527</v>
      </c>
      <c r="Q414">
        <v>80.22835489312881</v>
      </c>
      <c r="R414">
        <v>26198.857717138118</v>
      </c>
      <c r="S414">
        <f>VLOOKUP(PoU_training_values[[#This Row],[row_id]],add_total_population[],21)</f>
        <v>2858213.1967485724</v>
      </c>
      <c r="T414">
        <f>(PoU_training_values[[#This Row],[caloric_energy_from_cereals_roots_tubers]]*1)+(PoU_training_values[[#This Row],[avg_supply_of_protein_of_animal_origin]]*0.004*PoU_training_values[[#This Row],[total_population]])</f>
        <v>531041.95598316961</v>
      </c>
      <c r="U414">
        <f>(PoU_training_values[[#This Row],[avg_value_of_food_production]]/PoU_training_values[[#This Row],[gross_domestic_product_per_capita_ppp]])</f>
        <v>2.8932858035524096E-2</v>
      </c>
      <c r="V414">
        <v>0.67069472685692211</v>
      </c>
      <c r="W414">
        <v>18.625995953212669</v>
      </c>
    </row>
    <row r="415" spans="1:23" x14ac:dyDescent="0.25">
      <c r="A415">
        <v>437</v>
      </c>
      <c r="B415" s="1" t="s">
        <v>116</v>
      </c>
      <c r="C415" s="1" t="s">
        <v>39</v>
      </c>
      <c r="D415">
        <v>12472.085103269719</v>
      </c>
      <c r="E415">
        <v>10058.139929179029</v>
      </c>
      <c r="F415">
        <v>25074.597187538242</v>
      </c>
      <c r="G415">
        <v>8.5710077463603221E-2</v>
      </c>
      <c r="H415">
        <v>352.28518191934364</v>
      </c>
      <c r="I415">
        <v>15.738476358943641</v>
      </c>
      <c r="J415">
        <v>12574.459617760869</v>
      </c>
      <c r="K415">
        <v>54.762358448395311</v>
      </c>
      <c r="L415">
        <v>31.595838274013023</v>
      </c>
      <c r="M415">
        <v>37.539069531498143</v>
      </c>
      <c r="N415">
        <v>91.906119585089058</v>
      </c>
      <c r="O415">
        <v>100.088214312503</v>
      </c>
      <c r="P415">
        <v>19.132249793297017</v>
      </c>
      <c r="Q415">
        <v>100.67760484611743</v>
      </c>
      <c r="R415">
        <v>7465.1370893817875</v>
      </c>
      <c r="S415">
        <f>VLOOKUP(PoU_training_values[[#This Row],[row_id]],add_total_population[],21)</f>
        <v>2045924.9615498278</v>
      </c>
      <c r="T415">
        <f>(PoU_training_values[[#This Row],[caloric_energy_from_cereals_roots_tubers]]*1)+(PoU_training_values[[#This Row],[avg_supply_of_protein_of_animal_origin]]*0.004*PoU_training_values[[#This Row],[total_population]])</f>
        <v>258608.39589311017</v>
      </c>
      <c r="U415">
        <f>(PoU_training_values[[#This Row],[avg_value_of_food_production]]/PoU_training_values[[#This Row],[gross_domestic_product_per_capita_ppp]])</f>
        <v>2.8015930117725008E-2</v>
      </c>
      <c r="V415">
        <v>0.57640061921276187</v>
      </c>
      <c r="W415">
        <v>3.8917493795671576</v>
      </c>
    </row>
    <row r="416" spans="1:23" x14ac:dyDescent="0.25">
      <c r="A416">
        <v>438</v>
      </c>
      <c r="B416" s="1" t="s">
        <v>115</v>
      </c>
      <c r="C416" s="1" t="s">
        <v>22</v>
      </c>
      <c r="D416">
        <v>38209.483842165188</v>
      </c>
      <c r="E416">
        <v>36805.357889873761</v>
      </c>
      <c r="F416">
        <v>107419.0992295014</v>
      </c>
      <c r="G416">
        <v>2.1044027326857693</v>
      </c>
      <c r="H416">
        <v>260.69276899763923</v>
      </c>
      <c r="I416">
        <v>16.91277163857611</v>
      </c>
      <c r="J416">
        <v>6830.8658778384988</v>
      </c>
      <c r="K416">
        <v>34.738316437091896</v>
      </c>
      <c r="L416">
        <v>17.227431611942144</v>
      </c>
      <c r="M416">
        <v>46.3074184330005</v>
      </c>
      <c r="N416">
        <v>63.643352101346963</v>
      </c>
      <c r="O416">
        <v>92.991571930221937</v>
      </c>
      <c r="P416">
        <v>15.842610819833336</v>
      </c>
      <c r="Q416">
        <v>87.505854959127674</v>
      </c>
      <c r="R416">
        <v>11984.296345576711</v>
      </c>
      <c r="S416">
        <f>VLOOKUP(PoU_training_values[[#This Row],[row_id]],add_total_population[],21)</f>
        <v>15485151.671539772</v>
      </c>
      <c r="T416">
        <f>(PoU_training_values[[#This Row],[caloric_energy_from_cereals_roots_tubers]]*1)+(PoU_training_values[[#This Row],[avg_supply_of_protein_of_animal_origin]]*0.004*PoU_training_values[[#This Row],[total_population]])</f>
        <v>1067123.873106445</v>
      </c>
      <c r="U416">
        <f>(PoU_training_values[[#This Row],[avg_value_of_food_production]]/PoU_training_values[[#This Row],[gross_domestic_product_per_capita_ppp]])</f>
        <v>3.8163941974532024E-2</v>
      </c>
      <c r="V416">
        <v>0.49406708521049603</v>
      </c>
      <c r="W416">
        <v>16.16613091251352</v>
      </c>
    </row>
    <row r="417" spans="1:23" x14ac:dyDescent="0.25">
      <c r="A417">
        <v>439</v>
      </c>
      <c r="B417" s="1" t="s">
        <v>48</v>
      </c>
      <c r="C417" s="1" t="s">
        <v>52</v>
      </c>
      <c r="D417">
        <v>1142546.8273433968</v>
      </c>
      <c r="E417">
        <v>114446.64430731176</v>
      </c>
      <c r="F417">
        <v>1565903.0607587069</v>
      </c>
      <c r="G417">
        <v>1.2610356166115897</v>
      </c>
      <c r="H417">
        <v>232.88678799067071</v>
      </c>
      <c r="I417">
        <v>12.22155804535641</v>
      </c>
      <c r="J417">
        <v>6377.6623325192777</v>
      </c>
      <c r="K417">
        <v>41.606339822044774</v>
      </c>
      <c r="L417">
        <v>43.783717083698356</v>
      </c>
      <c r="M417">
        <v>48.231279222492255</v>
      </c>
      <c r="N417">
        <v>54.429545411605702</v>
      </c>
      <c r="O417">
        <v>60.222976821008928</v>
      </c>
      <c r="P417">
        <v>10.316401937871461</v>
      </c>
      <c r="Q417">
        <v>76.727259654300468</v>
      </c>
      <c r="R417">
        <v>9240.5619716835936</v>
      </c>
      <c r="S417">
        <f>VLOOKUP(PoU_training_values[[#This Row],[row_id]],add_total_population[],21)</f>
        <v>2580036.2391883158</v>
      </c>
      <c r="T417">
        <f>(PoU_training_values[[#This Row],[caloric_energy_from_cereals_roots_tubers]]*1)+(PoU_training_values[[#This Row],[avg_supply_of_protein_of_animal_origin]]*0.004*PoU_training_values[[#This Row],[total_population]])</f>
        <v>451902.53832846374</v>
      </c>
      <c r="U417">
        <f>(PoU_training_values[[#This Row],[avg_value_of_food_production]]/PoU_training_values[[#This Row],[gross_domestic_product_per_capita_ppp]])</f>
        <v>3.6516011016010742E-2</v>
      </c>
      <c r="V417">
        <v>0.6377168771123688</v>
      </c>
      <c r="W417">
        <v>29.571295103379576</v>
      </c>
    </row>
    <row r="418" spans="1:23" x14ac:dyDescent="0.25">
      <c r="A418">
        <v>440</v>
      </c>
      <c r="B418" s="1" t="s">
        <v>51</v>
      </c>
      <c r="C418" s="1" t="s">
        <v>47</v>
      </c>
      <c r="D418">
        <v>16978.72150304752</v>
      </c>
      <c r="E418">
        <v>1058.9453190663382</v>
      </c>
      <c r="F418">
        <v>27391.412132689784</v>
      </c>
      <c r="G418">
        <v>1.6036260810699117</v>
      </c>
      <c r="H418">
        <v>94.764793007724364</v>
      </c>
      <c r="I418">
        <v>107.72803748989858</v>
      </c>
      <c r="J418">
        <v>1531.7690267715204</v>
      </c>
      <c r="K418">
        <v>70.835576277041014</v>
      </c>
      <c r="L418">
        <v>7.9452232377115548</v>
      </c>
      <c r="M418">
        <v>54.52029221160435</v>
      </c>
      <c r="N418">
        <v>22.900265729408822</v>
      </c>
      <c r="O418">
        <v>60.246808743896722</v>
      </c>
      <c r="P418">
        <v>7.2211684318903373</v>
      </c>
      <c r="Q418">
        <v>33.50975772292297</v>
      </c>
      <c r="R418">
        <v>1993.6270940703569</v>
      </c>
      <c r="S418">
        <f>VLOOKUP(PoU_training_values[[#This Row],[row_id]],add_total_population[],21)</f>
        <v>9227252.7723527551</v>
      </c>
      <c r="T418">
        <f>(PoU_training_values[[#This Row],[caloric_energy_from_cereals_roots_tubers]]*1)+(PoU_training_values[[#This Row],[avg_supply_of_protein_of_animal_origin]]*0.004*PoU_training_values[[#This Row],[total_population]])</f>
        <v>293304.85288075352</v>
      </c>
      <c r="U418">
        <f>(PoU_training_values[[#This Row],[avg_value_of_food_production]]/PoU_training_values[[#This Row],[gross_domestic_product_per_capita_ppp]])</f>
        <v>6.1866241810267085E-2</v>
      </c>
      <c r="V418">
        <v>0.41605607539727046</v>
      </c>
      <c r="W418">
        <v>57.698768194509803</v>
      </c>
    </row>
    <row r="419" spans="1:23" x14ac:dyDescent="0.25">
      <c r="A419">
        <v>441</v>
      </c>
      <c r="B419" s="1" t="s">
        <v>45</v>
      </c>
      <c r="C419" s="1" t="s">
        <v>39</v>
      </c>
      <c r="D419">
        <v>15904.652398751296</v>
      </c>
      <c r="E419">
        <v>2605.5377505483193</v>
      </c>
      <c r="F419">
        <v>20444.47602705453</v>
      </c>
      <c r="G419">
        <v>0.49396511918263541</v>
      </c>
      <c r="H419">
        <v>158.76464524441863</v>
      </c>
      <c r="I419">
        <v>25.470243451904203</v>
      </c>
      <c r="J419">
        <v>7893.6225581479575</v>
      </c>
      <c r="K419">
        <v>25.746793922315423</v>
      </c>
      <c r="L419">
        <v>23.861072615267449</v>
      </c>
      <c r="M419">
        <v>48.465435389342574</v>
      </c>
      <c r="N419">
        <v>75.666212814608215</v>
      </c>
      <c r="O419">
        <v>94.260570768955873</v>
      </c>
      <c r="P419">
        <v>19.932146232439255</v>
      </c>
      <c r="Q419">
        <v>96.907599617413524</v>
      </c>
      <c r="R419">
        <v>6252.1528300876598</v>
      </c>
      <c r="S419">
        <f>VLOOKUP(PoU_training_values[[#This Row],[row_id]],add_total_population[],21)</f>
        <v>6419294.3684895113</v>
      </c>
      <c r="T419">
        <f>(PoU_training_values[[#This Row],[caloric_energy_from_cereals_roots_tubers]]*1)+(PoU_training_values[[#This Row],[avg_supply_of_protein_of_animal_origin]]*0.004*PoU_training_values[[#This Row],[total_population]])</f>
        <v>612733.46169661183</v>
      </c>
      <c r="U419">
        <f>(PoU_training_values[[#This Row],[avg_value_of_food_production]]/PoU_training_values[[#This Row],[gross_domestic_product_per_capita_ppp]])</f>
        <v>2.0113027203275451E-2</v>
      </c>
      <c r="V419">
        <v>0.6490145873899007</v>
      </c>
      <c r="W419">
        <v>12.195167071433406</v>
      </c>
    </row>
    <row r="420" spans="1:23" x14ac:dyDescent="0.25">
      <c r="A420">
        <v>442</v>
      </c>
      <c r="B420" s="1" t="s">
        <v>77</v>
      </c>
      <c r="C420" s="1" t="s">
        <v>44</v>
      </c>
      <c r="D420">
        <v>1163.0911062231005</v>
      </c>
      <c r="E420">
        <v>1699.2982954113338</v>
      </c>
      <c r="F420">
        <v>9389.7309153872247</v>
      </c>
      <c r="G420">
        <v>1.0950035528512674</v>
      </c>
      <c r="H420">
        <v>299.98558329075314</v>
      </c>
      <c r="I420">
        <v>51.255632466879476</v>
      </c>
      <c r="J420">
        <v>32937.953793858243</v>
      </c>
      <c r="K420">
        <v>41.602699237090157</v>
      </c>
      <c r="L420">
        <v>47.281235505431646</v>
      </c>
      <c r="M420">
        <v>26.510535198829373</v>
      </c>
      <c r="N420">
        <v>101.74642276917984</v>
      </c>
      <c r="O420">
        <v>101.02692066827429</v>
      </c>
      <c r="P420">
        <v>22.784178635728221</v>
      </c>
      <c r="Q420">
        <v>98.203329096693764</v>
      </c>
      <c r="R420">
        <v>7304.2990817330128</v>
      </c>
      <c r="S420">
        <f>VLOOKUP(PoU_training_values[[#This Row],[row_id]],add_total_population[],21)</f>
        <v>1126592.6269364138</v>
      </c>
      <c r="T420">
        <f>(PoU_training_values[[#This Row],[caloric_energy_from_cereals_roots_tubers]]*1)+(PoU_training_values[[#This Row],[avg_supply_of_protein_of_animal_origin]]*0.004*PoU_training_values[[#This Row],[total_population]])</f>
        <v>213093.27578665272</v>
      </c>
      <c r="U420">
        <f>(PoU_training_values[[#This Row],[avg_value_of_food_production]]/PoU_training_values[[#This Row],[gross_domestic_product_per_capita_ppp]])</f>
        <v>9.107596214634613E-3</v>
      </c>
      <c r="V420">
        <v>0.66047806125102204</v>
      </c>
      <c r="W420">
        <v>4.4406498455591246</v>
      </c>
    </row>
    <row r="421" spans="1:23" x14ac:dyDescent="0.25">
      <c r="A421">
        <v>443</v>
      </c>
      <c r="B421" s="1" t="s">
        <v>101</v>
      </c>
      <c r="C421" s="1" t="s">
        <v>52</v>
      </c>
      <c r="D421">
        <v>4265.3442611942828</v>
      </c>
      <c r="E421">
        <v>9970.9627189134771</v>
      </c>
      <c r="F421">
        <v>18276.860246071297</v>
      </c>
      <c r="G421">
        <v>0.67507569672750944</v>
      </c>
      <c r="H421">
        <v>273.2572125403417</v>
      </c>
      <c r="I421">
        <v>24.791719323877373</v>
      </c>
      <c r="J421">
        <v>7530.3499106176332</v>
      </c>
      <c r="K421">
        <v>14.842481344333649</v>
      </c>
      <c r="L421">
        <v>32.611648577626035</v>
      </c>
      <c r="M421">
        <v>47.233015127576408</v>
      </c>
      <c r="N421">
        <v>83.494076941520817</v>
      </c>
      <c r="O421">
        <v>92.773065699719922</v>
      </c>
      <c r="P421">
        <v>25.638678920433048</v>
      </c>
      <c r="Q421">
        <v>85.245838970673432</v>
      </c>
      <c r="R421">
        <v>1200.3494234253965</v>
      </c>
      <c r="S421">
        <f>VLOOKUP(PoU_training_values[[#This Row],[row_id]],add_total_population[],21)</f>
        <v>812885.44782686885</v>
      </c>
      <c r="T421">
        <f>(PoU_training_values[[#This Row],[caloric_energy_from_cereals_roots_tubers]]*1)+(PoU_training_values[[#This Row],[avg_supply_of_protein_of_animal_origin]]*0.004*PoU_training_values[[#This Row],[total_population]])</f>
        <v>106085.37124871163</v>
      </c>
      <c r="U421">
        <f>(PoU_training_values[[#This Row],[avg_value_of_food_production]]/PoU_training_values[[#This Row],[gross_domestic_product_per_capita_ppp]])</f>
        <v>3.628745221454515E-2</v>
      </c>
      <c r="V421">
        <v>0.51891241299613711</v>
      </c>
      <c r="W421">
        <v>4.1778501643809483</v>
      </c>
    </row>
    <row r="422" spans="1:23" x14ac:dyDescent="0.25">
      <c r="A422">
        <v>446</v>
      </c>
      <c r="B422" s="1" t="s">
        <v>61</v>
      </c>
      <c r="C422" s="1" t="s">
        <v>35</v>
      </c>
      <c r="D422">
        <v>208082.4743487754</v>
      </c>
      <c r="E422">
        <v>102662.51312445613</v>
      </c>
      <c r="F422">
        <v>323797.91860240541</v>
      </c>
      <c r="G422">
        <v>2.3415293010076614</v>
      </c>
      <c r="H422">
        <v>256.99674671135983</v>
      </c>
      <c r="I422">
        <v>10.047841328166914</v>
      </c>
      <c r="J422">
        <v>2681.336852733928</v>
      </c>
      <c r="K422">
        <v>45.707004820401963</v>
      </c>
      <c r="L422">
        <v>14.057817436703054</v>
      </c>
      <c r="M422">
        <v>67.059932358784721</v>
      </c>
      <c r="N422">
        <v>20.634250577515751</v>
      </c>
      <c r="O422">
        <v>79.591106839259623</v>
      </c>
      <c r="P422">
        <v>6.4941715590668734</v>
      </c>
      <c r="Q422">
        <v>57.611261803440769</v>
      </c>
      <c r="R422">
        <v>6952.8351913363931</v>
      </c>
      <c r="S422">
        <f>VLOOKUP(PoU_training_values[[#This Row],[row_id]],add_total_population[],21)</f>
        <v>20297913.919297785</v>
      </c>
      <c r="T422">
        <f>(PoU_training_values[[#This Row],[caloric_energy_from_cereals_roots_tubers]]*1)+(PoU_training_values[[#This Row],[avg_supply_of_protein_of_animal_origin]]*0.004*PoU_training_values[[#This Row],[total_population]])</f>
        <v>1141444.5328259668</v>
      </c>
      <c r="U422">
        <f>(PoU_training_values[[#This Row],[avg_value_of_food_production]]/PoU_training_values[[#This Row],[gross_domestic_product_per_capita_ppp]])</f>
        <v>9.5846497783119794E-2</v>
      </c>
      <c r="V422">
        <v>0.51571976057110192</v>
      </c>
      <c r="W422">
        <v>16.310917502959875</v>
      </c>
    </row>
    <row r="423" spans="1:23" x14ac:dyDescent="0.25">
      <c r="A423">
        <v>447</v>
      </c>
      <c r="B423" s="1" t="s">
        <v>41</v>
      </c>
      <c r="C423" s="1" t="s">
        <v>37</v>
      </c>
      <c r="D423">
        <v>98.855401728000501</v>
      </c>
      <c r="E423">
        <v>262.66158619765929</v>
      </c>
      <c r="F423">
        <v>397.14203003602989</v>
      </c>
      <c r="G423">
        <v>8.1308386549482428E-2</v>
      </c>
      <c r="H423">
        <v>200.52597845240916</v>
      </c>
      <c r="I423">
        <v>128.49364961003175</v>
      </c>
      <c r="J423">
        <v>10287.580661112384</v>
      </c>
      <c r="K423">
        <v>13.018943806330535</v>
      </c>
      <c r="L423">
        <v>48.57422029583779</v>
      </c>
      <c r="M423">
        <v>34.651323479499695</v>
      </c>
      <c r="N423">
        <v>76.72577082513773</v>
      </c>
      <c r="O423">
        <v>94.376505353726657</v>
      </c>
      <c r="P423">
        <v>18.873457744694203</v>
      </c>
      <c r="Q423">
        <v>90.87860994565429</v>
      </c>
      <c r="R423">
        <v>310.15983340741519</v>
      </c>
      <c r="S423">
        <f>VLOOKUP(PoU_training_values[[#This Row],[row_id]],add_total_population[],21)</f>
        <v>110149.49707529804</v>
      </c>
      <c r="T423">
        <f>(PoU_training_values[[#This Row],[caloric_energy_from_cereals_roots_tubers]]*1)+(PoU_training_values[[#This Row],[avg_supply_of_protein_of_animal_origin]]*0.004*PoU_training_values[[#This Row],[total_population]])</f>
        <v>21436.355069124569</v>
      </c>
      <c r="U423">
        <f>(PoU_training_values[[#This Row],[avg_value_of_food_production]]/PoU_training_values[[#This Row],[gross_domestic_product_per_capita_ppp]])</f>
        <v>1.9492044345315152E-2</v>
      </c>
      <c r="V423">
        <v>0.47661044316068341</v>
      </c>
      <c r="W423">
        <v>7.0995339352448879</v>
      </c>
    </row>
    <row r="424" spans="1:23" x14ac:dyDescent="0.25">
      <c r="A424">
        <v>448</v>
      </c>
      <c r="B424" s="1" t="s">
        <v>82</v>
      </c>
      <c r="C424" s="1" t="s">
        <v>52</v>
      </c>
      <c r="D424">
        <v>22111.253522078892</v>
      </c>
      <c r="E424">
        <v>48590.367678179922</v>
      </c>
      <c r="F424">
        <v>74115.310763799338</v>
      </c>
      <c r="G424">
        <v>1.7993159474901712</v>
      </c>
      <c r="H424">
        <v>254.57348890349664</v>
      </c>
      <c r="I424">
        <v>39.334477409531907</v>
      </c>
      <c r="J424">
        <v>12845.234379989273</v>
      </c>
      <c r="K424">
        <v>60.083593039653607</v>
      </c>
      <c r="L424">
        <v>37.648334926560842</v>
      </c>
      <c r="M424">
        <v>44.36989438009649</v>
      </c>
      <c r="N424">
        <v>69.814465016829004</v>
      </c>
      <c r="O424">
        <v>91.305536627089722</v>
      </c>
      <c r="P424">
        <v>18.833046720098714</v>
      </c>
      <c r="Q424">
        <v>84.146528716385859</v>
      </c>
      <c r="R424">
        <v>7306.8487345779458</v>
      </c>
      <c r="S424">
        <f>VLOOKUP(PoU_training_values[[#This Row],[row_id]],add_total_population[],21)</f>
        <v>3396501.9436811288</v>
      </c>
      <c r="T424">
        <f>(PoU_training_values[[#This Row],[caloric_energy_from_cereals_roots_tubers]]*1)+(PoU_training_values[[#This Row],[avg_supply_of_protein_of_animal_origin]]*0.004*PoU_training_values[[#This Row],[total_population]])</f>
        <v>511534.94091206818</v>
      </c>
      <c r="U424">
        <f>(PoU_training_values[[#This Row],[avg_value_of_food_production]]/PoU_training_values[[#This Row],[gross_domestic_product_per_capita_ppp]])</f>
        <v>1.9818516453080807E-2</v>
      </c>
      <c r="V424">
        <v>0.63780477855745932</v>
      </c>
      <c r="W424">
        <v>21.54814830869671</v>
      </c>
    </row>
    <row r="425" spans="1:23" x14ac:dyDescent="0.25">
      <c r="A425">
        <v>449</v>
      </c>
      <c r="B425" s="1" t="s">
        <v>115</v>
      </c>
      <c r="C425" s="1" t="s">
        <v>42</v>
      </c>
      <c r="D425">
        <v>50352.582663680856</v>
      </c>
      <c r="E425">
        <v>39713.100812901765</v>
      </c>
      <c r="F425">
        <v>108554.04148431943</v>
      </c>
      <c r="G425">
        <v>2.3593008642586342</v>
      </c>
      <c r="H425">
        <v>207.88255418034407</v>
      </c>
      <c r="I425">
        <v>18.103941988811929</v>
      </c>
      <c r="J425">
        <v>6050.3704674683004</v>
      </c>
      <c r="K425">
        <v>80.03544078839866</v>
      </c>
      <c r="L425">
        <v>18.067522054999291</v>
      </c>
      <c r="M425">
        <v>48.834546013459423</v>
      </c>
      <c r="N425">
        <v>57.409429418540022</v>
      </c>
      <c r="O425">
        <v>87.206761522743719</v>
      </c>
      <c r="P425">
        <v>12.222838648862105</v>
      </c>
      <c r="Q425">
        <v>77.625921825785738</v>
      </c>
      <c r="R425">
        <v>10859.914018656867</v>
      </c>
      <c r="S425">
        <f>VLOOKUP(PoU_training_values[[#This Row],[row_id]],add_total_population[],21)</f>
        <v>12663512.109430185</v>
      </c>
      <c r="T425">
        <f>(PoU_training_values[[#This Row],[caloric_energy_from_cereals_roots_tubers]]*1)+(PoU_training_values[[#This Row],[avg_supply_of_protein_of_animal_origin]]*0.004*PoU_training_values[[#This Row],[total_population]])</f>
        <v>915241.97186953539</v>
      </c>
      <c r="U425">
        <f>(PoU_training_values[[#This Row],[avg_value_of_food_production]]/PoU_training_values[[#This Row],[gross_domestic_product_per_capita_ppp]])</f>
        <v>3.4358648829536854E-2</v>
      </c>
      <c r="V425">
        <v>0.46553536829070563</v>
      </c>
      <c r="W425">
        <v>16.180215031617788</v>
      </c>
    </row>
    <row r="426" spans="1:23" x14ac:dyDescent="0.25">
      <c r="A426">
        <v>450</v>
      </c>
      <c r="B426" s="1" t="s">
        <v>72</v>
      </c>
      <c r="C426" s="1" t="s">
        <v>28</v>
      </c>
      <c r="D426">
        <v>407568.88325755525</v>
      </c>
      <c r="E426">
        <v>127929.60717877375</v>
      </c>
      <c r="F426">
        <v>582891.53818438668</v>
      </c>
      <c r="G426">
        <v>2.877143450810637</v>
      </c>
      <c r="H426">
        <v>150.84387046985995</v>
      </c>
      <c r="I426">
        <v>25.467087909778108</v>
      </c>
      <c r="J426">
        <v>1515.1452636442314</v>
      </c>
      <c r="K426">
        <v>45.535340622282455</v>
      </c>
      <c r="L426">
        <v>10.09626543242665</v>
      </c>
      <c r="M426">
        <v>78.825702511267991</v>
      </c>
      <c r="N426">
        <v>11.19979644655877</v>
      </c>
      <c r="O426">
        <v>45.282160914254206</v>
      </c>
      <c r="P426">
        <v>2.9272946393231734</v>
      </c>
      <c r="Q426">
        <v>15.887873353085984</v>
      </c>
      <c r="R426">
        <v>1851.2904698405164</v>
      </c>
      <c r="S426">
        <f>VLOOKUP(PoU_training_values[[#This Row],[row_id]],add_total_population[],21)</f>
        <v>19871328.257474799</v>
      </c>
      <c r="T426">
        <f>(PoU_training_values[[#This Row],[caloric_energy_from_cereals_roots_tubers]]*1)+(PoU_training_values[[#This Row],[avg_supply_of_protein_of_animal_origin]]*0.004*PoU_training_values[[#This Row],[total_population]])</f>
        <v>802583.64403189404</v>
      </c>
      <c r="U426">
        <f>(PoU_training_values[[#This Row],[avg_value_of_food_production]]/PoU_training_values[[#This Row],[gross_domestic_product_per_capita_ppp]])</f>
        <v>9.9557365283279756E-2</v>
      </c>
      <c r="V426">
        <v>0.30486492106095237</v>
      </c>
      <c r="W426">
        <v>32.909811207366296</v>
      </c>
    </row>
    <row r="427" spans="1:23" x14ac:dyDescent="0.25">
      <c r="A427">
        <v>451</v>
      </c>
      <c r="B427" s="1" t="s">
        <v>115</v>
      </c>
      <c r="C427" s="1" t="s">
        <v>71</v>
      </c>
      <c r="D427">
        <v>45717.553290104275</v>
      </c>
      <c r="E427">
        <v>41326.615632420486</v>
      </c>
      <c r="F427">
        <v>107687.55390297364</v>
      </c>
      <c r="G427">
        <v>2.3016160054115451</v>
      </c>
      <c r="H427">
        <v>206.13945009134369</v>
      </c>
      <c r="I427">
        <v>21.179262773517173</v>
      </c>
      <c r="J427">
        <v>6064.1289967838575</v>
      </c>
      <c r="K427">
        <v>48.27302884572488</v>
      </c>
      <c r="L427">
        <v>14.965220052558674</v>
      </c>
      <c r="M427">
        <v>50.20017894473591</v>
      </c>
      <c r="N427">
        <v>55.305833249948684</v>
      </c>
      <c r="O427">
        <v>84.934943271671671</v>
      </c>
      <c r="P427">
        <v>11.320480380485645</v>
      </c>
      <c r="Q427">
        <v>74.63341457775762</v>
      </c>
      <c r="R427">
        <v>10662.923426142102</v>
      </c>
      <c r="S427">
        <f>VLOOKUP(PoU_training_values[[#This Row],[row_id]],add_total_population[],21)</f>
        <v>11941883.92634517</v>
      </c>
      <c r="T427">
        <f>(PoU_training_values[[#This Row],[caloric_energy_from_cereals_roots_tubers]]*1)+(PoU_training_values[[#This Row],[avg_supply_of_protein_of_animal_origin]]*0.004*PoU_training_values[[#This Row],[total_population]])</f>
        <v>714901.88337842014</v>
      </c>
      <c r="U427">
        <f>(PoU_training_values[[#This Row],[avg_value_of_food_production]]/PoU_training_values[[#This Row],[gross_domestic_product_per_capita_ppp]])</f>
        <v>3.3993249517065158E-2</v>
      </c>
      <c r="V427">
        <v>0.44792702135966489</v>
      </c>
      <c r="W427">
        <v>18.102835675379971</v>
      </c>
    </row>
    <row r="428" spans="1:23" x14ac:dyDescent="0.25">
      <c r="A428">
        <v>452</v>
      </c>
      <c r="B428" s="1" t="s">
        <v>61</v>
      </c>
      <c r="C428" s="1" t="s">
        <v>49</v>
      </c>
      <c r="D428">
        <v>204170.82620167933</v>
      </c>
      <c r="E428">
        <v>102963.7192934612</v>
      </c>
      <c r="F428">
        <v>321150.58568565513</v>
      </c>
      <c r="G428">
        <v>1.8622577060345569</v>
      </c>
      <c r="H428">
        <v>258.77671287686417</v>
      </c>
      <c r="I428">
        <v>9.0185679008490425</v>
      </c>
      <c r="J428">
        <v>2677.2011183469649</v>
      </c>
      <c r="K428">
        <v>21.982136143029518</v>
      </c>
      <c r="L428">
        <v>13.010682795398527</v>
      </c>
      <c r="M428">
        <v>65.380456558292565</v>
      </c>
      <c r="N428">
        <v>19.254357737985725</v>
      </c>
      <c r="O428">
        <v>78.781146009211497</v>
      </c>
      <c r="P428">
        <v>5.3740752566452565</v>
      </c>
      <c r="Q428">
        <v>59.221117587458465</v>
      </c>
      <c r="R428">
        <v>7732.143992539528</v>
      </c>
      <c r="S428">
        <f>VLOOKUP(PoU_training_values[[#This Row],[row_id]],add_total_population[],21)</f>
        <v>18003779.017254155</v>
      </c>
      <c r="T428">
        <f>(PoU_training_values[[#This Row],[caloric_energy_from_cereals_roots_tubers]]*1)+(PoU_training_values[[#This Row],[avg_supply_of_protein_of_animal_origin]]*0.004*PoU_training_values[[#This Row],[total_population]])</f>
        <v>937031.2121043409</v>
      </c>
      <c r="U428">
        <f>(PoU_training_values[[#This Row],[avg_value_of_food_production]]/PoU_training_values[[#This Row],[gross_domestic_product_per_capita_ppp]])</f>
        <v>9.665942207459019E-2</v>
      </c>
      <c r="V428">
        <v>0.48146881648966544</v>
      </c>
      <c r="W428">
        <v>16.357137447208771</v>
      </c>
    </row>
    <row r="429" spans="1:23" x14ac:dyDescent="0.25">
      <c r="A429">
        <v>453</v>
      </c>
      <c r="B429" s="1" t="s">
        <v>111</v>
      </c>
      <c r="C429" s="1" t="s">
        <v>26</v>
      </c>
      <c r="D429">
        <v>16175.557090202017</v>
      </c>
      <c r="E429">
        <v>19937.381658956649</v>
      </c>
      <c r="F429">
        <v>28262.587131213364</v>
      </c>
      <c r="G429">
        <v>2.6048644345333098</v>
      </c>
      <c r="H429">
        <v>185.97150984522025</v>
      </c>
      <c r="I429">
        <v>46.737316343731528</v>
      </c>
      <c r="J429">
        <v>1416.8549085665893</v>
      </c>
      <c r="K429">
        <v>22.165092488874539</v>
      </c>
      <c r="L429">
        <v>8.0679104656566913</v>
      </c>
      <c r="M429">
        <v>62.762815351513908</v>
      </c>
      <c r="N429">
        <v>20.480334866082387</v>
      </c>
      <c r="O429">
        <v>76.408961715218155</v>
      </c>
      <c r="P429">
        <v>5.7416133503972899</v>
      </c>
      <c r="Q429">
        <v>12.815339468542275</v>
      </c>
      <c r="R429">
        <v>253.11922760252426</v>
      </c>
      <c r="S429">
        <f>VLOOKUP(PoU_training_values[[#This Row],[row_id]],add_total_population[],21)</f>
        <v>1668122.3203117957</v>
      </c>
      <c r="T429">
        <f>(PoU_training_values[[#This Row],[caloric_energy_from_cereals_roots_tubers]]*1)+(PoU_training_values[[#This Row],[avg_supply_of_protein_of_animal_origin]]*0.004*PoU_training_values[[#This Row],[total_population]])</f>
        <v>53895.808919507748</v>
      </c>
      <c r="U429">
        <f>(PoU_training_values[[#This Row],[avg_value_of_food_production]]/PoU_training_values[[#This Row],[gross_domestic_product_per_capita_ppp]])</f>
        <v>0.13125656601872157</v>
      </c>
      <c r="V429">
        <v>0.48568029144570107</v>
      </c>
      <c r="W429">
        <v>25.31660835135472</v>
      </c>
    </row>
    <row r="430" spans="1:23" x14ac:dyDescent="0.25">
      <c r="A430">
        <v>454</v>
      </c>
      <c r="B430" s="1" t="s">
        <v>72</v>
      </c>
      <c r="C430" s="1" t="s">
        <v>35</v>
      </c>
      <c r="D430">
        <v>411529.24581528478</v>
      </c>
      <c r="E430">
        <v>123826.69396332413</v>
      </c>
      <c r="F430">
        <v>572456.69987751578</v>
      </c>
      <c r="G430">
        <v>2.8359263581519576</v>
      </c>
      <c r="H430">
        <v>153.44313528292273</v>
      </c>
      <c r="I430">
        <v>25.874021346309913</v>
      </c>
      <c r="J430">
        <v>1385.4694212440338</v>
      </c>
      <c r="K430">
        <v>20.625981294164347</v>
      </c>
      <c r="L430">
        <v>10.004437528588962</v>
      </c>
      <c r="M430">
        <v>79.455413459462122</v>
      </c>
      <c r="N430">
        <v>11.435875986309009</v>
      </c>
      <c r="O430">
        <v>46.320178273594401</v>
      </c>
      <c r="P430">
        <v>3.2444091122541074</v>
      </c>
      <c r="Q430">
        <v>17.095598438471661</v>
      </c>
      <c r="R430">
        <v>1923.4540085232968</v>
      </c>
      <c r="S430">
        <f>VLOOKUP(PoU_training_values[[#This Row],[row_id]],add_total_population[],21)</f>
        <v>20861047.725561149</v>
      </c>
      <c r="T430">
        <f>(PoU_training_values[[#This Row],[caloric_energy_from_cereals_roots_tubers]]*1)+(PoU_training_values[[#This Row],[avg_supply_of_protein_of_animal_origin]]*0.004*PoU_training_values[[#This Row],[total_population]])</f>
        <v>834891.65041861695</v>
      </c>
      <c r="U430">
        <f>(PoU_training_values[[#This Row],[avg_value_of_food_production]]/PoU_training_values[[#This Row],[gross_domestic_product_per_capita_ppp]])</f>
        <v>0.11075173001302607</v>
      </c>
      <c r="V430">
        <v>0.32639336068178987</v>
      </c>
      <c r="W430">
        <v>32.279248465939126</v>
      </c>
    </row>
    <row r="431" spans="1:23" x14ac:dyDescent="0.25">
      <c r="A431">
        <v>455</v>
      </c>
      <c r="B431" s="1" t="s">
        <v>87</v>
      </c>
      <c r="C431" s="1" t="s">
        <v>44</v>
      </c>
      <c r="D431">
        <v>105945.44207232325</v>
      </c>
      <c r="E431">
        <v>6748.8538501084322</v>
      </c>
      <c r="F431">
        <v>192923.77010695729</v>
      </c>
      <c r="G431">
        <v>1.2053713588964996</v>
      </c>
      <c r="H431">
        <v>272.20251600397279</v>
      </c>
      <c r="I431">
        <v>27.339260793617672</v>
      </c>
      <c r="J431">
        <v>2945.729498205319</v>
      </c>
      <c r="K431">
        <v>26.210745042566948</v>
      </c>
      <c r="L431">
        <v>35.268300762762642</v>
      </c>
      <c r="M431">
        <v>53.138856419378975</v>
      </c>
      <c r="N431">
        <v>92.453283959146049</v>
      </c>
      <c r="O431">
        <v>88.422367144464232</v>
      </c>
      <c r="P431">
        <v>11.377364389698494</v>
      </c>
      <c r="Q431">
        <v>98.517981439791129</v>
      </c>
      <c r="R431">
        <v>7638.1049255896896</v>
      </c>
      <c r="S431">
        <f>VLOOKUP(PoU_training_values[[#This Row],[row_id]],add_total_population[],21)</f>
        <v>5416560.5827138955</v>
      </c>
      <c r="T431">
        <f>(PoU_training_values[[#This Row],[caloric_energy_from_cereals_roots_tubers]]*1)+(PoU_training_values[[#This Row],[avg_supply_of_protein_of_animal_origin]]*0.004*PoU_training_values[[#This Row],[total_population]])</f>
        <v>764184.68977993354</v>
      </c>
      <c r="U431">
        <f>(PoU_training_values[[#This Row],[avg_value_of_food_production]]/PoU_training_values[[#This Row],[gross_domestic_product_per_capita_ppp]])</f>
        <v>9.2405808533951181E-2</v>
      </c>
      <c r="V431">
        <v>0.36116838192509654</v>
      </c>
      <c r="W431">
        <v>7.7931921468308696</v>
      </c>
    </row>
    <row r="432" spans="1:23" x14ac:dyDescent="0.25">
      <c r="A432">
        <v>456</v>
      </c>
      <c r="B432" s="1" t="s">
        <v>40</v>
      </c>
      <c r="C432" s="1" t="s">
        <v>71</v>
      </c>
      <c r="D432">
        <v>29753.379375233511</v>
      </c>
      <c r="E432">
        <v>62717.73137596059</v>
      </c>
      <c r="F432">
        <v>109769.69411631672</v>
      </c>
      <c r="G432">
        <v>2.5651811695575431</v>
      </c>
      <c r="H432">
        <v>172.53024435866936</v>
      </c>
      <c r="I432">
        <v>29.296584031323643</v>
      </c>
      <c r="J432">
        <v>3300.0036588190742</v>
      </c>
      <c r="K432">
        <v>36.893629515051011</v>
      </c>
      <c r="L432">
        <v>22.130913539820266</v>
      </c>
      <c r="M432">
        <v>46.920014751189505</v>
      </c>
      <c r="N432">
        <v>64.132638873996939</v>
      </c>
      <c r="O432">
        <v>82.573474965772633</v>
      </c>
      <c r="P432">
        <v>9.7677940396431175</v>
      </c>
      <c r="Q432">
        <v>67.93133077959375</v>
      </c>
      <c r="R432">
        <v>5772.7511426092296</v>
      </c>
      <c r="S432">
        <f>VLOOKUP(PoU_training_values[[#This Row],[row_id]],add_total_population[],21)</f>
        <v>6739921.5495807519</v>
      </c>
      <c r="T432">
        <f>(PoU_training_values[[#This Row],[caloric_energy_from_cereals_roots_tubers]]*1)+(PoU_training_values[[#This Row],[avg_supply_of_protein_of_animal_origin]]*0.004*PoU_training_values[[#This Row],[total_population]])</f>
        <v>596689.40433052334</v>
      </c>
      <c r="U432">
        <f>(PoU_training_values[[#This Row],[avg_value_of_food_production]]/PoU_training_values[[#This Row],[gross_domestic_product_per_capita_ppp]])</f>
        <v>5.2281834263302102E-2</v>
      </c>
      <c r="V432">
        <v>0.45373229265203907</v>
      </c>
      <c r="W432">
        <v>18.419700468358496</v>
      </c>
    </row>
    <row r="433" spans="1:23" x14ac:dyDescent="0.25">
      <c r="A433">
        <v>457</v>
      </c>
      <c r="B433" s="1" t="s">
        <v>93</v>
      </c>
      <c r="C433" s="1" t="s">
        <v>22</v>
      </c>
      <c r="D433">
        <v>531.38933537331582</v>
      </c>
      <c r="E433">
        <v>2305.400152511178</v>
      </c>
      <c r="F433">
        <v>5123.3659985005397</v>
      </c>
      <c r="G433">
        <v>0.51640866404921193</v>
      </c>
      <c r="H433">
        <v>104.42940408433714</v>
      </c>
      <c r="I433">
        <v>5.0591170713564244</v>
      </c>
      <c r="J433">
        <v>31073.946860498414</v>
      </c>
      <c r="K433">
        <v>26.995715521136731</v>
      </c>
      <c r="L433">
        <v>40.87093344587872</v>
      </c>
      <c r="M433">
        <v>35.823034927206884</v>
      </c>
      <c r="N433">
        <v>90.518926371784474</v>
      </c>
      <c r="O433">
        <v>95.30032726662273</v>
      </c>
      <c r="P433">
        <v>26.449962492513496</v>
      </c>
      <c r="Q433">
        <v>100.47807597696548</v>
      </c>
      <c r="R433">
        <v>44837.260098600265</v>
      </c>
      <c r="S433">
        <f>VLOOKUP(PoU_training_values[[#This Row],[row_id]],add_total_population[],21)</f>
        <v>1338792.0856614634</v>
      </c>
      <c r="T433">
        <f>(PoU_training_values[[#This Row],[caloric_energy_from_cereals_roots_tubers]]*1)+(PoU_training_values[[#This Row],[avg_supply_of_protein_of_animal_origin]]*0.004*PoU_training_values[[#This Row],[total_population]])</f>
        <v>218906.55195868257</v>
      </c>
      <c r="U433">
        <f>(PoU_training_values[[#This Row],[avg_value_of_food_production]]/PoU_training_values[[#This Row],[gross_domestic_product_per_capita_ppp]])</f>
        <v>3.3606739611532609E-3</v>
      </c>
      <c r="V433">
        <v>8.9170946497286199E-2</v>
      </c>
      <c r="W433">
        <v>7.354910329212025</v>
      </c>
    </row>
    <row r="434" spans="1:23" x14ac:dyDescent="0.25">
      <c r="A434">
        <v>458</v>
      </c>
      <c r="B434" s="1" t="s">
        <v>111</v>
      </c>
      <c r="C434" s="1" t="s">
        <v>32</v>
      </c>
      <c r="D434">
        <v>16082.160127655865</v>
      </c>
      <c r="E434">
        <v>20332.735820612899</v>
      </c>
      <c r="F434">
        <v>27578.337914581178</v>
      </c>
      <c r="G434">
        <v>2.3354157356702738</v>
      </c>
      <c r="H434">
        <v>166.42057865365254</v>
      </c>
      <c r="I434">
        <v>46.711916706418116</v>
      </c>
      <c r="J434">
        <v>1333.8874610141436</v>
      </c>
      <c r="K434">
        <v>19.278303575601846</v>
      </c>
      <c r="L434">
        <v>7.1002217759192527</v>
      </c>
      <c r="M434">
        <v>63.937244869937402</v>
      </c>
      <c r="N434">
        <v>16.896952129755388</v>
      </c>
      <c r="O434">
        <v>63.658203435694297</v>
      </c>
      <c r="P434">
        <v>4.4019874629453186</v>
      </c>
      <c r="Q434">
        <v>9.2039522139339347</v>
      </c>
      <c r="R434">
        <v>231.2269678454627</v>
      </c>
      <c r="S434">
        <f>VLOOKUP(PoU_training_values[[#This Row],[row_id]],add_total_population[],21)</f>
        <v>1426571.0953649986</v>
      </c>
      <c r="T434">
        <f>(PoU_training_values[[#This Row],[caloric_energy_from_cereals_roots_tubers]]*1)+(PoU_training_values[[#This Row],[avg_supply_of_protein_of_animal_origin]]*0.004*PoU_training_values[[#This Row],[total_population]])</f>
        <v>40579.821869700114</v>
      </c>
      <c r="U434">
        <f>(PoU_training_values[[#This Row],[avg_value_of_food_production]]/PoU_training_values[[#This Row],[gross_domestic_product_per_capita_ppp]])</f>
        <v>0.12476358277416023</v>
      </c>
      <c r="V434">
        <v>0.42432594168972898</v>
      </c>
      <c r="W434">
        <v>24.269038003506239</v>
      </c>
    </row>
    <row r="435" spans="1:23" x14ac:dyDescent="0.25">
      <c r="A435">
        <v>459</v>
      </c>
      <c r="B435" s="1" t="s">
        <v>101</v>
      </c>
      <c r="C435" s="1" t="s">
        <v>47</v>
      </c>
      <c r="D435">
        <v>4237.8130074433429</v>
      </c>
      <c r="E435">
        <v>9921.9478877948968</v>
      </c>
      <c r="F435">
        <v>18518.861128884982</v>
      </c>
      <c r="G435">
        <v>0.20926126589172428</v>
      </c>
      <c r="H435">
        <v>263.77060218402858</v>
      </c>
      <c r="I435">
        <v>21.703454951495253</v>
      </c>
      <c r="J435">
        <v>7506.5816923702796</v>
      </c>
      <c r="K435">
        <v>19.259673159046333</v>
      </c>
      <c r="L435">
        <v>31.760125471882624</v>
      </c>
      <c r="M435">
        <v>48.577367153699491</v>
      </c>
      <c r="N435">
        <v>81.143156418545232</v>
      </c>
      <c r="O435">
        <v>90.934389678521811</v>
      </c>
      <c r="P435">
        <v>24.250810985567838</v>
      </c>
      <c r="Q435">
        <v>80.924149658877198</v>
      </c>
      <c r="R435">
        <v>1366.8895418430295</v>
      </c>
      <c r="S435">
        <f>VLOOKUP(PoU_training_values[[#This Row],[row_id]],add_total_population[],21)</f>
        <v>832597.16465769196</v>
      </c>
      <c r="T435">
        <f>(PoU_training_values[[#This Row],[caloric_energy_from_cereals_roots_tubers]]*1)+(PoU_training_values[[#This Row],[avg_supply_of_protein_of_animal_origin]]*0.004*PoU_training_values[[#This Row],[total_population]])</f>
        <v>105822.13903540175</v>
      </c>
      <c r="U435">
        <f>(PoU_training_values[[#This Row],[avg_value_of_food_production]]/PoU_training_values[[#This Row],[gross_domestic_product_per_capita_ppp]])</f>
        <v>3.5138577450256232E-2</v>
      </c>
      <c r="V435">
        <v>0.48975105703010224</v>
      </c>
      <c r="W435">
        <v>4.4193383744062267</v>
      </c>
    </row>
    <row r="436" spans="1:23" x14ac:dyDescent="0.25">
      <c r="A436">
        <v>460</v>
      </c>
      <c r="B436" s="1" t="s">
        <v>116</v>
      </c>
      <c r="C436" s="1" t="s">
        <v>24</v>
      </c>
      <c r="D436">
        <v>12551.458039668358</v>
      </c>
      <c r="E436">
        <v>9605.3105748050712</v>
      </c>
      <c r="F436">
        <v>25576.036236323267</v>
      </c>
      <c r="G436">
        <v>0.50735247015815566</v>
      </c>
      <c r="H436">
        <v>301.91050063101738</v>
      </c>
      <c r="I436">
        <v>18.153565612489761</v>
      </c>
      <c r="J436">
        <v>8665.5653689194387</v>
      </c>
      <c r="K436">
        <v>79.068937616371102</v>
      </c>
      <c r="L436">
        <v>26.058841565642236</v>
      </c>
      <c r="M436">
        <v>40.671623414101525</v>
      </c>
      <c r="N436">
        <v>88.899457687102753</v>
      </c>
      <c r="O436">
        <v>101.15542691580944</v>
      </c>
      <c r="P436">
        <v>15.378873209330854</v>
      </c>
      <c r="Q436">
        <v>98.2510013224951</v>
      </c>
      <c r="R436">
        <v>11836.831435678745</v>
      </c>
      <c r="S436">
        <f>VLOOKUP(PoU_training_values[[#This Row],[row_id]],add_total_population[],21)</f>
        <v>2060255.8116828832</v>
      </c>
      <c r="T436">
        <f>(PoU_training_values[[#This Row],[caloric_energy_from_cereals_roots_tubers]]*1)+(PoU_training_values[[#This Row],[avg_supply_of_protein_of_animal_origin]]*0.004*PoU_training_values[[#This Row],[total_population]])</f>
        <v>214792.19074876569</v>
      </c>
      <c r="U436">
        <f>(PoU_training_values[[#This Row],[avg_value_of_food_production]]/PoU_training_values[[#This Row],[gross_domestic_product_per_capita_ppp]])</f>
        <v>3.4840254245138126E-2</v>
      </c>
      <c r="V436">
        <v>0.571989142490817</v>
      </c>
      <c r="W436">
        <v>7.8722781171019047</v>
      </c>
    </row>
    <row r="437" spans="1:23" x14ac:dyDescent="0.25">
      <c r="A437">
        <v>461</v>
      </c>
      <c r="B437" s="1" t="s">
        <v>29</v>
      </c>
      <c r="C437" s="1" t="s">
        <v>35</v>
      </c>
      <c r="D437">
        <v>50569.299804807786</v>
      </c>
      <c r="E437">
        <v>220005.69882130687</v>
      </c>
      <c r="F437">
        <v>262720.99337154621</v>
      </c>
      <c r="G437">
        <v>3.2751183949154963</v>
      </c>
      <c r="H437">
        <v>154.16656571180619</v>
      </c>
      <c r="I437">
        <v>5.0825807296688685</v>
      </c>
      <c r="J437">
        <v>15360.58129671936</v>
      </c>
      <c r="K437">
        <v>38.511397762314608</v>
      </c>
      <c r="L437">
        <v>39.231344142586131</v>
      </c>
      <c r="M437">
        <v>49.774425992004652</v>
      </c>
      <c r="N437">
        <v>41.500463527656329</v>
      </c>
      <c r="O437">
        <v>90.260101226193044</v>
      </c>
      <c r="P437">
        <v>12.258550316339669</v>
      </c>
      <c r="Q437">
        <v>85.883126634223743</v>
      </c>
      <c r="R437">
        <v>4733.0974825340645</v>
      </c>
      <c r="S437">
        <f>VLOOKUP(PoU_training_values[[#This Row],[row_id]],add_total_population[],21)</f>
        <v>1612925.2053265688</v>
      </c>
      <c r="T437">
        <f>(PoU_training_values[[#This Row],[caloric_energy_from_cereals_roots_tubers]]*1)+(PoU_training_values[[#This Row],[avg_supply_of_protein_of_animal_origin]]*0.004*PoU_training_values[[#This Row],[total_population]])</f>
        <v>253158.66965166409</v>
      </c>
      <c r="U437">
        <f>(PoU_training_values[[#This Row],[avg_value_of_food_production]]/PoU_training_values[[#This Row],[gross_domestic_product_per_capita_ppp]])</f>
        <v>1.0036505958581942E-2</v>
      </c>
      <c r="V437">
        <v>0.87115230826198764</v>
      </c>
      <c r="W437">
        <v>9.2536215439815805</v>
      </c>
    </row>
    <row r="438" spans="1:23" x14ac:dyDescent="0.25">
      <c r="A438">
        <v>462</v>
      </c>
      <c r="B438" s="1" t="s">
        <v>106</v>
      </c>
      <c r="C438" s="1" t="s">
        <v>49</v>
      </c>
      <c r="D438">
        <v>198143.75604164985</v>
      </c>
      <c r="E438">
        <v>160179.9540876965</v>
      </c>
      <c r="F438">
        <v>507148.9183192763</v>
      </c>
      <c r="G438">
        <v>0.63785887509299122</v>
      </c>
      <c r="H438">
        <v>328.83293251390802</v>
      </c>
      <c r="I438">
        <v>2.0225560589940743</v>
      </c>
      <c r="J438">
        <v>11297.567630296897</v>
      </c>
      <c r="K438">
        <v>26.489557290545228</v>
      </c>
      <c r="L438">
        <v>22.742064134307004</v>
      </c>
      <c r="M438">
        <v>51.884210644687222</v>
      </c>
      <c r="N438">
        <v>92.542676193315046</v>
      </c>
      <c r="O438">
        <v>93.415778445919855</v>
      </c>
      <c r="P438">
        <v>5.3615610481937681</v>
      </c>
      <c r="Q438">
        <v>92.278198072915075</v>
      </c>
      <c r="R438">
        <v>243036.51579429608</v>
      </c>
      <c r="S438">
        <f>VLOOKUP(PoU_training_values[[#This Row],[row_id]],add_total_population[],21)</f>
        <v>64896742.861095212</v>
      </c>
      <c r="T438">
        <f>(PoU_training_values[[#This Row],[caloric_energy_from_cereals_roots_tubers]]*1)+(PoU_training_values[[#This Row],[avg_supply_of_protein_of_animal_origin]]*0.004*PoU_training_values[[#This Row],[total_population]])</f>
        <v>5903595.4372292748</v>
      </c>
      <c r="U438">
        <f>(PoU_training_values[[#This Row],[avg_value_of_food_production]]/PoU_training_values[[#This Row],[gross_domestic_product_per_capita_ppp]])</f>
        <v>2.9106524809116491E-2</v>
      </c>
      <c r="V438">
        <v>0.38557008346893257</v>
      </c>
      <c r="W438">
        <v>12.118656472809501</v>
      </c>
    </row>
    <row r="439" spans="1:23" x14ac:dyDescent="0.25">
      <c r="A439">
        <v>463</v>
      </c>
      <c r="B439" s="1" t="s">
        <v>112</v>
      </c>
      <c r="C439" s="1" t="s">
        <v>22</v>
      </c>
      <c r="D439">
        <v>334094.27088841307</v>
      </c>
      <c r="E439">
        <v>41047.419221715332</v>
      </c>
      <c r="F439">
        <v>479090.72036627884</v>
      </c>
      <c r="G439">
        <v>1.7788021890972932</v>
      </c>
      <c r="H439">
        <v>353.8645022629795</v>
      </c>
      <c r="I439">
        <v>2.96264387961544</v>
      </c>
      <c r="J439">
        <v>12346.640575040681</v>
      </c>
      <c r="K439">
        <v>26.090108732943463</v>
      </c>
      <c r="L439">
        <v>37.340404067889686</v>
      </c>
      <c r="M439">
        <v>58.931409614232464</v>
      </c>
      <c r="N439">
        <v>62.485877302307387</v>
      </c>
      <c r="O439">
        <v>61.488309356109923</v>
      </c>
      <c r="P439">
        <v>16.084413952363835</v>
      </c>
      <c r="Q439">
        <v>100.1120840498525</v>
      </c>
      <c r="R439">
        <v>64515.668103154872</v>
      </c>
      <c r="S439">
        <f>VLOOKUP(PoU_training_values[[#This Row],[row_id]],add_total_population[],21)</f>
        <v>5309604.2179097198</v>
      </c>
      <c r="T439">
        <f>(PoU_training_values[[#This Row],[caloric_energy_from_cereals_roots_tubers]]*1)+(PoU_training_values[[#This Row],[avg_supply_of_protein_of_animal_origin]]*0.004*PoU_training_values[[#This Row],[total_population]])</f>
        <v>793109.99915889569</v>
      </c>
      <c r="U439">
        <f>(PoU_training_values[[#This Row],[avg_value_of_food_production]]/PoU_training_values[[#This Row],[gross_domestic_product_per_capita_ppp]])</f>
        <v>2.8660792392250677E-2</v>
      </c>
      <c r="V439">
        <v>0.49593281079676266</v>
      </c>
      <c r="W439">
        <v>5.2704081608249762</v>
      </c>
    </row>
    <row r="440" spans="1:23" x14ac:dyDescent="0.25">
      <c r="A440">
        <v>464</v>
      </c>
      <c r="B440" s="1" t="s">
        <v>77</v>
      </c>
      <c r="C440" s="1" t="s">
        <v>30</v>
      </c>
      <c r="D440">
        <v>1064.0680937635709</v>
      </c>
      <c r="E440">
        <v>1750.8052797560322</v>
      </c>
      <c r="F440">
        <v>9070.8032018443209</v>
      </c>
      <c r="G440">
        <v>0.74035382234409575</v>
      </c>
      <c r="H440">
        <v>271.34883228685089</v>
      </c>
      <c r="I440">
        <v>47.048344903310614</v>
      </c>
      <c r="J440">
        <v>30155.645278123146</v>
      </c>
      <c r="K440">
        <v>25.321078577446851</v>
      </c>
      <c r="L440">
        <v>46.722664368253497</v>
      </c>
      <c r="M440">
        <v>27.520888161486173</v>
      </c>
      <c r="N440">
        <v>100.40752635854528</v>
      </c>
      <c r="O440">
        <v>100.8590131057758</v>
      </c>
      <c r="P440">
        <v>24.012433838185714</v>
      </c>
      <c r="Q440">
        <v>100.76527931528156</v>
      </c>
      <c r="R440">
        <v>6025.6161261739344</v>
      </c>
      <c r="S440">
        <f>VLOOKUP(PoU_training_values[[#This Row],[row_id]],add_total_population[],21)</f>
        <v>1171957.0126164625</v>
      </c>
      <c r="T440">
        <f>(PoU_training_values[[#This Row],[caloric_energy_from_cereals_roots_tubers]]*1)+(PoU_training_values[[#This Row],[avg_supply_of_protein_of_animal_origin]]*0.004*PoU_training_values[[#This Row],[total_population]])</f>
        <v>219055.33750616154</v>
      </c>
      <c r="U440">
        <f>(PoU_training_values[[#This Row],[avg_value_of_food_production]]/PoU_training_values[[#This Row],[gross_domestic_product_per_capita_ppp]])</f>
        <v>8.9982764349501379E-3</v>
      </c>
      <c r="V440">
        <v>0.65425335953363672</v>
      </c>
      <c r="W440">
        <v>4.8618302489937344</v>
      </c>
    </row>
    <row r="441" spans="1:23" x14ac:dyDescent="0.25">
      <c r="A441">
        <v>465</v>
      </c>
      <c r="B441" s="1" t="s">
        <v>103</v>
      </c>
      <c r="C441" s="1" t="s">
        <v>35</v>
      </c>
      <c r="D441">
        <v>26795.416711131918</v>
      </c>
      <c r="E441">
        <v>43512.093354725403</v>
      </c>
      <c r="F441">
        <v>97804.27045115213</v>
      </c>
      <c r="G441">
        <v>3.5244314951861027</v>
      </c>
      <c r="H441">
        <v>81.10891885744185</v>
      </c>
      <c r="I441">
        <v>110.13275019775749</v>
      </c>
      <c r="J441">
        <v>697.82688924998627</v>
      </c>
      <c r="K441">
        <v>33.707131335151288</v>
      </c>
      <c r="L441">
        <v>5.9771924609702864</v>
      </c>
      <c r="M441">
        <v>67.267987596443589</v>
      </c>
      <c r="N441">
        <v>15.308718739885812</v>
      </c>
      <c r="O441">
        <v>70.674880399509831</v>
      </c>
      <c r="P441">
        <v>4.8806137010980146</v>
      </c>
      <c r="Q441">
        <v>5.1172910582743469</v>
      </c>
      <c r="R441">
        <v>799.07777545498277</v>
      </c>
      <c r="S441">
        <f>VLOOKUP(PoU_training_values[[#This Row],[row_id]],add_total_population[],21)</f>
        <v>3983599.2334762691</v>
      </c>
      <c r="T441">
        <f>(PoU_training_values[[#This Row],[caloric_energy_from_cereals_roots_tubers]]*1)+(PoU_training_values[[#This Row],[avg_supply_of_protein_of_animal_origin]]*0.004*PoU_training_values[[#This Row],[total_population]])</f>
        <v>95310.225211041907</v>
      </c>
      <c r="U441">
        <f>(PoU_training_values[[#This Row],[avg_value_of_food_production]]/PoU_training_values[[#This Row],[gross_domestic_product_per_capita_ppp]])</f>
        <v>0.11623071582210953</v>
      </c>
      <c r="V441">
        <v>0.46986385311458012</v>
      </c>
      <c r="W441">
        <v>37.05505138373551</v>
      </c>
    </row>
    <row r="442" spans="1:23" x14ac:dyDescent="0.25">
      <c r="A442">
        <v>466</v>
      </c>
      <c r="B442" s="1" t="s">
        <v>66</v>
      </c>
      <c r="C442" s="1" t="s">
        <v>24</v>
      </c>
      <c r="D442">
        <v>118.62852857070776</v>
      </c>
      <c r="E442">
        <v>169.8485137481965</v>
      </c>
      <c r="F442">
        <v>342.81892478553397</v>
      </c>
      <c r="G442">
        <v>0.17284224335472331</v>
      </c>
      <c r="H442">
        <v>176.20441651863212</v>
      </c>
      <c r="I442">
        <v>63.718480142428426</v>
      </c>
      <c r="J442">
        <v>9478.9777481782658</v>
      </c>
      <c r="K442">
        <v>47.88279545745273</v>
      </c>
      <c r="L442">
        <v>37.071254900037466</v>
      </c>
      <c r="M442">
        <v>26.902823245177032</v>
      </c>
      <c r="N442">
        <v>96.332238523224703</v>
      </c>
      <c r="O442">
        <v>96.591547531044483</v>
      </c>
      <c r="P442">
        <v>13.049723107757845</v>
      </c>
      <c r="Q442">
        <v>86.944224116641749</v>
      </c>
      <c r="R442">
        <v>192.93597596938287</v>
      </c>
      <c r="S442">
        <f>VLOOKUP(PoU_training_values[[#This Row],[row_id]],add_total_population[],21)</f>
        <v>100758.70398654415</v>
      </c>
      <c r="T442">
        <f>(PoU_training_values[[#This Row],[caloric_energy_from_cereals_roots_tubers]]*1)+(PoU_training_values[[#This Row],[avg_supply_of_protein_of_animal_origin]]*0.004*PoU_training_values[[#This Row],[total_population]])</f>
        <v>14967.909218775574</v>
      </c>
      <c r="U442">
        <f>(PoU_training_values[[#This Row],[avg_value_of_food_production]]/PoU_training_values[[#This Row],[gross_domestic_product_per_capita_ppp]])</f>
        <v>1.8588968262162688E-2</v>
      </c>
      <c r="V442">
        <v>0.36740775430042</v>
      </c>
      <c r="W442">
        <v>31.075544920820452</v>
      </c>
    </row>
    <row r="443" spans="1:23" x14ac:dyDescent="0.25">
      <c r="A443">
        <v>467</v>
      </c>
      <c r="B443" s="1" t="s">
        <v>29</v>
      </c>
      <c r="C443" s="1" t="s">
        <v>47</v>
      </c>
      <c r="D443">
        <v>52564.398184815567</v>
      </c>
      <c r="E443">
        <v>220668.85954508057</v>
      </c>
      <c r="F443">
        <v>259782.00831947953</v>
      </c>
      <c r="G443">
        <v>2.686145108920269</v>
      </c>
      <c r="H443">
        <v>158.27790190912566</v>
      </c>
      <c r="I443">
        <v>3.9789363771981399</v>
      </c>
      <c r="J443">
        <v>16940.904667376049</v>
      </c>
      <c r="K443">
        <v>50.537335152342472</v>
      </c>
      <c r="L443">
        <v>36.289804016444954</v>
      </c>
      <c r="M443">
        <v>50.257698090234562</v>
      </c>
      <c r="N443">
        <v>40.091916475958421</v>
      </c>
      <c r="O443">
        <v>88.029688880742611</v>
      </c>
      <c r="P443">
        <v>10.3703382030911</v>
      </c>
      <c r="Q443">
        <v>78.089304140132114</v>
      </c>
      <c r="R443">
        <v>4596.7905063025519</v>
      </c>
      <c r="S443">
        <f>VLOOKUP(PoU_training_values[[#This Row],[row_id]],add_total_population[],21)</f>
        <v>1355839.7340504364</v>
      </c>
      <c r="T443">
        <f>(PoU_training_values[[#This Row],[caloric_energy_from_cereals_roots_tubers]]*1)+(PoU_training_values[[#This Row],[avg_supply_of_protein_of_animal_origin]]*0.004*PoU_training_values[[#This Row],[total_population]])</f>
        <v>196862.89060368694</v>
      </c>
      <c r="U443">
        <f>(PoU_training_values[[#This Row],[avg_value_of_food_production]]/PoU_training_values[[#This Row],[gross_domestic_product_per_capita_ppp]])</f>
        <v>9.3429427186335189E-3</v>
      </c>
      <c r="V443">
        <v>0.82870389304110492</v>
      </c>
      <c r="W443">
        <v>10.015746465648744</v>
      </c>
    </row>
    <row r="444" spans="1:23" x14ac:dyDescent="0.25">
      <c r="A444">
        <v>468</v>
      </c>
      <c r="B444" s="1" t="s">
        <v>104</v>
      </c>
      <c r="C444" s="1" t="s">
        <v>28</v>
      </c>
      <c r="D444">
        <v>573645.63620703598</v>
      </c>
      <c r="E444">
        <v>586493.25108189252</v>
      </c>
      <c r="F444">
        <v>1233587.7116096022</v>
      </c>
      <c r="G444">
        <v>3.5190558151515856</v>
      </c>
      <c r="H444">
        <v>141.10334692594461</v>
      </c>
      <c r="I444">
        <v>3.0494424004977567</v>
      </c>
      <c r="J444">
        <v>6004.0362409482777</v>
      </c>
      <c r="K444">
        <v>5.8814260214026453</v>
      </c>
      <c r="L444">
        <v>15.259540025223574</v>
      </c>
      <c r="M444">
        <v>59.901399251049277</v>
      </c>
      <c r="N444">
        <v>42.73518657164815</v>
      </c>
      <c r="O444">
        <v>45.784549015264652</v>
      </c>
      <c r="P444">
        <v>5.0342411680815147</v>
      </c>
      <c r="Q444">
        <v>31.421183868595538</v>
      </c>
      <c r="R444">
        <v>25471.361417605167</v>
      </c>
      <c r="S444">
        <f>VLOOKUP(PoU_training_values[[#This Row],[row_id]],add_total_population[],21)</f>
        <v>21432991.147285532</v>
      </c>
      <c r="T444">
        <f>(PoU_training_values[[#This Row],[caloric_energy_from_cereals_roots_tubers]]*1)+(PoU_training_values[[#This Row],[avg_supply_of_protein_of_animal_origin]]*0.004*PoU_training_values[[#This Row],[total_population]])</f>
        <v>1308290.2464883155</v>
      </c>
      <c r="U444">
        <f>(PoU_training_values[[#This Row],[avg_value_of_food_production]]/PoU_training_values[[#This Row],[gross_domestic_product_per_capita_ppp]])</f>
        <v>2.3501414925446676E-2</v>
      </c>
      <c r="V444">
        <v>0.39426676371945585</v>
      </c>
      <c r="W444">
        <v>23.912631192817379</v>
      </c>
    </row>
    <row r="445" spans="1:23" x14ac:dyDescent="0.25">
      <c r="A445">
        <v>469</v>
      </c>
      <c r="B445" s="1" t="s">
        <v>104</v>
      </c>
      <c r="C445" s="1" t="s">
        <v>26</v>
      </c>
      <c r="D445">
        <v>580957.49165507522</v>
      </c>
      <c r="E445">
        <v>569604.77479013707</v>
      </c>
      <c r="F445">
        <v>1223647.314583909</v>
      </c>
      <c r="G445">
        <v>3.5133017366961137</v>
      </c>
      <c r="H445">
        <v>158.91463025705309</v>
      </c>
      <c r="I445">
        <v>4.0695618000783123</v>
      </c>
      <c r="J445">
        <v>6215.5370256978886</v>
      </c>
      <c r="K445">
        <v>29.84534362946248</v>
      </c>
      <c r="L445">
        <v>18.298681163997756</v>
      </c>
      <c r="M445">
        <v>57.236086481642531</v>
      </c>
      <c r="N445">
        <v>50.20153179243335</v>
      </c>
      <c r="O445">
        <v>47.284145364561681</v>
      </c>
      <c r="P445">
        <v>6.8774514865994414</v>
      </c>
      <c r="Q445">
        <v>36.858812342646594</v>
      </c>
      <c r="R445">
        <v>32922.531309113714</v>
      </c>
      <c r="S445">
        <f>VLOOKUP(PoU_training_values[[#This Row],[row_id]],add_total_population[],21)</f>
        <v>25850233.56007373</v>
      </c>
      <c r="T445">
        <f>(PoU_training_values[[#This Row],[caloric_energy_from_cereals_roots_tubers]]*1)+(PoU_training_values[[#This Row],[avg_supply_of_protein_of_animal_origin]]*0.004*PoU_training_values[[#This Row],[total_population]])</f>
        <v>1892157.963809137</v>
      </c>
      <c r="U445">
        <f>(PoU_training_values[[#This Row],[avg_value_of_food_production]]/PoU_training_values[[#This Row],[gross_domestic_product_per_capita_ppp]])</f>
        <v>2.5567320989325126E-2</v>
      </c>
      <c r="V445">
        <v>0.43033034970206074</v>
      </c>
      <c r="W445">
        <v>15.263255750394874</v>
      </c>
    </row>
    <row r="446" spans="1:23" x14ac:dyDescent="0.25">
      <c r="A446">
        <v>470</v>
      </c>
      <c r="B446" s="1" t="s">
        <v>59</v>
      </c>
      <c r="C446" s="1" t="s">
        <v>30</v>
      </c>
      <c r="D446">
        <v>372360.45546489203</v>
      </c>
      <c r="E446">
        <v>13388.767776130795</v>
      </c>
      <c r="F446">
        <v>664227.19864413957</v>
      </c>
      <c r="G446">
        <v>3.1626743814889746</v>
      </c>
      <c r="H446">
        <v>114.17514811698335</v>
      </c>
      <c r="I446">
        <v>306.92031188662531</v>
      </c>
      <c r="J446">
        <v>1762.1572453239462</v>
      </c>
      <c r="K446">
        <v>33.774846814154522</v>
      </c>
      <c r="L446">
        <v>11.888708750213725</v>
      </c>
      <c r="M446">
        <v>74.469902625013162</v>
      </c>
      <c r="N446">
        <v>32.102110633231852</v>
      </c>
      <c r="O446">
        <v>55.908097122973061</v>
      </c>
      <c r="P446">
        <v>2.7726538144075992</v>
      </c>
      <c r="Q446">
        <v>90.412150319867365</v>
      </c>
      <c r="R446">
        <v>9785.335401392178</v>
      </c>
      <c r="S446">
        <f>VLOOKUP(PoU_training_values[[#This Row],[row_id]],add_total_population[],21)</f>
        <v>33356424.500092022</v>
      </c>
      <c r="T446">
        <f>(PoU_training_values[[#This Row],[caloric_energy_from_cereals_roots_tubers]]*1)+(PoU_training_values[[#This Row],[avg_supply_of_protein_of_animal_origin]]*0.004*PoU_training_values[[#This Row],[total_population]])</f>
        <v>1586333.7332229752</v>
      </c>
      <c r="U446">
        <f>(PoU_training_values[[#This Row],[avg_value_of_food_production]]/PoU_training_values[[#This Row],[gross_domestic_product_per_capita_ppp]])</f>
        <v>6.4792826190714872E-2</v>
      </c>
      <c r="V446">
        <v>0.26006609979892381</v>
      </c>
      <c r="W446">
        <v>24.067937904451639</v>
      </c>
    </row>
    <row r="447" spans="1:23" x14ac:dyDescent="0.25">
      <c r="A447">
        <v>472</v>
      </c>
      <c r="B447" s="1" t="s">
        <v>23</v>
      </c>
      <c r="C447" s="1" t="s">
        <v>52</v>
      </c>
      <c r="D447">
        <v>88.770365453036632</v>
      </c>
      <c r="E447">
        <v>96.084408583053957</v>
      </c>
      <c r="F447">
        <v>443.32708429916124</v>
      </c>
      <c r="G447">
        <v>1.1513303910676869</v>
      </c>
      <c r="H447">
        <v>101.23554961623941</v>
      </c>
      <c r="I447">
        <v>63.449608274143969</v>
      </c>
      <c r="J447">
        <v>22540.182688909521</v>
      </c>
      <c r="K447">
        <v>112.38431295322771</v>
      </c>
      <c r="L447">
        <v>57.331818332615995</v>
      </c>
      <c r="M447">
        <v>28.051757999413987</v>
      </c>
      <c r="N447">
        <v>91.111089379138846</v>
      </c>
      <c r="O447">
        <v>98.862604475748284</v>
      </c>
      <c r="P447">
        <v>22.503677430010367</v>
      </c>
      <c r="Q447">
        <v>92.009041733046232</v>
      </c>
      <c r="R447">
        <v>435.75275655608215</v>
      </c>
      <c r="S447">
        <f>VLOOKUP(PoU_training_values[[#This Row],[row_id]],add_total_population[],21)</f>
        <v>89523.953892739781</v>
      </c>
      <c r="T447">
        <f>(PoU_training_values[[#This Row],[caloric_energy_from_cereals_roots_tubers]]*1)+(PoU_training_values[[#This Row],[avg_supply_of_protein_of_animal_origin]]*0.004*PoU_training_values[[#This Row],[total_population]])</f>
        <v>20558.336001983607</v>
      </c>
      <c r="U447">
        <f>(PoU_training_values[[#This Row],[avg_value_of_food_production]]/PoU_training_values[[#This Row],[gross_domestic_product_per_capita_ppp]])</f>
        <v>4.4913366947132369E-3</v>
      </c>
      <c r="V447">
        <v>0.28500306213542986</v>
      </c>
      <c r="W447">
        <v>27.514194378015056</v>
      </c>
    </row>
    <row r="448" spans="1:23" x14ac:dyDescent="0.25">
      <c r="A448">
        <v>473</v>
      </c>
      <c r="B448" s="1" t="s">
        <v>97</v>
      </c>
      <c r="C448" s="1" t="s">
        <v>26</v>
      </c>
      <c r="D448">
        <v>1499158.318672494</v>
      </c>
      <c r="E448">
        <v>277353.56436851318</v>
      </c>
      <c r="F448">
        <v>2719377.9879240734</v>
      </c>
      <c r="G448">
        <v>1.0605706847421883</v>
      </c>
      <c r="H448">
        <v>937.34843754010637</v>
      </c>
      <c r="I448">
        <v>0.99094487869528758</v>
      </c>
      <c r="J448">
        <v>19586.66395251733</v>
      </c>
      <c r="K448">
        <v>14.773340515712714</v>
      </c>
      <c r="L448">
        <v>64.883198643141171</v>
      </c>
      <c r="M448">
        <v>34.794940329642927</v>
      </c>
      <c r="N448">
        <v>95.210254152092801</v>
      </c>
      <c r="O448">
        <v>99.463413967281596</v>
      </c>
      <c r="P448">
        <v>27.943177260019695</v>
      </c>
      <c r="Q448">
        <v>99.83748878692171</v>
      </c>
      <c r="R448">
        <v>191546.49226776321</v>
      </c>
      <c r="S448">
        <f>VLOOKUP(PoU_training_values[[#This Row],[row_id]],add_total_population[],21)</f>
        <v>41996555.949699275</v>
      </c>
      <c r="T448">
        <f>(PoU_training_values[[#This Row],[caloric_energy_from_cereals_roots_tubers]]*1)+(PoU_training_values[[#This Row],[avg_supply_of_protein_of_animal_origin]]*0.004*PoU_training_values[[#This Row],[total_population]])</f>
        <v>10899518.322988851</v>
      </c>
      <c r="U448">
        <f>(PoU_training_values[[#This Row],[avg_value_of_food_production]]/PoU_training_values[[#This Row],[gross_domestic_product_per_capita_ppp]])</f>
        <v>4.7856461917785434E-2</v>
      </c>
      <c r="V448">
        <v>0.94165677758231991</v>
      </c>
      <c r="W448">
        <v>3.5938579717366714</v>
      </c>
    </row>
    <row r="449" spans="1:23" x14ac:dyDescent="0.25">
      <c r="A449">
        <v>474</v>
      </c>
      <c r="B449" s="1" t="s">
        <v>76</v>
      </c>
      <c r="C449" s="1" t="s">
        <v>24</v>
      </c>
      <c r="D449">
        <v>24994.931338025122</v>
      </c>
      <c r="E449">
        <v>15044.316475183065</v>
      </c>
      <c r="F449">
        <v>47379.439941089367</v>
      </c>
      <c r="G449">
        <v>1.5909316876889583</v>
      </c>
      <c r="H449">
        <v>206.23699954224739</v>
      </c>
      <c r="I449">
        <v>46.559300171013632</v>
      </c>
      <c r="J449">
        <v>8057.8570028668701</v>
      </c>
      <c r="K449">
        <v>52.567847472719386</v>
      </c>
      <c r="L449">
        <v>21.713689523588773</v>
      </c>
      <c r="M449">
        <v>30.41336115077355</v>
      </c>
      <c r="N449">
        <v>79.009349503461593</v>
      </c>
      <c r="O449">
        <v>85.430204686249439</v>
      </c>
      <c r="P449">
        <v>12.339037131371956</v>
      </c>
      <c r="Q449">
        <v>89.207302971519368</v>
      </c>
      <c r="R449">
        <v>19770.862400721155</v>
      </c>
      <c r="S449">
        <f>VLOOKUP(PoU_training_values[[#This Row],[row_id]],add_total_population[],21)</f>
        <v>8396143.2829740867</v>
      </c>
      <c r="T449">
        <f>(PoU_training_values[[#This Row],[caloric_energy_from_cereals_roots_tubers]]*1)+(PoU_training_values[[#This Row],[avg_supply_of_protein_of_animal_origin]]*0.004*PoU_training_values[[#This Row],[total_population]])</f>
        <v>729275.40712940949</v>
      </c>
      <c r="U449">
        <f>(PoU_training_values[[#This Row],[avg_value_of_food_production]]/PoU_training_values[[#This Row],[gross_domestic_product_per_capita_ppp]])</f>
        <v>2.559452215010408E-2</v>
      </c>
      <c r="V449">
        <v>0.62819653932935793</v>
      </c>
      <c r="W449">
        <v>27.704598279419152</v>
      </c>
    </row>
    <row r="450" spans="1:23" x14ac:dyDescent="0.25">
      <c r="A450">
        <v>475</v>
      </c>
      <c r="B450" s="1" t="s">
        <v>92</v>
      </c>
      <c r="C450" s="1" t="s">
        <v>44</v>
      </c>
      <c r="D450">
        <v>215738.04565772606</v>
      </c>
      <c r="E450">
        <v>164884.08930971875</v>
      </c>
      <c r="F450">
        <v>400274.08972808323</v>
      </c>
      <c r="G450">
        <v>1.3384825823590518</v>
      </c>
      <c r="H450">
        <v>731.88931749677226</v>
      </c>
      <c r="I450">
        <v>7.1264168059137587</v>
      </c>
      <c r="J450">
        <v>7484.2946605524539</v>
      </c>
      <c r="K450">
        <v>36.493880258949929</v>
      </c>
      <c r="L450">
        <v>32.470658685336623</v>
      </c>
      <c r="M450">
        <v>42.268779904446376</v>
      </c>
      <c r="N450">
        <v>85.101845114760451</v>
      </c>
      <c r="O450">
        <v>90.838488212494511</v>
      </c>
      <c r="P450">
        <v>15.538488460038094</v>
      </c>
      <c r="Q450">
        <v>97.768825714815279</v>
      </c>
      <c r="R450">
        <v>5226.5529571662828</v>
      </c>
      <c r="S450">
        <f>VLOOKUP(PoU_training_values[[#This Row],[row_id]],add_total_population[],21)</f>
        <v>6321083.3827150464</v>
      </c>
      <c r="T450">
        <f>(PoU_training_values[[#This Row],[caloric_energy_from_cereals_roots_tubers]]*1)+(PoU_training_values[[#This Row],[avg_supply_of_protein_of_animal_origin]]*0.004*PoU_training_values[[#This Row],[total_population]])</f>
        <v>821041.23294667783</v>
      </c>
      <c r="U450">
        <f>(PoU_training_values[[#This Row],[avg_value_of_food_production]]/PoU_training_values[[#This Row],[gross_domestic_product_per_capita_ppp]])</f>
        <v>9.779001905875627E-2</v>
      </c>
      <c r="V450">
        <v>0.57988442752374647</v>
      </c>
      <c r="W450">
        <v>11.736575821821738</v>
      </c>
    </row>
    <row r="451" spans="1:23" x14ac:dyDescent="0.25">
      <c r="A451">
        <v>477</v>
      </c>
      <c r="B451" s="1" t="s">
        <v>112</v>
      </c>
      <c r="C451" s="1" t="s">
        <v>39</v>
      </c>
      <c r="D451">
        <v>337363.38294621045</v>
      </c>
      <c r="E451">
        <v>41925.435999272566</v>
      </c>
      <c r="F451">
        <v>463176.07622213638</v>
      </c>
      <c r="G451">
        <v>1.7703430775907909</v>
      </c>
      <c r="H451">
        <v>355.09721965136237</v>
      </c>
      <c r="I451">
        <v>2.96264387961544</v>
      </c>
      <c r="J451">
        <v>14929.946632282745</v>
      </c>
      <c r="K451">
        <v>8.1589640271956512</v>
      </c>
      <c r="L451">
        <v>37.340404067889686</v>
      </c>
      <c r="M451">
        <v>58.931409614232464</v>
      </c>
      <c r="N451">
        <v>62.485877302307387</v>
      </c>
      <c r="O451">
        <v>61.488309356109923</v>
      </c>
      <c r="P451">
        <v>17.688993631616324</v>
      </c>
      <c r="Q451">
        <v>101.85491911438984</v>
      </c>
      <c r="R451">
        <v>67181.132315818075</v>
      </c>
      <c r="S451">
        <f>VLOOKUP(PoU_training_values[[#This Row],[row_id]],add_total_population[],21)</f>
        <v>5580295.6793946372</v>
      </c>
      <c r="T451">
        <f>(PoU_training_values[[#This Row],[caloric_energy_from_cereals_roots_tubers]]*1)+(PoU_training_values[[#This Row],[avg_supply_of_protein_of_animal_origin]]*0.004*PoU_training_values[[#This Row],[total_population]])</f>
        <v>833540.91335719335</v>
      </c>
      <c r="U451">
        <f>(PoU_training_values[[#This Row],[avg_value_of_food_production]]/PoU_training_values[[#This Row],[gross_domestic_product_per_capita_ppp]])</f>
        <v>2.3784225650448226E-2</v>
      </c>
      <c r="V451">
        <v>0.50735757696947026</v>
      </c>
      <c r="W451">
        <v>5.4483304488157689</v>
      </c>
    </row>
    <row r="452" spans="1:23" x14ac:dyDescent="0.25">
      <c r="A452">
        <v>478</v>
      </c>
      <c r="B452" s="1" t="s">
        <v>33</v>
      </c>
      <c r="C452" s="1" t="s">
        <v>71</v>
      </c>
      <c r="D452">
        <v>54613.279727469977</v>
      </c>
      <c r="E452">
        <v>34567.584701735774</v>
      </c>
      <c r="F452">
        <v>108773.57622295445</v>
      </c>
      <c r="G452">
        <v>-1.9618963947550188</v>
      </c>
      <c r="H452">
        <v>347.23126249770434</v>
      </c>
      <c r="I452">
        <v>5.9302097957805309</v>
      </c>
      <c r="J452">
        <v>9542.3586913079434</v>
      </c>
      <c r="K452">
        <v>109.91192548832755</v>
      </c>
      <c r="L452">
        <v>38.368145829356266</v>
      </c>
      <c r="M452">
        <v>41.621268657736849</v>
      </c>
      <c r="N452">
        <v>85.143344807571637</v>
      </c>
      <c r="O452">
        <v>99.042809692915043</v>
      </c>
      <c r="P452">
        <v>18.038663903442959</v>
      </c>
      <c r="Q452">
        <v>100.94781142382057</v>
      </c>
      <c r="R452">
        <v>47368.101232228866</v>
      </c>
      <c r="S452">
        <f>VLOOKUP(PoU_training_values[[#This Row],[row_id]],add_total_population[],21)</f>
        <v>8032320.1950292783</v>
      </c>
      <c r="T452">
        <f>(PoU_training_values[[#This Row],[caloric_energy_from_cereals_roots_tubers]]*1)+(PoU_training_values[[#This Row],[avg_supply_of_protein_of_animal_origin]]*0.004*PoU_training_values[[#This Row],[total_population]])</f>
        <v>1232782.5516325245</v>
      </c>
      <c r="U452">
        <f>(PoU_training_values[[#This Row],[avg_value_of_food_production]]/PoU_training_values[[#This Row],[gross_domestic_product_per_capita_ppp]])</f>
        <v>3.6388410217066611E-2</v>
      </c>
      <c r="V452">
        <v>0.68437717047275504</v>
      </c>
      <c r="W452">
        <v>5.0887074605223734</v>
      </c>
    </row>
    <row r="453" spans="1:23" x14ac:dyDescent="0.25">
      <c r="A453">
        <v>479</v>
      </c>
      <c r="B453" s="1" t="s">
        <v>21</v>
      </c>
      <c r="C453" s="1" t="s">
        <v>47</v>
      </c>
      <c r="D453">
        <v>19564.996609196693</v>
      </c>
      <c r="E453">
        <v>170400.57411487721</v>
      </c>
      <c r="F453">
        <v>229088.01246585359</v>
      </c>
      <c r="G453">
        <v>1.5220093210479868</v>
      </c>
      <c r="H453">
        <v>197.37342556034574</v>
      </c>
      <c r="I453">
        <v>15.036751177506574</v>
      </c>
      <c r="J453">
        <v>2796.6321681984227</v>
      </c>
      <c r="K453">
        <v>25.157494059256248</v>
      </c>
      <c r="L453">
        <v>12.219020103126411</v>
      </c>
      <c r="M453">
        <v>73.569558035379089</v>
      </c>
      <c r="N453">
        <v>40.884130298499748</v>
      </c>
      <c r="O453">
        <v>55.263845380494708</v>
      </c>
      <c r="P453">
        <v>1.3827297917243917</v>
      </c>
      <c r="Q453">
        <v>53.448710311375677</v>
      </c>
      <c r="R453">
        <v>1400.9267229475872</v>
      </c>
      <c r="S453">
        <f>VLOOKUP(PoU_training_values[[#This Row],[row_id]],add_total_population[],21)</f>
        <v>5730326.2612144584</v>
      </c>
      <c r="T453">
        <f>(PoU_training_values[[#This Row],[caloric_energy_from_cereals_roots_tubers]]*1)+(PoU_training_values[[#This Row],[avg_supply_of_protein_of_animal_origin]]*0.004*PoU_training_values[[#This Row],[total_population]])</f>
        <v>280149.45669104607</v>
      </c>
      <c r="U453">
        <f>(PoU_training_values[[#This Row],[avg_value_of_food_production]]/PoU_training_values[[#This Row],[gross_domestic_product_per_capita_ppp]])</f>
        <v>7.0575397009572688E-2</v>
      </c>
      <c r="V453">
        <v>0.25787356155361796</v>
      </c>
      <c r="W453">
        <v>29.1044796573706</v>
      </c>
    </row>
    <row r="454" spans="1:23" x14ac:dyDescent="0.25">
      <c r="A454">
        <v>480</v>
      </c>
      <c r="B454" s="1" t="s">
        <v>108</v>
      </c>
      <c r="C454" s="1" t="s">
        <v>39</v>
      </c>
      <c r="D454">
        <v>16713.189961374599</v>
      </c>
      <c r="E454">
        <v>167089.01521595597</v>
      </c>
      <c r="F454">
        <v>200638.30131870968</v>
      </c>
      <c r="G454">
        <v>0.67945580337355926</v>
      </c>
      <c r="H454">
        <v>532.4056147603269</v>
      </c>
      <c r="I454">
        <v>16.300396986251819</v>
      </c>
      <c r="J454">
        <v>6932.3166472095081</v>
      </c>
      <c r="K454">
        <v>67.986223741340766</v>
      </c>
      <c r="L454">
        <v>35.359305169093354</v>
      </c>
      <c r="M454">
        <v>47.773998313959886</v>
      </c>
      <c r="N454">
        <v>83.12056705149989</v>
      </c>
      <c r="O454">
        <v>96.435326062341446</v>
      </c>
      <c r="P454">
        <v>21.437921446377228</v>
      </c>
      <c r="Q454">
        <v>82.801081807715363</v>
      </c>
      <c r="R454">
        <v>1985.3947864437635</v>
      </c>
      <c r="S454">
        <f>VLOOKUP(PoU_training_values[[#This Row],[row_id]],add_total_population[],21)</f>
        <v>755690.35709152871</v>
      </c>
      <c r="T454">
        <f>(PoU_training_values[[#This Row],[caloric_energy_from_cereals_roots_tubers]]*1)+(PoU_training_values[[#This Row],[avg_supply_of_protein_of_animal_origin]]*0.004*PoU_training_values[[#This Row],[total_population]])</f>
        <v>106930.51779727593</v>
      </c>
      <c r="U454">
        <f>(PoU_training_values[[#This Row],[avg_value_of_food_production]]/PoU_training_values[[#This Row],[gross_domestic_product_per_capita_ppp]])</f>
        <v>7.6800533191835399E-2</v>
      </c>
      <c r="V454">
        <v>0.29480907574654219</v>
      </c>
      <c r="W454">
        <v>8.4701181979680218</v>
      </c>
    </row>
    <row r="455" spans="1:23" x14ac:dyDescent="0.25">
      <c r="A455">
        <v>481</v>
      </c>
      <c r="B455" s="1" t="s">
        <v>62</v>
      </c>
      <c r="C455" s="1" t="s">
        <v>20</v>
      </c>
      <c r="D455">
        <v>32822.267585137633</v>
      </c>
      <c r="E455">
        <v>28480.826938027691</v>
      </c>
      <c r="F455">
        <v>72532.946959801324</v>
      </c>
      <c r="G455">
        <v>4.5603469111672972</v>
      </c>
      <c r="H455">
        <v>98.815314515891231</v>
      </c>
      <c r="I455">
        <v>449.74544608479624</v>
      </c>
      <c r="J455">
        <v>975.04611462890034</v>
      </c>
      <c r="K455">
        <v>98.528931897284323</v>
      </c>
      <c r="L455">
        <v>7.0292206095201353</v>
      </c>
      <c r="M455">
        <v>63.194850289083462</v>
      </c>
      <c r="N455">
        <v>11.651838426252739</v>
      </c>
      <c r="O455">
        <v>50.069316200466041</v>
      </c>
      <c r="P455">
        <v>3.367261774522841</v>
      </c>
      <c r="Q455">
        <v>11.53295165593596</v>
      </c>
      <c r="R455">
        <v>616.66942324595186</v>
      </c>
      <c r="S455">
        <f>VLOOKUP(PoU_training_values[[#This Row],[row_id]],add_total_population[],21)</f>
        <v>4929474.498693388</v>
      </c>
      <c r="T455">
        <f>(PoU_training_values[[#This Row],[caloric_energy_from_cereals_roots_tubers]]*1)+(PoU_training_values[[#This Row],[avg_supply_of_protein_of_animal_origin]]*0.004*PoU_training_values[[#This Row],[total_population]])</f>
        <v>138664.6498115671</v>
      </c>
      <c r="U455">
        <f>(PoU_training_values[[#This Row],[avg_value_of_food_production]]/PoU_training_values[[#This Row],[gross_domestic_product_per_capita_ppp]])</f>
        <v>0.10134424724465473</v>
      </c>
      <c r="V455">
        <v>0.36266122807925022</v>
      </c>
      <c r="W455">
        <v>40.872237455909278</v>
      </c>
    </row>
    <row r="456" spans="1:23" x14ac:dyDescent="0.25">
      <c r="A456">
        <v>483</v>
      </c>
      <c r="B456" s="1" t="s">
        <v>51</v>
      </c>
      <c r="C456" s="1" t="s">
        <v>22</v>
      </c>
      <c r="D456">
        <v>17388.653037283104</v>
      </c>
      <c r="E456">
        <v>1010.1847424912958</v>
      </c>
      <c r="F456">
        <v>27267.774754905018</v>
      </c>
      <c r="G456">
        <v>1.4181808780294374</v>
      </c>
      <c r="H456">
        <v>132.67174859473644</v>
      </c>
      <c r="I456">
        <v>119.93256295174945</v>
      </c>
      <c r="J456">
        <v>1572.7282203770858</v>
      </c>
      <c r="K456">
        <v>55.05495364100684</v>
      </c>
      <c r="L456">
        <v>10.137491517084101</v>
      </c>
      <c r="M456">
        <v>50.819969039182979</v>
      </c>
      <c r="N456">
        <v>27.224661401273931</v>
      </c>
      <c r="O456">
        <v>59.499469649562819</v>
      </c>
      <c r="P456">
        <v>9.8525768331084436</v>
      </c>
      <c r="Q456">
        <v>37.78251785278924</v>
      </c>
      <c r="R456">
        <v>2293.6024710418592</v>
      </c>
      <c r="S456">
        <f>VLOOKUP(PoU_training_values[[#This Row],[row_id]],add_total_population[],21)</f>
        <v>10130534.263104191</v>
      </c>
      <c r="T456">
        <f>(PoU_training_values[[#This Row],[caloric_energy_from_cereals_roots_tubers]]*1)+(PoU_training_values[[#This Row],[avg_supply_of_protein_of_animal_origin]]*0.004*PoU_training_values[[#This Row],[total_population]])</f>
        <v>410843.64059203345</v>
      </c>
      <c r="U456">
        <f>(PoU_training_values[[#This Row],[avg_value_of_food_production]]/PoU_training_values[[#This Row],[gross_domestic_product_per_capita_ppp]])</f>
        <v>8.4357708392188924E-2</v>
      </c>
      <c r="V456">
        <v>0.55154187346194461</v>
      </c>
      <c r="W456">
        <v>49.297020104248773</v>
      </c>
    </row>
    <row r="457" spans="1:23" x14ac:dyDescent="0.25">
      <c r="A457">
        <v>484</v>
      </c>
      <c r="B457" s="1" t="s">
        <v>105</v>
      </c>
      <c r="C457" s="1" t="s">
        <v>20</v>
      </c>
      <c r="D457">
        <v>4799.864811073935</v>
      </c>
      <c r="E457">
        <v>3459.748569340074</v>
      </c>
      <c r="F457">
        <v>10934.09073882214</v>
      </c>
      <c r="G457">
        <v>0.68548305154413147</v>
      </c>
      <c r="H457">
        <v>203.90121714248343</v>
      </c>
      <c r="I457">
        <v>24.507071016338006</v>
      </c>
      <c r="J457">
        <v>8208.7861083913922</v>
      </c>
      <c r="K457">
        <v>25.469242130458035</v>
      </c>
      <c r="L457">
        <v>38.218814000760375</v>
      </c>
      <c r="M457">
        <v>37.289048011808774</v>
      </c>
      <c r="N457">
        <v>79.558184396719852</v>
      </c>
      <c r="O457">
        <v>92.657495905443</v>
      </c>
      <c r="P457">
        <v>16.567137182052807</v>
      </c>
      <c r="Q457">
        <v>86.568008908954695</v>
      </c>
      <c r="R457">
        <v>10360.747129778083</v>
      </c>
      <c r="S457">
        <f>VLOOKUP(PoU_training_values[[#This Row],[row_id]],add_total_population[],21)</f>
        <v>2694167.1642616047</v>
      </c>
      <c r="T457">
        <f>(PoU_training_values[[#This Row],[caloric_energy_from_cereals_roots_tubers]]*1)+(PoU_training_values[[#This Row],[avg_supply_of_protein_of_animal_origin]]*0.004*PoU_training_values[[#This Row],[total_population]])</f>
        <v>411908.783999493</v>
      </c>
      <c r="U457">
        <f>(PoU_training_values[[#This Row],[avg_value_of_food_production]]/PoU_training_values[[#This Row],[gross_domestic_product_per_capita_ppp]])</f>
        <v>2.4839387267509186E-2</v>
      </c>
      <c r="V457">
        <v>0.51644949174454047</v>
      </c>
      <c r="W457">
        <v>6.5947454623288841</v>
      </c>
    </row>
    <row r="458" spans="1:23" x14ac:dyDescent="0.25">
      <c r="A458">
        <v>485</v>
      </c>
      <c r="B458" s="1" t="s">
        <v>101</v>
      </c>
      <c r="C458" s="1" t="s">
        <v>71</v>
      </c>
      <c r="D458">
        <v>4244.9306700763264</v>
      </c>
      <c r="E458">
        <v>9679.0032882822306</v>
      </c>
      <c r="F458">
        <v>18056.886156192933</v>
      </c>
      <c r="G458">
        <v>0.36952987858722158</v>
      </c>
      <c r="H458">
        <v>270.23175025735713</v>
      </c>
      <c r="I458">
        <v>16.896945547120993</v>
      </c>
      <c r="J458">
        <v>6762.7315764234972</v>
      </c>
      <c r="K458">
        <v>24.648339180719713</v>
      </c>
      <c r="L458">
        <v>29.778927781499394</v>
      </c>
      <c r="M458">
        <v>49.196404105755704</v>
      </c>
      <c r="N458">
        <v>74.932458613304917</v>
      </c>
      <c r="O458">
        <v>92.458314991378955</v>
      </c>
      <c r="P458">
        <v>22.823665889402108</v>
      </c>
      <c r="Q458">
        <v>76.030392882068341</v>
      </c>
      <c r="R458">
        <v>1050.1775538889458</v>
      </c>
      <c r="S458">
        <f>VLOOKUP(PoU_training_values[[#This Row],[row_id]],add_total_population[],21)</f>
        <v>818006.96890966664</v>
      </c>
      <c r="T458">
        <f>(PoU_training_values[[#This Row],[caloric_energy_from_cereals_roots_tubers]]*1)+(PoU_training_values[[#This Row],[avg_supply_of_protein_of_animal_origin]]*0.004*PoU_training_values[[#This Row],[total_population]])</f>
        <v>97486.678211802486</v>
      </c>
      <c r="U458">
        <f>(PoU_training_values[[#This Row],[avg_value_of_food_production]]/PoU_training_values[[#This Row],[gross_domestic_product_per_capita_ppp]])</f>
        <v>3.9958964392354378E-2</v>
      </c>
      <c r="V458">
        <v>0.47901194025848187</v>
      </c>
      <c r="W458">
        <v>4.7837447034221441</v>
      </c>
    </row>
    <row r="459" spans="1:23" x14ac:dyDescent="0.25">
      <c r="A459">
        <v>486</v>
      </c>
      <c r="B459" s="1" t="s">
        <v>101</v>
      </c>
      <c r="C459" s="1" t="s">
        <v>26</v>
      </c>
      <c r="D459">
        <v>4279.3489665470524</v>
      </c>
      <c r="E459">
        <v>10162.03712448238</v>
      </c>
      <c r="F459">
        <v>18162.197693817594</v>
      </c>
      <c r="G459">
        <v>0.70185050455392339</v>
      </c>
      <c r="H459">
        <v>222.7230530664375</v>
      </c>
      <c r="I459">
        <v>26.232451813391013</v>
      </c>
      <c r="J459">
        <v>8070.1120793913851</v>
      </c>
      <c r="K459">
        <v>14.975080566087437</v>
      </c>
      <c r="L459">
        <v>32.505331625046985</v>
      </c>
      <c r="M459">
        <v>46.627229903471772</v>
      </c>
      <c r="N459">
        <v>90.618115074596844</v>
      </c>
      <c r="O459">
        <v>94.416892001676715</v>
      </c>
      <c r="P459">
        <v>28.793431096307511</v>
      </c>
      <c r="Q459">
        <v>91.114096038899291</v>
      </c>
      <c r="R459">
        <v>1169.4977828308479</v>
      </c>
      <c r="S459">
        <f>VLOOKUP(PoU_training_values[[#This Row],[row_id]],add_total_population[],21)</f>
        <v>889525.15646325354</v>
      </c>
      <c r="T459">
        <f>(PoU_training_values[[#This Row],[caloric_energy_from_cereals_roots_tubers]]*1)+(PoU_training_values[[#This Row],[avg_supply_of_protein_of_animal_origin]]*0.004*PoU_training_values[[#This Row],[total_population]])</f>
        <v>115703.86802854293</v>
      </c>
      <c r="U459">
        <f>(PoU_training_values[[#This Row],[avg_value_of_food_production]]/PoU_training_values[[#This Row],[gross_domestic_product_per_capita_ppp]])</f>
        <v>2.7598508035000472E-2</v>
      </c>
      <c r="V459">
        <v>0.52566703526870118</v>
      </c>
      <c r="W459">
        <v>4.4849407246637725</v>
      </c>
    </row>
    <row r="460" spans="1:23" x14ac:dyDescent="0.25">
      <c r="A460">
        <v>487</v>
      </c>
      <c r="B460" s="1" t="s">
        <v>61</v>
      </c>
      <c r="C460" s="1" t="s">
        <v>28</v>
      </c>
      <c r="D460">
        <v>207125.80161128967</v>
      </c>
      <c r="E460">
        <v>103809.08638722297</v>
      </c>
      <c r="F460">
        <v>314745.81170826522</v>
      </c>
      <c r="G460">
        <v>2.0971025246894346</v>
      </c>
      <c r="H460">
        <v>257.34989124374385</v>
      </c>
      <c r="I460">
        <v>8.9525742826860899</v>
      </c>
      <c r="J460">
        <v>2719.6583734666765</v>
      </c>
      <c r="K460">
        <v>23.44082098057137</v>
      </c>
      <c r="L460">
        <v>12.795444281847029</v>
      </c>
      <c r="M460">
        <v>65.271537003856167</v>
      </c>
      <c r="N460">
        <v>19.984755062848325</v>
      </c>
      <c r="O460">
        <v>80.365695086000841</v>
      </c>
      <c r="P460">
        <v>5.9323023510210611</v>
      </c>
      <c r="Q460">
        <v>55.686412557029499</v>
      </c>
      <c r="R460">
        <v>6696.2729152066622</v>
      </c>
      <c r="S460">
        <f>VLOOKUP(PoU_training_values[[#This Row],[row_id]],add_total_population[],21)</f>
        <v>19598505.330551278</v>
      </c>
      <c r="T460">
        <f>(PoU_training_values[[#This Row],[caloric_energy_from_cereals_roots_tubers]]*1)+(PoU_training_values[[#This Row],[avg_supply_of_protein_of_animal_origin]]*0.004*PoU_training_values[[#This Row],[total_population]])</f>
        <v>1003151.6033952073</v>
      </c>
      <c r="U460">
        <f>(PoU_training_values[[#This Row],[avg_value_of_food_production]]/PoU_training_values[[#This Row],[gross_domestic_product_per_capita_ppp]])</f>
        <v>9.4625815416554238E-2</v>
      </c>
      <c r="V460">
        <v>0.48787384530779265</v>
      </c>
      <c r="W460">
        <v>16.805882716945046</v>
      </c>
    </row>
    <row r="461" spans="1:23" x14ac:dyDescent="0.25">
      <c r="A461">
        <v>488</v>
      </c>
      <c r="B461" s="1" t="s">
        <v>103</v>
      </c>
      <c r="C461" s="1" t="s">
        <v>47</v>
      </c>
      <c r="D461">
        <v>25689.485847981203</v>
      </c>
      <c r="E461">
        <v>44315.122982700115</v>
      </c>
      <c r="F461">
        <v>94763.11928879004</v>
      </c>
      <c r="G461">
        <v>1.9331725681962328</v>
      </c>
      <c r="H461">
        <v>76.802850583199771</v>
      </c>
      <c r="I461">
        <v>68.051343725486575</v>
      </c>
      <c r="J461">
        <v>573.16768698307351</v>
      </c>
      <c r="K461">
        <v>35.521528723584645</v>
      </c>
      <c r="L461">
        <v>5.9825919667600056</v>
      </c>
      <c r="M461">
        <v>62.835955529836795</v>
      </c>
      <c r="N461">
        <v>14.215100989207963</v>
      </c>
      <c r="O461">
        <v>66.17280780117035</v>
      </c>
      <c r="P461">
        <v>3.2861556570423813</v>
      </c>
      <c r="Q461">
        <v>1.1143928144509015E-2</v>
      </c>
      <c r="R461">
        <v>626.77975711164061</v>
      </c>
      <c r="S461">
        <f>VLOOKUP(PoU_training_values[[#This Row],[row_id]],add_total_population[],21)</f>
        <v>3118003.8108928548</v>
      </c>
      <c r="T461">
        <f>(PoU_training_values[[#This Row],[caloric_energy_from_cereals_roots_tubers]]*1)+(PoU_training_values[[#This Row],[avg_supply_of_protein_of_animal_origin]]*0.004*PoU_training_values[[#This Row],[total_population]])</f>
        <v>74677.814161028553</v>
      </c>
      <c r="U461">
        <f>(PoU_training_values[[#This Row],[avg_value_of_food_production]]/PoU_training_values[[#This Row],[gross_domestic_product_per_capita_ppp]])</f>
        <v>0.1339971745222753</v>
      </c>
      <c r="V461">
        <v>0.47027381074825275</v>
      </c>
      <c r="W461">
        <v>40.342478079011968</v>
      </c>
    </row>
    <row r="462" spans="1:23" x14ac:dyDescent="0.25">
      <c r="A462">
        <v>489</v>
      </c>
      <c r="B462" s="1" t="s">
        <v>105</v>
      </c>
      <c r="C462" s="1" t="s">
        <v>47</v>
      </c>
      <c r="D462">
        <v>4741.7382882147813</v>
      </c>
      <c r="E462">
        <v>3454.7276750744268</v>
      </c>
      <c r="F462">
        <v>10901.459270891917</v>
      </c>
      <c r="G462">
        <v>0.60038468193168837</v>
      </c>
      <c r="H462">
        <v>206.50599328580719</v>
      </c>
      <c r="I462">
        <v>25.492567095335001</v>
      </c>
      <c r="J462">
        <v>8470.6595370076684</v>
      </c>
      <c r="K462">
        <v>29.435757929702522</v>
      </c>
      <c r="L462">
        <v>38.833946324325851</v>
      </c>
      <c r="M462">
        <v>36.788237706997883</v>
      </c>
      <c r="N462">
        <v>81.168178157629328</v>
      </c>
      <c r="O462">
        <v>95.207029832797645</v>
      </c>
      <c r="P462">
        <v>17.788883101751047</v>
      </c>
      <c r="Q462">
        <v>88.409101888796954</v>
      </c>
      <c r="R462">
        <v>10526.166491446036</v>
      </c>
      <c r="S462">
        <f>VLOOKUP(PoU_training_values[[#This Row],[row_id]],add_total_population[],21)</f>
        <v>2687139.3821144677</v>
      </c>
      <c r="T462">
        <f>(PoU_training_values[[#This Row],[caloric_energy_from_cereals_roots_tubers]]*1)+(PoU_training_values[[#This Row],[avg_supply_of_protein_of_animal_origin]]*0.004*PoU_training_values[[#This Row],[total_population]])</f>
        <v>417445.69436176849</v>
      </c>
      <c r="U462">
        <f>(PoU_training_values[[#This Row],[avg_value_of_food_production]]/PoU_training_values[[#This Row],[gross_domestic_product_per_capita_ppp]])</f>
        <v>2.4378974551343753E-2</v>
      </c>
      <c r="V462">
        <v>0.53033991251125567</v>
      </c>
      <c r="W462">
        <v>6.6197742041480172</v>
      </c>
    </row>
    <row r="463" spans="1:23" x14ac:dyDescent="0.25">
      <c r="A463">
        <v>490</v>
      </c>
      <c r="B463" s="1" t="s">
        <v>80</v>
      </c>
      <c r="C463" s="1" t="s">
        <v>26</v>
      </c>
      <c r="D463">
        <v>218498.71410312559</v>
      </c>
      <c r="E463">
        <v>468191.3183839363</v>
      </c>
      <c r="F463">
        <v>887636.3479372341</v>
      </c>
      <c r="G463">
        <v>1.3945669435387675</v>
      </c>
      <c r="H463">
        <v>205.23098453173617</v>
      </c>
      <c r="I463">
        <v>8.1315986167865972</v>
      </c>
      <c r="J463">
        <v>17816.45250247579</v>
      </c>
      <c r="K463">
        <v>104.84019295993416</v>
      </c>
      <c r="L463">
        <v>38.416731821018658</v>
      </c>
      <c r="M463">
        <v>40.325532548975467</v>
      </c>
      <c r="N463">
        <v>93.871875074612447</v>
      </c>
      <c r="O463">
        <v>92.1223701453454</v>
      </c>
      <c r="P463">
        <v>24.97341563371128</v>
      </c>
      <c r="Q463">
        <v>99.920899754565951</v>
      </c>
      <c r="R463">
        <v>180779.62546182511</v>
      </c>
      <c r="S463">
        <f>VLOOKUP(PoU_training_values[[#This Row],[row_id]],add_total_population[],21)</f>
        <v>30114110.810865726</v>
      </c>
      <c r="T463">
        <f>(PoU_training_values[[#This Row],[caloric_energy_from_cereals_roots_tubers]]*1)+(PoU_training_values[[#This Row],[avg_supply_of_protein_of_animal_origin]]*0.004*PoU_training_values[[#This Row],[total_population]])</f>
        <v>4627583.201730418</v>
      </c>
      <c r="U463">
        <f>(PoU_training_values[[#This Row],[avg_value_of_food_production]]/PoU_training_values[[#This Row],[gross_domestic_product_per_capita_ppp]])</f>
        <v>1.1519183434705484E-2</v>
      </c>
      <c r="V463">
        <v>0.90183595537142125</v>
      </c>
      <c r="W463">
        <v>6.4725406459328267</v>
      </c>
    </row>
    <row r="464" spans="1:23" x14ac:dyDescent="0.25">
      <c r="A464">
        <v>491</v>
      </c>
      <c r="B464" s="1" t="s">
        <v>33</v>
      </c>
      <c r="C464" s="1" t="s">
        <v>26</v>
      </c>
      <c r="D464">
        <v>49889.745678884923</v>
      </c>
      <c r="E464">
        <v>38617.913269303855</v>
      </c>
      <c r="F464">
        <v>106570.3576998034</v>
      </c>
      <c r="G464">
        <v>-0.55086127945991836</v>
      </c>
      <c r="H464">
        <v>443.84901729538763</v>
      </c>
      <c r="I464">
        <v>8.1388034188121097</v>
      </c>
      <c r="J464">
        <v>16312.022982104494</v>
      </c>
      <c r="K464">
        <v>19.838175878446808</v>
      </c>
      <c r="L464">
        <v>39.22799714237982</v>
      </c>
      <c r="M464">
        <v>41.01271653479747</v>
      </c>
      <c r="N464">
        <v>85.023171347833028</v>
      </c>
      <c r="O464">
        <v>98.992585547582792</v>
      </c>
      <c r="P464">
        <v>22.663509718373238</v>
      </c>
      <c r="Q464">
        <v>98.662681416630306</v>
      </c>
      <c r="R464">
        <v>39126.524097132664</v>
      </c>
      <c r="S464">
        <f>VLOOKUP(PoU_training_values[[#This Row],[row_id]],add_total_population[],21)</f>
        <v>7250795.1105948631</v>
      </c>
      <c r="T464">
        <f>(PoU_training_values[[#This Row],[caloric_energy_from_cereals_roots_tubers]]*1)+(PoU_training_values[[#This Row],[avg_supply_of_protein_of_animal_origin]]*0.004*PoU_training_values[[#This Row],[total_population]])</f>
        <v>1137777.6922301224</v>
      </c>
      <c r="U464">
        <f>(PoU_training_values[[#This Row],[avg_value_of_food_production]]/PoU_training_values[[#This Row],[gross_domestic_product_per_capita_ppp]])</f>
        <v>2.7209930845629823E-2</v>
      </c>
      <c r="V464">
        <v>0.72076031842389332</v>
      </c>
      <c r="W464">
        <v>4.3395014639077463</v>
      </c>
    </row>
    <row r="465" spans="1:23" x14ac:dyDescent="0.25">
      <c r="A465">
        <v>492</v>
      </c>
      <c r="B465" s="1" t="s">
        <v>104</v>
      </c>
      <c r="C465" s="1" t="s">
        <v>20</v>
      </c>
      <c r="D465">
        <v>583300.72906826565</v>
      </c>
      <c r="E465">
        <v>603512.49597284594</v>
      </c>
      <c r="F465">
        <v>1234273.0513348742</v>
      </c>
      <c r="G465">
        <v>3.4201953796599893</v>
      </c>
      <c r="H465">
        <v>100.17505594260204</v>
      </c>
      <c r="I465">
        <v>5.0002305925622572</v>
      </c>
      <c r="J465">
        <v>3230.8309673558852</v>
      </c>
      <c r="K465">
        <v>27.475408812623797</v>
      </c>
      <c r="L465">
        <v>12.804659837544053</v>
      </c>
      <c r="M465">
        <v>64.321312987330344</v>
      </c>
      <c r="N465">
        <v>35.081137893142717</v>
      </c>
      <c r="O465">
        <v>44.800009851682788</v>
      </c>
      <c r="P465">
        <v>3.3349840395932686</v>
      </c>
      <c r="Q465">
        <v>24.958966290411304</v>
      </c>
      <c r="R465">
        <v>12885.538743783816</v>
      </c>
      <c r="S465">
        <f>VLOOKUP(PoU_training_values[[#This Row],[row_id]],add_total_population[],21)</f>
        <v>17356365.133905452</v>
      </c>
      <c r="T465">
        <f>(PoU_training_values[[#This Row],[caloric_energy_from_cereals_roots_tubers]]*1)+(PoU_training_values[[#This Row],[avg_supply_of_protein_of_animal_origin]]*0.004*PoU_training_values[[#This Row],[total_population]])</f>
        <v>889033.72753646353</v>
      </c>
      <c r="U465">
        <f>(PoU_training_values[[#This Row],[avg_value_of_food_production]]/PoU_training_values[[#This Row],[gross_domestic_product_per_capita_ppp]])</f>
        <v>3.1005972443239702E-2</v>
      </c>
      <c r="V465">
        <v>0.34563575868404417</v>
      </c>
      <c r="W465">
        <v>42.284904892744301</v>
      </c>
    </row>
    <row r="466" spans="1:23" x14ac:dyDescent="0.25">
      <c r="A466">
        <v>493</v>
      </c>
      <c r="B466" s="1" t="s">
        <v>63</v>
      </c>
      <c r="C466" s="1" t="s">
        <v>32</v>
      </c>
      <c r="D466">
        <v>23735.856288793959</v>
      </c>
      <c r="E466">
        <v>434.76169662593622</v>
      </c>
      <c r="F466">
        <v>30557.174603385916</v>
      </c>
      <c r="G466">
        <v>0.84524598776584003</v>
      </c>
      <c r="H466">
        <v>59.808428623457836</v>
      </c>
      <c r="I466">
        <v>15.863763557282187</v>
      </c>
      <c r="J466">
        <v>2108.6823623775249</v>
      </c>
      <c r="K466">
        <v>16.06981225921345</v>
      </c>
      <c r="L466">
        <v>10.138015859558658</v>
      </c>
      <c r="M466">
        <v>80.086981876310716</v>
      </c>
      <c r="N466">
        <v>27.030761157582685</v>
      </c>
      <c r="O466">
        <v>78.946000082010599</v>
      </c>
      <c r="P466">
        <v>10.252267255406645</v>
      </c>
      <c r="Q466">
        <v>13.915841105750092</v>
      </c>
      <c r="R466">
        <v>2115.1323210493465</v>
      </c>
      <c r="S466">
        <f>VLOOKUP(PoU_training_values[[#This Row],[row_id]],add_total_population[],21)</f>
        <v>1996478.8089589174</v>
      </c>
      <c r="T466">
        <f>(PoU_training_values[[#This Row],[caloric_energy_from_cereals_roots_tubers]]*1)+(PoU_training_values[[#This Row],[avg_supply_of_protein_of_animal_origin]]*0.004*PoU_training_values[[#This Row],[total_population]])</f>
        <v>81041.422295869459</v>
      </c>
      <c r="U466">
        <f>(PoU_training_values[[#This Row],[avg_value_of_food_production]]/PoU_training_values[[#This Row],[gross_domestic_product_per_capita_ppp]])</f>
        <v>2.8362938719715115E-2</v>
      </c>
      <c r="V466">
        <v>0.22737338249433764</v>
      </c>
      <c r="W466">
        <v>11.940970680271946</v>
      </c>
    </row>
    <row r="467" spans="1:23" x14ac:dyDescent="0.25">
      <c r="A467">
        <v>494</v>
      </c>
      <c r="B467" s="1" t="s">
        <v>80</v>
      </c>
      <c r="C467" s="1" t="s">
        <v>52</v>
      </c>
      <c r="D467">
        <v>212504.65946723899</v>
      </c>
      <c r="E467">
        <v>471975.66980311635</v>
      </c>
      <c r="F467">
        <v>879301.12875654129</v>
      </c>
      <c r="G467">
        <v>1.7072082396025114</v>
      </c>
      <c r="H467">
        <v>219.31958586130204</v>
      </c>
      <c r="I467">
        <v>3.9489556984585383</v>
      </c>
      <c r="J467">
        <v>16381.436748063908</v>
      </c>
      <c r="K467">
        <v>113.78154646210017</v>
      </c>
      <c r="L467">
        <v>31.788529973620072</v>
      </c>
      <c r="M467">
        <v>41.716629078711534</v>
      </c>
      <c r="N467">
        <v>91.025691048365999</v>
      </c>
      <c r="O467">
        <v>93.159330832303738</v>
      </c>
      <c r="P467">
        <v>20.77405733364461</v>
      </c>
      <c r="Q467">
        <v>99.332540888475137</v>
      </c>
      <c r="R467">
        <v>167436.94570621988</v>
      </c>
      <c r="S467">
        <f>VLOOKUP(PoU_training_values[[#This Row],[row_id]],add_total_population[],21)</f>
        <v>27112615.147110038</v>
      </c>
      <c r="T467">
        <f>(PoU_training_values[[#This Row],[caloric_energy_from_cereals_roots_tubers]]*1)+(PoU_training_values[[#This Row],[avg_supply_of_protein_of_animal_origin]]*0.004*PoU_training_values[[#This Row],[total_population]])</f>
        <v>3447522.4336976102</v>
      </c>
      <c r="U467">
        <f>(PoU_training_values[[#This Row],[avg_value_of_food_production]]/PoU_training_values[[#This Row],[gross_domestic_product_per_capita_ppp]])</f>
        <v>1.3388299770911305E-2</v>
      </c>
      <c r="V467">
        <v>0.88944961872065287</v>
      </c>
      <c r="W467">
        <v>8.5483919598797655</v>
      </c>
    </row>
    <row r="468" spans="1:23" x14ac:dyDescent="0.25">
      <c r="A468">
        <v>495</v>
      </c>
      <c r="B468" s="1" t="s">
        <v>69</v>
      </c>
      <c r="C468" s="1" t="s">
        <v>28</v>
      </c>
      <c r="D468">
        <v>3864.2942019256502</v>
      </c>
      <c r="E468">
        <v>7718.7554570100619</v>
      </c>
      <c r="F468">
        <v>14734.560339694355</v>
      </c>
      <c r="G468">
        <v>1.2312203263068076</v>
      </c>
      <c r="H468">
        <v>111.936969774438</v>
      </c>
      <c r="I468">
        <v>100.3222830072955</v>
      </c>
      <c r="J468">
        <v>1557.8658260482866</v>
      </c>
      <c r="K468">
        <v>30.042610066757398</v>
      </c>
      <c r="L468">
        <v>15.02784424452728</v>
      </c>
      <c r="M468">
        <v>71.458580637918089</v>
      </c>
      <c r="N468">
        <v>38.665914664113437</v>
      </c>
      <c r="O468">
        <v>65.495464714186284</v>
      </c>
      <c r="P468">
        <v>1.0416887376048092</v>
      </c>
      <c r="Q468">
        <v>41.256278179323004</v>
      </c>
      <c r="R468">
        <v>202.40859345548057</v>
      </c>
      <c r="S468">
        <f>VLOOKUP(PoU_training_values[[#This Row],[row_id]],add_total_population[],21)</f>
        <v>1076629.460711353</v>
      </c>
      <c r="T468">
        <f>(PoU_training_values[[#This Row],[caloric_energy_from_cereals_roots_tubers]]*1)+(PoU_training_values[[#This Row],[avg_supply_of_protein_of_animal_origin]]*0.004*PoU_training_values[[#This Row],[total_population]])</f>
        <v>64789.137959196385</v>
      </c>
      <c r="U468">
        <f>(PoU_training_values[[#This Row],[avg_value_of_food_production]]/PoU_training_values[[#This Row],[gross_domestic_product_per_capita_ppp]])</f>
        <v>7.1852766716360636E-2</v>
      </c>
      <c r="V468">
        <v>0.28651079146731223</v>
      </c>
      <c r="W468">
        <v>33.316911462254261</v>
      </c>
    </row>
    <row r="469" spans="1:23" x14ac:dyDescent="0.25">
      <c r="A469">
        <v>496</v>
      </c>
      <c r="B469" s="1" t="s">
        <v>59</v>
      </c>
      <c r="C469" s="1" t="s">
        <v>37</v>
      </c>
      <c r="D469">
        <v>382007.56335618149</v>
      </c>
      <c r="E469">
        <v>13752.400574658159</v>
      </c>
      <c r="F469">
        <v>653647.45962465857</v>
      </c>
      <c r="G469">
        <v>2.6016852666378845</v>
      </c>
      <c r="H469">
        <v>116.72504001882228</v>
      </c>
      <c r="I469">
        <v>210.83971376608227</v>
      </c>
      <c r="J469">
        <v>1504.7363441562395</v>
      </c>
      <c r="K469">
        <v>23.523243692936077</v>
      </c>
      <c r="L469">
        <v>10.963552282749307</v>
      </c>
      <c r="M469">
        <v>76.902228863688094</v>
      </c>
      <c r="N469">
        <v>28.607846959831186</v>
      </c>
      <c r="O469">
        <v>46.068689128178903</v>
      </c>
      <c r="P469">
        <v>2.02710118645357</v>
      </c>
      <c r="Q469">
        <v>45.487661695232475</v>
      </c>
      <c r="R469">
        <v>6730.9902399239718</v>
      </c>
      <c r="S469">
        <f>VLOOKUP(PoU_training_values[[#This Row],[row_id]],add_total_population[],21)</f>
        <v>27460113.046440639</v>
      </c>
      <c r="T469">
        <f>(PoU_training_values[[#This Row],[caloric_energy_from_cereals_roots_tubers]]*1)+(PoU_training_values[[#This Row],[avg_supply_of_protein_of_animal_origin]]*0.004*PoU_training_values[[#This Row],[total_population]])</f>
        <v>1204318.4425282967</v>
      </c>
      <c r="U469">
        <f>(PoU_training_values[[#This Row],[avg_value_of_food_production]]/PoU_training_values[[#This Row],[gross_domestic_product_per_capita_ppp]])</f>
        <v>7.7571755658147723E-2</v>
      </c>
      <c r="V469">
        <v>0.24956317587349505</v>
      </c>
      <c r="W469">
        <v>22.861002899562319</v>
      </c>
    </row>
    <row r="470" spans="1:23" x14ac:dyDescent="0.25">
      <c r="A470">
        <v>497</v>
      </c>
      <c r="B470" s="1" t="s">
        <v>69</v>
      </c>
      <c r="C470" s="1" t="s">
        <v>52</v>
      </c>
      <c r="D470">
        <v>3846.6567647812512</v>
      </c>
      <c r="E470">
        <v>7772.3707075297643</v>
      </c>
      <c r="F470">
        <v>15042.529328013738</v>
      </c>
      <c r="G470">
        <v>2.1278634017293374</v>
      </c>
      <c r="H470">
        <v>100.52961225966946</v>
      </c>
      <c r="I470">
        <v>47.76319322688493</v>
      </c>
      <c r="J470">
        <v>1230.9626576856399</v>
      </c>
      <c r="K470">
        <v>44.472973236346682</v>
      </c>
      <c r="L470">
        <v>14.056529471341124</v>
      </c>
      <c r="M470">
        <v>72.632386282076482</v>
      </c>
      <c r="N470">
        <v>37.510614669642017</v>
      </c>
      <c r="O470">
        <v>61.589353543176145</v>
      </c>
      <c r="P470">
        <v>0.92654458858310262</v>
      </c>
      <c r="Q470">
        <v>35.196760393887551</v>
      </c>
      <c r="R470">
        <v>182.34034271076644</v>
      </c>
      <c r="S470">
        <f>VLOOKUP(PoU_training_values[[#This Row],[row_id]],add_total_population[],21)</f>
        <v>1052610.649098038</v>
      </c>
      <c r="T470">
        <f>(PoU_training_values[[#This Row],[caloric_energy_from_cereals_roots_tubers]]*1)+(PoU_training_values[[#This Row],[avg_supply_of_protein_of_animal_origin]]*0.004*PoU_training_values[[#This Row],[total_population]])</f>
        <v>59256.842829858404</v>
      </c>
      <c r="U470">
        <f>(PoU_training_values[[#This Row],[avg_value_of_food_production]]/PoU_training_values[[#This Row],[gross_domestic_product_per_capita_ppp]])</f>
        <v>8.1667475152071151E-2</v>
      </c>
      <c r="V470">
        <v>0.27121638827771144</v>
      </c>
      <c r="W470">
        <v>31.921187910546518</v>
      </c>
    </row>
    <row r="471" spans="1:23" x14ac:dyDescent="0.25">
      <c r="A471">
        <v>498</v>
      </c>
      <c r="B471" s="1" t="s">
        <v>110</v>
      </c>
      <c r="C471" s="1" t="s">
        <v>32</v>
      </c>
      <c r="D471">
        <v>24351.715315160454</v>
      </c>
      <c r="E471">
        <v>21228.029893971867</v>
      </c>
      <c r="F471">
        <v>63318.104747331025</v>
      </c>
      <c r="G471">
        <v>0.71121866280593449</v>
      </c>
      <c r="H471">
        <v>103.90778539563922</v>
      </c>
      <c r="I471">
        <v>17.203934670547604</v>
      </c>
      <c r="J471">
        <v>7288.8230104802515</v>
      </c>
      <c r="K471">
        <v>14.710117722049263</v>
      </c>
      <c r="L471">
        <v>12.972297763725374</v>
      </c>
      <c r="M471">
        <v>55.30356393936394</v>
      </c>
      <c r="N471">
        <v>88.691790128905907</v>
      </c>
      <c r="O471">
        <v>86.808346849055042</v>
      </c>
      <c r="P471">
        <v>3.7993853636675365</v>
      </c>
      <c r="Q471">
        <v>78.874792531700521</v>
      </c>
      <c r="R471">
        <v>12149.760365363631</v>
      </c>
      <c r="S471">
        <f>VLOOKUP(PoU_training_values[[#This Row],[row_id]],add_total_population[],21)</f>
        <v>20054134.826167028</v>
      </c>
      <c r="T471">
        <f>(PoU_training_values[[#This Row],[caloric_energy_from_cereals_roots_tubers]]*1)+(PoU_training_values[[#This Row],[avg_supply_of_protein_of_animal_origin]]*0.004*PoU_training_values[[#This Row],[total_population]])</f>
        <v>1040648.1369996741</v>
      </c>
      <c r="U471">
        <f>(PoU_training_values[[#This Row],[avg_value_of_food_production]]/PoU_training_values[[#This Row],[gross_domestic_product_per_capita_ppp]])</f>
        <v>1.425577013548486E-2</v>
      </c>
      <c r="V471">
        <v>0.18178377310251048</v>
      </c>
      <c r="W471">
        <v>27.652723467261282</v>
      </c>
    </row>
    <row r="472" spans="1:23" x14ac:dyDescent="0.25">
      <c r="A472">
        <v>499</v>
      </c>
      <c r="B472" s="1" t="s">
        <v>102</v>
      </c>
      <c r="C472" s="1" t="s">
        <v>49</v>
      </c>
      <c r="D472">
        <v>147166.46565000038</v>
      </c>
      <c r="E472">
        <v>15286.511884047904</v>
      </c>
      <c r="F472">
        <v>173077.232379455</v>
      </c>
      <c r="G472">
        <v>4.6053957160041625E-2</v>
      </c>
      <c r="H472">
        <v>968.213219580854</v>
      </c>
      <c r="I472">
        <v>7.030868116790657</v>
      </c>
      <c r="J472">
        <v>12835.13567676079</v>
      </c>
      <c r="K472">
        <v>29.718178802660407</v>
      </c>
      <c r="L472">
        <v>41.760083121108323</v>
      </c>
      <c r="M472">
        <v>42.082235176878363</v>
      </c>
      <c r="N472">
        <v>93.982451080386852</v>
      </c>
      <c r="O472">
        <v>99.428081950323261</v>
      </c>
      <c r="P472">
        <v>23.204248164410874</v>
      </c>
      <c r="Q472">
        <v>98.355395075734478</v>
      </c>
      <c r="R472">
        <v>5673.0142229746953</v>
      </c>
      <c r="S472">
        <f>VLOOKUP(PoU_training_values[[#This Row],[row_id]],add_total_population[],21)</f>
        <v>3327149.8836603854</v>
      </c>
      <c r="T472">
        <f>(PoU_training_values[[#This Row],[caloric_energy_from_cereals_roots_tubers]]*1)+(PoU_training_values[[#This Row],[avg_supply_of_protein_of_animal_origin]]*0.004*PoU_training_values[[#This Row],[total_population]])</f>
        <v>555810.30502735125</v>
      </c>
      <c r="U472">
        <f>(PoU_training_values[[#This Row],[avg_value_of_food_production]]/PoU_training_values[[#This Row],[gross_domestic_product_per_capita_ppp]])</f>
        <v>7.5434591730408757E-2</v>
      </c>
      <c r="V472">
        <v>0.92932026450921723</v>
      </c>
      <c r="W472">
        <v>4.3033724204212431</v>
      </c>
    </row>
    <row r="473" spans="1:23" x14ac:dyDescent="0.25">
      <c r="A473">
        <v>500</v>
      </c>
      <c r="B473" s="1" t="s">
        <v>87</v>
      </c>
      <c r="C473" s="1" t="s">
        <v>35</v>
      </c>
      <c r="D473">
        <v>106167.20948246094</v>
      </c>
      <c r="E473">
        <v>6717.6334088152698</v>
      </c>
      <c r="F473">
        <v>191979.20139306915</v>
      </c>
      <c r="G473">
        <v>1.1690528775045976</v>
      </c>
      <c r="H473">
        <v>273.78227893843655</v>
      </c>
      <c r="I473">
        <v>25.454271776092448</v>
      </c>
      <c r="J473">
        <v>2770.4246804608465</v>
      </c>
      <c r="K473">
        <v>62.236846449420568</v>
      </c>
      <c r="L473">
        <v>34.660684798268946</v>
      </c>
      <c r="M473">
        <v>54.211798859485633</v>
      </c>
      <c r="N473">
        <v>93.977809322100768</v>
      </c>
      <c r="O473">
        <v>86.514911715718981</v>
      </c>
      <c r="P473">
        <v>11.155273725921905</v>
      </c>
      <c r="Q473">
        <v>97.724229997895719</v>
      </c>
      <c r="R473">
        <v>6488.8593358392818</v>
      </c>
      <c r="S473">
        <f>VLOOKUP(PoU_training_values[[#This Row],[row_id]],add_total_population[],21)</f>
        <v>5404768.776957836</v>
      </c>
      <c r="T473">
        <f>(PoU_training_values[[#This Row],[caloric_energy_from_cereals_roots_tubers]]*1)+(PoU_training_values[[#This Row],[avg_supply_of_protein_of_animal_origin]]*0.004*PoU_training_values[[#This Row],[total_population]])</f>
        <v>749386.159741504</v>
      </c>
      <c r="U473">
        <f>(PoU_training_values[[#This Row],[avg_value_of_food_production]]/PoU_training_values[[#This Row],[gross_domestic_product_per_capita_ppp]])</f>
        <v>9.8823216840854239E-2</v>
      </c>
      <c r="V473">
        <v>0.3583011084131385</v>
      </c>
      <c r="W473">
        <v>8.2294098924941377</v>
      </c>
    </row>
    <row r="474" spans="1:23" x14ac:dyDescent="0.25">
      <c r="A474">
        <v>501</v>
      </c>
      <c r="B474" s="1" t="s">
        <v>45</v>
      </c>
      <c r="C474" s="1" t="s">
        <v>71</v>
      </c>
      <c r="D474">
        <v>15216.565722341918</v>
      </c>
      <c r="E474">
        <v>3244.7589858389661</v>
      </c>
      <c r="F474">
        <v>20901.719949426468</v>
      </c>
      <c r="G474">
        <v>0.64107892556236967</v>
      </c>
      <c r="H474">
        <v>135.02825362654764</v>
      </c>
      <c r="I474">
        <v>18.873108320681599</v>
      </c>
      <c r="J474">
        <v>6526.3055818925623</v>
      </c>
      <c r="K474">
        <v>40.570535110763934</v>
      </c>
      <c r="L474">
        <v>20.686532178942358</v>
      </c>
      <c r="M474">
        <v>50.289683128281133</v>
      </c>
      <c r="N474">
        <v>62.073136153051088</v>
      </c>
      <c r="O474">
        <v>82.836347322349937</v>
      </c>
      <c r="P474">
        <v>14.069168144060807</v>
      </c>
      <c r="Q474">
        <v>88.29047236779428</v>
      </c>
      <c r="R474">
        <v>5889.9662500480863</v>
      </c>
      <c r="S474">
        <f>VLOOKUP(PoU_training_values[[#This Row],[row_id]],add_total_population[],21)</f>
        <v>5793648.4148911787</v>
      </c>
      <c r="T474">
        <f>(PoU_training_values[[#This Row],[caloric_energy_from_cereals_roots_tubers]]*1)+(PoU_training_values[[#This Row],[avg_supply_of_protein_of_animal_origin]]*0.004*PoU_training_values[[#This Row],[total_population]])</f>
        <v>479452.26715562731</v>
      </c>
      <c r="U474">
        <f>(PoU_training_values[[#This Row],[avg_value_of_food_production]]/PoU_training_values[[#This Row],[gross_domestic_product_per_capita_ppp]])</f>
        <v>2.0689845415940638E-2</v>
      </c>
      <c r="V474">
        <v>0.60567317774168861</v>
      </c>
      <c r="W474">
        <v>9.3481128474325974</v>
      </c>
    </row>
    <row r="475" spans="1:23" x14ac:dyDescent="0.25">
      <c r="A475">
        <v>502</v>
      </c>
      <c r="B475" s="1" t="s">
        <v>119</v>
      </c>
      <c r="C475" s="1" t="s">
        <v>44</v>
      </c>
      <c r="D475">
        <v>245060.89971576948</v>
      </c>
      <c r="E475">
        <v>744381.92744711088</v>
      </c>
      <c r="F475">
        <v>1296146.0292422471</v>
      </c>
      <c r="G475">
        <v>1.2889860113816871</v>
      </c>
      <c r="H475">
        <v>282.2665720341426</v>
      </c>
      <c r="I475">
        <v>6.9094576653843749</v>
      </c>
      <c r="J475">
        <v>10594.797091483255</v>
      </c>
      <c r="K475">
        <v>18.115478236995362</v>
      </c>
      <c r="L475">
        <v>25.748431948900357</v>
      </c>
      <c r="M475">
        <v>56.759060659312247</v>
      </c>
      <c r="N475">
        <v>72.395628699118404</v>
      </c>
      <c r="O475">
        <v>85.363279648836482</v>
      </c>
      <c r="P475">
        <v>17.200045091339078</v>
      </c>
      <c r="Q475">
        <v>89.690402082701908</v>
      </c>
      <c r="R475">
        <v>49800.904364995135</v>
      </c>
      <c r="S475">
        <f>VLOOKUP(PoU_training_values[[#This Row],[row_id]],add_total_population[],21)</f>
        <v>30012740.460306864</v>
      </c>
      <c r="T475">
        <f>(PoU_training_values[[#This Row],[caloric_energy_from_cereals_roots_tubers]]*1)+(PoU_training_values[[#This Row],[avg_supply_of_protein_of_animal_origin]]*0.004*PoU_training_values[[#This Row],[total_population]])</f>
        <v>3091180.7804295379</v>
      </c>
      <c r="U475">
        <f>(PoU_training_values[[#This Row],[avg_value_of_food_production]]/PoU_training_values[[#This Row],[gross_domestic_product_per_capita_ppp]])</f>
        <v>2.6641998860086308E-2</v>
      </c>
      <c r="V475">
        <v>0.77228394916252874</v>
      </c>
      <c r="W475">
        <v>10.182106477869379</v>
      </c>
    </row>
    <row r="476" spans="1:23" x14ac:dyDescent="0.25">
      <c r="A476">
        <v>503</v>
      </c>
      <c r="B476" s="1" t="s">
        <v>113</v>
      </c>
      <c r="C476" s="1" t="s">
        <v>28</v>
      </c>
      <c r="D476">
        <v>73485.819341066381</v>
      </c>
      <c r="E476">
        <v>132398.33893188604</v>
      </c>
      <c r="F476">
        <v>246266.9101686861</v>
      </c>
      <c r="G476">
        <v>1.6901623604143263</v>
      </c>
      <c r="H476">
        <v>385.26482342581789</v>
      </c>
      <c r="I476">
        <v>5.0486440500805205</v>
      </c>
      <c r="J476">
        <v>9193.8563619801407</v>
      </c>
      <c r="K476">
        <v>23.758607338321127</v>
      </c>
      <c r="L476">
        <v>34.634133044937528</v>
      </c>
      <c r="M476">
        <v>36.801161180364495</v>
      </c>
      <c r="N476">
        <v>78.27320763993059</v>
      </c>
      <c r="O476">
        <v>83.561162526008019</v>
      </c>
      <c r="P476">
        <v>15.057047062628858</v>
      </c>
      <c r="Q476">
        <v>98.232834369456924</v>
      </c>
      <c r="R476">
        <v>34051.396055533121</v>
      </c>
      <c r="S476">
        <f>VLOOKUP(PoU_training_values[[#This Row],[row_id]],add_total_population[],21)</f>
        <v>14567646.251979044</v>
      </c>
      <c r="T476">
        <f>(PoU_training_values[[#This Row],[caloric_energy_from_cereals_roots_tubers]]*1)+(PoU_training_values[[#This Row],[avg_supply_of_protein_of_animal_origin]]*0.004*PoU_training_values[[#This Row],[total_population]])</f>
        <v>2018187.9949316913</v>
      </c>
      <c r="U476">
        <f>(PoU_training_values[[#This Row],[avg_value_of_food_production]]/PoU_training_values[[#This Row],[gross_domestic_product_per_capita_ppp]])</f>
        <v>4.1904594574592731E-2</v>
      </c>
      <c r="V476">
        <v>0.61776174721778365</v>
      </c>
      <c r="W476">
        <v>14.605111806093669</v>
      </c>
    </row>
    <row r="477" spans="1:23" x14ac:dyDescent="0.25">
      <c r="A477">
        <v>504</v>
      </c>
      <c r="B477" s="1" t="s">
        <v>81</v>
      </c>
      <c r="C477" s="1" t="s">
        <v>30</v>
      </c>
      <c r="D477">
        <v>1072.0898769614828</v>
      </c>
      <c r="E477">
        <v>22241.701610358487</v>
      </c>
      <c r="F477">
        <v>28414.829344788282</v>
      </c>
      <c r="G477">
        <v>2.1038840885447225</v>
      </c>
      <c r="H477">
        <v>213.73590067376574</v>
      </c>
      <c r="I477">
        <v>22.328163012463811</v>
      </c>
      <c r="J477">
        <v>2019.4344681048515</v>
      </c>
      <c r="K477">
        <v>22.68531066262803</v>
      </c>
      <c r="L477">
        <v>16.747277950097992</v>
      </c>
      <c r="M477">
        <v>67.238644615276399</v>
      </c>
      <c r="N477">
        <v>29.994333309694671</v>
      </c>
      <c r="O477">
        <v>79.672782183377663</v>
      </c>
      <c r="P477">
        <v>15.977746088787002</v>
      </c>
      <c r="Q477">
        <v>42.558368889870685</v>
      </c>
      <c r="R477">
        <v>205.27234620574609</v>
      </c>
      <c r="S477">
        <f>VLOOKUP(PoU_training_values[[#This Row],[row_id]],add_total_population[],21)</f>
        <v>574071.65523805446</v>
      </c>
      <c r="T477">
        <f>(PoU_training_values[[#This Row],[caloric_energy_from_cereals_roots_tubers]]*1)+(PoU_training_values[[#This Row],[avg_supply_of_protein_of_animal_origin]]*0.004*PoU_training_values[[#This Row],[total_population]])</f>
        <v>38523.788938793376</v>
      </c>
      <c r="U477">
        <f>(PoU_training_values[[#This Row],[avg_value_of_food_production]]/PoU_training_values[[#This Row],[gross_domestic_product_per_capita_ppp]])</f>
        <v>0.10583948330561441</v>
      </c>
      <c r="V477">
        <v>0.215207122374937</v>
      </c>
      <c r="W477">
        <v>14.064389103081471</v>
      </c>
    </row>
    <row r="478" spans="1:23" x14ac:dyDescent="0.25">
      <c r="A478">
        <v>505</v>
      </c>
      <c r="B478" s="1" t="s">
        <v>54</v>
      </c>
      <c r="C478" s="1" t="s">
        <v>52</v>
      </c>
      <c r="D478">
        <v>18308.631601626512</v>
      </c>
      <c r="E478">
        <v>3906.1628009914571</v>
      </c>
      <c r="F478">
        <v>25105.522580258148</v>
      </c>
      <c r="G478">
        <v>2.4066662998728909</v>
      </c>
      <c r="H478">
        <v>182.30460804166088</v>
      </c>
      <c r="I478">
        <v>53.284291333314705</v>
      </c>
      <c r="J478">
        <v>1103.4868849993577</v>
      </c>
      <c r="K478">
        <v>72.993979590946552</v>
      </c>
      <c r="L478">
        <v>3.922116610064847</v>
      </c>
      <c r="M478">
        <v>50.155977222725546</v>
      </c>
      <c r="N478">
        <v>53.769117895916224</v>
      </c>
      <c r="O478">
        <v>70.663467594026656</v>
      </c>
      <c r="P478">
        <v>1.7224575685525858</v>
      </c>
      <c r="Q478">
        <v>10.268728923084492</v>
      </c>
      <c r="R478">
        <v>527.30610883245311</v>
      </c>
      <c r="S478">
        <f>VLOOKUP(PoU_training_values[[#This Row],[row_id]],add_total_population[],21)</f>
        <v>9344245.2602027562</v>
      </c>
      <c r="T478">
        <f>(PoU_training_values[[#This Row],[caloric_energy_from_cereals_roots_tubers]]*1)+(PoU_training_values[[#This Row],[avg_supply_of_protein_of_animal_origin]]*0.004*PoU_training_values[[#This Row],[total_population]])</f>
        <v>146647.03415146653</v>
      </c>
      <c r="U478">
        <f>(PoU_training_values[[#This Row],[avg_value_of_food_production]]/PoU_training_values[[#This Row],[gross_domestic_product_per_capita_ppp]])</f>
        <v>0.16520777049540286</v>
      </c>
      <c r="V478">
        <v>0.19669819009070136</v>
      </c>
      <c r="W478">
        <v>43.582228141580089</v>
      </c>
    </row>
    <row r="479" spans="1:23" x14ac:dyDescent="0.25">
      <c r="A479">
        <v>506</v>
      </c>
      <c r="B479" s="1" t="s">
        <v>83</v>
      </c>
      <c r="C479" s="1" t="s">
        <v>47</v>
      </c>
      <c r="D479">
        <v>10374.818628624333</v>
      </c>
      <c r="E479">
        <v>971.27823705850005</v>
      </c>
      <c r="F479">
        <v>87231.594010419663</v>
      </c>
      <c r="G479">
        <v>2.5874140608031526</v>
      </c>
      <c r="H479">
        <v>176.14250690471331</v>
      </c>
      <c r="I479">
        <v>28.503166814849202</v>
      </c>
      <c r="J479">
        <v>8389.1907683585796</v>
      </c>
      <c r="K479">
        <v>113.58662013317689</v>
      </c>
      <c r="L479">
        <v>25.871743498046641</v>
      </c>
      <c r="M479">
        <v>48.624419244293648</v>
      </c>
      <c r="N479">
        <v>99.863918927232575</v>
      </c>
      <c r="O479">
        <v>97.003283745803316</v>
      </c>
      <c r="P479">
        <v>22.733770958827499</v>
      </c>
      <c r="Q479">
        <v>97.233806958438223</v>
      </c>
      <c r="R479">
        <v>19280.434613084442</v>
      </c>
      <c r="S479">
        <f>VLOOKUP(PoU_training_values[[#This Row],[row_id]],add_total_population[],21)</f>
        <v>5554484.9442466628</v>
      </c>
      <c r="T479">
        <f>(PoU_training_values[[#This Row],[caloric_energy_from_cereals_roots_tubers]]*1)+(PoU_training_values[[#This Row],[avg_supply_of_protein_of_animal_origin]]*0.004*PoU_training_values[[#This Row],[total_population]])</f>
        <v>574865.46338449046</v>
      </c>
      <c r="U479">
        <f>(PoU_training_values[[#This Row],[avg_value_of_food_production]]/PoU_training_values[[#This Row],[gross_domestic_product_per_capita_ppp]])</f>
        <v>2.0996364460928472E-2</v>
      </c>
      <c r="V479">
        <v>0.80810915906102321</v>
      </c>
      <c r="W479">
        <v>3.6055064805475876</v>
      </c>
    </row>
    <row r="480" spans="1:23" x14ac:dyDescent="0.25">
      <c r="A480">
        <v>507</v>
      </c>
      <c r="B480" s="1" t="s">
        <v>104</v>
      </c>
      <c r="C480" s="1" t="s">
        <v>22</v>
      </c>
      <c r="D480">
        <v>583063.22921649262</v>
      </c>
      <c r="E480">
        <v>571596.17372445355</v>
      </c>
      <c r="F480">
        <v>1228930.9729386093</v>
      </c>
      <c r="G480">
        <v>3.5416446760755798</v>
      </c>
      <c r="H480">
        <v>164.5209958845586</v>
      </c>
      <c r="I480">
        <v>4.0695618000783123</v>
      </c>
      <c r="J480">
        <v>5992.6559793422657</v>
      </c>
      <c r="K480">
        <v>11.050947511551255</v>
      </c>
      <c r="L480">
        <v>18.298681163997756</v>
      </c>
      <c r="M480">
        <v>57.236086481642531</v>
      </c>
      <c r="N480">
        <v>49.653903164184648</v>
      </c>
      <c r="O480">
        <v>47.681797508530828</v>
      </c>
      <c r="P480">
        <v>6.4523454824501254</v>
      </c>
      <c r="Q480">
        <v>36.516927316519904</v>
      </c>
      <c r="R480">
        <v>33009.515960488323</v>
      </c>
      <c r="S480">
        <f>VLOOKUP(PoU_training_values[[#This Row],[row_id]],add_total_population[],21)</f>
        <v>24663425.177727379</v>
      </c>
      <c r="T480">
        <f>(PoU_training_values[[#This Row],[caloric_energy_from_cereals_roots_tubers]]*1)+(PoU_training_values[[#This Row],[avg_supply_of_protein_of_animal_origin]]*0.004*PoU_training_values[[#This Row],[total_population]])</f>
        <v>1805289.8510438737</v>
      </c>
      <c r="U480">
        <f>(PoU_training_values[[#This Row],[avg_value_of_food_production]]/PoU_training_values[[#This Row],[gross_domestic_product_per_capita_ppp]])</f>
        <v>2.7453769489136581E-2</v>
      </c>
      <c r="V480">
        <v>0.4205116852076875</v>
      </c>
      <c r="W480">
        <v>16.728161615825595</v>
      </c>
    </row>
    <row r="481" spans="1:23" x14ac:dyDescent="0.25">
      <c r="A481">
        <v>508</v>
      </c>
      <c r="B481" s="1" t="s">
        <v>84</v>
      </c>
      <c r="C481" s="1" t="s">
        <v>35</v>
      </c>
      <c r="D481">
        <v>368512.32684068545</v>
      </c>
      <c r="E481">
        <v>561337.92576384253</v>
      </c>
      <c r="F481">
        <v>1068780.3886951751</v>
      </c>
      <c r="G481">
        <v>1.6161536756668864</v>
      </c>
      <c r="H481">
        <v>315.72561263785491</v>
      </c>
      <c r="I481">
        <v>6.0701852081759045</v>
      </c>
      <c r="J481">
        <v>5320.7137458175484</v>
      </c>
      <c r="K481">
        <v>28.781242274502144</v>
      </c>
      <c r="L481">
        <v>29.05079300165443</v>
      </c>
      <c r="M481">
        <v>51.728669034999463</v>
      </c>
      <c r="N481">
        <v>46.996466124635639</v>
      </c>
      <c r="O481">
        <v>87.652196361166361</v>
      </c>
      <c r="P481">
        <v>14.434858033443556</v>
      </c>
      <c r="Q481">
        <v>85.100670106756468</v>
      </c>
      <c r="R481">
        <v>14908.289124452951</v>
      </c>
      <c r="S481">
        <f>VLOOKUP(PoU_training_values[[#This Row],[row_id]],add_total_population[],21)</f>
        <v>10099092.744450385</v>
      </c>
      <c r="T481">
        <f>(PoU_training_values[[#This Row],[caloric_energy_from_cereals_roots_tubers]]*1)+(PoU_training_values[[#This Row],[avg_supply_of_protein_of_animal_origin]]*0.004*PoU_training_values[[#This Row],[total_population]])</f>
        <v>1173598.3399631882</v>
      </c>
      <c r="U481">
        <f>(PoU_training_values[[#This Row],[avg_value_of_food_production]]/PoU_training_values[[#This Row],[gross_domestic_product_per_capita_ppp]])</f>
        <v>5.9338958591041893E-2</v>
      </c>
      <c r="V481">
        <v>0.6457623916540699</v>
      </c>
      <c r="W481">
        <v>26.376090416854886</v>
      </c>
    </row>
    <row r="482" spans="1:23" x14ac:dyDescent="0.25">
      <c r="A482">
        <v>509</v>
      </c>
      <c r="B482" s="1" t="s">
        <v>61</v>
      </c>
      <c r="C482" s="1" t="s">
        <v>20</v>
      </c>
      <c r="D482">
        <v>193578.94381377747</v>
      </c>
      <c r="E482">
        <v>101861.08642929528</v>
      </c>
      <c r="F482">
        <v>317315.32073718449</v>
      </c>
      <c r="G482">
        <v>1.9015543508607973</v>
      </c>
      <c r="H482">
        <v>259.55802841065537</v>
      </c>
      <c r="I482">
        <v>7.9208805671875844</v>
      </c>
      <c r="J482">
        <v>2752.4311138340986</v>
      </c>
      <c r="K482">
        <v>48.104794889348405</v>
      </c>
      <c r="L482">
        <v>12.216255754058116</v>
      </c>
      <c r="M482">
        <v>63.556593113875962</v>
      </c>
      <c r="N482">
        <v>17.863189481409425</v>
      </c>
      <c r="O482">
        <v>77.287452555516523</v>
      </c>
      <c r="P482">
        <v>4.6830590075220275</v>
      </c>
      <c r="Q482">
        <v>51.576095934526386</v>
      </c>
      <c r="R482">
        <v>7235.3487318734287</v>
      </c>
      <c r="S482">
        <f>VLOOKUP(PoU_training_values[[#This Row],[row_id]],add_total_population[],21)</f>
        <v>17655578.912789393</v>
      </c>
      <c r="T482">
        <f>(PoU_training_values[[#This Row],[caloric_energy_from_cereals_roots_tubers]]*1)+(PoU_training_values[[#This Row],[avg_supply_of_protein_of_animal_origin]]*0.004*PoU_training_values[[#This Row],[total_population]])</f>
        <v>862803.82653147622</v>
      </c>
      <c r="U482">
        <f>(PoU_training_values[[#This Row],[avg_value_of_food_production]]/PoU_training_values[[#This Row],[gross_domestic_product_per_capita_ppp]])</f>
        <v>9.4301371288124491E-2</v>
      </c>
      <c r="V482">
        <v>0.44835996266491518</v>
      </c>
      <c r="W482">
        <v>18.69803815089168</v>
      </c>
    </row>
    <row r="483" spans="1:23" x14ac:dyDescent="0.25">
      <c r="A483">
        <v>510</v>
      </c>
      <c r="B483" s="1" t="s">
        <v>107</v>
      </c>
      <c r="C483" s="1" t="s">
        <v>28</v>
      </c>
      <c r="D483">
        <v>1075028.9995375292</v>
      </c>
      <c r="E483">
        <v>676386.89763884502</v>
      </c>
      <c r="F483">
        <v>1954120.9027314568</v>
      </c>
      <c r="G483">
        <v>1.6118860800043933</v>
      </c>
      <c r="H483">
        <v>273.18494096968186</v>
      </c>
      <c r="I483">
        <v>6.9980355221952673</v>
      </c>
      <c r="J483">
        <v>16318.771299511309</v>
      </c>
      <c r="K483">
        <v>23.812951997315803</v>
      </c>
      <c r="L483">
        <v>40.122892671421212</v>
      </c>
      <c r="M483">
        <v>44.552470111199582</v>
      </c>
      <c r="N483">
        <v>82.511314781685883</v>
      </c>
      <c r="O483">
        <v>93.409227591535682</v>
      </c>
      <c r="P483">
        <v>23.904143737743269</v>
      </c>
      <c r="Q483">
        <v>100.05460565185714</v>
      </c>
      <c r="R483">
        <v>491704.06403425842</v>
      </c>
      <c r="S483">
        <f>VLOOKUP(PoU_training_values[[#This Row],[row_id]],add_total_population[],21)</f>
        <v>114190701.52048293</v>
      </c>
      <c r="T483">
        <f>(PoU_training_values[[#This Row],[caloric_energy_from_cereals_roots_tubers]]*1)+(PoU_training_values[[#This Row],[avg_supply_of_protein_of_animal_origin]]*0.004*PoU_training_values[[#This Row],[total_population]])</f>
        <v>18326689.597192634</v>
      </c>
      <c r="U483">
        <f>(PoU_training_values[[#This Row],[avg_value_of_food_production]]/PoU_training_values[[#This Row],[gross_domestic_product_per_capita_ppp]])</f>
        <v>1.6740533705369275E-2</v>
      </c>
      <c r="V483">
        <v>0.75486144312112113</v>
      </c>
      <c r="W483">
        <v>4.517081143948646</v>
      </c>
    </row>
    <row r="484" spans="1:23" x14ac:dyDescent="0.25">
      <c r="A484">
        <v>511</v>
      </c>
      <c r="B484" s="1" t="s">
        <v>75</v>
      </c>
      <c r="C484" s="1" t="s">
        <v>22</v>
      </c>
      <c r="D484">
        <v>124024.28481391568</v>
      </c>
      <c r="E484">
        <v>74337.508336424115</v>
      </c>
      <c r="F484">
        <v>292688.86934028124</v>
      </c>
      <c r="G484">
        <v>1.6757588311464675</v>
      </c>
      <c r="H484">
        <v>208.23139674101958</v>
      </c>
      <c r="I484">
        <v>8.8586107044564493</v>
      </c>
      <c r="J484">
        <v>6107.7935681415602</v>
      </c>
      <c r="K484">
        <v>27.229674123698487</v>
      </c>
      <c r="L484">
        <v>24.169147916502279</v>
      </c>
      <c r="M484">
        <v>58.591135638932975</v>
      </c>
      <c r="N484">
        <v>71.978916455201357</v>
      </c>
      <c r="O484">
        <v>89.737788680299133</v>
      </c>
      <c r="P484">
        <v>4.5883006452185233</v>
      </c>
      <c r="Q484">
        <v>85.701282636268772</v>
      </c>
      <c r="R484">
        <v>90783.803965613362</v>
      </c>
      <c r="S484">
        <f>VLOOKUP(PoU_training_values[[#This Row],[row_id]],add_total_population[],21)</f>
        <v>96203896.959653556</v>
      </c>
      <c r="T484">
        <f>(PoU_training_values[[#This Row],[caloric_energy_from_cereals_roots_tubers]]*1)+(PoU_training_values[[#This Row],[avg_supply_of_protein_of_animal_origin]]*0.004*PoU_training_values[[#This Row],[total_population]])</f>
        <v>9300723.4541828819</v>
      </c>
      <c r="U484">
        <f>(PoU_training_values[[#This Row],[avg_value_of_food_production]]/PoU_training_values[[#This Row],[gross_domestic_product_per_capita_ppp]])</f>
        <v>3.4092736504252694E-2</v>
      </c>
      <c r="V484">
        <v>0.44571254224663032</v>
      </c>
      <c r="W484">
        <v>14.140003687951133</v>
      </c>
    </row>
    <row r="485" spans="1:23" x14ac:dyDescent="0.25">
      <c r="A485">
        <v>512</v>
      </c>
      <c r="B485" s="1" t="s">
        <v>62</v>
      </c>
      <c r="C485" s="1" t="s">
        <v>22</v>
      </c>
      <c r="D485">
        <v>38685.849242084936</v>
      </c>
      <c r="E485">
        <v>28157.733690923309</v>
      </c>
      <c r="F485">
        <v>71412.237030863616</v>
      </c>
      <c r="G485">
        <v>2.3334047575511243</v>
      </c>
      <c r="H485">
        <v>181.8354437072858</v>
      </c>
      <c r="I485">
        <v>65.116659787840561</v>
      </c>
      <c r="J485">
        <v>1406.5957289830862</v>
      </c>
      <c r="K485">
        <v>10.831498252382914</v>
      </c>
      <c r="L485">
        <v>13.895930755748706</v>
      </c>
      <c r="M485">
        <v>63.690967307841284</v>
      </c>
      <c r="N485">
        <v>13.018624495577241</v>
      </c>
      <c r="O485">
        <v>59.120179503551938</v>
      </c>
      <c r="P485">
        <v>5.9546677138118485</v>
      </c>
      <c r="Q485">
        <v>15.038237824768007</v>
      </c>
      <c r="R485">
        <v>1013.7623347798053</v>
      </c>
      <c r="S485">
        <f>VLOOKUP(PoU_training_values[[#This Row],[row_id]],add_total_population[],21)</f>
        <v>6669856.4577632779</v>
      </c>
      <c r="T485">
        <f>(PoU_training_values[[#This Row],[caloric_energy_from_cereals_roots_tubers]]*1)+(PoU_training_values[[#This Row],[avg_supply_of_protein_of_animal_origin]]*0.004*PoU_training_values[[#This Row],[total_population]])</f>
        <v>370799.14491875522</v>
      </c>
      <c r="U485">
        <f>(PoU_training_values[[#This Row],[avg_value_of_food_production]]/PoU_training_values[[#This Row],[gross_domestic_product_per_capita_ppp]])</f>
        <v>0.12927342232067329</v>
      </c>
      <c r="V485">
        <v>0.39976018284042736</v>
      </c>
      <c r="W485">
        <v>24.087238346361154</v>
      </c>
    </row>
    <row r="486" spans="1:23" x14ac:dyDescent="0.25">
      <c r="A486">
        <v>514</v>
      </c>
      <c r="B486" s="1" t="s">
        <v>81</v>
      </c>
      <c r="C486" s="1" t="s">
        <v>35</v>
      </c>
      <c r="D486">
        <v>1056.6275716016578</v>
      </c>
      <c r="E486">
        <v>22065.872195710039</v>
      </c>
      <c r="F486">
        <v>28418.953482841265</v>
      </c>
      <c r="G486">
        <v>2.2050383494523729</v>
      </c>
      <c r="H486">
        <v>210.81061309371287</v>
      </c>
      <c r="I486">
        <v>34.56800848244422</v>
      </c>
      <c r="J486">
        <v>1778.0275230276693</v>
      </c>
      <c r="K486">
        <v>21.893642597879879</v>
      </c>
      <c r="L486">
        <v>17.322934905510962</v>
      </c>
      <c r="M486">
        <v>66.788335997429215</v>
      </c>
      <c r="N486">
        <v>28.831837423028908</v>
      </c>
      <c r="O486">
        <v>81.386234810534248</v>
      </c>
      <c r="P486">
        <v>14.445524224907119</v>
      </c>
      <c r="Q486">
        <v>32.469938272321713</v>
      </c>
      <c r="R486">
        <v>198.48595550968992</v>
      </c>
      <c r="S486">
        <f>VLOOKUP(PoU_training_values[[#This Row],[row_id]],add_total_population[],21)</f>
        <v>524156.08481486549</v>
      </c>
      <c r="T486">
        <f>(PoU_training_values[[#This Row],[caloric_energy_from_cereals_roots_tubers]]*1)+(PoU_training_values[[#This Row],[avg_supply_of_protein_of_animal_origin]]*0.004*PoU_training_values[[#This Row],[total_population]])</f>
        <v>36386.475286299021</v>
      </c>
      <c r="U486">
        <f>(PoU_training_values[[#This Row],[avg_value_of_food_production]]/PoU_training_values[[#This Row],[gross_domestic_product_per_capita_ppp]])</f>
        <v>0.11856431374849549</v>
      </c>
      <c r="V486">
        <v>0.19934623391201237</v>
      </c>
      <c r="W486">
        <v>10.694509642588814</v>
      </c>
    </row>
    <row r="487" spans="1:23" x14ac:dyDescent="0.25">
      <c r="A487">
        <v>515</v>
      </c>
      <c r="B487" s="1" t="s">
        <v>56</v>
      </c>
      <c r="C487" s="1" t="s">
        <v>35</v>
      </c>
      <c r="D487">
        <v>50811.561766513776</v>
      </c>
      <c r="E487">
        <v>220680.38337062602</v>
      </c>
      <c r="F487">
        <v>610894.98713219783</v>
      </c>
      <c r="G487">
        <v>1.0120882804316869</v>
      </c>
      <c r="H487">
        <v>202.92050142632075</v>
      </c>
      <c r="I487">
        <v>37.21462616825864</v>
      </c>
      <c r="J487">
        <v>901.11896063286929</v>
      </c>
      <c r="K487">
        <v>43.837086748868415</v>
      </c>
      <c r="L487">
        <v>19.856797636512717</v>
      </c>
      <c r="M487">
        <v>56.294120461215194</v>
      </c>
      <c r="N487">
        <v>20.490707329605826</v>
      </c>
      <c r="O487">
        <v>68.269606774542211</v>
      </c>
      <c r="P487">
        <v>3.4075192485212087</v>
      </c>
      <c r="Q487">
        <v>9.9306420944829732</v>
      </c>
      <c r="R487">
        <v>262.77714014019932</v>
      </c>
      <c r="S487">
        <f>VLOOKUP(PoU_training_values[[#This Row],[row_id]],add_total_population[],21)</f>
        <v>4381192.4537033373</v>
      </c>
      <c r="T487">
        <f>(PoU_training_values[[#This Row],[caloric_energy_from_cereals_roots_tubers]]*1)+(PoU_training_values[[#This Row],[avg_supply_of_protein_of_animal_origin]]*0.004*PoU_training_values[[#This Row],[total_population]])</f>
        <v>348042.10195967631</v>
      </c>
      <c r="U487">
        <f>(PoU_training_values[[#This Row],[avg_value_of_food_production]]/PoU_training_values[[#This Row],[gross_domestic_product_per_capita_ppp]])</f>
        <v>0.22518725084178304</v>
      </c>
      <c r="V487">
        <v>0.39493380559590929</v>
      </c>
      <c r="W487">
        <v>33.436706357272463</v>
      </c>
    </row>
    <row r="488" spans="1:23" x14ac:dyDescent="0.25">
      <c r="A488">
        <v>516</v>
      </c>
      <c r="B488" s="1" t="s">
        <v>120</v>
      </c>
      <c r="C488" s="1" t="s">
        <v>37</v>
      </c>
      <c r="D488">
        <v>48302.60720704963</v>
      </c>
      <c r="E488">
        <v>9663.7859888145795</v>
      </c>
      <c r="F488">
        <v>81009.183787912407</v>
      </c>
      <c r="G488">
        <v>2.0807086445790586</v>
      </c>
      <c r="H488">
        <v>237.54926973142759</v>
      </c>
      <c r="I488">
        <v>2.9666183487314397</v>
      </c>
      <c r="J488">
        <v>15672.499579989966</v>
      </c>
      <c r="K488">
        <v>68.334331018052282</v>
      </c>
      <c r="L488">
        <v>25.476617637315012</v>
      </c>
      <c r="M488">
        <v>64.412995844665588</v>
      </c>
      <c r="N488">
        <v>80.37416613880238</v>
      </c>
      <c r="O488">
        <v>81.42101328402056</v>
      </c>
      <c r="P488">
        <v>16.808133606865393</v>
      </c>
      <c r="Q488">
        <v>101.67506201440409</v>
      </c>
      <c r="R488">
        <v>32018.524697124209</v>
      </c>
      <c r="S488">
        <f>VLOOKUP(PoU_training_values[[#This Row],[row_id]],add_total_population[],21)</f>
        <v>9077773.6000628509</v>
      </c>
      <c r="T488">
        <f>(PoU_training_values[[#This Row],[caloric_energy_from_cereals_roots_tubers]]*1)+(PoU_training_values[[#This Row],[avg_supply_of_protein_of_animal_origin]]*0.004*PoU_training_values[[#This Row],[total_population]])</f>
        <v>925148.28102349991</v>
      </c>
      <c r="U488">
        <f>(PoU_training_values[[#This Row],[avg_value_of_food_production]]/PoU_training_values[[#This Row],[gross_domestic_product_per_capita_ppp]])</f>
        <v>1.5157076158720795E-2</v>
      </c>
      <c r="V488">
        <v>0.51997165914288457</v>
      </c>
      <c r="W488">
        <v>2.5537893048516502</v>
      </c>
    </row>
    <row r="489" spans="1:23" x14ac:dyDescent="0.25">
      <c r="A489">
        <v>518</v>
      </c>
      <c r="B489" s="1" t="s">
        <v>106</v>
      </c>
      <c r="C489" s="1" t="s">
        <v>47</v>
      </c>
      <c r="D489">
        <v>195891.61296613762</v>
      </c>
      <c r="E489">
        <v>159908.90828139987</v>
      </c>
      <c r="F489">
        <v>513655.84858216892</v>
      </c>
      <c r="G489">
        <v>0.68549843199520244</v>
      </c>
      <c r="H489">
        <v>339.84222356837091</v>
      </c>
      <c r="I489">
        <v>1.9969028461005165</v>
      </c>
      <c r="J489">
        <v>11091.23665906908</v>
      </c>
      <c r="K489">
        <v>25.19924273524548</v>
      </c>
      <c r="L489">
        <v>23.355277590531514</v>
      </c>
      <c r="M489">
        <v>49.988172086462313</v>
      </c>
      <c r="N489">
        <v>91.502347499776292</v>
      </c>
      <c r="O489">
        <v>94.702266447089599</v>
      </c>
      <c r="P489">
        <v>4.991403911482414</v>
      </c>
      <c r="Q489">
        <v>90.498725330459919</v>
      </c>
      <c r="R489">
        <v>246652.68745929922</v>
      </c>
      <c r="S489">
        <f>VLOOKUP(PoU_training_values[[#This Row],[row_id]],add_total_population[],21)</f>
        <v>65165620.132047981</v>
      </c>
      <c r="T489">
        <f>(PoU_training_values[[#This Row],[caloric_energy_from_cereals_roots_tubers]]*1)+(PoU_training_values[[#This Row],[avg_supply_of_protein_of_animal_origin]]*0.004*PoU_training_values[[#This Row],[total_population]])</f>
        <v>6087894.5783445248</v>
      </c>
      <c r="U489">
        <f>(PoU_training_values[[#This Row],[avg_value_of_food_production]]/PoU_training_values[[#This Row],[gross_domestic_product_per_capita_ppp]])</f>
        <v>3.0640606995838357E-2</v>
      </c>
      <c r="V489">
        <v>0.36750522213121223</v>
      </c>
      <c r="W489">
        <v>13.94662792401081</v>
      </c>
    </row>
    <row r="490" spans="1:23" x14ac:dyDescent="0.25">
      <c r="A490">
        <v>519</v>
      </c>
      <c r="B490" s="1" t="s">
        <v>85</v>
      </c>
      <c r="C490" s="1" t="s">
        <v>42</v>
      </c>
      <c r="D490">
        <v>71695.335650742767</v>
      </c>
      <c r="E490">
        <v>211709.61858027149</v>
      </c>
      <c r="F490">
        <v>322711.58715975523</v>
      </c>
      <c r="G490">
        <v>2.012300752947628</v>
      </c>
      <c r="H490">
        <v>410.01685776989694</v>
      </c>
      <c r="I490">
        <v>3.0058408708119631</v>
      </c>
      <c r="J490">
        <v>17489.20414738555</v>
      </c>
      <c r="K490">
        <v>55.122547789584658</v>
      </c>
      <c r="L490">
        <v>42.142510722993727</v>
      </c>
      <c r="M490">
        <v>45.412006277069537</v>
      </c>
      <c r="N490">
        <v>92.602494103619293</v>
      </c>
      <c r="O490">
        <v>93.97106063849148</v>
      </c>
      <c r="P490">
        <v>7.364302005740397</v>
      </c>
      <c r="Q490">
        <v>99.086189662216455</v>
      </c>
      <c r="R490">
        <v>157770.16841488652</v>
      </c>
      <c r="S490">
        <f>VLOOKUP(PoU_training_values[[#This Row],[row_id]],add_total_population[],21)</f>
        <v>24969419.172146</v>
      </c>
      <c r="T490">
        <f>(PoU_training_values[[#This Row],[caloric_energy_from_cereals_roots_tubers]]*1)+(PoU_training_values[[#This Row],[avg_supply_of_protein_of_animal_origin]]*0.004*PoU_training_values[[#This Row],[total_population]])</f>
        <v>4209141.4728426291</v>
      </c>
      <c r="U490">
        <f>(PoU_training_values[[#This Row],[avg_value_of_food_production]]/PoU_training_values[[#This Row],[gross_domestic_product_per_capita_ppp]])</f>
        <v>2.3443997469215321E-2</v>
      </c>
      <c r="V490">
        <v>0.6282200325322651</v>
      </c>
      <c r="W490">
        <v>3.7404845393409007</v>
      </c>
    </row>
    <row r="491" spans="1:23" x14ac:dyDescent="0.25">
      <c r="A491">
        <v>520</v>
      </c>
      <c r="B491" s="1" t="s">
        <v>34</v>
      </c>
      <c r="C491" s="1" t="s">
        <v>44</v>
      </c>
      <c r="D491">
        <v>159287.26380655274</v>
      </c>
      <c r="E491">
        <v>91949.697578406194</v>
      </c>
      <c r="F491">
        <v>229104.13721902488</v>
      </c>
      <c r="G491">
        <v>2.4832775340004059</v>
      </c>
      <c r="H491">
        <v>276.12353353865217</v>
      </c>
      <c r="I491">
        <v>13.869572086780572</v>
      </c>
      <c r="J491">
        <v>3429.8096647752354</v>
      </c>
      <c r="K491">
        <v>66.594962814411076</v>
      </c>
      <c r="L491">
        <v>15.910192359182766</v>
      </c>
      <c r="M491">
        <v>63.832345036999406</v>
      </c>
      <c r="N491">
        <v>13.736785210328698</v>
      </c>
      <c r="O491">
        <v>84.898636602015785</v>
      </c>
      <c r="P491">
        <v>8.9316711339804282</v>
      </c>
      <c r="Q491">
        <v>63.346461206198327</v>
      </c>
      <c r="R491">
        <v>9877.5162240355767</v>
      </c>
      <c r="S491">
        <f>VLOOKUP(PoU_training_values[[#This Row],[row_id]],add_total_population[],21)</f>
        <v>25069945.241517659</v>
      </c>
      <c r="T491">
        <f>(PoU_training_values[[#This Row],[caloric_energy_from_cereals_roots_tubers]]*1)+(PoU_training_values[[#This Row],[avg_supply_of_protein_of_animal_origin]]*0.004*PoU_training_values[[#This Row],[total_population]])</f>
        <v>1595534.4372519355</v>
      </c>
      <c r="U491">
        <f>(PoU_training_values[[#This Row],[avg_value_of_food_production]]/PoU_training_values[[#This Row],[gross_domestic_product_per_capita_ppp]])</f>
        <v>8.0506955349298456E-2</v>
      </c>
      <c r="V491">
        <v>0.51144822872384632</v>
      </c>
      <c r="W491">
        <v>5.5194353461615213</v>
      </c>
    </row>
    <row r="492" spans="1:23" x14ac:dyDescent="0.25">
      <c r="A492">
        <v>521</v>
      </c>
      <c r="B492" s="1" t="s">
        <v>88</v>
      </c>
      <c r="C492" s="1" t="s">
        <v>20</v>
      </c>
      <c r="D492">
        <v>389138.56541644351</v>
      </c>
      <c r="E492">
        <v>57928.322116123622</v>
      </c>
      <c r="F492">
        <v>1231021.8094976146</v>
      </c>
      <c r="G492">
        <v>2.9699402295178574</v>
      </c>
      <c r="H492">
        <v>161.94793711499028</v>
      </c>
      <c r="I492">
        <v>17.314689507625914</v>
      </c>
      <c r="J492">
        <v>1607.2424357453858</v>
      </c>
      <c r="K492">
        <v>26.284327913613922</v>
      </c>
      <c r="L492">
        <v>18.270096205407231</v>
      </c>
      <c r="M492">
        <v>66.996626629229652</v>
      </c>
      <c r="N492">
        <v>19.12361925809369</v>
      </c>
      <c r="O492">
        <v>50.031395269622152</v>
      </c>
      <c r="P492">
        <v>3.1939650588682014</v>
      </c>
      <c r="Q492">
        <v>13.480679292524481</v>
      </c>
      <c r="R492">
        <v>839.69457403593367</v>
      </c>
      <c r="S492">
        <f>VLOOKUP(PoU_training_values[[#This Row],[row_id]],add_total_population[],21)</f>
        <v>11796025.501358029</v>
      </c>
      <c r="T492">
        <f>(PoU_training_values[[#This Row],[caloric_energy_from_cereals_roots_tubers]]*1)+(PoU_training_values[[#This Row],[avg_supply_of_protein_of_animal_origin]]*0.004*PoU_training_values[[#This Row],[total_population]])</f>
        <v>862125.0796316223</v>
      </c>
      <c r="U492">
        <f>(PoU_training_values[[#This Row],[avg_value_of_food_production]]/PoU_training_values[[#This Row],[gross_domestic_product_per_capita_ppp]])</f>
        <v>0.1007613621400459</v>
      </c>
      <c r="V492">
        <v>0.29949357592908155</v>
      </c>
      <c r="W492">
        <v>13.524721450823311</v>
      </c>
    </row>
    <row r="493" spans="1:23" x14ac:dyDescent="0.25">
      <c r="A493">
        <v>523</v>
      </c>
      <c r="B493" s="1" t="s">
        <v>89</v>
      </c>
      <c r="C493" s="1" t="s">
        <v>49</v>
      </c>
      <c r="D493">
        <v>419996.48435709643</v>
      </c>
      <c r="E493">
        <v>15313.090329666291</v>
      </c>
      <c r="F493">
        <v>2381278.5286113648</v>
      </c>
      <c r="G493">
        <v>1.3916845123938375</v>
      </c>
      <c r="H493">
        <v>154.31978384289201</v>
      </c>
      <c r="I493">
        <v>9.009477409296835</v>
      </c>
      <c r="J493">
        <v>12350.571325523291</v>
      </c>
      <c r="K493">
        <v>42.402900345734203</v>
      </c>
      <c r="L493">
        <v>20.641625816666068</v>
      </c>
      <c r="M493">
        <v>59.342935452784694</v>
      </c>
      <c r="N493">
        <v>84.142244845561592</v>
      </c>
      <c r="O493">
        <v>87.129408178065987</v>
      </c>
      <c r="P493">
        <v>16.256719116163527</v>
      </c>
      <c r="Q493">
        <v>96.909440303516163</v>
      </c>
      <c r="R493">
        <v>105959.58414475489</v>
      </c>
      <c r="S493">
        <f>VLOOKUP(PoU_training_values[[#This Row],[row_id]],add_total_population[],21)</f>
        <v>32922353.094184492</v>
      </c>
      <c r="T493">
        <f>(PoU_training_values[[#This Row],[caloric_energy_from_cereals_roots_tubers]]*1)+(PoU_training_values[[#This Row],[avg_supply_of_protein_of_animal_origin]]*0.004*PoU_training_values[[#This Row],[total_population]])</f>
        <v>2718342.9172327113</v>
      </c>
      <c r="U493">
        <f>(PoU_training_values[[#This Row],[avg_value_of_food_production]]/PoU_training_values[[#This Row],[gross_domestic_product_per_capita_ppp]])</f>
        <v>1.249495102497645E-2</v>
      </c>
      <c r="V493">
        <v>0.63550840283413568</v>
      </c>
      <c r="W493">
        <v>8.9147808885097692</v>
      </c>
    </row>
    <row r="494" spans="1:23" x14ac:dyDescent="0.25">
      <c r="A494">
        <v>524</v>
      </c>
      <c r="B494" s="1" t="s">
        <v>33</v>
      </c>
      <c r="C494" s="1" t="s">
        <v>20</v>
      </c>
      <c r="D494">
        <v>53295.464122040088</v>
      </c>
      <c r="E494">
        <v>35321.189479960551</v>
      </c>
      <c r="F494">
        <v>109922.7587881644</v>
      </c>
      <c r="G494">
        <v>-2.1617866168245801</v>
      </c>
      <c r="H494">
        <v>332.59506264559377</v>
      </c>
      <c r="I494">
        <v>6.0406059333138327</v>
      </c>
      <c r="J494">
        <v>10148.824149967093</v>
      </c>
      <c r="K494">
        <v>97.691088167198245</v>
      </c>
      <c r="L494">
        <v>36.378556475382211</v>
      </c>
      <c r="M494">
        <v>40.813673110458296</v>
      </c>
      <c r="N494">
        <v>84.133398452977318</v>
      </c>
      <c r="O494">
        <v>97.746403161902634</v>
      </c>
      <c r="P494">
        <v>18.580211167650425</v>
      </c>
      <c r="Q494">
        <v>98.412841733801116</v>
      </c>
      <c r="R494">
        <v>44173.628295880488</v>
      </c>
      <c r="S494">
        <f>VLOOKUP(PoU_training_values[[#This Row],[row_id]],add_total_population[],21)</f>
        <v>7905646.458388567</v>
      </c>
      <c r="T494">
        <f>(PoU_training_values[[#This Row],[caloric_energy_from_cereals_roots_tubers]]*1)+(PoU_training_values[[#This Row],[avg_supply_of_protein_of_animal_origin]]*0.004*PoU_training_values[[#This Row],[total_population]])</f>
        <v>1150424.8383166858</v>
      </c>
      <c r="U494">
        <f>(PoU_training_values[[#This Row],[avg_value_of_food_production]]/PoU_training_values[[#This Row],[gross_domestic_product_per_capita_ppp]])</f>
        <v>3.2771782989921269E-2</v>
      </c>
      <c r="V494">
        <v>0.6885288131179268</v>
      </c>
      <c r="W494">
        <v>5.5857243187295396</v>
      </c>
    </row>
    <row r="495" spans="1:23" x14ac:dyDescent="0.25">
      <c r="A495">
        <v>525</v>
      </c>
      <c r="B495" s="1" t="s">
        <v>91</v>
      </c>
      <c r="C495" s="1" t="s">
        <v>32</v>
      </c>
      <c r="D495">
        <v>42153.703919003616</v>
      </c>
      <c r="E495">
        <v>35915.140420667449</v>
      </c>
      <c r="F495">
        <v>143337.98771651249</v>
      </c>
      <c r="G495">
        <v>1.0598349553206825</v>
      </c>
      <c r="H495">
        <v>168.65431418809402</v>
      </c>
      <c r="I495">
        <v>36.592151784189099</v>
      </c>
      <c r="J495">
        <v>1782.1920150693929</v>
      </c>
      <c r="K495">
        <v>30.547697386701053</v>
      </c>
      <c r="L495">
        <v>9.127637061552786</v>
      </c>
      <c r="M495">
        <v>71.402603306511466</v>
      </c>
      <c r="N495">
        <v>33.187919743753092</v>
      </c>
      <c r="O495">
        <v>85.671106665961659</v>
      </c>
      <c r="P495">
        <v>2.3627570984942565</v>
      </c>
      <c r="Q495">
        <v>54.242874936756074</v>
      </c>
      <c r="R495">
        <v>2625.0736969900349</v>
      </c>
      <c r="S495">
        <f>VLOOKUP(PoU_training_values[[#This Row],[row_id]],add_total_population[],21)</f>
        <v>25988879.053339139</v>
      </c>
      <c r="T495">
        <f>(PoU_training_values[[#This Row],[caloric_energy_from_cereals_roots_tubers]]*1)+(PoU_training_values[[#This Row],[avg_supply_of_protein_of_animal_origin]]*0.004*PoU_training_values[[#This Row],[total_population]])</f>
        <v>948939.62514519133</v>
      </c>
      <c r="U495">
        <f>(PoU_training_values[[#This Row],[avg_value_of_food_production]]/PoU_training_values[[#This Row],[gross_domestic_product_per_capita_ppp]])</f>
        <v>9.4633076998455273E-2</v>
      </c>
      <c r="V495">
        <v>0.15774949597918053</v>
      </c>
      <c r="W495">
        <v>13.648758182553857</v>
      </c>
    </row>
    <row r="496" spans="1:23" x14ac:dyDescent="0.25">
      <c r="A496">
        <v>526</v>
      </c>
      <c r="B496" s="1" t="s">
        <v>120</v>
      </c>
      <c r="C496" s="1" t="s">
        <v>52</v>
      </c>
      <c r="D496">
        <v>47019.797558634884</v>
      </c>
      <c r="E496">
        <v>9092.5812198397271</v>
      </c>
      <c r="F496">
        <v>83521.442953432415</v>
      </c>
      <c r="G496">
        <v>1.1065245716396652</v>
      </c>
      <c r="H496">
        <v>216.09958153659406</v>
      </c>
      <c r="I496">
        <v>8.0149238460143692</v>
      </c>
      <c r="J496">
        <v>10513.55049299538</v>
      </c>
      <c r="K496">
        <v>38.434058881311699</v>
      </c>
      <c r="L496">
        <v>21.365228234693934</v>
      </c>
      <c r="M496">
        <v>65.05279521649247</v>
      </c>
      <c r="N496">
        <v>75.428686023362957</v>
      </c>
      <c r="O496">
        <v>80.826296098209994</v>
      </c>
      <c r="P496">
        <v>14.330645970525534</v>
      </c>
      <c r="Q496">
        <v>99.635256671859281</v>
      </c>
      <c r="R496">
        <v>39572.709845093683</v>
      </c>
      <c r="S496">
        <f>VLOOKUP(PoU_training_values[[#This Row],[row_id]],add_total_population[],21)</f>
        <v>8487281.5330425072</v>
      </c>
      <c r="T496">
        <f>(PoU_training_values[[#This Row],[caloric_energy_from_cereals_roots_tubers]]*1)+(PoU_training_values[[#This Row],[avg_supply_of_protein_of_animal_origin]]*0.004*PoU_training_values[[#This Row],[total_population]])</f>
        <v>725395.88097744121</v>
      </c>
      <c r="U496">
        <f>(PoU_training_values[[#This Row],[avg_value_of_food_production]]/PoU_training_values[[#This Row],[gross_domestic_product_per_capita_ppp]])</f>
        <v>2.0554386615688935E-2</v>
      </c>
      <c r="V496">
        <v>0.52856699302312049</v>
      </c>
      <c r="W496">
        <v>3.8496281013810703</v>
      </c>
    </row>
    <row r="497" spans="1:23" x14ac:dyDescent="0.25">
      <c r="A497">
        <v>527</v>
      </c>
      <c r="B497" s="1" t="s">
        <v>75</v>
      </c>
      <c r="C497" s="1" t="s">
        <v>35</v>
      </c>
      <c r="D497">
        <v>120747.73008323654</v>
      </c>
      <c r="E497">
        <v>68421.371229500495</v>
      </c>
      <c r="F497">
        <v>303055.01776810561</v>
      </c>
      <c r="G497">
        <v>1.643239676746663</v>
      </c>
      <c r="H497">
        <v>207.68502756403228</v>
      </c>
      <c r="I497">
        <v>10.164554703685171</v>
      </c>
      <c r="J497">
        <v>5661.2448505030552</v>
      </c>
      <c r="K497">
        <v>27.39363505590725</v>
      </c>
      <c r="L497">
        <v>24.661447686032918</v>
      </c>
      <c r="M497">
        <v>59.105338570255348</v>
      </c>
      <c r="N497">
        <v>71.387806820765149</v>
      </c>
      <c r="O497">
        <v>91.192019467336038</v>
      </c>
      <c r="P497">
        <v>4.1855846168832569</v>
      </c>
      <c r="Q497">
        <v>82.50177831252978</v>
      </c>
      <c r="R497">
        <v>85486.340972691687</v>
      </c>
      <c r="S497">
        <f>VLOOKUP(PoU_training_values[[#This Row],[row_id]],add_total_population[],21)</f>
        <v>95329530.650572553</v>
      </c>
      <c r="T497">
        <f>(PoU_training_values[[#This Row],[caloric_energy_from_cereals_roots_tubers]]*1)+(PoU_training_values[[#This Row],[avg_supply_of_protein_of_animal_origin]]*0.004*PoU_training_values[[#This Row],[total_population]])</f>
        <v>9403916.037631236</v>
      </c>
      <c r="U497">
        <f>(PoU_training_values[[#This Row],[avg_value_of_food_production]]/PoU_training_values[[#This Row],[gross_domestic_product_per_capita_ppp]])</f>
        <v>3.6685399244934178E-2</v>
      </c>
      <c r="V497">
        <v>0.44515683909856657</v>
      </c>
      <c r="W497">
        <v>13.50821804831377</v>
      </c>
    </row>
    <row r="498" spans="1:23" x14ac:dyDescent="0.25">
      <c r="A498">
        <v>528</v>
      </c>
      <c r="B498" s="1" t="s">
        <v>98</v>
      </c>
      <c r="C498" s="1" t="s">
        <v>52</v>
      </c>
      <c r="D498">
        <v>52995.151765209543</v>
      </c>
      <c r="E498">
        <v>33038.475324892053</v>
      </c>
      <c r="F498">
        <v>92649.38141856037</v>
      </c>
      <c r="G498">
        <v>2.9364470689246227</v>
      </c>
      <c r="H498">
        <v>136.51896949599072</v>
      </c>
      <c r="I498">
        <v>15.108152203887649</v>
      </c>
      <c r="J498">
        <v>846.83818357177586</v>
      </c>
      <c r="K498">
        <v>68.0915360246929</v>
      </c>
      <c r="L498">
        <v>3.9803781082874639</v>
      </c>
      <c r="M498">
        <v>72.806580697956321</v>
      </c>
      <c r="N498">
        <v>37.112906773046888</v>
      </c>
      <c r="O498">
        <v>73.278522506023592</v>
      </c>
      <c r="P498">
        <v>2.552243592712069</v>
      </c>
      <c r="Q498">
        <v>3.614147584008311</v>
      </c>
      <c r="R498">
        <v>900.88945968890164</v>
      </c>
      <c r="S498">
        <f>VLOOKUP(PoU_training_values[[#This Row],[row_id]],add_total_population[],21)</f>
        <v>13172576.500366991</v>
      </c>
      <c r="T498">
        <f>(PoU_training_values[[#This Row],[caloric_energy_from_cereals_roots_tubers]]*1)+(PoU_training_values[[#This Row],[avg_supply_of_protein_of_animal_origin]]*0.004*PoU_training_values[[#This Row],[total_population]])</f>
        <v>209800.14710790859</v>
      </c>
      <c r="U498">
        <f>(PoU_training_values[[#This Row],[avg_value_of_food_production]]/PoU_training_values[[#This Row],[gross_domestic_product_per_capita_ppp]])</f>
        <v>0.16121021954889178</v>
      </c>
      <c r="V498">
        <v>0.15162381652384327</v>
      </c>
      <c r="W498">
        <v>24.325679157580218</v>
      </c>
    </row>
    <row r="499" spans="1:23" x14ac:dyDescent="0.25">
      <c r="A499">
        <v>529</v>
      </c>
      <c r="B499" s="1" t="s">
        <v>92</v>
      </c>
      <c r="C499" s="1" t="s">
        <v>22</v>
      </c>
      <c r="D499">
        <v>212027.57282580767</v>
      </c>
      <c r="E499">
        <v>164264.43314007315</v>
      </c>
      <c r="F499">
        <v>390281.86814544391</v>
      </c>
      <c r="G499">
        <v>1.3222008154507547</v>
      </c>
      <c r="H499">
        <v>762.8602423201587</v>
      </c>
      <c r="I499">
        <v>6.8932596379708269</v>
      </c>
      <c r="J499">
        <v>7230.4428290460146</v>
      </c>
      <c r="K499">
        <v>54.107317992643004</v>
      </c>
      <c r="L499">
        <v>33.386322193585876</v>
      </c>
      <c r="M499">
        <v>43.344788235459212</v>
      </c>
      <c r="N499">
        <v>86.057361892924064</v>
      </c>
      <c r="O499">
        <v>92.599403472781091</v>
      </c>
      <c r="P499">
        <v>15.773153872990124</v>
      </c>
      <c r="Q499">
        <v>98.132331945722044</v>
      </c>
      <c r="R499">
        <v>5227.7562557758683</v>
      </c>
      <c r="S499">
        <f>VLOOKUP(PoU_training_values[[#This Row],[row_id]],add_total_population[],21)</f>
        <v>6280717.0334209679</v>
      </c>
      <c r="T499">
        <f>(PoU_training_values[[#This Row],[caloric_energy_from_cereals_roots_tubers]]*1)+(PoU_training_values[[#This Row],[avg_supply_of_protein_of_animal_origin]]*0.004*PoU_training_values[[#This Row],[total_population]])</f>
        <v>838803.51472637674</v>
      </c>
      <c r="U499">
        <f>(PoU_training_values[[#This Row],[avg_value_of_food_production]]/PoU_training_values[[#This Row],[gross_domestic_product_per_capita_ppp]])</f>
        <v>0.10550671104895668</v>
      </c>
      <c r="V499">
        <v>0.60886178181782136</v>
      </c>
      <c r="W499">
        <v>11.92386706655086</v>
      </c>
    </row>
    <row r="500" spans="1:23" x14ac:dyDescent="0.25">
      <c r="A500">
        <v>531</v>
      </c>
      <c r="B500" s="1" t="s">
        <v>104</v>
      </c>
      <c r="C500" s="1" t="s">
        <v>71</v>
      </c>
      <c r="D500">
        <v>578038.67624597705</v>
      </c>
      <c r="E500">
        <v>589931.86846379424</v>
      </c>
      <c r="F500">
        <v>1241996.546191796</v>
      </c>
      <c r="G500">
        <v>3.1995296274833058</v>
      </c>
      <c r="H500">
        <v>93.823450787928721</v>
      </c>
      <c r="I500">
        <v>5.092599497491781</v>
      </c>
      <c r="J500">
        <v>3552.6453170627929</v>
      </c>
      <c r="K500">
        <v>31.332360243275062</v>
      </c>
      <c r="L500">
        <v>11.989675713651453</v>
      </c>
      <c r="M500">
        <v>66.814579382040392</v>
      </c>
      <c r="N500">
        <v>32.852227690763328</v>
      </c>
      <c r="O500">
        <v>46.227281743467039</v>
      </c>
      <c r="P500">
        <v>3.2726205763505227</v>
      </c>
      <c r="Q500">
        <v>20.074862220095962</v>
      </c>
      <c r="R500">
        <v>9576.3286794514406</v>
      </c>
      <c r="S500">
        <f>VLOOKUP(PoU_training_values[[#This Row],[row_id]],add_total_population[],21)</f>
        <v>17203746.716167893</v>
      </c>
      <c r="T500">
        <f>(PoU_training_values[[#This Row],[caloric_energy_from_cereals_roots_tubers]]*1)+(PoU_training_values[[#This Row],[avg_supply_of_protein_of_animal_origin]]*0.004*PoU_training_values[[#This Row],[total_population]])</f>
        <v>825136.19132597849</v>
      </c>
      <c r="U500">
        <f>(PoU_training_values[[#This Row],[avg_value_of_food_production]]/PoU_training_values[[#This Row],[gross_domestic_product_per_capita_ppp]])</f>
        <v>2.6409461799439857E-2</v>
      </c>
      <c r="V500">
        <v>0.32210378888958396</v>
      </c>
      <c r="W500">
        <v>47.105676160364851</v>
      </c>
    </row>
    <row r="501" spans="1:23" x14ac:dyDescent="0.25">
      <c r="A501">
        <v>532</v>
      </c>
      <c r="B501" s="1" t="s">
        <v>93</v>
      </c>
      <c r="C501" s="1" t="s">
        <v>49</v>
      </c>
      <c r="D501">
        <v>546.18784176335737</v>
      </c>
      <c r="E501">
        <v>2316.802662793848</v>
      </c>
      <c r="F501">
        <v>5123.9619068210313</v>
      </c>
      <c r="G501">
        <v>0.48674853292353421</v>
      </c>
      <c r="H501">
        <v>111.66990595707834</v>
      </c>
      <c r="I501">
        <v>4.917710850394382</v>
      </c>
      <c r="J501">
        <v>26399.031167767807</v>
      </c>
      <c r="K501">
        <v>61.261149916698294</v>
      </c>
      <c r="L501">
        <v>35.433793013763406</v>
      </c>
      <c r="M501">
        <v>34.274392219979354</v>
      </c>
      <c r="N501">
        <v>91.53754512260349</v>
      </c>
      <c r="O501">
        <v>93.94817857219563</v>
      </c>
      <c r="P501">
        <v>19.114413283998889</v>
      </c>
      <c r="Q501">
        <v>97.108891295101245</v>
      </c>
      <c r="R501">
        <v>38693.397969011115</v>
      </c>
      <c r="S501">
        <f>VLOOKUP(PoU_training_values[[#This Row],[row_id]],add_total_population[],21)</f>
        <v>1316234.6180817003</v>
      </c>
      <c r="T501">
        <f>(PoU_training_values[[#This Row],[caloric_energy_from_cereals_roots_tubers]]*1)+(PoU_training_values[[#This Row],[avg_supply_of_protein_of_animal_origin]]*0.004*PoU_training_values[[#This Row],[total_population]])</f>
        <v>186591.01445084758</v>
      </c>
      <c r="U501">
        <f>(PoU_training_values[[#This Row],[avg_value_of_food_production]]/PoU_training_values[[#This Row],[gross_domestic_product_per_capita_ppp]])</f>
        <v>4.2300759163246479E-3</v>
      </c>
      <c r="V501">
        <v>9.6632383252636983E-2</v>
      </c>
      <c r="W501">
        <v>11.605538478144293</v>
      </c>
    </row>
    <row r="502" spans="1:23" x14ac:dyDescent="0.25">
      <c r="A502">
        <v>533</v>
      </c>
      <c r="B502" s="1" t="s">
        <v>43</v>
      </c>
      <c r="C502" s="1" t="s">
        <v>39</v>
      </c>
      <c r="D502">
        <v>38402.672571546726</v>
      </c>
      <c r="E502">
        <v>1868.9217084893014</v>
      </c>
      <c r="F502">
        <v>54842.386171483216</v>
      </c>
      <c r="G502">
        <v>2.6133063765397559</v>
      </c>
      <c r="H502">
        <v>115.98161657587627</v>
      </c>
      <c r="I502">
        <v>16.976298954704806</v>
      </c>
      <c r="J502">
        <v>1353.8916594356599</v>
      </c>
      <c r="K502">
        <v>5.9406806887379506</v>
      </c>
      <c r="L502">
        <v>9.0540673799204345</v>
      </c>
      <c r="M502">
        <v>71.327467418725675</v>
      </c>
      <c r="N502">
        <v>11.709347685006984</v>
      </c>
      <c r="O502">
        <v>64.295872243313454</v>
      </c>
      <c r="P502">
        <v>6.4662778055719654</v>
      </c>
      <c r="Q502">
        <v>45.238877439855614</v>
      </c>
      <c r="R502">
        <v>2570.0346638217238</v>
      </c>
      <c r="S502">
        <f>VLOOKUP(PoU_training_values[[#This Row],[row_id]],add_total_population[],21)</f>
        <v>7528516.9873335678</v>
      </c>
      <c r="T502">
        <f>(PoU_training_values[[#This Row],[caloric_energy_from_cereals_roots_tubers]]*1)+(PoU_training_values[[#This Row],[avg_supply_of_protein_of_animal_origin]]*0.004*PoU_training_values[[#This Row],[total_population]])</f>
        <v>272726.12776419363</v>
      </c>
      <c r="U502">
        <f>(PoU_training_values[[#This Row],[avg_value_of_food_production]]/PoU_training_values[[#This Row],[gross_domestic_product_per_capita_ppp]])</f>
        <v>8.5665360125063969E-2</v>
      </c>
      <c r="V502">
        <v>0.39978251864862507</v>
      </c>
      <c r="W502">
        <v>11.298072747258914</v>
      </c>
    </row>
    <row r="503" spans="1:23" x14ac:dyDescent="0.25">
      <c r="A503">
        <v>534</v>
      </c>
      <c r="B503" s="1" t="s">
        <v>75</v>
      </c>
      <c r="C503" s="1" t="s">
        <v>47</v>
      </c>
      <c r="D503">
        <v>113184.30611017415</v>
      </c>
      <c r="E503">
        <v>71845.910347359109</v>
      </c>
      <c r="F503">
        <v>295718.5141681555</v>
      </c>
      <c r="G503">
        <v>1.9619795231695116</v>
      </c>
      <c r="H503">
        <v>188.43909694706875</v>
      </c>
      <c r="I503">
        <v>6.054018218522617</v>
      </c>
      <c r="J503">
        <v>4711.6269810772164</v>
      </c>
      <c r="K503">
        <v>22.560470323772225</v>
      </c>
      <c r="L503">
        <v>23.225597563275571</v>
      </c>
      <c r="M503">
        <v>58.823189548454792</v>
      </c>
      <c r="N503">
        <v>65.434202639158457</v>
      </c>
      <c r="O503">
        <v>88.822091219238544</v>
      </c>
      <c r="P503">
        <v>2.989425495712537</v>
      </c>
      <c r="Q503">
        <v>78.665300856913618</v>
      </c>
      <c r="R503">
        <v>72695.396283314331</v>
      </c>
      <c r="S503">
        <f>VLOOKUP(PoU_training_values[[#This Row],[row_id]],add_total_population[],21)</f>
        <v>84794971.259705484</v>
      </c>
      <c r="T503">
        <f>(PoU_training_values[[#This Row],[caloric_energy_from_cereals_roots_tubers]]*1)+(PoU_training_values[[#This Row],[avg_supply_of_protein_of_animal_origin]]*0.004*PoU_training_values[[#This Row],[total_population]])</f>
        <v>7877714.3346592998</v>
      </c>
      <c r="U503">
        <f>(PoU_training_values[[#This Row],[avg_value_of_food_production]]/PoU_training_values[[#This Row],[gross_domestic_product_per_capita_ppp]])</f>
        <v>3.9994485493838064E-2</v>
      </c>
      <c r="V503">
        <v>0.46892437399190567</v>
      </c>
      <c r="W503">
        <v>17.179088729671861</v>
      </c>
    </row>
    <row r="504" spans="1:23" x14ac:dyDescent="0.25">
      <c r="A504">
        <v>535</v>
      </c>
      <c r="B504" s="1" t="s">
        <v>110</v>
      </c>
      <c r="C504" s="1" t="s">
        <v>22</v>
      </c>
      <c r="D504">
        <v>26805.155447674821</v>
      </c>
      <c r="E504">
        <v>20861.050246070725</v>
      </c>
      <c r="F504">
        <v>63918.250361818988</v>
      </c>
      <c r="G504">
        <v>0.5343361387850285</v>
      </c>
      <c r="H504">
        <v>120.0958011254056</v>
      </c>
      <c r="I504">
        <v>19.228913071544486</v>
      </c>
      <c r="J504">
        <v>9888.009027946382</v>
      </c>
      <c r="K504">
        <v>18.298666907417683</v>
      </c>
      <c r="L504">
        <v>16.302443670815833</v>
      </c>
      <c r="M504">
        <v>55.359915181630242</v>
      </c>
      <c r="N504">
        <v>95.30088675898935</v>
      </c>
      <c r="O504">
        <v>92.162361442259993</v>
      </c>
      <c r="P504">
        <v>5.5316276968495997</v>
      </c>
      <c r="Q504">
        <v>89.723694831289791</v>
      </c>
      <c r="R504">
        <v>15993.464963020569</v>
      </c>
      <c r="S504">
        <f>VLOOKUP(PoU_training_values[[#This Row],[row_id]],add_total_population[],21)</f>
        <v>20104204.309599165</v>
      </c>
      <c r="T504">
        <f>(PoU_training_values[[#This Row],[caloric_energy_from_cereals_roots_tubers]]*1)+(PoU_training_values[[#This Row],[avg_supply_of_protein_of_animal_origin]]*0.004*PoU_training_values[[#This Row],[total_population]])</f>
        <v>1311045.9931304348</v>
      </c>
      <c r="U504">
        <f>(PoU_training_values[[#This Row],[avg_value_of_food_production]]/PoU_training_values[[#This Row],[gross_domestic_product_per_capita_ppp]])</f>
        <v>1.2145599866057972E-2</v>
      </c>
      <c r="V504">
        <v>0.18410573214952569</v>
      </c>
      <c r="W504">
        <v>24.444959108306467</v>
      </c>
    </row>
    <row r="505" spans="1:23" x14ac:dyDescent="0.25">
      <c r="A505">
        <v>536</v>
      </c>
      <c r="B505" s="1" t="s">
        <v>93</v>
      </c>
      <c r="C505" s="1" t="s">
        <v>47</v>
      </c>
      <c r="D505">
        <v>554.12031264145719</v>
      </c>
      <c r="E505">
        <v>2323.1127555126918</v>
      </c>
      <c r="F505">
        <v>5066.1527933691959</v>
      </c>
      <c r="G505">
        <v>0.50552963500191417</v>
      </c>
      <c r="H505">
        <v>115.80004892299073</v>
      </c>
      <c r="I505">
        <v>5.9081168400183044</v>
      </c>
      <c r="J505">
        <v>25121.897864728609</v>
      </c>
      <c r="K505">
        <v>54.997804895579115</v>
      </c>
      <c r="L505">
        <v>34.764263588750971</v>
      </c>
      <c r="M505">
        <v>35.372887149363471</v>
      </c>
      <c r="N505">
        <v>89.842043507212864</v>
      </c>
      <c r="O505">
        <v>92.355712977298239</v>
      </c>
      <c r="P505">
        <v>18.220321805722111</v>
      </c>
      <c r="Q505">
        <v>96.494536027891982</v>
      </c>
      <c r="R505">
        <v>33735.133732098278</v>
      </c>
      <c r="S505">
        <f>VLOOKUP(PoU_training_values[[#This Row],[row_id]],add_total_population[],21)</f>
        <v>1299774.9456625367</v>
      </c>
      <c r="T505">
        <f>(PoU_training_values[[#This Row],[caloric_energy_from_cereals_roots_tubers]]*1)+(PoU_training_values[[#This Row],[avg_supply_of_protein_of_animal_origin]]*0.004*PoU_training_values[[#This Row],[total_population]])</f>
        <v>180778.24815541698</v>
      </c>
      <c r="U505">
        <f>(PoU_training_values[[#This Row],[avg_value_of_food_production]]/PoU_training_values[[#This Row],[gross_domestic_product_per_capita_ppp]])</f>
        <v>4.6095263003825488E-3</v>
      </c>
      <c r="V505">
        <v>0.10194975080621825</v>
      </c>
      <c r="W505">
        <v>12.187073089201874</v>
      </c>
    </row>
    <row r="506" spans="1:23" x14ac:dyDescent="0.25">
      <c r="A506">
        <v>537</v>
      </c>
      <c r="B506" s="1" t="s">
        <v>116</v>
      </c>
      <c r="C506" s="1" t="s">
        <v>44</v>
      </c>
      <c r="D506">
        <v>11057.973235787207</v>
      </c>
      <c r="E506">
        <v>9849.9358345510536</v>
      </c>
      <c r="F506">
        <v>25582.002480304058</v>
      </c>
      <c r="G506">
        <v>7.9178560134954681E-2</v>
      </c>
      <c r="H506">
        <v>354.92462481280802</v>
      </c>
      <c r="I506">
        <v>16.858064086767808</v>
      </c>
      <c r="J506">
        <v>11430.178270606048</v>
      </c>
      <c r="K506">
        <v>67.995986544993755</v>
      </c>
      <c r="L506">
        <v>31.734598525014281</v>
      </c>
      <c r="M506">
        <v>36.458731390955727</v>
      </c>
      <c r="N506">
        <v>91.612294586740262</v>
      </c>
      <c r="O506">
        <v>101.28996429871279</v>
      </c>
      <c r="P506">
        <v>18.281253092163428</v>
      </c>
      <c r="Q506">
        <v>101.29313664881765</v>
      </c>
      <c r="R506">
        <v>9385.4489909822205</v>
      </c>
      <c r="S506">
        <f>VLOOKUP(PoU_training_values[[#This Row],[row_id]],add_total_population[],21)</f>
        <v>2047663.0183656097</v>
      </c>
      <c r="T506">
        <f>(PoU_training_values[[#This Row],[caloric_energy_from_cereals_roots_tubers]]*1)+(PoU_training_values[[#This Row],[avg_supply_of_protein_of_animal_origin]]*0.004*PoU_training_values[[#This Row],[total_population]])</f>
        <v>259963.51394079725</v>
      </c>
      <c r="U506">
        <f>(PoU_training_values[[#This Row],[avg_value_of_food_production]]/PoU_training_values[[#This Row],[gross_domestic_product_per_capita_ppp]])</f>
        <v>3.10515388658054E-2</v>
      </c>
      <c r="V506">
        <v>0.57170138470074872</v>
      </c>
      <c r="W506">
        <v>4.5459228220801435</v>
      </c>
    </row>
    <row r="507" spans="1:23" x14ac:dyDescent="0.25">
      <c r="A507">
        <v>538</v>
      </c>
      <c r="B507" s="1" t="s">
        <v>106</v>
      </c>
      <c r="C507" s="1" t="s">
        <v>52</v>
      </c>
      <c r="D507">
        <v>195445.89986147886</v>
      </c>
      <c r="E507">
        <v>163457.03451911002</v>
      </c>
      <c r="F507">
        <v>518415.00945329573</v>
      </c>
      <c r="G507">
        <v>0.61219865767400239</v>
      </c>
      <c r="H507">
        <v>341.24636431367384</v>
      </c>
      <c r="I507">
        <v>2.0106910988332189</v>
      </c>
      <c r="J507">
        <v>11961.508110403847</v>
      </c>
      <c r="K507">
        <v>18.775871252829944</v>
      </c>
      <c r="L507">
        <v>24.372663695674852</v>
      </c>
      <c r="M507">
        <v>49.488081067684476</v>
      </c>
      <c r="N507">
        <v>92.309175460837352</v>
      </c>
      <c r="O507">
        <v>96.245120630837206</v>
      </c>
      <c r="P507">
        <v>5.7783430410433372</v>
      </c>
      <c r="Q507">
        <v>99.487193084900682</v>
      </c>
      <c r="R507">
        <v>256046.35266634906</v>
      </c>
      <c r="S507">
        <f>VLOOKUP(PoU_training_values[[#This Row],[row_id]],add_total_population[],21)</f>
        <v>64947094.505455695</v>
      </c>
      <c r="T507">
        <f>(PoU_training_values[[#This Row],[caloric_energy_from_cereals_roots_tubers]]*1)+(PoU_training_values[[#This Row],[avg_supply_of_protein_of_animal_origin]]*0.004*PoU_training_values[[#This Row],[total_population]])</f>
        <v>6331784.2576518031</v>
      </c>
      <c r="U507">
        <f>(PoU_training_values[[#This Row],[avg_value_of_food_production]]/PoU_training_values[[#This Row],[gross_domestic_product_per_capita_ppp]])</f>
        <v>2.8528707347267149E-2</v>
      </c>
      <c r="V507">
        <v>0.3969909519589836</v>
      </c>
      <c r="W507">
        <v>11.051561354359787</v>
      </c>
    </row>
    <row r="508" spans="1:23" x14ac:dyDescent="0.25">
      <c r="A508">
        <v>539</v>
      </c>
      <c r="B508" s="1" t="s">
        <v>67</v>
      </c>
      <c r="C508" s="1" t="s">
        <v>20</v>
      </c>
      <c r="D508">
        <v>1720736.7134355246</v>
      </c>
      <c r="E508">
        <v>9858.5085442406544</v>
      </c>
      <c r="F508">
        <v>2147405.6708669416</v>
      </c>
      <c r="G508">
        <v>2.8179917038770075</v>
      </c>
      <c r="H508">
        <v>126.79484293880327</v>
      </c>
      <c r="I508">
        <v>6.0747468504221978</v>
      </c>
      <c r="J508">
        <v>39066.655079926415</v>
      </c>
      <c r="K508">
        <v>36.960358244278801</v>
      </c>
      <c r="L508">
        <v>30.927873793954426</v>
      </c>
      <c r="M508">
        <v>49.458419972536142</v>
      </c>
      <c r="N508">
        <v>96.396540460225083</v>
      </c>
      <c r="O508">
        <v>96.220975665655729</v>
      </c>
      <c r="P508">
        <v>23.688665570313386</v>
      </c>
      <c r="Q508">
        <v>100.00926323039258</v>
      </c>
      <c r="R508">
        <v>323208.22645768803</v>
      </c>
      <c r="S508">
        <f>VLOOKUP(PoU_training_values[[#This Row],[row_id]],add_total_population[],21)</f>
        <v>21898915.682999313</v>
      </c>
      <c r="T508">
        <f>(PoU_training_values[[#This Row],[caloric_energy_from_cereals_roots_tubers]]*1)+(PoU_training_values[[#This Row],[avg_supply_of_protein_of_animal_origin]]*0.004*PoU_training_values[[#This Row],[total_population]])</f>
        <v>2709197.0602929811</v>
      </c>
      <c r="U508">
        <f>(PoU_training_values[[#This Row],[avg_value_of_food_production]]/PoU_training_values[[#This Row],[gross_domestic_product_per_capita_ppp]])</f>
        <v>3.2456027443197753E-3</v>
      </c>
      <c r="V508">
        <v>0.8099280121093797</v>
      </c>
      <c r="W508">
        <v>7.1370992173917811</v>
      </c>
    </row>
    <row r="509" spans="1:23" x14ac:dyDescent="0.25">
      <c r="A509">
        <v>540</v>
      </c>
      <c r="B509" s="1" t="s">
        <v>56</v>
      </c>
      <c r="C509" s="1" t="s">
        <v>26</v>
      </c>
      <c r="D509">
        <v>51697.475855492958</v>
      </c>
      <c r="E509">
        <v>221321.8737464975</v>
      </c>
      <c r="F509">
        <v>618729.34650395706</v>
      </c>
      <c r="G509">
        <v>0.20447473279168471</v>
      </c>
      <c r="H509">
        <v>195.59581521656449</v>
      </c>
      <c r="I509">
        <v>31.827218142539788</v>
      </c>
      <c r="J509">
        <v>590.11862430884651</v>
      </c>
      <c r="K509">
        <v>16.038875645449867</v>
      </c>
      <c r="L509">
        <v>19.248056636816425</v>
      </c>
      <c r="M509">
        <v>56.270149997810535</v>
      </c>
      <c r="N509">
        <v>21.703323993031727</v>
      </c>
      <c r="O509">
        <v>69.471018695699257</v>
      </c>
      <c r="P509">
        <v>3.8924908684403969</v>
      </c>
      <c r="Q509">
        <v>12.125237510279401</v>
      </c>
      <c r="R509">
        <v>294.67232830870319</v>
      </c>
      <c r="S509">
        <f>VLOOKUP(PoU_training_values[[#This Row],[row_id]],add_total_population[],21)</f>
        <v>4561381.8924498605</v>
      </c>
      <c r="T509">
        <f>(PoU_training_values[[#This Row],[caloric_energy_from_cereals_roots_tubers]]*1)+(PoU_training_values[[#This Row],[avg_supply_of_protein_of_animal_origin]]*0.004*PoU_training_values[[#This Row],[total_population]])</f>
        <v>351247.218182093</v>
      </c>
      <c r="U509">
        <f>(PoU_training_values[[#This Row],[avg_value_of_food_production]]/PoU_training_values[[#This Row],[gross_domestic_product_per_capita_ppp]])</f>
        <v>0.33145168981177042</v>
      </c>
      <c r="V509">
        <v>0.39318833743720527</v>
      </c>
      <c r="W509">
        <v>47.997406252800118</v>
      </c>
    </row>
    <row r="510" spans="1:23" x14ac:dyDescent="0.25">
      <c r="A510">
        <v>541</v>
      </c>
      <c r="B510" s="1" t="s">
        <v>95</v>
      </c>
      <c r="C510" s="1" t="s">
        <v>42</v>
      </c>
      <c r="D510">
        <v>168.25499318200443</v>
      </c>
      <c r="E510">
        <v>62.200646264422176</v>
      </c>
      <c r="F510">
        <v>422.05944945624049</v>
      </c>
      <c r="G510">
        <v>0.28511746106369362</v>
      </c>
      <c r="H510">
        <v>166.94208728517305</v>
      </c>
      <c r="I510">
        <v>54.536835548606184</v>
      </c>
      <c r="J510">
        <v>14508.032998422455</v>
      </c>
      <c r="K510">
        <v>58.813810487703186</v>
      </c>
      <c r="L510">
        <v>48.862604363991593</v>
      </c>
      <c r="M510">
        <v>33.347577632258364</v>
      </c>
      <c r="N510">
        <v>87.322747375320461</v>
      </c>
      <c r="O510">
        <v>99.930221822139799</v>
      </c>
      <c r="P510">
        <v>19.579054407078463</v>
      </c>
      <c r="Q510">
        <v>98.466207237243722</v>
      </c>
      <c r="R510">
        <v>1286.9780139453799</v>
      </c>
      <c r="S510">
        <f>VLOOKUP(PoU_training_values[[#This Row],[row_id]],add_total_population[],21)</f>
        <v>273970.32268503844</v>
      </c>
      <c r="T510">
        <f>(PoU_training_values[[#This Row],[caloric_energy_from_cereals_roots_tubers]]*1)+(PoU_training_values[[#This Row],[avg_supply_of_protein_of_animal_origin]]*0.004*PoU_training_values[[#This Row],[total_population]])</f>
        <v>53580.96151696884</v>
      </c>
      <c r="U510">
        <f>(PoU_training_values[[#This Row],[avg_value_of_food_production]]/PoU_training_values[[#This Row],[gross_domestic_product_per_capita_ppp]])</f>
        <v>1.1506872592812937E-2</v>
      </c>
      <c r="V510">
        <v>0.33005668497223123</v>
      </c>
      <c r="W510">
        <v>6.3847584853380308</v>
      </c>
    </row>
    <row r="511" spans="1:23" x14ac:dyDescent="0.25">
      <c r="A511">
        <v>542</v>
      </c>
      <c r="B511" s="1" t="s">
        <v>29</v>
      </c>
      <c r="C511" s="1" t="s">
        <v>52</v>
      </c>
      <c r="D511">
        <v>51857.144120522666</v>
      </c>
      <c r="E511">
        <v>224234.24216544683</v>
      </c>
      <c r="F511">
        <v>260783.36928373238</v>
      </c>
      <c r="G511">
        <v>2.8980295828607101</v>
      </c>
      <c r="H511">
        <v>151.35359338043176</v>
      </c>
      <c r="I511">
        <v>3.9554452808857299</v>
      </c>
      <c r="J511">
        <v>15990.454213644567</v>
      </c>
      <c r="K511">
        <v>26.505737727274521</v>
      </c>
      <c r="L511">
        <v>40.30407502145512</v>
      </c>
      <c r="M511">
        <v>49.846629934772892</v>
      </c>
      <c r="N511">
        <v>39.50510035306187</v>
      </c>
      <c r="O511">
        <v>89.991226358212046</v>
      </c>
      <c r="P511">
        <v>10.908568113853944</v>
      </c>
      <c r="Q511">
        <v>82.142404175761797</v>
      </c>
      <c r="R511">
        <v>4252.160666066844</v>
      </c>
      <c r="S511">
        <f>VLOOKUP(PoU_training_values[[#This Row],[row_id]],add_total_population[],21)</f>
        <v>1429051.2974004564</v>
      </c>
      <c r="T511">
        <f>(PoU_training_values[[#This Row],[caloric_energy_from_cereals_roots_tubers]]*1)+(PoU_training_values[[#This Row],[avg_supply_of_protein_of_animal_origin]]*0.004*PoU_training_values[[#This Row],[total_population]])</f>
        <v>230436.20942967781</v>
      </c>
      <c r="U511">
        <f>(PoU_training_values[[#This Row],[avg_value_of_food_production]]/PoU_training_values[[#This Row],[gross_domestic_product_per_capita_ppp]])</f>
        <v>9.4652466626796977E-3</v>
      </c>
      <c r="V511">
        <v>0.84462755094859998</v>
      </c>
      <c r="W511">
        <v>9.6466661905483981</v>
      </c>
    </row>
    <row r="512" spans="1:23" x14ac:dyDescent="0.25">
      <c r="A512">
        <v>543</v>
      </c>
      <c r="B512" s="1" t="s">
        <v>105</v>
      </c>
      <c r="C512" s="1" t="s">
        <v>26</v>
      </c>
      <c r="D512">
        <v>4431.7627797523655</v>
      </c>
      <c r="E512">
        <v>3358.240767443393</v>
      </c>
      <c r="F512">
        <v>10901.556935856241</v>
      </c>
      <c r="G512">
        <v>0.37988044248898795</v>
      </c>
      <c r="H512">
        <v>199.4439039150742</v>
      </c>
      <c r="I512">
        <v>47.882423851904477</v>
      </c>
      <c r="J512">
        <v>7882.528117175767</v>
      </c>
      <c r="K512">
        <v>19.821128432874943</v>
      </c>
      <c r="L512">
        <v>36.319123000463421</v>
      </c>
      <c r="M512">
        <v>38.300509032474821</v>
      </c>
      <c r="N512">
        <v>82.261260637073917</v>
      </c>
      <c r="O512">
        <v>92.920142520673863</v>
      </c>
      <c r="P512">
        <v>23.128869574959211</v>
      </c>
      <c r="Q512">
        <v>96.142385502054296</v>
      </c>
      <c r="R512">
        <v>7942.683668548716</v>
      </c>
      <c r="S512">
        <f>VLOOKUP(PoU_training_values[[#This Row],[row_id]],add_total_population[],21)</f>
        <v>2822406.2169335717</v>
      </c>
      <c r="T512">
        <f>(PoU_training_values[[#This Row],[caloric_energy_from_cereals_roots_tubers]]*1)+(PoU_training_values[[#This Row],[avg_supply_of_protein_of_animal_origin]]*0.004*PoU_training_values[[#This Row],[total_population]])</f>
        <v>410067.57470936468</v>
      </c>
      <c r="U512">
        <f>(PoU_training_values[[#This Row],[avg_value_of_food_production]]/PoU_training_values[[#This Row],[gross_domestic_product_per_capita_ppp]])</f>
        <v>2.5302022517432264E-2</v>
      </c>
      <c r="V512">
        <v>0.55951289603395704</v>
      </c>
      <c r="W512">
        <v>9.422477333222977</v>
      </c>
    </row>
    <row r="513" spans="1:23" x14ac:dyDescent="0.25">
      <c r="A513">
        <v>544</v>
      </c>
      <c r="B513" s="1" t="s">
        <v>23</v>
      </c>
      <c r="C513" s="1" t="s">
        <v>44</v>
      </c>
      <c r="D513">
        <v>91.104472377549655</v>
      </c>
      <c r="E513">
        <v>96.908354716706015</v>
      </c>
      <c r="F513">
        <v>441.77120343097647</v>
      </c>
      <c r="G513">
        <v>1.1221235301936217</v>
      </c>
      <c r="H513">
        <v>84.35763592621619</v>
      </c>
      <c r="I513">
        <v>128.5879735502987</v>
      </c>
      <c r="J513">
        <v>18609.254303735241</v>
      </c>
      <c r="K513">
        <v>80.397545308761039</v>
      </c>
      <c r="L513">
        <v>55.627659577436354</v>
      </c>
      <c r="M513">
        <v>29.13964306172813</v>
      </c>
      <c r="N513">
        <v>91.952907764063724</v>
      </c>
      <c r="O513">
        <v>97.8549488974962</v>
      </c>
      <c r="P513">
        <v>26.211766664220001</v>
      </c>
      <c r="Q513">
        <v>93.143315673508795</v>
      </c>
      <c r="R513">
        <v>506.838658301463</v>
      </c>
      <c r="S513">
        <f>VLOOKUP(PoU_training_values[[#This Row],[row_id]],add_total_population[],21)</f>
        <v>96200.458065255312</v>
      </c>
      <c r="T513">
        <f>(PoU_training_values[[#This Row],[caloric_energy_from_cereals_roots_tubers]]*1)+(PoU_training_values[[#This Row],[avg_supply_of_protein_of_animal_origin]]*0.004*PoU_training_values[[#This Row],[total_population]])</f>
        <v>21434.764972851586</v>
      </c>
      <c r="U513">
        <f>(PoU_training_values[[#This Row],[avg_value_of_food_production]]/PoU_training_values[[#This Row],[gross_domestic_product_per_capita_ppp]])</f>
        <v>4.5331013564194221E-3</v>
      </c>
      <c r="V513">
        <v>0.25729008004497123</v>
      </c>
      <c r="W513">
        <v>28.025281672308221</v>
      </c>
    </row>
    <row r="514" spans="1:23" x14ac:dyDescent="0.25">
      <c r="A514">
        <v>545</v>
      </c>
      <c r="B514" s="1" t="s">
        <v>31</v>
      </c>
      <c r="C514" s="1" t="s">
        <v>37</v>
      </c>
      <c r="D514">
        <v>47123.988221111984</v>
      </c>
      <c r="E514">
        <v>4159.0051388340407</v>
      </c>
      <c r="F514">
        <v>141984.13878887866</v>
      </c>
      <c r="G514">
        <v>2.2055317295984858</v>
      </c>
      <c r="H514">
        <v>119.60543421892029</v>
      </c>
      <c r="I514">
        <v>27.995536290686111</v>
      </c>
      <c r="J514">
        <v>2040.8428482609852</v>
      </c>
      <c r="K514">
        <v>23.11545709014737</v>
      </c>
      <c r="L514">
        <v>11.112724583006985</v>
      </c>
      <c r="M514">
        <v>62.780942799827386</v>
      </c>
      <c r="N514">
        <v>93.554171937933944</v>
      </c>
      <c r="O514">
        <v>69.810435509592395</v>
      </c>
      <c r="P514">
        <v>8.5193748283312587</v>
      </c>
      <c r="Q514">
        <v>99.969195203001405</v>
      </c>
      <c r="R514">
        <v>2451.6621314670192</v>
      </c>
      <c r="S514">
        <f>VLOOKUP(PoU_training_values[[#This Row],[row_id]],add_total_population[],21)</f>
        <v>7504129.5022590049</v>
      </c>
      <c r="T514">
        <f>(PoU_training_values[[#This Row],[caloric_energy_from_cereals_roots_tubers]]*1)+(PoU_training_values[[#This Row],[avg_supply_of_protein_of_animal_origin]]*0.004*PoU_training_values[[#This Row],[total_population]])</f>
        <v>333628.07851808629</v>
      </c>
      <c r="U514">
        <f>(PoU_training_values[[#This Row],[avg_value_of_food_production]]/PoU_training_values[[#This Row],[gross_domestic_product_per_capita_ppp]])</f>
        <v>5.8605901145615806E-2</v>
      </c>
      <c r="V514">
        <v>0.26622760916614935</v>
      </c>
      <c r="W514">
        <v>37.938240990093156</v>
      </c>
    </row>
    <row r="515" spans="1:23" x14ac:dyDescent="0.25">
      <c r="A515">
        <v>546</v>
      </c>
      <c r="B515" s="1" t="s">
        <v>120</v>
      </c>
      <c r="C515" s="1" t="s">
        <v>71</v>
      </c>
      <c r="D515">
        <v>47593.156480298829</v>
      </c>
      <c r="E515">
        <v>8827.7153479103545</v>
      </c>
      <c r="F515">
        <v>83634.903351303743</v>
      </c>
      <c r="G515">
        <v>0.78137981615117702</v>
      </c>
      <c r="H515">
        <v>175.0327945253205</v>
      </c>
      <c r="I515">
        <v>11.119668300711954</v>
      </c>
      <c r="J515">
        <v>4878.1529250620024</v>
      </c>
      <c r="K515">
        <v>80.879571329324136</v>
      </c>
      <c r="L515">
        <v>16.77060935427173</v>
      </c>
      <c r="M515">
        <v>67.717260412178533</v>
      </c>
      <c r="N515">
        <v>67.006958990676949</v>
      </c>
      <c r="O515">
        <v>74.830140043137561</v>
      </c>
      <c r="P515">
        <v>11.627934562869664</v>
      </c>
      <c r="Q515">
        <v>96.85341652453279</v>
      </c>
      <c r="R515">
        <v>28407.570426211245</v>
      </c>
      <c r="S515">
        <f>VLOOKUP(PoU_training_values[[#This Row],[row_id]],add_total_population[],21)</f>
        <v>8159604.1866689641</v>
      </c>
      <c r="T515">
        <f>(PoU_training_values[[#This Row],[caloric_energy_from_cereals_roots_tubers]]*1)+(PoU_training_values[[#This Row],[avg_supply_of_protein_of_animal_origin]]*0.004*PoU_training_values[[#This Row],[total_population]])</f>
        <v>547433.85446083348</v>
      </c>
      <c r="U515">
        <f>(PoU_training_values[[#This Row],[avg_value_of_food_production]]/PoU_training_values[[#This Row],[gross_domestic_product_per_capita_ppp]])</f>
        <v>3.5880956832261626E-2</v>
      </c>
      <c r="V515">
        <v>0.52090452819673283</v>
      </c>
      <c r="W515">
        <v>19.024107670065749</v>
      </c>
    </row>
    <row r="516" spans="1:23" x14ac:dyDescent="0.25">
      <c r="A516">
        <v>547</v>
      </c>
      <c r="B516" s="1" t="s">
        <v>58</v>
      </c>
      <c r="C516" s="1" t="s">
        <v>20</v>
      </c>
      <c r="D516">
        <v>717181.08054872917</v>
      </c>
      <c r="E516">
        <v>122485.86322696556</v>
      </c>
      <c r="F516">
        <v>911298.35550155793</v>
      </c>
      <c r="G516">
        <v>2.5027166350306853</v>
      </c>
      <c r="H516">
        <v>206.15542615714969</v>
      </c>
      <c r="I516">
        <v>5.9096048671629777</v>
      </c>
      <c r="J516">
        <v>2916.6364749137128</v>
      </c>
      <c r="K516">
        <v>31.449192019095076</v>
      </c>
      <c r="L516">
        <v>7.8713624591298377</v>
      </c>
      <c r="M516">
        <v>62.571538583637782</v>
      </c>
      <c r="N516">
        <v>32.727997571537358</v>
      </c>
      <c r="O516">
        <v>54.949270258962116</v>
      </c>
      <c r="P516">
        <v>4.1626153269839916</v>
      </c>
      <c r="Q516">
        <v>44.083275109156453</v>
      </c>
      <c r="R516">
        <v>95388.207084530644</v>
      </c>
      <c r="S516">
        <f>VLOOKUP(PoU_training_values[[#This Row],[row_id]],add_total_population[],21)</f>
        <v>126189565.92876273</v>
      </c>
      <c r="T516">
        <f>(PoU_training_values[[#This Row],[caloric_energy_from_cereals_roots_tubers]]*1)+(PoU_training_values[[#This Row],[avg_supply_of_protein_of_animal_origin]]*0.004*PoU_training_values[[#This Row],[total_population]])</f>
        <v>3973197.8194807945</v>
      </c>
      <c r="U516">
        <f>(PoU_training_values[[#This Row],[avg_value_of_food_production]]/PoU_training_values[[#This Row],[gross_domestic_product_per_capita_ppp]])</f>
        <v>7.0682592064631122E-2</v>
      </c>
      <c r="V516">
        <v>0.37654594369984679</v>
      </c>
      <c r="W516">
        <v>9.1202559898397322</v>
      </c>
    </row>
    <row r="517" spans="1:23" x14ac:dyDescent="0.25">
      <c r="A517">
        <v>548</v>
      </c>
      <c r="B517" s="1" t="s">
        <v>66</v>
      </c>
      <c r="C517" s="1" t="s">
        <v>35</v>
      </c>
      <c r="D517">
        <v>80.651594191699658</v>
      </c>
      <c r="E517">
        <v>170.42154191183366</v>
      </c>
      <c r="F517">
        <v>344.77990768225783</v>
      </c>
      <c r="G517">
        <v>0.36463230363761301</v>
      </c>
      <c r="H517">
        <v>124.56482885532481</v>
      </c>
      <c r="I517">
        <v>196.06588551089885</v>
      </c>
      <c r="J517">
        <v>11063.579565252892</v>
      </c>
      <c r="K517">
        <v>12.014151783542108</v>
      </c>
      <c r="L517">
        <v>43.794740618179134</v>
      </c>
      <c r="M517">
        <v>26.769100039692038</v>
      </c>
      <c r="N517">
        <v>97.995641561529311</v>
      </c>
      <c r="O517">
        <v>97.173100780794911</v>
      </c>
      <c r="P517">
        <v>18.959867150306845</v>
      </c>
      <c r="Q517">
        <v>89.81055719386265</v>
      </c>
      <c r="R517">
        <v>264.14639250946738</v>
      </c>
      <c r="S517">
        <f>VLOOKUP(PoU_training_values[[#This Row],[row_id]],add_total_population[],21)</f>
        <v>105853.42562550852</v>
      </c>
      <c r="T517">
        <f>(PoU_training_values[[#This Row],[caloric_energy_from_cereals_roots_tubers]]*1)+(PoU_training_values[[#This Row],[avg_supply_of_protein_of_animal_origin]]*0.004*PoU_training_values[[#This Row],[total_population]])</f>
        <v>18570.062375299138</v>
      </c>
      <c r="U517">
        <f>(PoU_training_values[[#This Row],[avg_value_of_food_production]]/PoU_training_values[[#This Row],[gross_domestic_product_per_capita_ppp]])</f>
        <v>1.1258998782504574E-2</v>
      </c>
      <c r="V517">
        <v>0.354947095269116</v>
      </c>
      <c r="W517">
        <v>25.696692448825445</v>
      </c>
    </row>
    <row r="518" spans="1:23" x14ac:dyDescent="0.25">
      <c r="A518">
        <v>550</v>
      </c>
      <c r="B518" s="1" t="s">
        <v>33</v>
      </c>
      <c r="C518" s="1" t="s">
        <v>47</v>
      </c>
      <c r="D518">
        <v>53359.139215242903</v>
      </c>
      <c r="E518">
        <v>35721.698343266384</v>
      </c>
      <c r="F518">
        <v>108697.53765359632</v>
      </c>
      <c r="G518">
        <v>-0.74260745997340394</v>
      </c>
      <c r="H518">
        <v>316.53142554296682</v>
      </c>
      <c r="I518">
        <v>6.0423160328232512</v>
      </c>
      <c r="J518">
        <v>11579.582532764265</v>
      </c>
      <c r="K518">
        <v>31.439328046066585</v>
      </c>
      <c r="L518">
        <v>37.321848186105626</v>
      </c>
      <c r="M518">
        <v>40.336386250177476</v>
      </c>
      <c r="N518">
        <v>85.034244088441199</v>
      </c>
      <c r="O518">
        <v>100.44877546572712</v>
      </c>
      <c r="P518">
        <v>19.457486527068209</v>
      </c>
      <c r="Q518">
        <v>100.75063255641187</v>
      </c>
      <c r="R518">
        <v>46585.878769049668</v>
      </c>
      <c r="S518">
        <f>VLOOKUP(PoU_training_values[[#This Row],[row_id]],add_total_population[],21)</f>
        <v>7803466.4041233817</v>
      </c>
      <c r="T518">
        <f>(PoU_training_values[[#This Row],[caloric_energy_from_cereals_roots_tubers]]*1)+(PoU_training_values[[#This Row],[avg_supply_of_protein_of_animal_origin]]*0.004*PoU_training_values[[#This Row],[total_population]])</f>
        <v>1164999.490226524</v>
      </c>
      <c r="U518">
        <f>(PoU_training_values[[#This Row],[avg_value_of_food_production]]/PoU_training_values[[#This Row],[gross_domestic_product_per_capita_ppp]])</f>
        <v>2.7335305452277369E-2</v>
      </c>
      <c r="V518">
        <v>0.70316223501654807</v>
      </c>
      <c r="W518">
        <v>6.199901965796438</v>
      </c>
    </row>
    <row r="519" spans="1:23" x14ac:dyDescent="0.25">
      <c r="A519">
        <v>551</v>
      </c>
      <c r="B519" s="1" t="s">
        <v>58</v>
      </c>
      <c r="C519" s="1" t="s">
        <v>24</v>
      </c>
      <c r="D519">
        <v>720748.67893082346</v>
      </c>
      <c r="E519">
        <v>130551.01231960511</v>
      </c>
      <c r="F519">
        <v>921350.13712280558</v>
      </c>
      <c r="G519">
        <v>2.5183304294968187</v>
      </c>
      <c r="H519">
        <v>205.82237528059073</v>
      </c>
      <c r="I519">
        <v>5.9229543078516302</v>
      </c>
      <c r="J519">
        <v>2825.5540470252395</v>
      </c>
      <c r="K519">
        <v>16.025237987512277</v>
      </c>
      <c r="L519">
        <v>6.9559646591198154</v>
      </c>
      <c r="M519">
        <v>64.3629729221243</v>
      </c>
      <c r="N519">
        <v>33.878120775328448</v>
      </c>
      <c r="O519">
        <v>51.629600749058007</v>
      </c>
      <c r="P519">
        <v>3.7335102065312222</v>
      </c>
      <c r="Q519">
        <v>42.956792448536902</v>
      </c>
      <c r="R519">
        <v>74962.864013945888</v>
      </c>
      <c r="S519">
        <f>VLOOKUP(PoU_training_values[[#This Row],[row_id]],add_total_population[],21)</f>
        <v>121621933.6496482</v>
      </c>
      <c r="T519">
        <f>(PoU_training_values[[#This Row],[caloric_energy_from_cereals_roots_tubers]]*1)+(PoU_training_values[[#This Row],[avg_supply_of_protein_of_animal_origin]]*0.004*PoU_training_values[[#This Row],[total_population]])</f>
        <v>3384055.8519359939</v>
      </c>
      <c r="U519">
        <f>(PoU_training_values[[#This Row],[avg_value_of_food_production]]/PoU_training_values[[#This Row],[gross_domestic_product_per_capita_ppp]])</f>
        <v>7.2843191761729625E-2</v>
      </c>
      <c r="V519">
        <v>0.35359275158724024</v>
      </c>
      <c r="W519">
        <v>9.4639604009535088</v>
      </c>
    </row>
    <row r="520" spans="1:23" x14ac:dyDescent="0.25">
      <c r="A520">
        <v>552</v>
      </c>
      <c r="B520" s="1" t="s">
        <v>48</v>
      </c>
      <c r="C520" s="1" t="s">
        <v>42</v>
      </c>
      <c r="D520">
        <v>1135287.1181614576</v>
      </c>
      <c r="E520">
        <v>114940.7432402242</v>
      </c>
      <c r="F520">
        <v>1533069.7461680174</v>
      </c>
      <c r="G520">
        <v>1.0582766288596763</v>
      </c>
      <c r="H520">
        <v>244.46774698511933</v>
      </c>
      <c r="I520">
        <v>17.187745289410554</v>
      </c>
      <c r="J520">
        <v>5195.6488478590099</v>
      </c>
      <c r="K520">
        <v>15.892968777814836</v>
      </c>
      <c r="L520">
        <v>44.031816396551008</v>
      </c>
      <c r="M520">
        <v>49.174013174112119</v>
      </c>
      <c r="N520">
        <v>51.657975975563275</v>
      </c>
      <c r="O520">
        <v>59.516036312462184</v>
      </c>
      <c r="P520">
        <v>9.4123919041565234</v>
      </c>
      <c r="Q520">
        <v>76.52832977248093</v>
      </c>
      <c r="R520">
        <v>7979.7317847786107</v>
      </c>
      <c r="S520">
        <f>VLOOKUP(PoU_training_values[[#This Row],[row_id]],add_total_population[],21)</f>
        <v>2453066.6393954842</v>
      </c>
      <c r="T520">
        <f>(PoU_training_values[[#This Row],[caloric_energy_from_cereals_roots_tubers]]*1)+(PoU_training_values[[#This Row],[avg_supply_of_protein_of_animal_origin]]*0.004*PoU_training_values[[#This Row],[total_population]])</f>
        <v>432101.09351063962</v>
      </c>
      <c r="U520">
        <f>(PoU_training_values[[#This Row],[avg_value_of_food_production]]/PoU_training_values[[#This Row],[gross_domestic_product_per_capita_ppp]])</f>
        <v>4.7052399833729726E-2</v>
      </c>
      <c r="V520">
        <v>0.60206359543433485</v>
      </c>
      <c r="W520">
        <v>32.007628525772105</v>
      </c>
    </row>
    <row r="521" spans="1:23" x14ac:dyDescent="0.25">
      <c r="A521">
        <v>554</v>
      </c>
      <c r="B521" s="1" t="s">
        <v>89</v>
      </c>
      <c r="C521" s="1" t="s">
        <v>28</v>
      </c>
      <c r="D521">
        <v>419488.44431013055</v>
      </c>
      <c r="E521">
        <v>17449.659363256069</v>
      </c>
      <c r="F521">
        <v>2387962.0714928391</v>
      </c>
      <c r="G521">
        <v>1.6519758996771661</v>
      </c>
      <c r="H521">
        <v>154.6809983755526</v>
      </c>
      <c r="I521">
        <v>7.883639353913785</v>
      </c>
      <c r="J521">
        <v>12710.75070464178</v>
      </c>
      <c r="K521">
        <v>27.440806258685697</v>
      </c>
      <c r="L521">
        <v>21.092704926567254</v>
      </c>
      <c r="M521">
        <v>58.047711719047967</v>
      </c>
      <c r="N521">
        <v>86.615383059129698</v>
      </c>
      <c r="O521">
        <v>86.909868619574979</v>
      </c>
      <c r="P521">
        <v>18.025863213391787</v>
      </c>
      <c r="Q521">
        <v>97.920078554699359</v>
      </c>
      <c r="R521">
        <v>110662.14953792306</v>
      </c>
      <c r="S521">
        <f>VLOOKUP(PoU_training_values[[#This Row],[row_id]],add_total_population[],21)</f>
        <v>34597454.094987988</v>
      </c>
      <c r="T521">
        <f>(PoU_training_values[[#This Row],[caloric_energy_from_cereals_roots_tubers]]*1)+(PoU_training_values[[#This Row],[avg_supply_of_protein_of_animal_origin]]*0.004*PoU_training_values[[#This Row],[total_population]])</f>
        <v>2919073.6094558691</v>
      </c>
      <c r="U521">
        <f>(PoU_training_values[[#This Row],[avg_value_of_food_production]]/PoU_training_values[[#This Row],[gross_domestic_product_per_capita_ppp]])</f>
        <v>1.2169304706689383E-2</v>
      </c>
      <c r="V521">
        <v>0.67543338753844129</v>
      </c>
      <c r="W521">
        <v>7.4272325985367296</v>
      </c>
    </row>
    <row r="522" spans="1:23" x14ac:dyDescent="0.25">
      <c r="A522">
        <v>555</v>
      </c>
      <c r="B522" s="1" t="s">
        <v>90</v>
      </c>
      <c r="C522" s="1" t="s">
        <v>71</v>
      </c>
      <c r="D522">
        <v>410478.0612391553</v>
      </c>
      <c r="E522">
        <v>625349.3700973785</v>
      </c>
      <c r="F522">
        <v>1121889.1270336478</v>
      </c>
      <c r="G522">
        <v>1.4108573849123289</v>
      </c>
      <c r="H522">
        <v>246.1633172713326</v>
      </c>
      <c r="I522">
        <v>7.9100067112301877</v>
      </c>
      <c r="J522">
        <v>8367.9080755143805</v>
      </c>
      <c r="K522">
        <v>20.661693541318648</v>
      </c>
      <c r="L522">
        <v>28.870922563536798</v>
      </c>
      <c r="M522">
        <v>34.936208813204701</v>
      </c>
      <c r="N522">
        <v>74.26521186265407</v>
      </c>
      <c r="O522">
        <v>89.979164810101068</v>
      </c>
      <c r="P522">
        <v>13.652754282999265</v>
      </c>
      <c r="Q522">
        <v>95.205665531196018</v>
      </c>
      <c r="R522">
        <v>56453.5053300484</v>
      </c>
      <c r="S522">
        <f>VLOOKUP(PoU_training_values[[#This Row],[row_id]],add_total_population[],21)</f>
        <v>41499790.232444927</v>
      </c>
      <c r="T522">
        <f>(PoU_training_values[[#This Row],[caloric_energy_from_cereals_roots_tubers]]*1)+(PoU_training_values[[#This Row],[avg_supply_of_protein_of_animal_origin]]*0.004*PoU_training_values[[#This Row],[total_population]])</f>
        <v>4792583.8570245663</v>
      </c>
      <c r="U522">
        <f>(PoU_training_values[[#This Row],[avg_value_of_food_production]]/PoU_training_values[[#This Row],[gross_domestic_product_per_capita_ppp]])</f>
        <v>2.9417545586051481E-2</v>
      </c>
      <c r="V522">
        <v>0.70801058047174747</v>
      </c>
      <c r="W522">
        <v>9.463157701235648</v>
      </c>
    </row>
    <row r="523" spans="1:23" x14ac:dyDescent="0.25">
      <c r="A523">
        <v>556</v>
      </c>
      <c r="B523" s="1" t="s">
        <v>93</v>
      </c>
      <c r="C523" s="1" t="s">
        <v>30</v>
      </c>
      <c r="D523">
        <v>531.30728671034899</v>
      </c>
      <c r="E523">
        <v>2322.7605472046666</v>
      </c>
      <c r="F523">
        <v>5199.6480004300529</v>
      </c>
      <c r="G523">
        <v>0.46298651288760811</v>
      </c>
      <c r="H523">
        <v>104.73990803499235</v>
      </c>
      <c r="I523">
        <v>5.0591170713564244</v>
      </c>
      <c r="J523">
        <v>31311.290480215517</v>
      </c>
      <c r="K523">
        <v>46.880596216698493</v>
      </c>
      <c r="L523">
        <v>40.87093344587872</v>
      </c>
      <c r="M523">
        <v>35.823034927206884</v>
      </c>
      <c r="N523">
        <v>91.701610914446348</v>
      </c>
      <c r="O523">
        <v>94.232682694729917</v>
      </c>
      <c r="P523">
        <v>28.435069906986275</v>
      </c>
      <c r="Q523">
        <v>100.30162895606256</v>
      </c>
      <c r="R523">
        <v>46332.833796912186</v>
      </c>
      <c r="S523">
        <f>VLOOKUP(PoU_training_values[[#This Row],[row_id]],add_total_population[],21)</f>
        <v>1341969.7956793702</v>
      </c>
      <c r="T523">
        <f>(PoU_training_values[[#This Row],[caloric_energy_from_cereals_roots_tubers]]*1)+(PoU_training_values[[#This Row],[avg_supply_of_protein_of_animal_origin]]*0.004*PoU_training_values[[#This Row],[total_population]])</f>
        <v>219426.05585729124</v>
      </c>
      <c r="U523">
        <f>(PoU_training_values[[#This Row],[avg_value_of_food_production]]/PoU_training_values[[#This Row],[gross_domestic_product_per_capita_ppp]])</f>
        <v>3.3451162960266281E-3</v>
      </c>
      <c r="V523">
        <v>8.69711511895358E-2</v>
      </c>
      <c r="W523">
        <v>5.776488909359685</v>
      </c>
    </row>
    <row r="524" spans="1:23" x14ac:dyDescent="0.25">
      <c r="A524">
        <v>557</v>
      </c>
      <c r="B524" s="1" t="s">
        <v>74</v>
      </c>
      <c r="C524" s="1" t="s">
        <v>71</v>
      </c>
      <c r="D524">
        <v>2146777.1020949967</v>
      </c>
      <c r="E524">
        <v>33245.190125988345</v>
      </c>
      <c r="F524">
        <v>2701378.1940601435</v>
      </c>
      <c r="G524">
        <v>-0.16765042595927282</v>
      </c>
      <c r="H524">
        <v>341.75647753281288</v>
      </c>
      <c r="I524">
        <v>4.0572708050839061</v>
      </c>
      <c r="J524">
        <v>11449.880906118533</v>
      </c>
      <c r="K524">
        <v>66.03552723961387</v>
      </c>
      <c r="L524">
        <v>39.70438309543912</v>
      </c>
      <c r="M524">
        <v>52.376181905937699</v>
      </c>
      <c r="N524">
        <v>95.942919109524155</v>
      </c>
      <c r="O524">
        <v>94.202764734332433</v>
      </c>
      <c r="P524">
        <v>15.178657057726481</v>
      </c>
      <c r="Q524">
        <v>98.967967405922053</v>
      </c>
      <c r="R524">
        <v>131974.14791833071</v>
      </c>
      <c r="S524">
        <f>VLOOKUP(PoU_training_values[[#This Row],[row_id]],add_total_population[],21)</f>
        <v>14709664.501262166</v>
      </c>
      <c r="T524">
        <f>(PoU_training_values[[#This Row],[caloric_energy_from_cereals_roots_tubers]]*1)+(PoU_training_values[[#This Row],[avg_supply_of_protein_of_animal_origin]]*0.004*PoU_training_values[[#This Row],[total_population]])</f>
        <v>2336204.9944358836</v>
      </c>
      <c r="U524">
        <f>(PoU_training_values[[#This Row],[avg_value_of_food_production]]/PoU_training_values[[#This Row],[gross_domestic_product_per_capita_ppp]])</f>
        <v>2.9848037751221211E-2</v>
      </c>
      <c r="V524">
        <v>0.56034330454849079</v>
      </c>
      <c r="W524">
        <v>5.6218989040713492</v>
      </c>
    </row>
    <row r="525" spans="1:23" x14ac:dyDescent="0.25">
      <c r="A525">
        <v>558</v>
      </c>
      <c r="B525" s="1" t="s">
        <v>73</v>
      </c>
      <c r="C525" s="1" t="s">
        <v>39</v>
      </c>
      <c r="D525">
        <v>37787.939535426201</v>
      </c>
      <c r="E525">
        <v>718.45484548729678</v>
      </c>
      <c r="F525">
        <v>996555.0807162784</v>
      </c>
      <c r="G525">
        <v>2.1510221896966062</v>
      </c>
      <c r="H525">
        <v>242.69892966434529</v>
      </c>
      <c r="I525">
        <v>41.042648861918089</v>
      </c>
      <c r="J525">
        <v>10108.585964216516</v>
      </c>
      <c r="K525">
        <v>29.492240524058108</v>
      </c>
      <c r="L525">
        <v>25.201499101465163</v>
      </c>
      <c r="M525">
        <v>65.886748033679964</v>
      </c>
      <c r="N525">
        <v>93.518237694723211</v>
      </c>
      <c r="O525">
        <v>101.25181090624335</v>
      </c>
      <c r="P525">
        <v>28.975214278740118</v>
      </c>
      <c r="Q525">
        <v>101.35098969678594</v>
      </c>
      <c r="R525">
        <v>198422.90786656531</v>
      </c>
      <c r="S525">
        <f>VLOOKUP(PoU_training_values[[#This Row],[row_id]],add_total_population[],21)</f>
        <v>92207259.645553455</v>
      </c>
      <c r="T525">
        <f>(PoU_training_values[[#This Row],[caloric_energy_from_cereals_roots_tubers]]*1)+(PoU_training_values[[#This Row],[avg_supply_of_protein_of_animal_origin]]*0.004*PoU_training_values[[#This Row],[total_population]])</f>
        <v>9295110.5711719561</v>
      </c>
      <c r="U525">
        <f>(PoU_training_values[[#This Row],[avg_value_of_food_production]]/PoU_training_values[[#This Row],[gross_domestic_product_per_capita_ppp]])</f>
        <v>2.4009186895524028E-2</v>
      </c>
      <c r="V525">
        <v>0.44707780484519977</v>
      </c>
      <c r="W525">
        <v>4.5634995367497408</v>
      </c>
    </row>
    <row r="526" spans="1:23" x14ac:dyDescent="0.25">
      <c r="A526">
        <v>559</v>
      </c>
      <c r="B526" s="1" t="s">
        <v>79</v>
      </c>
      <c r="C526" s="1" t="s">
        <v>26</v>
      </c>
      <c r="D526">
        <v>97014.507653179127</v>
      </c>
      <c r="E526">
        <v>195889.13481533641</v>
      </c>
      <c r="F526">
        <v>464545.30516717897</v>
      </c>
      <c r="G526">
        <v>2.7052351837882886</v>
      </c>
      <c r="H526">
        <v>230.86807153075128</v>
      </c>
      <c r="I526">
        <v>20.391009710189302</v>
      </c>
      <c r="J526">
        <v>2799.6444845116325</v>
      </c>
      <c r="K526">
        <v>13.034076576000508</v>
      </c>
      <c r="L526">
        <v>11.099143611923788</v>
      </c>
      <c r="M526">
        <v>53.08167351704882</v>
      </c>
      <c r="N526">
        <v>44.596929498769398</v>
      </c>
      <c r="O526">
        <v>75.10455995289189</v>
      </c>
      <c r="P526">
        <v>8.0168321242911187</v>
      </c>
      <c r="Q526">
        <v>55.347874502457067</v>
      </c>
      <c r="R526">
        <v>6745.5016328221791</v>
      </c>
      <c r="S526">
        <f>VLOOKUP(PoU_training_values[[#This Row],[row_id]],add_total_population[],21)</f>
        <v>21617728.321380474</v>
      </c>
      <c r="T526">
        <f>(PoU_training_values[[#This Row],[caloric_energy_from_cereals_roots_tubers]]*1)+(PoU_training_values[[#This Row],[avg_supply_of_protein_of_animal_origin]]*0.004*PoU_training_values[[#This Row],[total_population]])</f>
        <v>959806.16648373322</v>
      </c>
      <c r="U526">
        <f>(PoU_training_values[[#This Row],[avg_value_of_food_production]]/PoU_training_values[[#This Row],[gross_domestic_product_per_capita_ppp]])</f>
        <v>8.2463353046422147E-2</v>
      </c>
      <c r="V526">
        <v>0.53421334511408836</v>
      </c>
      <c r="W526">
        <v>8.2734786852905362</v>
      </c>
    </row>
    <row r="527" spans="1:23" x14ac:dyDescent="0.25">
      <c r="A527">
        <v>560</v>
      </c>
      <c r="B527" s="1" t="s">
        <v>43</v>
      </c>
      <c r="C527" s="1" t="s">
        <v>37</v>
      </c>
      <c r="D527">
        <v>35791.596338201845</v>
      </c>
      <c r="E527">
        <v>3094.1984479577004</v>
      </c>
      <c r="F527">
        <v>54550.299170635146</v>
      </c>
      <c r="G527">
        <v>2.6750140249583465</v>
      </c>
      <c r="H527">
        <v>120.85459123473993</v>
      </c>
      <c r="I527">
        <v>14.806540940885789</v>
      </c>
      <c r="J527">
        <v>1214.8533535843055</v>
      </c>
      <c r="K527">
        <v>12.135713140972893</v>
      </c>
      <c r="L527">
        <v>6.8620588524752399</v>
      </c>
      <c r="M527">
        <v>71.477320428116002</v>
      </c>
      <c r="N527">
        <v>11.281309981571047</v>
      </c>
      <c r="O527">
        <v>59.717975415077156</v>
      </c>
      <c r="P527">
        <v>4.8675846400084684</v>
      </c>
      <c r="Q527">
        <v>34.392237797321577</v>
      </c>
      <c r="R527">
        <v>2800.4214626505182</v>
      </c>
      <c r="S527">
        <f>VLOOKUP(PoU_training_values[[#This Row],[row_id]],add_total_population[],21)</f>
        <v>6445417.2284936709</v>
      </c>
      <c r="T527">
        <f>(PoU_training_values[[#This Row],[caloric_energy_from_cereals_roots_tubers]]*1)+(PoU_training_values[[#This Row],[avg_supply_of_protein_of_animal_origin]]*0.004*PoU_training_values[[#This Row],[total_population]])</f>
        <v>176986.80672315383</v>
      </c>
      <c r="U527">
        <f>(PoU_training_values[[#This Row],[avg_value_of_food_production]]/PoU_training_values[[#This Row],[gross_domestic_product_per_capita_ppp]])</f>
        <v>9.9480806369073541E-2</v>
      </c>
      <c r="V527">
        <v>0.36962161522523335</v>
      </c>
      <c r="W527">
        <v>21.577784988618305</v>
      </c>
    </row>
    <row r="528" spans="1:23" x14ac:dyDescent="0.25">
      <c r="A528">
        <v>561</v>
      </c>
      <c r="B528" s="1" t="s">
        <v>80</v>
      </c>
      <c r="C528" s="1" t="s">
        <v>24</v>
      </c>
      <c r="D528">
        <v>214895.6982520461</v>
      </c>
      <c r="E528">
        <v>494203.77172724064</v>
      </c>
      <c r="F528">
        <v>875452.18640888808</v>
      </c>
      <c r="G528">
        <v>1.860986723855772</v>
      </c>
      <c r="H528">
        <v>213.2901100481773</v>
      </c>
      <c r="I528">
        <v>5.905588379311153</v>
      </c>
      <c r="J528">
        <v>14660.590598432507</v>
      </c>
      <c r="K528">
        <v>61.986119121677831</v>
      </c>
      <c r="L528">
        <v>31.518812952181129</v>
      </c>
      <c r="M528">
        <v>38.245373515623214</v>
      </c>
      <c r="N528">
        <v>87.557402131691433</v>
      </c>
      <c r="O528">
        <v>89.882739638457835</v>
      </c>
      <c r="P528">
        <v>18.151816804895727</v>
      </c>
      <c r="Q528">
        <v>99.670942692599311</v>
      </c>
      <c r="R528">
        <v>152804.64976822748</v>
      </c>
      <c r="S528">
        <f>VLOOKUP(PoU_training_values[[#This Row],[row_id]],add_total_population[],21)</f>
        <v>24414457.276747994</v>
      </c>
      <c r="T528">
        <f>(PoU_training_values[[#This Row],[caloric_energy_from_cereals_roots_tubers]]*1)+(PoU_training_values[[#This Row],[avg_supply_of_protein_of_animal_origin]]*0.004*PoU_training_values[[#This Row],[total_population]])</f>
        <v>3078097.0943128658</v>
      </c>
      <c r="U528">
        <f>(PoU_training_values[[#This Row],[avg_value_of_food_production]]/PoU_training_values[[#This Row],[gross_domestic_product_per_capita_ppp]])</f>
        <v>1.4548534632089244E-2</v>
      </c>
      <c r="V528">
        <v>0.87599082138613316</v>
      </c>
      <c r="W528">
        <v>16.322981345512659</v>
      </c>
    </row>
    <row r="529" spans="1:23" x14ac:dyDescent="0.25">
      <c r="A529">
        <v>562</v>
      </c>
      <c r="B529" s="1" t="s">
        <v>89</v>
      </c>
      <c r="C529" s="1" t="s">
        <v>32</v>
      </c>
      <c r="D529">
        <v>420332.71218852093</v>
      </c>
      <c r="E529">
        <v>17094.008095085155</v>
      </c>
      <c r="F529">
        <v>2400709.2761897249</v>
      </c>
      <c r="G529">
        <v>1.5413319060069639</v>
      </c>
      <c r="H529">
        <v>146.31238578175549</v>
      </c>
      <c r="I529">
        <v>6.9027216137165475</v>
      </c>
      <c r="J529">
        <v>12730.779740622384</v>
      </c>
      <c r="K529">
        <v>25.488825452566786</v>
      </c>
      <c r="L529">
        <v>21.189911275246434</v>
      </c>
      <c r="M529">
        <v>58.202838265575245</v>
      </c>
      <c r="N529">
        <v>85.322862414298172</v>
      </c>
      <c r="O529">
        <v>86.260961897072008</v>
      </c>
      <c r="P529">
        <v>17.351390963068248</v>
      </c>
      <c r="Q529">
        <v>98.47836859646614</v>
      </c>
      <c r="R529">
        <v>107308.76748238047</v>
      </c>
      <c r="S529">
        <f>VLOOKUP(PoU_training_values[[#This Row],[row_id]],add_total_population[],21)</f>
        <v>34172426.261735246</v>
      </c>
      <c r="T529">
        <f>(PoU_training_values[[#This Row],[caloric_energy_from_cereals_roots_tubers]]*1)+(PoU_training_values[[#This Row],[avg_supply_of_protein_of_animal_origin]]*0.004*PoU_training_values[[#This Row],[total_population]])</f>
        <v>2896500.9250225499</v>
      </c>
      <c r="U529">
        <f>(PoU_training_values[[#This Row],[avg_value_of_food_production]]/PoU_training_values[[#This Row],[gross_domestic_product_per_capita_ppp]])</f>
        <v>1.1492806313731932E-2</v>
      </c>
      <c r="V529">
        <v>0.66784436738590069</v>
      </c>
      <c r="W529">
        <v>8.0981583179111212</v>
      </c>
    </row>
    <row r="530" spans="1:23" x14ac:dyDescent="0.25">
      <c r="A530">
        <v>563</v>
      </c>
      <c r="B530" s="1" t="s">
        <v>27</v>
      </c>
      <c r="C530" s="1" t="s">
        <v>39</v>
      </c>
      <c r="D530">
        <v>246.3533935089703</v>
      </c>
      <c r="E530">
        <v>433.04770921077522</v>
      </c>
      <c r="F530">
        <v>758.90459679729838</v>
      </c>
      <c r="G530">
        <v>0.51603661404071677</v>
      </c>
      <c r="H530">
        <v>366.0027918887522</v>
      </c>
      <c r="I530">
        <v>91.430229670675786</v>
      </c>
      <c r="J530">
        <v>10112.265908056726</v>
      </c>
      <c r="K530">
        <v>40.695108346583069</v>
      </c>
      <c r="L530">
        <v>41.515680145208592</v>
      </c>
      <c r="M530">
        <v>35.964253401014616</v>
      </c>
      <c r="N530">
        <v>80.806131399708377</v>
      </c>
      <c r="O530">
        <v>94.742248461163769</v>
      </c>
      <c r="P530">
        <v>23.822184888600511</v>
      </c>
      <c r="Q530">
        <v>101.28738222984836</v>
      </c>
      <c r="R530">
        <v>133.52140116041315</v>
      </c>
      <c r="S530">
        <f>VLOOKUP(PoU_training_values[[#This Row],[row_id]],add_total_population[],21)</f>
        <v>74056.674541934015</v>
      </c>
      <c r="T530">
        <f>(PoU_training_values[[#This Row],[caloric_energy_from_cereals_roots_tubers]]*1)+(PoU_training_values[[#This Row],[avg_supply_of_protein_of_animal_origin]]*0.004*PoU_training_values[[#This Row],[total_population]])</f>
        <v>12334.017105003993</v>
      </c>
      <c r="U530">
        <f>(PoU_training_values[[#This Row],[avg_value_of_food_production]]/PoU_training_values[[#This Row],[gross_domestic_product_per_capita_ppp]])</f>
        <v>3.6193944583394262E-2</v>
      </c>
      <c r="V530">
        <v>0.69177099366335393</v>
      </c>
      <c r="W530">
        <v>5.8864734723020016</v>
      </c>
    </row>
    <row r="531" spans="1:23" x14ac:dyDescent="0.25">
      <c r="A531">
        <v>564</v>
      </c>
      <c r="B531" s="1" t="s">
        <v>107</v>
      </c>
      <c r="C531" s="1" t="s">
        <v>44</v>
      </c>
      <c r="D531">
        <v>1062687.7219890042</v>
      </c>
      <c r="E531">
        <v>651440.94044844818</v>
      </c>
      <c r="F531">
        <v>1982749.3741791691</v>
      </c>
      <c r="G531">
        <v>1.5161626855937171</v>
      </c>
      <c r="H531">
        <v>279.72915704326545</v>
      </c>
      <c r="I531">
        <v>5.9248877352013976</v>
      </c>
      <c r="J531">
        <v>15710.870719499337</v>
      </c>
      <c r="K531">
        <v>20.940537054815028</v>
      </c>
      <c r="L531">
        <v>39.380005008842609</v>
      </c>
      <c r="M531">
        <v>43.757614184465673</v>
      </c>
      <c r="N531">
        <v>82.507387321635591</v>
      </c>
      <c r="O531">
        <v>92.944745362958415</v>
      </c>
      <c r="P531">
        <v>25.509561955784122</v>
      </c>
      <c r="Q531">
        <v>100.25605541607331</v>
      </c>
      <c r="R531">
        <v>488456.42984219646</v>
      </c>
      <c r="S531">
        <f>VLOOKUP(PoU_training_values[[#This Row],[row_id]],add_total_population[],21)</f>
        <v>121175716.9316639</v>
      </c>
      <c r="T531">
        <f>(PoU_training_values[[#This Row],[caloric_energy_from_cereals_roots_tubers]]*1)+(PoU_training_values[[#This Row],[avg_supply_of_protein_of_animal_origin]]*0.004*PoU_training_values[[#This Row],[total_population]])</f>
        <v>19087645.11649026</v>
      </c>
      <c r="U531">
        <f>(PoU_training_values[[#This Row],[avg_value_of_food_production]]/PoU_training_values[[#This Row],[gross_domestic_product_per_capita_ppp]])</f>
        <v>1.7804815661558678E-2</v>
      </c>
      <c r="V531">
        <v>0.75595657864070231</v>
      </c>
      <c r="W531">
        <v>4.5580846416268876</v>
      </c>
    </row>
    <row r="532" spans="1:23" x14ac:dyDescent="0.25">
      <c r="A532">
        <v>565</v>
      </c>
      <c r="B532" s="1" t="s">
        <v>75</v>
      </c>
      <c r="C532" s="1" t="s">
        <v>37</v>
      </c>
      <c r="D532">
        <v>121950.56774012213</v>
      </c>
      <c r="E532">
        <v>68014.996778113142</v>
      </c>
      <c r="F532">
        <v>293394.7763785742</v>
      </c>
      <c r="G532">
        <v>1.5798647131297661</v>
      </c>
      <c r="H532">
        <v>208.34054505318761</v>
      </c>
      <c r="I532">
        <v>9.0757198768131513</v>
      </c>
      <c r="J532">
        <v>5298.2990692418643</v>
      </c>
      <c r="K532">
        <v>29.120178227456638</v>
      </c>
      <c r="L532">
        <v>24.974308664868431</v>
      </c>
      <c r="M532">
        <v>59.883051510943133</v>
      </c>
      <c r="N532">
        <v>68.593401069021638</v>
      </c>
      <c r="O532">
        <v>90.435571292524642</v>
      </c>
      <c r="P532">
        <v>3.8757753882060322</v>
      </c>
      <c r="Q532">
        <v>82.992489936314129</v>
      </c>
      <c r="R532">
        <v>78194.732379373847</v>
      </c>
      <c r="S532">
        <f>VLOOKUP(PoU_training_values[[#This Row],[row_id]],add_total_population[],21)</f>
        <v>90481698.386802539</v>
      </c>
      <c r="T532">
        <f>(PoU_training_values[[#This Row],[caloric_energy_from_cereals_roots_tubers]]*1)+(PoU_training_values[[#This Row],[avg_supply_of_protein_of_animal_origin]]*0.004*PoU_training_values[[#This Row],[total_population]])</f>
        <v>9038931.3391856495</v>
      </c>
      <c r="U532">
        <f>(PoU_training_values[[#This Row],[avg_value_of_food_production]]/PoU_training_values[[#This Row],[gross_domestic_product_per_capita_ppp]])</f>
        <v>3.932215647520991E-2</v>
      </c>
      <c r="V532">
        <v>0.45961683820745108</v>
      </c>
      <c r="W532">
        <v>13.010622829416315</v>
      </c>
    </row>
    <row r="533" spans="1:23" x14ac:dyDescent="0.25">
      <c r="A533">
        <v>566</v>
      </c>
      <c r="B533" s="1" t="s">
        <v>41</v>
      </c>
      <c r="C533" s="1" t="s">
        <v>32</v>
      </c>
      <c r="D533">
        <v>99.990002195720635</v>
      </c>
      <c r="E533">
        <v>264.18814711309068</v>
      </c>
      <c r="F533">
        <v>392.08393451918363</v>
      </c>
      <c r="G533">
        <v>0.12871178168654007</v>
      </c>
      <c r="H533">
        <v>201.81169584777987</v>
      </c>
      <c r="I533">
        <v>102.33121404174909</v>
      </c>
      <c r="J533">
        <v>10041.471869679426</v>
      </c>
      <c r="K533">
        <v>12.755076227399465</v>
      </c>
      <c r="L533">
        <v>46.688751950982024</v>
      </c>
      <c r="M533">
        <v>34.348828965799854</v>
      </c>
      <c r="N533">
        <v>76.72577082513773</v>
      </c>
      <c r="O533">
        <v>94.78934201904508</v>
      </c>
      <c r="P533">
        <v>17.543899005303196</v>
      </c>
      <c r="Q533">
        <v>90.059910445254758</v>
      </c>
      <c r="R533">
        <v>222.9977029310146</v>
      </c>
      <c r="S533">
        <f>VLOOKUP(PoU_training_values[[#This Row],[row_id]],add_total_population[],21)</f>
        <v>107707.92336077236</v>
      </c>
      <c r="T533">
        <f>(PoU_training_values[[#This Row],[caloric_energy_from_cereals_roots_tubers]]*1)+(PoU_training_values[[#This Row],[avg_supply_of_protein_of_animal_origin]]*0.004*PoU_training_values[[#This Row],[total_population]])</f>
        <v>20149.342896751732</v>
      </c>
      <c r="U533">
        <f>(PoU_training_values[[#This Row],[avg_value_of_food_production]]/PoU_training_values[[#This Row],[gross_domestic_product_per_capita_ppp]])</f>
        <v>2.0097820166897776E-2</v>
      </c>
      <c r="V533">
        <v>0.49135135721302547</v>
      </c>
      <c r="W533">
        <v>7.7443235088999662</v>
      </c>
    </row>
    <row r="534" spans="1:23" x14ac:dyDescent="0.25">
      <c r="A534">
        <v>568</v>
      </c>
      <c r="B534" s="1" t="s">
        <v>53</v>
      </c>
      <c r="C534" s="1" t="s">
        <v>28</v>
      </c>
      <c r="D534">
        <v>5609.9249523138233</v>
      </c>
      <c r="E534">
        <v>4700.8963983038248</v>
      </c>
      <c r="F534">
        <v>10237.435321464791</v>
      </c>
      <c r="G534">
        <v>3.1185619347217441</v>
      </c>
      <c r="H534">
        <v>73.004209103197908</v>
      </c>
      <c r="I534">
        <v>337.92085326715909</v>
      </c>
      <c r="J534">
        <v>1527.0277396551205</v>
      </c>
      <c r="K534">
        <v>46.550362430447024</v>
      </c>
      <c r="L534">
        <v>14.895702152476954</v>
      </c>
      <c r="M534">
        <v>58.905864382787094</v>
      </c>
      <c r="N534">
        <v>58.600054146081007</v>
      </c>
      <c r="O534">
        <v>87.238518811067351</v>
      </c>
      <c r="P534">
        <v>5.7571006567548082</v>
      </c>
      <c r="Q534">
        <v>37.700658188821883</v>
      </c>
      <c r="R534">
        <v>371.48385890433417</v>
      </c>
      <c r="S534">
        <f>VLOOKUP(PoU_training_values[[#This Row],[row_id]],add_total_population[],21)</f>
        <v>1615869.8189746665</v>
      </c>
      <c r="T534">
        <f>(PoU_training_values[[#This Row],[caloric_energy_from_cereals_roots_tubers]]*1)+(PoU_training_values[[#This Row],[avg_supply_of_protein_of_animal_origin]]*0.004*PoU_training_values[[#This Row],[total_population]])</f>
        <v>96336.968026876726</v>
      </c>
      <c r="U534">
        <f>(PoU_training_values[[#This Row],[avg_value_of_food_production]]/PoU_training_values[[#This Row],[gross_domestic_product_per_capita_ppp]])</f>
        <v>4.7808043827472266E-2</v>
      </c>
      <c r="V534">
        <v>0.53993684676266662</v>
      </c>
      <c r="W534">
        <v>11.174796081829394</v>
      </c>
    </row>
    <row r="535" spans="1:23" x14ac:dyDescent="0.25">
      <c r="A535">
        <v>569</v>
      </c>
      <c r="B535" s="1" t="s">
        <v>55</v>
      </c>
      <c r="C535" s="1" t="s">
        <v>37</v>
      </c>
      <c r="D535">
        <v>972132.54844059364</v>
      </c>
      <c r="E535">
        <v>92791.316350166526</v>
      </c>
      <c r="F535">
        <v>1237199.5655542964</v>
      </c>
      <c r="G535">
        <v>1.1089045649998968</v>
      </c>
      <c r="H535">
        <v>240.17663641567745</v>
      </c>
      <c r="I535">
        <v>3.9362723653879619</v>
      </c>
      <c r="J535">
        <v>11855.98586865154</v>
      </c>
      <c r="K535">
        <v>30.380687188885716</v>
      </c>
      <c r="L535">
        <v>33.58256139847871</v>
      </c>
      <c r="M535">
        <v>53.917695169049075</v>
      </c>
      <c r="N535">
        <v>63.747925534162995</v>
      </c>
      <c r="O535">
        <v>91.659390961457916</v>
      </c>
      <c r="P535">
        <v>22.619079514531695</v>
      </c>
      <c r="Q535">
        <v>81.985972301323841</v>
      </c>
      <c r="R535">
        <v>508373.10910414893</v>
      </c>
      <c r="S535">
        <f>VLOOKUP(PoU_training_values[[#This Row],[row_id]],add_total_population[],21)</f>
        <v>50223470.67405989</v>
      </c>
      <c r="T535">
        <f>(PoU_training_values[[#This Row],[caloric_energy_from_cereals_roots_tubers]]*1)+(PoU_training_values[[#This Row],[avg_supply_of_protein_of_animal_origin]]*0.004*PoU_training_values[[#This Row],[total_population]])</f>
        <v>6746585.0679204147</v>
      </c>
      <c r="U535">
        <f>(PoU_training_values[[#This Row],[avg_value_of_food_production]]/PoU_training_values[[#This Row],[gross_domestic_product_per_capita_ppp]])</f>
        <v>2.0257837608488507E-2</v>
      </c>
      <c r="V535">
        <v>0.63471399624933822</v>
      </c>
      <c r="W535">
        <v>4.1275791011859848</v>
      </c>
    </row>
    <row r="536" spans="1:23" x14ac:dyDescent="0.25">
      <c r="A536">
        <v>570</v>
      </c>
      <c r="B536" s="1" t="s">
        <v>23</v>
      </c>
      <c r="C536" s="1" t="s">
        <v>35</v>
      </c>
      <c r="D536">
        <v>89.319940751152629</v>
      </c>
      <c r="E536">
        <v>99.499015903626372</v>
      </c>
      <c r="F536">
        <v>438.65390396602618</v>
      </c>
      <c r="G536">
        <v>1.1471209458218807</v>
      </c>
      <c r="H536">
        <v>92.403537508190951</v>
      </c>
      <c r="I536">
        <v>115.6788043638058</v>
      </c>
      <c r="J536">
        <v>19005.903944942882</v>
      </c>
      <c r="K536">
        <v>53.835234190792185</v>
      </c>
      <c r="L536">
        <v>56.410850910273545</v>
      </c>
      <c r="M536">
        <v>29.174718393106545</v>
      </c>
      <c r="N536">
        <v>91.472293555920785</v>
      </c>
      <c r="O536">
        <v>97.552225984466801</v>
      </c>
      <c r="P536">
        <v>25.107554467284327</v>
      </c>
      <c r="Q536">
        <v>92.75397607980166</v>
      </c>
      <c r="R536">
        <v>514.86515562898148</v>
      </c>
      <c r="S536">
        <f>VLOOKUP(PoU_training_values[[#This Row],[row_id]],add_total_population[],21)</f>
        <v>96519.532904703839</v>
      </c>
      <c r="T536">
        <f>(PoU_training_values[[#This Row],[caloric_energy_from_cereals_roots_tubers]]*1)+(PoU_training_values[[#This Row],[avg_supply_of_protein_of_animal_origin]]*0.004*PoU_training_values[[#This Row],[total_population]])</f>
        <v>21808.170640859069</v>
      </c>
      <c r="U536">
        <f>(PoU_training_values[[#This Row],[avg_value_of_food_production]]/PoU_training_values[[#This Row],[gross_domestic_product_per_capita_ppp]])</f>
        <v>4.8618333427270536E-3</v>
      </c>
      <c r="V536">
        <v>0.25570662580122688</v>
      </c>
      <c r="W536">
        <v>28.479445790787757</v>
      </c>
    </row>
    <row r="537" spans="1:23" x14ac:dyDescent="0.25">
      <c r="A537">
        <v>571</v>
      </c>
      <c r="B537" s="1" t="s">
        <v>98</v>
      </c>
      <c r="C537" s="1" t="s">
        <v>32</v>
      </c>
      <c r="D537">
        <v>49603.337156777008</v>
      </c>
      <c r="E537">
        <v>32948.4361127273</v>
      </c>
      <c r="F537">
        <v>93645.679095118001</v>
      </c>
      <c r="G537">
        <v>2.9848262915515216</v>
      </c>
      <c r="H537">
        <v>148.24939085164928</v>
      </c>
      <c r="I537">
        <v>14.770674177315247</v>
      </c>
      <c r="J537">
        <v>916.01669984247803</v>
      </c>
      <c r="K537">
        <v>30.804699991330089</v>
      </c>
      <c r="L537">
        <v>3.9746625780304958</v>
      </c>
      <c r="M537">
        <v>72.06060689932842</v>
      </c>
      <c r="N537">
        <v>36.900759919659095</v>
      </c>
      <c r="O537">
        <v>74.066084110156865</v>
      </c>
      <c r="P537">
        <v>2.6679113794803326</v>
      </c>
      <c r="Q537">
        <v>7.1059112569107246</v>
      </c>
      <c r="R537">
        <v>885.77853410609225</v>
      </c>
      <c r="S537">
        <f>VLOOKUP(PoU_training_values[[#This Row],[row_id]],add_total_population[],21)</f>
        <v>13579319.195535172</v>
      </c>
      <c r="T537">
        <f>(PoU_training_values[[#This Row],[caloric_energy_from_cereals_roots_tubers]]*1)+(PoU_training_values[[#This Row],[avg_supply_of_protein_of_animal_origin]]*0.004*PoU_training_values[[#This Row],[total_population]])</f>
        <v>215964.90797339863</v>
      </c>
      <c r="U537">
        <f>(PoU_training_values[[#This Row],[avg_value_of_food_production]]/PoU_training_values[[#This Row],[gross_domestic_product_per_capita_ppp]])</f>
        <v>0.16184136258339268</v>
      </c>
      <c r="V537">
        <v>0.15736796024919084</v>
      </c>
      <c r="W537">
        <v>23.108418304146202</v>
      </c>
    </row>
    <row r="538" spans="1:23" x14ac:dyDescent="0.25">
      <c r="A538">
        <v>572</v>
      </c>
      <c r="B538" s="1" t="s">
        <v>109</v>
      </c>
      <c r="C538" s="1" t="s">
        <v>71</v>
      </c>
      <c r="D538">
        <v>50925.281896286106</v>
      </c>
      <c r="E538">
        <v>38185.016748698043</v>
      </c>
      <c r="F538">
        <v>122283.25662773255</v>
      </c>
      <c r="G538">
        <v>1.4384611309072843</v>
      </c>
      <c r="H538">
        <v>189.0603831126501</v>
      </c>
      <c r="I538">
        <v>44.687817457714175</v>
      </c>
      <c r="J538">
        <v>3442.5515982556294</v>
      </c>
      <c r="K538">
        <v>27.221223093318731</v>
      </c>
      <c r="L538">
        <v>15.082664485107355</v>
      </c>
      <c r="M538">
        <v>50.574003252087785</v>
      </c>
      <c r="N538">
        <v>55.147167299331578</v>
      </c>
      <c r="O538">
        <v>80.659312278282087</v>
      </c>
      <c r="P538">
        <v>10.929646396654196</v>
      </c>
      <c r="Q538">
        <v>70.891900443665392</v>
      </c>
      <c r="R538">
        <v>3958.2832171012169</v>
      </c>
      <c r="S538">
        <f>VLOOKUP(PoU_training_values[[#This Row],[row_id]],add_total_population[],21)</f>
        <v>5096321.4585581785</v>
      </c>
      <c r="T538">
        <f>(PoU_training_values[[#This Row],[caloric_energy_from_cereals_roots_tubers]]*1)+(PoU_training_values[[#This Row],[avg_supply_of_protein_of_animal_origin]]*0.004*PoU_training_values[[#This Row],[total_population]])</f>
        <v>307515.00067399588</v>
      </c>
      <c r="U538">
        <f>(PoU_training_values[[#This Row],[avg_value_of_food_production]]/PoU_training_values[[#This Row],[gross_domestic_product_per_capita_ppp]])</f>
        <v>5.4918678113190407E-2</v>
      </c>
      <c r="V538">
        <v>0.54558871109532214</v>
      </c>
      <c r="W538">
        <v>29.597613629880179</v>
      </c>
    </row>
    <row r="539" spans="1:23" x14ac:dyDescent="0.25">
      <c r="A539">
        <v>573</v>
      </c>
      <c r="B539" s="1" t="s">
        <v>87</v>
      </c>
      <c r="C539" s="1" t="s">
        <v>26</v>
      </c>
      <c r="D539">
        <v>104858.89039588477</v>
      </c>
      <c r="E539">
        <v>6602.5661348363001</v>
      </c>
      <c r="F539">
        <v>192300.65074706168</v>
      </c>
      <c r="G539">
        <v>2.0026172345178361</v>
      </c>
      <c r="H539">
        <v>261.15309016524088</v>
      </c>
      <c r="I539">
        <v>28.627302129936069</v>
      </c>
      <c r="J539">
        <v>3064.5488707722966</v>
      </c>
      <c r="K539">
        <v>26.451249175675859</v>
      </c>
      <c r="L539">
        <v>35.448710505924957</v>
      </c>
      <c r="M539">
        <v>53.056755120628473</v>
      </c>
      <c r="N539">
        <v>92.367396649541718</v>
      </c>
      <c r="O539">
        <v>88.67542297448631</v>
      </c>
      <c r="P539">
        <v>12.59231966695854</v>
      </c>
      <c r="Q539">
        <v>101.192675202749</v>
      </c>
      <c r="R539">
        <v>9672.7298835378497</v>
      </c>
      <c r="S539">
        <f>VLOOKUP(PoU_training_values[[#This Row],[row_id]],add_total_population[],21)</f>
        <v>5822382.156836004</v>
      </c>
      <c r="T539">
        <f>(PoU_training_values[[#This Row],[caloric_energy_from_cereals_roots_tubers]]*1)+(PoU_training_values[[#This Row],[avg_supply_of_protein_of_animal_origin]]*0.004*PoU_training_values[[#This Row],[total_population]])</f>
        <v>825636.81488529046</v>
      </c>
      <c r="U539">
        <f>(PoU_training_values[[#This Row],[avg_value_of_food_production]]/PoU_training_values[[#This Row],[gross_domestic_product_per_capita_ppp]])</f>
        <v>8.5217466314847098E-2</v>
      </c>
      <c r="V539">
        <v>0.35069663481060942</v>
      </c>
      <c r="W539">
        <v>6.8649889961990178</v>
      </c>
    </row>
    <row r="540" spans="1:23" x14ac:dyDescent="0.25">
      <c r="A540">
        <v>574</v>
      </c>
      <c r="B540" s="1" t="s">
        <v>23</v>
      </c>
      <c r="C540" s="1" t="s">
        <v>32</v>
      </c>
      <c r="D540">
        <v>88.329766673270925</v>
      </c>
      <c r="E540">
        <v>98.231719059853305</v>
      </c>
      <c r="F540">
        <v>438.22671186989038</v>
      </c>
      <c r="G540">
        <v>1.1715062654716573</v>
      </c>
      <c r="H540">
        <v>104.48260463665169</v>
      </c>
      <c r="I540">
        <v>71.057091505067064</v>
      </c>
      <c r="J540">
        <v>24512.810028217315</v>
      </c>
      <c r="K540">
        <v>130.48898829959347</v>
      </c>
      <c r="L540">
        <v>58.536501367285922</v>
      </c>
      <c r="M540">
        <v>27.960513038415399</v>
      </c>
      <c r="N540">
        <v>91.103025039005416</v>
      </c>
      <c r="O540">
        <v>96.580446379424131</v>
      </c>
      <c r="P540">
        <v>23.021251482542162</v>
      </c>
      <c r="Q540">
        <v>93.606596846953636</v>
      </c>
      <c r="R540">
        <v>461.5236056990409</v>
      </c>
      <c r="S540">
        <f>VLOOKUP(PoU_training_values[[#This Row],[row_id]],add_total_population[],21)</f>
        <v>90601.847802594362</v>
      </c>
      <c r="T540">
        <f>(PoU_training_values[[#This Row],[caloric_energy_from_cereals_roots_tubers]]*1)+(PoU_training_values[[#This Row],[avg_supply_of_protein_of_animal_origin]]*0.004*PoU_training_values[[#This Row],[total_population]])</f>
        <v>21242.021264139199</v>
      </c>
      <c r="U540">
        <f>(PoU_training_values[[#This Row],[avg_value_of_food_production]]/PoU_training_values[[#This Row],[gross_domestic_product_per_capita_ppp]])</f>
        <v>4.2623674934199355E-3</v>
      </c>
      <c r="V540">
        <v>0.28421997593186044</v>
      </c>
      <c r="W540">
        <v>25.835275442319031</v>
      </c>
    </row>
    <row r="541" spans="1:23" x14ac:dyDescent="0.25">
      <c r="A541">
        <v>575</v>
      </c>
      <c r="B541" s="1" t="s">
        <v>67</v>
      </c>
      <c r="C541" s="1" t="s">
        <v>32</v>
      </c>
      <c r="D541">
        <v>1742084.9447267246</v>
      </c>
      <c r="E541">
        <v>9929.3358154621328</v>
      </c>
      <c r="F541">
        <v>2174469.602837468</v>
      </c>
      <c r="G541">
        <v>2.747384641679925</v>
      </c>
      <c r="H541">
        <v>125.46982870570641</v>
      </c>
      <c r="I541">
        <v>4.0254929578727898</v>
      </c>
      <c r="J541">
        <v>45186.258854014406</v>
      </c>
      <c r="K541">
        <v>34.505897866370482</v>
      </c>
      <c r="L541">
        <v>32.550611459664061</v>
      </c>
      <c r="M541">
        <v>49.225137472853014</v>
      </c>
      <c r="N541">
        <v>101.19766351587593</v>
      </c>
      <c r="O541">
        <v>95.107168273332277</v>
      </c>
      <c r="P541">
        <v>26.272665077787625</v>
      </c>
      <c r="Q541">
        <v>101.36260129896451</v>
      </c>
      <c r="R541">
        <v>385810.31043142156</v>
      </c>
      <c r="S541">
        <f>VLOOKUP(PoU_training_values[[#This Row],[row_id]],add_total_population[],21)</f>
        <v>25735623.038888328</v>
      </c>
      <c r="T541">
        <f>(PoU_training_values[[#This Row],[caloric_energy_from_cereals_roots_tubers]]*1)+(PoU_training_values[[#This Row],[avg_supply_of_protein_of_animal_origin]]*0.004*PoU_training_values[[#This Row],[total_population]])</f>
        <v>3350890.2899824046</v>
      </c>
      <c r="U541">
        <f>(PoU_training_values[[#This Row],[avg_value_of_food_production]]/PoU_training_values[[#This Row],[gross_domestic_product_per_capita_ppp]])</f>
        <v>2.7767253118048188E-3</v>
      </c>
      <c r="V541">
        <v>0.78335259369533083</v>
      </c>
      <c r="W541">
        <v>7.8551259176297377</v>
      </c>
    </row>
    <row r="542" spans="1:23" x14ac:dyDescent="0.25">
      <c r="A542">
        <v>577</v>
      </c>
      <c r="B542" s="1" t="s">
        <v>119</v>
      </c>
      <c r="C542" s="1" t="s">
        <v>35</v>
      </c>
      <c r="D542">
        <v>235717.04519592837</v>
      </c>
      <c r="E542">
        <v>749359.19197812199</v>
      </c>
      <c r="F542">
        <v>1293751.0517288286</v>
      </c>
      <c r="G542">
        <v>1.2505014439328686</v>
      </c>
      <c r="H542">
        <v>267.62960176695731</v>
      </c>
      <c r="I542">
        <v>7.1278364189426169</v>
      </c>
      <c r="J542">
        <v>10108.417177240788</v>
      </c>
      <c r="K542">
        <v>13.154751661734693</v>
      </c>
      <c r="L542">
        <v>25.49542151292545</v>
      </c>
      <c r="M542">
        <v>56.721663803299748</v>
      </c>
      <c r="N542">
        <v>72.66697782265534</v>
      </c>
      <c r="O542">
        <v>85.921145806270218</v>
      </c>
      <c r="P542">
        <v>16.607410591535714</v>
      </c>
      <c r="Q542">
        <v>89.081482506105559</v>
      </c>
      <c r="R542">
        <v>56664.477435406756</v>
      </c>
      <c r="S542">
        <f>VLOOKUP(PoU_training_values[[#This Row],[row_id]],add_total_population[],21)</f>
        <v>29648652.532008659</v>
      </c>
      <c r="T542">
        <f>(PoU_training_values[[#This Row],[caloric_energy_from_cereals_roots_tubers]]*1)+(PoU_training_values[[#This Row],[avg_supply_of_protein_of_animal_origin]]*0.004*PoU_training_values[[#This Row],[total_population]])</f>
        <v>3023676.296039104</v>
      </c>
      <c r="U542">
        <f>(PoU_training_values[[#This Row],[avg_value_of_food_production]]/PoU_training_values[[#This Row],[gross_domestic_product_per_capita_ppp]])</f>
        <v>2.6475915771415556E-2</v>
      </c>
      <c r="V542">
        <v>0.75203008927442727</v>
      </c>
      <c r="W542">
        <v>11.084264939047811</v>
      </c>
    </row>
    <row r="543" spans="1:23" x14ac:dyDescent="0.25">
      <c r="A543">
        <v>578</v>
      </c>
      <c r="B543" s="1" t="s">
        <v>102</v>
      </c>
      <c r="C543" s="1" t="s">
        <v>20</v>
      </c>
      <c r="D543">
        <v>148654.07360199225</v>
      </c>
      <c r="E543">
        <v>14387.320258569052</v>
      </c>
      <c r="F543">
        <v>175798.28689019632</v>
      </c>
      <c r="G543">
        <v>1.9895393808968601E-2</v>
      </c>
      <c r="H543">
        <v>724.55085654635752</v>
      </c>
      <c r="I543">
        <v>11.139029732868247</v>
      </c>
      <c r="J543">
        <v>11615.826394600754</v>
      </c>
      <c r="K543">
        <v>18.340833020958087</v>
      </c>
      <c r="L543">
        <v>50.291144362854865</v>
      </c>
      <c r="M543">
        <v>39.324339939205643</v>
      </c>
      <c r="N543">
        <v>95.553504786792132</v>
      </c>
      <c r="O543">
        <v>96.425783530202082</v>
      </c>
      <c r="P543">
        <v>21.837057631188411</v>
      </c>
      <c r="Q543">
        <v>98.210487457543181</v>
      </c>
      <c r="R543">
        <v>4550.7461869670096</v>
      </c>
      <c r="S543">
        <f>VLOOKUP(PoU_training_values[[#This Row],[row_id]],add_total_population[],21)</f>
        <v>3393971.9287532223</v>
      </c>
      <c r="T543">
        <f>(PoU_training_values[[#This Row],[caloric_energy_from_cereals_roots_tubers]]*1)+(PoU_training_values[[#This Row],[avg_supply_of_protein_of_animal_origin]]*0.004*PoU_training_values[[#This Row],[total_population]])</f>
        <v>682786.25326956029</v>
      </c>
      <c r="U543">
        <f>(PoU_training_values[[#This Row],[avg_value_of_food_production]]/PoU_training_values[[#This Row],[gross_domestic_product_per_capita_ppp]])</f>
        <v>6.2376178149764865E-2</v>
      </c>
      <c r="V543">
        <v>0.89927870209811234</v>
      </c>
      <c r="W543">
        <v>4.0686463018285703</v>
      </c>
    </row>
    <row r="544" spans="1:23" x14ac:dyDescent="0.25">
      <c r="A544">
        <v>579</v>
      </c>
      <c r="B544" s="1" t="s">
        <v>81</v>
      </c>
      <c r="C544" s="1" t="s">
        <v>20</v>
      </c>
      <c r="D544">
        <v>786.02811065134688</v>
      </c>
      <c r="E544">
        <v>22567.669051329547</v>
      </c>
      <c r="F544">
        <v>28500.805122497015</v>
      </c>
      <c r="G544">
        <v>2.6544157612961587</v>
      </c>
      <c r="H544">
        <v>185.41990773357884</v>
      </c>
      <c r="I544">
        <v>27.937617720292078</v>
      </c>
      <c r="J544">
        <v>1467.7072472581378</v>
      </c>
      <c r="K544">
        <v>68.801318372240999</v>
      </c>
      <c r="L544">
        <v>13.933998105906234</v>
      </c>
      <c r="M544">
        <v>68.38209888202951</v>
      </c>
      <c r="N544">
        <v>25.554036194398641</v>
      </c>
      <c r="O544">
        <v>78.736617763822423</v>
      </c>
      <c r="P544">
        <v>11.762356710265365</v>
      </c>
      <c r="Q544">
        <v>11.848129123508695</v>
      </c>
      <c r="R544">
        <v>156.00561584407401</v>
      </c>
      <c r="S544">
        <f>VLOOKUP(PoU_training_values[[#This Row],[row_id]],add_total_population[],21)</f>
        <v>437980.04812448652</v>
      </c>
      <c r="T544">
        <f>(PoU_training_values[[#This Row],[caloric_energy_from_cereals_roots_tubers]]*1)+(PoU_training_values[[#This Row],[avg_supply_of_protein_of_animal_origin]]*0.004*PoU_training_values[[#This Row],[total_population]])</f>
        <v>24479.634742847298</v>
      </c>
      <c r="U544">
        <f>(PoU_training_values[[#This Row],[avg_value_of_food_production]]/PoU_training_values[[#This Row],[gross_domestic_product_per_capita_ppp]])</f>
        <v>0.12633303274884455</v>
      </c>
      <c r="V544">
        <v>0.16337800385971291</v>
      </c>
      <c r="W544">
        <v>13.378852532984084</v>
      </c>
    </row>
    <row r="545" spans="1:23" x14ac:dyDescent="0.25">
      <c r="A545">
        <v>580</v>
      </c>
      <c r="B545" s="1" t="s">
        <v>95</v>
      </c>
      <c r="C545" s="1" t="s">
        <v>24</v>
      </c>
      <c r="D545">
        <v>181.58536610588038</v>
      </c>
      <c r="E545">
        <v>62.235602165517854</v>
      </c>
      <c r="F545">
        <v>431.94483891397118</v>
      </c>
      <c r="G545">
        <v>0.33681670180752443</v>
      </c>
      <c r="H545">
        <v>179.69590521146978</v>
      </c>
      <c r="I545">
        <v>38.498051053919781</v>
      </c>
      <c r="J545">
        <v>14586.772458431809</v>
      </c>
      <c r="K545">
        <v>71.048218061748855</v>
      </c>
      <c r="L545">
        <v>47.326817128747614</v>
      </c>
      <c r="M545">
        <v>33.239501150412337</v>
      </c>
      <c r="N545">
        <v>88.416674418834859</v>
      </c>
      <c r="O545">
        <v>97.54025430495571</v>
      </c>
      <c r="P545">
        <v>17.3868129215777</v>
      </c>
      <c r="Q545">
        <v>100.65462338771559</v>
      </c>
      <c r="R545">
        <v>1167.6138887106247</v>
      </c>
      <c r="S545">
        <f>VLOOKUP(PoU_training_values[[#This Row],[row_id]],add_total_population[],21)</f>
        <v>267620.34871254035</v>
      </c>
      <c r="T545">
        <f>(PoU_training_values[[#This Row],[caloric_energy_from_cereals_roots_tubers]]*1)+(PoU_training_values[[#This Row],[avg_supply_of_protein_of_animal_origin]]*0.004*PoU_training_values[[#This Row],[total_population]])</f>
        <v>50695.716714950671</v>
      </c>
      <c r="U545">
        <f>(PoU_training_values[[#This Row],[avg_value_of_food_production]]/PoU_training_values[[#This Row],[gross_domestic_product_per_capita_ppp]])</f>
        <v>1.2319099768201119E-2</v>
      </c>
      <c r="V545">
        <v>0.34401618122754235</v>
      </c>
      <c r="W545">
        <v>5.4975464788864068</v>
      </c>
    </row>
    <row r="546" spans="1:23" x14ac:dyDescent="0.25">
      <c r="A546">
        <v>581</v>
      </c>
      <c r="B546" s="1" t="s">
        <v>38</v>
      </c>
      <c r="C546" s="1" t="s">
        <v>35</v>
      </c>
      <c r="D546">
        <v>17191.481570498796</v>
      </c>
      <c r="E546">
        <v>3282.3331578440248</v>
      </c>
      <c r="F546">
        <v>28556.497454281998</v>
      </c>
      <c r="G546">
        <v>-0.38934316286727821</v>
      </c>
      <c r="H546">
        <v>309.03583245003779</v>
      </c>
      <c r="I546">
        <v>50.801310297837105</v>
      </c>
      <c r="J546">
        <v>6658.9284880805653</v>
      </c>
      <c r="K546">
        <v>37.280210848330242</v>
      </c>
      <c r="L546">
        <v>38.359439225420992</v>
      </c>
      <c r="M546">
        <v>41.613126918881136</v>
      </c>
      <c r="N546">
        <v>88.996055462451167</v>
      </c>
      <c r="O546">
        <v>100.3528766028912</v>
      </c>
      <c r="P546">
        <v>16.842359692322162</v>
      </c>
      <c r="Q546">
        <v>100.01290605018404</v>
      </c>
      <c r="R546">
        <v>4238.8342419263699</v>
      </c>
      <c r="S546">
        <f>VLOOKUP(PoU_training_values[[#This Row],[row_id]],add_total_population[],21)</f>
        <v>2837312.035146113</v>
      </c>
      <c r="T546">
        <f>(PoU_training_values[[#This Row],[caloric_energy_from_cereals_roots_tubers]]*1)+(PoU_training_values[[#This Row],[avg_supply_of_protein_of_animal_origin]]*0.004*PoU_training_values[[#This Row],[total_population]])</f>
        <v>435392.40742989036</v>
      </c>
      <c r="U546">
        <f>(PoU_training_values[[#This Row],[avg_value_of_food_production]]/PoU_training_values[[#This Row],[gross_domestic_product_per_capita_ppp]])</f>
        <v>4.6409243319433406E-2</v>
      </c>
      <c r="V546">
        <v>0.64174822598635572</v>
      </c>
      <c r="W546">
        <v>5.7115653693655135</v>
      </c>
    </row>
    <row r="547" spans="1:23" x14ac:dyDescent="0.25">
      <c r="A547">
        <v>582</v>
      </c>
      <c r="B547" s="1" t="s">
        <v>50</v>
      </c>
      <c r="C547" s="1" t="s">
        <v>52</v>
      </c>
      <c r="D547">
        <v>481974.04330510658</v>
      </c>
      <c r="E547">
        <v>107287.81192703436</v>
      </c>
      <c r="F547">
        <v>1623950.1516048568</v>
      </c>
      <c r="G547">
        <v>1.1382359032382259</v>
      </c>
      <c r="H547">
        <v>338.38279395758701</v>
      </c>
      <c r="I547">
        <v>4.0468379190830781</v>
      </c>
      <c r="J547">
        <v>15222.569587970742</v>
      </c>
      <c r="K547">
        <v>33.42459846868006</v>
      </c>
      <c r="L547">
        <v>22.28126988520193</v>
      </c>
      <c r="M547">
        <v>53.616786723683212</v>
      </c>
      <c r="N547">
        <v>84.276600809965302</v>
      </c>
      <c r="O547">
        <v>96.314202202826195</v>
      </c>
      <c r="P547">
        <v>16.725833229987725</v>
      </c>
      <c r="Q547">
        <v>97.557860717502805</v>
      </c>
      <c r="R547">
        <v>502049.1819871976</v>
      </c>
      <c r="S547">
        <f>VLOOKUP(PoU_training_values[[#This Row],[row_id]],add_total_population[],21)</f>
        <v>71310164.121587887</v>
      </c>
      <c r="T547">
        <f>(PoU_training_values[[#This Row],[caloric_energy_from_cereals_roots_tubers]]*1)+(PoU_training_values[[#This Row],[avg_supply_of_protein_of_animal_origin]]*0.004*PoU_training_values[[#This Row],[total_population]])</f>
        <v>6355577.6661912967</v>
      </c>
      <c r="U547">
        <f>(PoU_training_values[[#This Row],[avg_value_of_food_production]]/PoU_training_values[[#This Row],[gross_domestic_product_per_capita_ppp]])</f>
        <v>2.2229019351961816E-2</v>
      </c>
      <c r="V547">
        <v>0.68120650738532362</v>
      </c>
      <c r="W547">
        <v>6.3727642475378232</v>
      </c>
    </row>
    <row r="548" spans="1:23" x14ac:dyDescent="0.25">
      <c r="A548">
        <v>583</v>
      </c>
      <c r="B548" s="1" t="s">
        <v>27</v>
      </c>
      <c r="C548" s="1" t="s">
        <v>49</v>
      </c>
      <c r="D548">
        <v>216.57467882760486</v>
      </c>
      <c r="E548">
        <v>467.0444833284742</v>
      </c>
      <c r="F548">
        <v>754.19909102351039</v>
      </c>
      <c r="G548">
        <v>0.34954637204236833</v>
      </c>
      <c r="H548">
        <v>351.69946662333626</v>
      </c>
      <c r="I548">
        <v>53.565383243526533</v>
      </c>
      <c r="J548">
        <v>8916.7419778668591</v>
      </c>
      <c r="K548">
        <v>40.774888102674865</v>
      </c>
      <c r="L548">
        <v>48.430136042444012</v>
      </c>
      <c r="M548">
        <v>32.97980764145354</v>
      </c>
      <c r="N548">
        <v>79.978752648349513</v>
      </c>
      <c r="O548">
        <v>93.644046792086314</v>
      </c>
      <c r="P548">
        <v>18.28180525012678</v>
      </c>
      <c r="Q548">
        <v>88.437042042781187</v>
      </c>
      <c r="R548">
        <v>115.65042372482591</v>
      </c>
      <c r="S548">
        <f>VLOOKUP(PoU_training_values[[#This Row],[row_id]],add_total_population[],21)</f>
        <v>71723.959628929675</v>
      </c>
      <c r="T548">
        <f>(PoU_training_values[[#This Row],[caloric_energy_from_cereals_roots_tubers]]*1)+(PoU_training_values[[#This Row],[avg_supply_of_protein_of_animal_origin]]*0.004*PoU_training_values[[#This Row],[total_population]])</f>
        <v>13927.384296968759</v>
      </c>
      <c r="U548">
        <f>(PoU_training_values[[#This Row],[avg_value_of_food_production]]/PoU_training_values[[#This Row],[gross_domestic_product_per_capita_ppp]])</f>
        <v>3.9442597699510071E-2</v>
      </c>
      <c r="V548">
        <v>0.65791084330311189</v>
      </c>
      <c r="W548">
        <v>5.6046547102407605</v>
      </c>
    </row>
    <row r="549" spans="1:23" x14ac:dyDescent="0.25">
      <c r="A549">
        <v>584</v>
      </c>
      <c r="B549" s="1" t="s">
        <v>115</v>
      </c>
      <c r="C549" s="1" t="s">
        <v>28</v>
      </c>
      <c r="D549">
        <v>42023.545410593237</v>
      </c>
      <c r="E549">
        <v>37645.199969840105</v>
      </c>
      <c r="F549">
        <v>105636.49286534292</v>
      </c>
      <c r="G549">
        <v>2.2264617111226874</v>
      </c>
      <c r="H549">
        <v>254.12810791551411</v>
      </c>
      <c r="I549">
        <v>16.737271045030155</v>
      </c>
      <c r="J549">
        <v>6778.6610069522094</v>
      </c>
      <c r="K549">
        <v>29.484139902675718</v>
      </c>
      <c r="L549">
        <v>18.287459221168227</v>
      </c>
      <c r="M549">
        <v>46.472658744564455</v>
      </c>
      <c r="N549">
        <v>60.289034410327346</v>
      </c>
      <c r="O549">
        <v>90.491002978940486</v>
      </c>
      <c r="P549">
        <v>13.949429236210392</v>
      </c>
      <c r="Q549">
        <v>80.277893390271302</v>
      </c>
      <c r="R549">
        <v>11572.96207159434</v>
      </c>
      <c r="S549">
        <f>VLOOKUP(PoU_training_values[[#This Row],[row_id]],add_total_population[],21)</f>
        <v>14266518.046100274</v>
      </c>
      <c r="T549">
        <f>(PoU_training_values[[#This Row],[caloric_energy_from_cereals_roots_tubers]]*1)+(PoU_training_values[[#This Row],[avg_supply_of_protein_of_animal_origin]]*0.004*PoU_training_values[[#This Row],[total_population]])</f>
        <v>1043639.9406432221</v>
      </c>
      <c r="U549">
        <f>(PoU_training_values[[#This Row],[avg_value_of_food_production]]/PoU_training_values[[#This Row],[gross_domestic_product_per_capita_ppp]])</f>
        <v>3.7489425663103641E-2</v>
      </c>
      <c r="V549">
        <v>0.46874557088703539</v>
      </c>
      <c r="W549">
        <v>15.747191670176852</v>
      </c>
    </row>
    <row r="550" spans="1:23" x14ac:dyDescent="0.25">
      <c r="A550">
        <v>585</v>
      </c>
      <c r="B550" s="1" t="s">
        <v>43</v>
      </c>
      <c r="C550" s="1" t="s">
        <v>52</v>
      </c>
      <c r="D550">
        <v>32544.418110237584</v>
      </c>
      <c r="E550">
        <v>3699.5039757804889</v>
      </c>
      <c r="F550">
        <v>54750.466536070882</v>
      </c>
      <c r="G550">
        <v>2.7012874809852234</v>
      </c>
      <c r="H550">
        <v>109.37616378146951</v>
      </c>
      <c r="I550">
        <v>19.223576773307762</v>
      </c>
      <c r="J550">
        <v>1200.2396434485081</v>
      </c>
      <c r="K550">
        <v>16.138009111082855</v>
      </c>
      <c r="L550">
        <v>5.9717096386703936</v>
      </c>
      <c r="M550">
        <v>74.335864097634172</v>
      </c>
      <c r="N550">
        <v>11.589169730887056</v>
      </c>
      <c r="O550">
        <v>58.258603986660098</v>
      </c>
      <c r="P550">
        <v>4.163063005604684</v>
      </c>
      <c r="Q550">
        <v>27.642767876074402</v>
      </c>
      <c r="R550">
        <v>1223.126101698668</v>
      </c>
      <c r="S550">
        <f>VLOOKUP(PoU_training_values[[#This Row],[row_id]],add_total_population[],21)</f>
        <v>5779460.949945882</v>
      </c>
      <c r="T550">
        <f>(PoU_training_values[[#This Row],[caloric_energy_from_cereals_roots_tubers]]*1)+(PoU_training_values[[#This Row],[avg_supply_of_protein_of_animal_origin]]*0.004*PoU_training_values[[#This Row],[total_population]])</f>
        <v>138127.38650854153</v>
      </c>
      <c r="U550">
        <f>(PoU_training_values[[#This Row],[avg_value_of_food_production]]/PoU_training_values[[#This Row],[gross_domestic_product_per_capita_ppp]])</f>
        <v>9.1128604507023106E-2</v>
      </c>
      <c r="V550">
        <v>0.36442855886036002</v>
      </c>
      <c r="W550">
        <v>24.950541499933937</v>
      </c>
    </row>
    <row r="551" spans="1:23" x14ac:dyDescent="0.25">
      <c r="A551">
        <v>586</v>
      </c>
      <c r="B551" s="1" t="s">
        <v>60</v>
      </c>
      <c r="C551" s="1" t="s">
        <v>37</v>
      </c>
      <c r="D551">
        <v>142613.38498314723</v>
      </c>
      <c r="E551">
        <v>29025.441005820401</v>
      </c>
      <c r="F551">
        <v>198374.20254465923</v>
      </c>
      <c r="G551">
        <v>3.4826791846837151</v>
      </c>
      <c r="H551">
        <v>171.05336843740542</v>
      </c>
      <c r="I551">
        <v>27.900092119522505</v>
      </c>
      <c r="J551">
        <v>1478.4959085950275</v>
      </c>
      <c r="K551">
        <v>58.36089501800825</v>
      </c>
      <c r="L551">
        <v>12.136080721242195</v>
      </c>
      <c r="M551">
        <v>42.974235617226107</v>
      </c>
      <c r="N551">
        <v>17.723455412161556</v>
      </c>
      <c r="O551">
        <v>71.98493981052637</v>
      </c>
      <c r="P551">
        <v>2.4763478100863328</v>
      </c>
      <c r="Q551">
        <v>9.9158055183404024</v>
      </c>
      <c r="R551">
        <v>3313.6393165435929</v>
      </c>
      <c r="S551">
        <f>VLOOKUP(PoU_training_values[[#This Row],[row_id]],add_total_population[],21)</f>
        <v>33180336.298070136</v>
      </c>
      <c r="T551">
        <f>(PoU_training_values[[#This Row],[caloric_energy_from_cereals_roots_tubers]]*1)+(PoU_training_values[[#This Row],[avg_supply_of_protein_of_animal_origin]]*0.004*PoU_training_values[[#This Row],[total_population]])</f>
        <v>1610759.9329209838</v>
      </c>
      <c r="U551">
        <f>(PoU_training_values[[#This Row],[avg_value_of_food_production]]/PoU_training_values[[#This Row],[gross_domestic_product_per_capita_ppp]])</f>
        <v>0.11569417774037168</v>
      </c>
      <c r="V551">
        <v>0.14178912098081109</v>
      </c>
      <c r="W551">
        <v>30.070552099805099</v>
      </c>
    </row>
    <row r="552" spans="1:23" x14ac:dyDescent="0.25">
      <c r="A552">
        <v>587</v>
      </c>
      <c r="B552" s="1" t="s">
        <v>21</v>
      </c>
      <c r="C552" s="1" t="s">
        <v>49</v>
      </c>
      <c r="D552">
        <v>19828.831927977004</v>
      </c>
      <c r="E552">
        <v>169987.47255269677</v>
      </c>
      <c r="F552">
        <v>227239.72976532948</v>
      </c>
      <c r="G552">
        <v>1.5828864136535956</v>
      </c>
      <c r="H552">
        <v>207.6547045876809</v>
      </c>
      <c r="I552">
        <v>14.929892735301161</v>
      </c>
      <c r="J552">
        <v>2984.5662159378962</v>
      </c>
      <c r="K552">
        <v>20.364980957660922</v>
      </c>
      <c r="L552">
        <v>12.002649980027275</v>
      </c>
      <c r="M552">
        <v>72.529208197764802</v>
      </c>
      <c r="N552">
        <v>43.583625086403551</v>
      </c>
      <c r="O552">
        <v>56.836038242962395</v>
      </c>
      <c r="P552">
        <v>1.4734256663174174</v>
      </c>
      <c r="Q552">
        <v>56.561455090858232</v>
      </c>
      <c r="R552">
        <v>1400.4802339717817</v>
      </c>
      <c r="S552">
        <f>VLOOKUP(PoU_training_values[[#This Row],[row_id]],add_total_population[],21)</f>
        <v>5863473.0627748799</v>
      </c>
      <c r="T552">
        <f>(PoU_training_values[[#This Row],[caloric_energy_from_cereals_roots_tubers]]*1)+(PoU_training_values[[#This Row],[avg_supply_of_protein_of_animal_origin]]*0.004*PoU_training_values[[#This Row],[total_population]])</f>
        <v>281581.38856741932</v>
      </c>
      <c r="U552">
        <f>(PoU_training_values[[#This Row],[avg_value_of_food_production]]/PoU_training_values[[#This Row],[gross_domestic_product_per_capita_ppp]])</f>
        <v>6.9576176088432223E-2</v>
      </c>
      <c r="V552">
        <v>0.26668099536685047</v>
      </c>
      <c r="W552">
        <v>26.874526669190612</v>
      </c>
    </row>
    <row r="553" spans="1:23" x14ac:dyDescent="0.25">
      <c r="A553">
        <v>588</v>
      </c>
      <c r="B553" s="1" t="s">
        <v>97</v>
      </c>
      <c r="C553" s="1" t="s">
        <v>22</v>
      </c>
      <c r="D553">
        <v>1467854.2918195059</v>
      </c>
      <c r="E553">
        <v>275127.95292288216</v>
      </c>
      <c r="F553">
        <v>2783262.4492009981</v>
      </c>
      <c r="G553">
        <v>1.0391174751714465</v>
      </c>
      <c r="H553">
        <v>959.70792227884465</v>
      </c>
      <c r="I553">
        <v>0.99094487869528758</v>
      </c>
      <c r="J553">
        <v>19608.33019294609</v>
      </c>
      <c r="K553">
        <v>12.009778663891664</v>
      </c>
      <c r="L553">
        <v>64.883198643141171</v>
      </c>
      <c r="M553">
        <v>34.794940329642927</v>
      </c>
      <c r="N553">
        <v>93.680299398696988</v>
      </c>
      <c r="O553">
        <v>98.912816256514688</v>
      </c>
      <c r="P553">
        <v>27.040899623758435</v>
      </c>
      <c r="Q553">
        <v>101.36778481719028</v>
      </c>
      <c r="R553">
        <v>191259.8856890428</v>
      </c>
      <c r="S553">
        <f>VLOOKUP(PoU_training_values[[#This Row],[row_id]],add_total_population[],21)</f>
        <v>42839884.501129746</v>
      </c>
      <c r="T553">
        <f>(PoU_training_values[[#This Row],[caloric_energy_from_cereals_roots_tubers]]*1)+(PoU_training_values[[#This Row],[avg_supply_of_protein_of_animal_origin]]*0.004*PoU_training_values[[#This Row],[total_population]])</f>
        <v>11118389.738684434</v>
      </c>
      <c r="U553">
        <f>(PoU_training_values[[#This Row],[avg_value_of_food_production]]/PoU_training_values[[#This Row],[gross_domestic_product_per_capita_ppp]])</f>
        <v>4.8943888277855015E-2</v>
      </c>
      <c r="V553">
        <v>0.88722167266062879</v>
      </c>
      <c r="W553">
        <v>3.7289364059394292</v>
      </c>
    </row>
    <row r="554" spans="1:23" x14ac:dyDescent="0.25">
      <c r="A554">
        <v>589</v>
      </c>
      <c r="B554" s="1" t="s">
        <v>120</v>
      </c>
      <c r="C554" s="1" t="s">
        <v>20</v>
      </c>
      <c r="D554">
        <v>46949.101366292431</v>
      </c>
      <c r="E554">
        <v>8743.6209203114649</v>
      </c>
      <c r="F554">
        <v>81249.994127830447</v>
      </c>
      <c r="G554">
        <v>0.73344313987235532</v>
      </c>
      <c r="H554">
        <v>189.96974650558812</v>
      </c>
      <c r="I554">
        <v>9.1381808904952777</v>
      </c>
      <c r="J554">
        <v>5409.6240380834206</v>
      </c>
      <c r="K554">
        <v>35.337502352542479</v>
      </c>
      <c r="L554">
        <v>18.01336441583933</v>
      </c>
      <c r="M554">
        <v>67.218983753609592</v>
      </c>
      <c r="N554">
        <v>69.915524966663099</v>
      </c>
      <c r="O554">
        <v>75.25080419314969</v>
      </c>
      <c r="P554">
        <v>12.272256130172556</v>
      </c>
      <c r="Q554">
        <v>100.09634104195078</v>
      </c>
      <c r="R554">
        <v>30054.568885069213</v>
      </c>
      <c r="S554">
        <f>VLOOKUP(PoU_training_values[[#This Row],[row_id]],add_total_population[],21)</f>
        <v>8145686.271307379</v>
      </c>
      <c r="T554">
        <f>(PoU_training_values[[#This Row],[caloric_energy_from_cereals_roots_tubers]]*1)+(PoU_training_values[[#This Row],[avg_supply_of_protein_of_animal_origin]]*0.004*PoU_training_values[[#This Row],[total_population]])</f>
        <v>586992.07987239084</v>
      </c>
      <c r="U554">
        <f>(PoU_training_values[[#This Row],[avg_value_of_food_production]]/PoU_training_values[[#This Row],[gross_domestic_product_per_capita_ppp]])</f>
        <v>3.5116996147645893E-2</v>
      </c>
      <c r="V554">
        <v>0.51472815819447471</v>
      </c>
      <c r="W554">
        <v>14.862552966786032</v>
      </c>
    </row>
    <row r="555" spans="1:23" x14ac:dyDescent="0.25">
      <c r="A555">
        <v>590</v>
      </c>
      <c r="B555" s="1" t="s">
        <v>25</v>
      </c>
      <c r="C555" s="1" t="s">
        <v>39</v>
      </c>
      <c r="D555">
        <v>98726.02534168688</v>
      </c>
      <c r="E555">
        <v>10278.529675550661</v>
      </c>
      <c r="F555">
        <v>152429.53095645268</v>
      </c>
      <c r="G555">
        <v>1.1381678363088441</v>
      </c>
      <c r="H555">
        <v>334.25296020578918</v>
      </c>
      <c r="I555">
        <v>11.912477389694159</v>
      </c>
      <c r="J555">
        <v>10857.195443680965</v>
      </c>
      <c r="K555">
        <v>16.191112330191007</v>
      </c>
      <c r="L555">
        <v>26.96654693489532</v>
      </c>
      <c r="M555">
        <v>50.597537916648491</v>
      </c>
      <c r="N555">
        <v>89.863984740061497</v>
      </c>
      <c r="O555">
        <v>96.118670480334913</v>
      </c>
      <c r="P555">
        <v>24.326043534002505</v>
      </c>
      <c r="Q555">
        <v>99.383151357185398</v>
      </c>
      <c r="R555">
        <v>28882.997365514984</v>
      </c>
      <c r="S555">
        <f>VLOOKUP(PoU_training_values[[#This Row],[row_id]],add_total_population[],21)</f>
        <v>11263234.944672987</v>
      </c>
      <c r="T555">
        <f>(PoU_training_values[[#This Row],[caloric_energy_from_cereals_roots_tubers]]*1)+(PoU_training_values[[#This Row],[avg_supply_of_protein_of_animal_origin]]*0.004*PoU_training_values[[#This Row],[total_population]])</f>
        <v>1214972.8126350252</v>
      </c>
      <c r="U555">
        <f>(PoU_training_values[[#This Row],[avg_value_of_food_production]]/PoU_training_values[[#This Row],[gross_domestic_product_per_capita_ppp]])</f>
        <v>3.0786307747672437E-2</v>
      </c>
      <c r="V555">
        <v>0.67196171088535184</v>
      </c>
      <c r="W555">
        <v>5.0387299028779307</v>
      </c>
    </row>
    <row r="556" spans="1:23" x14ac:dyDescent="0.25">
      <c r="A556">
        <v>591</v>
      </c>
      <c r="B556" s="1" t="s">
        <v>99</v>
      </c>
      <c r="C556" s="1" t="s">
        <v>47</v>
      </c>
      <c r="D556">
        <v>12171.791638132412</v>
      </c>
      <c r="E556">
        <v>5398.6501693533664</v>
      </c>
      <c r="F556">
        <v>17199.622799922126</v>
      </c>
      <c r="G556">
        <v>0.69256861816570248</v>
      </c>
      <c r="H556">
        <v>242.75269932215699</v>
      </c>
      <c r="I556">
        <v>13.135462820333913</v>
      </c>
      <c r="J556">
        <v>6491.5503298924768</v>
      </c>
      <c r="K556">
        <v>55.628749959505434</v>
      </c>
      <c r="L556">
        <v>26.228963759368181</v>
      </c>
      <c r="M556">
        <v>53.639544306765572</v>
      </c>
      <c r="N556">
        <v>53.517032291021309</v>
      </c>
      <c r="O556">
        <v>59.469014542514316</v>
      </c>
      <c r="P556">
        <v>10.856316814664963</v>
      </c>
      <c r="Q556">
        <v>32.771936672098434</v>
      </c>
      <c r="R556">
        <v>1026.6315313550051</v>
      </c>
      <c r="S556">
        <f>VLOOKUP(PoU_training_values[[#This Row],[row_id]],add_total_population[],21)</f>
        <v>1080857.1431585476</v>
      </c>
      <c r="T556">
        <f>(PoU_training_values[[#This Row],[caloric_energy_from_cereals_roots_tubers]]*1)+(PoU_training_values[[#This Row],[avg_supply_of_protein_of_animal_origin]]*0.004*PoU_training_values[[#This Row],[total_population]])</f>
        <v>113452.69089214584</v>
      </c>
      <c r="U556">
        <f>(PoU_training_values[[#This Row],[avg_value_of_food_production]]/PoU_training_values[[#This Row],[gross_domestic_product_per_capita_ppp]])</f>
        <v>3.7395180963832694E-2</v>
      </c>
      <c r="V556">
        <v>0.22357147591447707</v>
      </c>
      <c r="W556">
        <v>15.719659415634768</v>
      </c>
    </row>
    <row r="557" spans="1:23" x14ac:dyDescent="0.25">
      <c r="A557">
        <v>592</v>
      </c>
      <c r="B557" s="1" t="s">
        <v>46</v>
      </c>
      <c r="C557" s="1" t="s">
        <v>49</v>
      </c>
      <c r="D557">
        <v>365216.35418440157</v>
      </c>
      <c r="E557">
        <v>19246.478341581198</v>
      </c>
      <c r="F557">
        <v>762294.5410367552</v>
      </c>
      <c r="G557">
        <v>2.0163394878189433</v>
      </c>
      <c r="H557">
        <v>184.05164883380971</v>
      </c>
      <c r="I557">
        <v>10.063049037560805</v>
      </c>
      <c r="J557">
        <v>4002.7559708532594</v>
      </c>
      <c r="K557">
        <v>50.572206865409832</v>
      </c>
      <c r="L557">
        <v>22.59035409037099</v>
      </c>
      <c r="M557">
        <v>49.532049552150248</v>
      </c>
      <c r="N557">
        <v>45.49604161596028</v>
      </c>
      <c r="O557">
        <v>90.467166398090399</v>
      </c>
      <c r="P557">
        <v>3.6430626076729333</v>
      </c>
      <c r="Q557">
        <v>83.029867295086447</v>
      </c>
      <c r="R557">
        <v>137958.96524628947</v>
      </c>
      <c r="S557">
        <f>VLOOKUP(PoU_training_values[[#This Row],[row_id]],add_total_population[],21)</f>
        <v>153450840.93854219</v>
      </c>
      <c r="T557">
        <f>(PoU_training_values[[#This Row],[caloric_energy_from_cereals_roots_tubers]]*1)+(PoU_training_values[[#This Row],[avg_supply_of_protein_of_animal_origin]]*0.004*PoU_training_values[[#This Row],[total_population]])</f>
        <v>13866084.861117011</v>
      </c>
      <c r="U557">
        <f>(PoU_training_values[[#This Row],[avg_value_of_food_production]]/PoU_training_values[[#This Row],[gross_domestic_product_per_capita_ppp]])</f>
        <v>4.5981231475016898E-2</v>
      </c>
      <c r="V557">
        <v>0.35350143718425237</v>
      </c>
      <c r="W557">
        <v>23.441089115517407</v>
      </c>
    </row>
    <row r="558" spans="1:23" x14ac:dyDescent="0.25">
      <c r="A558">
        <v>593</v>
      </c>
      <c r="B558" s="1" t="s">
        <v>43</v>
      </c>
      <c r="C558" s="1" t="s">
        <v>47</v>
      </c>
      <c r="D558">
        <v>34286.560346677048</v>
      </c>
      <c r="E558">
        <v>4033.8017333673952</v>
      </c>
      <c r="F558">
        <v>54824.042941309883</v>
      </c>
      <c r="G558">
        <v>2.6346477417629521</v>
      </c>
      <c r="H558">
        <v>105.626955213155</v>
      </c>
      <c r="I558">
        <v>15.207983779063444</v>
      </c>
      <c r="J558">
        <v>1202.2621796364724</v>
      </c>
      <c r="K558">
        <v>25.691794586768211</v>
      </c>
      <c r="L558">
        <v>5.9061632677538229</v>
      </c>
      <c r="M558">
        <v>73.408268150027709</v>
      </c>
      <c r="N558">
        <v>11.289759441064325</v>
      </c>
      <c r="O558">
        <v>55.487957012200653</v>
      </c>
      <c r="P558">
        <v>3.7544601586435959</v>
      </c>
      <c r="Q558">
        <v>24.793352259891147</v>
      </c>
      <c r="R558">
        <v>1393.7049263276504</v>
      </c>
      <c r="S558">
        <f>VLOOKUP(PoU_training_values[[#This Row],[row_id]],add_total_population[],21)</f>
        <v>5567455.8341686735</v>
      </c>
      <c r="T558">
        <f>(PoU_training_values[[#This Row],[caloric_energy_from_cereals_roots_tubers]]*1)+(PoU_training_values[[#This Row],[avg_supply_of_protein_of_animal_origin]]*0.004*PoU_training_values[[#This Row],[total_population]])</f>
        <v>131602.62083858499</v>
      </c>
      <c r="U558">
        <f>(PoU_training_values[[#This Row],[avg_value_of_food_production]]/PoU_training_values[[#This Row],[gross_domestic_product_per_capita_ppp]])</f>
        <v>8.7856839383480725E-2</v>
      </c>
      <c r="V558">
        <v>0.34137137159312514</v>
      </c>
      <c r="W558">
        <v>26.379205532782947</v>
      </c>
    </row>
    <row r="559" spans="1:23" x14ac:dyDescent="0.25">
      <c r="A559">
        <v>594</v>
      </c>
      <c r="B559" s="1" t="s">
        <v>84</v>
      </c>
      <c r="C559" s="1" t="s">
        <v>30</v>
      </c>
      <c r="D559">
        <v>372189.58803573821</v>
      </c>
      <c r="E559">
        <v>540298.88748911628</v>
      </c>
      <c r="F559">
        <v>1102568.6482344943</v>
      </c>
      <c r="G559">
        <v>1.5318344374452886</v>
      </c>
      <c r="H559">
        <v>352.26335620568511</v>
      </c>
      <c r="I559">
        <v>4.9055518138441396</v>
      </c>
      <c r="J559">
        <v>6412.4234705159652</v>
      </c>
      <c r="K559">
        <v>22.702714155126404</v>
      </c>
      <c r="L559">
        <v>30.154016541059327</v>
      </c>
      <c r="M559">
        <v>49.465410417878246</v>
      </c>
      <c r="N559">
        <v>50.838112942352751</v>
      </c>
      <c r="O559">
        <v>90.48749168470286</v>
      </c>
      <c r="P559">
        <v>16.152924262086838</v>
      </c>
      <c r="Q559">
        <v>89.441330810699498</v>
      </c>
      <c r="R559">
        <v>20264.770692813683</v>
      </c>
      <c r="S559">
        <f>VLOOKUP(PoU_training_values[[#This Row],[row_id]],add_total_population[],21)</f>
        <v>10672855.114911085</v>
      </c>
      <c r="T559">
        <f>(PoU_training_values[[#This Row],[caloric_energy_from_cereals_roots_tubers]]*1)+(PoU_training_values[[#This Row],[avg_supply_of_protein_of_animal_origin]]*0.004*PoU_training_values[[#This Row],[total_population]])</f>
        <v>1287367.264111852</v>
      </c>
      <c r="U559">
        <f>(PoU_training_values[[#This Row],[avg_value_of_food_production]]/PoU_training_values[[#This Row],[gross_domestic_product_per_capita_ppp]])</f>
        <v>5.4934512329913358E-2</v>
      </c>
      <c r="V559">
        <v>0.66615315732944202</v>
      </c>
      <c r="W559">
        <v>21.197165939379985</v>
      </c>
    </row>
    <row r="560" spans="1:23" x14ac:dyDescent="0.25">
      <c r="A560">
        <v>595</v>
      </c>
      <c r="B560" s="1" t="s">
        <v>97</v>
      </c>
      <c r="C560" s="1" t="s">
        <v>44</v>
      </c>
      <c r="D560">
        <v>1484164.303358386</v>
      </c>
      <c r="E560">
        <v>281533.85322922445</v>
      </c>
      <c r="F560">
        <v>2780536.180562905</v>
      </c>
      <c r="G560">
        <v>1.0587739098236435</v>
      </c>
      <c r="H560">
        <v>957.30231308460964</v>
      </c>
      <c r="I560">
        <v>2.0358388975332962</v>
      </c>
      <c r="J560">
        <v>19943.281655756386</v>
      </c>
      <c r="K560">
        <v>14.89436347209643</v>
      </c>
      <c r="L560">
        <v>63.977450729666117</v>
      </c>
      <c r="M560">
        <v>35.495026359722289</v>
      </c>
      <c r="N560">
        <v>95.50529638201769</v>
      </c>
      <c r="O560">
        <v>96.829449828434718</v>
      </c>
      <c r="P560">
        <v>27.124458910352363</v>
      </c>
      <c r="Q560">
        <v>97.831444396037767</v>
      </c>
      <c r="R560">
        <v>194104.59867522225</v>
      </c>
      <c r="S560">
        <f>VLOOKUP(PoU_training_values[[#This Row],[row_id]],add_total_population[],21)</f>
        <v>41342608.142189614</v>
      </c>
      <c r="T560">
        <f>(PoU_training_values[[#This Row],[caloric_energy_from_cereals_roots_tubers]]*1)+(PoU_training_values[[#This Row],[avg_supply_of_protein_of_animal_origin]]*0.004*PoU_training_values[[#This Row],[total_population]])</f>
        <v>10580014.196837679</v>
      </c>
      <c r="U560">
        <f>(PoU_training_values[[#This Row],[avg_value_of_food_production]]/PoU_training_values[[#This Row],[gross_domestic_product_per_capita_ppp]])</f>
        <v>4.8001243206044576E-2</v>
      </c>
      <c r="V560">
        <v>0.92364540818614138</v>
      </c>
      <c r="W560">
        <v>3.8766637953916141</v>
      </c>
    </row>
    <row r="561" spans="1:23" x14ac:dyDescent="0.25">
      <c r="A561">
        <v>596</v>
      </c>
      <c r="B561" s="1" t="s">
        <v>89</v>
      </c>
      <c r="C561" s="1" t="s">
        <v>39</v>
      </c>
      <c r="D561">
        <v>413926.20305223076</v>
      </c>
      <c r="E561">
        <v>19830.75515157287</v>
      </c>
      <c r="F561">
        <v>2389294.7018040614</v>
      </c>
      <c r="G561">
        <v>1.9092810772575008</v>
      </c>
      <c r="H561">
        <v>211.63106623315369</v>
      </c>
      <c r="I561">
        <v>10.962170387735251</v>
      </c>
      <c r="J561">
        <v>13608.419869775449</v>
      </c>
      <c r="K561">
        <v>14.081723143488526</v>
      </c>
      <c r="L561">
        <v>24.557002387551933</v>
      </c>
      <c r="M561">
        <v>55.587582351904452</v>
      </c>
      <c r="N561">
        <v>86.765016715810617</v>
      </c>
      <c r="O561">
        <v>84.923187173627554</v>
      </c>
      <c r="P561">
        <v>21.176841626846009</v>
      </c>
      <c r="Q561">
        <v>99.946386924564379</v>
      </c>
      <c r="R561">
        <v>146647.15239868214</v>
      </c>
      <c r="S561">
        <f>VLOOKUP(PoU_training_values[[#This Row],[row_id]],add_total_population[],21)</f>
        <v>40388762.64598424</v>
      </c>
      <c r="T561">
        <f>(PoU_training_values[[#This Row],[caloric_energy_from_cereals_roots_tubers]]*1)+(PoU_training_values[[#This Row],[avg_supply_of_protein_of_animal_origin]]*0.004*PoU_training_values[[#This Row],[total_population]])</f>
        <v>3967363.3504931652</v>
      </c>
      <c r="U561">
        <f>(PoU_training_values[[#This Row],[avg_value_of_food_production]]/PoU_training_values[[#This Row],[gross_domestic_product_per_capita_ppp]])</f>
        <v>1.5551479764611773E-2</v>
      </c>
      <c r="V561">
        <v>0.70693612059908284</v>
      </c>
      <c r="W561">
        <v>4.6246360157402018</v>
      </c>
    </row>
    <row r="562" spans="1:23" x14ac:dyDescent="0.25">
      <c r="A562">
        <v>597</v>
      </c>
      <c r="B562" s="1" t="s">
        <v>70</v>
      </c>
      <c r="C562" s="1" t="s">
        <v>42</v>
      </c>
      <c r="D562">
        <v>1530.376920767638</v>
      </c>
      <c r="E562">
        <v>14068.719193761772</v>
      </c>
      <c r="F562">
        <v>23212.653426946246</v>
      </c>
      <c r="G562">
        <v>2.5714567490456357</v>
      </c>
      <c r="H562">
        <v>571.05737257364501</v>
      </c>
      <c r="I562">
        <v>13.181645740577624</v>
      </c>
      <c r="J562">
        <v>7794.8869102599219</v>
      </c>
      <c r="K562">
        <v>41.918041726307699</v>
      </c>
      <c r="L562">
        <v>31.093735851513699</v>
      </c>
      <c r="M562">
        <v>39.223548259016326</v>
      </c>
      <c r="N562">
        <v>86.113489185866968</v>
      </c>
      <c r="O562">
        <v>89.137844339549687</v>
      </c>
      <c r="P562">
        <v>14.159741728385439</v>
      </c>
      <c r="Q562">
        <v>90.872005010758642</v>
      </c>
      <c r="R562">
        <v>437.62495702316704</v>
      </c>
      <c r="S562">
        <f>VLOOKUP(PoU_training_values[[#This Row],[row_id]],add_total_population[],21)</f>
        <v>271463.69448128738</v>
      </c>
      <c r="T562">
        <f>(PoU_training_values[[#This Row],[caloric_energy_from_cereals_roots_tubers]]*1)+(PoU_training_values[[#This Row],[avg_supply_of_protein_of_animal_origin]]*0.004*PoU_training_values[[#This Row],[total_population]])</f>
        <v>33802.505186167691</v>
      </c>
      <c r="U562">
        <f>(PoU_training_values[[#This Row],[avg_value_of_food_production]]/PoU_training_values[[#This Row],[gross_domestic_product_per_capita_ppp]])</f>
        <v>7.3260507708200098E-2</v>
      </c>
      <c r="V562">
        <v>0.46580733968264088</v>
      </c>
      <c r="W562">
        <v>4.4303422725624557</v>
      </c>
    </row>
    <row r="563" spans="1:23" x14ac:dyDescent="0.25">
      <c r="A563">
        <v>598</v>
      </c>
      <c r="B563" s="1" t="s">
        <v>84</v>
      </c>
      <c r="C563" s="1" t="s">
        <v>26</v>
      </c>
      <c r="D563">
        <v>372348.72028923506</v>
      </c>
      <c r="E563">
        <v>546095.33598698699</v>
      </c>
      <c r="F563">
        <v>1100698.5471574212</v>
      </c>
      <c r="G563">
        <v>1.5519438838639803</v>
      </c>
      <c r="H563">
        <v>352.26335620568511</v>
      </c>
      <c r="I563">
        <v>4.9055518138441396</v>
      </c>
      <c r="J563">
        <v>6107.6820000935231</v>
      </c>
      <c r="K563">
        <v>22.702714155126404</v>
      </c>
      <c r="L563">
        <v>30.154016541059327</v>
      </c>
      <c r="M563">
        <v>49.465410417878246</v>
      </c>
      <c r="N563">
        <v>49.544322589167109</v>
      </c>
      <c r="O563">
        <v>88.85178553317995</v>
      </c>
      <c r="P563">
        <v>15.736418608467964</v>
      </c>
      <c r="Q563">
        <v>88.666545274297377</v>
      </c>
      <c r="R563">
        <v>19071.247130457185</v>
      </c>
      <c r="S563">
        <f>VLOOKUP(PoU_training_values[[#This Row],[row_id]],add_total_population[],21)</f>
        <v>10374544.011442402</v>
      </c>
      <c r="T563">
        <f>(PoU_training_values[[#This Row],[caloric_energy_from_cereals_roots_tubers]]*1)+(PoU_training_values[[#This Row],[avg_supply_of_protein_of_animal_origin]]*0.004*PoU_training_values[[#This Row],[total_population]])</f>
        <v>1251386.1523183465</v>
      </c>
      <c r="U563">
        <f>(PoU_training_values[[#This Row],[avg_value_of_food_production]]/PoU_training_values[[#This Row],[gross_domestic_product_per_capita_ppp]])</f>
        <v>5.7675457923364565E-2</v>
      </c>
      <c r="V563">
        <v>0.67189262034722075</v>
      </c>
      <c r="W563">
        <v>21.88429929715463</v>
      </c>
    </row>
    <row r="564" spans="1:23" x14ac:dyDescent="0.25">
      <c r="A564">
        <v>599</v>
      </c>
      <c r="B564" s="1" t="s">
        <v>80</v>
      </c>
      <c r="C564" s="1" t="s">
        <v>32</v>
      </c>
      <c r="D564">
        <v>219692.2153049242</v>
      </c>
      <c r="E564">
        <v>480981.09176709142</v>
      </c>
      <c r="F564">
        <v>898646.14261136937</v>
      </c>
      <c r="G564">
        <v>1.656873797511248</v>
      </c>
      <c r="H564">
        <v>217.55207619890663</v>
      </c>
      <c r="I564">
        <v>5.0258269212661935</v>
      </c>
      <c r="J564">
        <v>17560.429912488609</v>
      </c>
      <c r="K564">
        <v>89.34747599074349</v>
      </c>
      <c r="L564">
        <v>36.2403755243405</v>
      </c>
      <c r="M564">
        <v>39.857945295171966</v>
      </c>
      <c r="N564">
        <v>92.391059990096906</v>
      </c>
      <c r="O564">
        <v>92.66053567935063</v>
      </c>
      <c r="P564">
        <v>21.355257225237398</v>
      </c>
      <c r="Q564">
        <v>99.529039450422033</v>
      </c>
      <c r="R564">
        <v>163659.89224990949</v>
      </c>
      <c r="S564">
        <f>VLOOKUP(PoU_training_values[[#This Row],[row_id]],add_total_population[],21)</f>
        <v>27550607.862085044</v>
      </c>
      <c r="T564">
        <f>(PoU_training_values[[#This Row],[caloric_energy_from_cereals_roots_tubers]]*1)+(PoU_training_values[[#This Row],[avg_supply_of_protein_of_animal_origin]]*0.004*PoU_training_values[[#This Row],[total_population]])</f>
        <v>3993817.3573285341</v>
      </c>
      <c r="U564">
        <f>(PoU_training_values[[#This Row],[avg_value_of_food_production]]/PoU_training_values[[#This Row],[gross_domestic_product_per_capita_ppp]])</f>
        <v>1.2388767090729832E-2</v>
      </c>
      <c r="V564">
        <v>0.87584225249940606</v>
      </c>
      <c r="W564">
        <v>6.098369009779308</v>
      </c>
    </row>
    <row r="565" spans="1:23" x14ac:dyDescent="0.25">
      <c r="A565">
        <v>600</v>
      </c>
      <c r="B565" s="1" t="s">
        <v>109</v>
      </c>
      <c r="C565" s="1" t="s">
        <v>37</v>
      </c>
      <c r="D565">
        <v>51465.845038162333</v>
      </c>
      <c r="E565">
        <v>31208.387597823861</v>
      </c>
      <c r="F565">
        <v>122076.9276953675</v>
      </c>
      <c r="G565">
        <v>1.2736031180392591</v>
      </c>
      <c r="H565">
        <v>230.2918281727213</v>
      </c>
      <c r="I565">
        <v>36.313889358154285</v>
      </c>
      <c r="J565">
        <v>3897.3626461730109</v>
      </c>
      <c r="K565">
        <v>24.718548461520559</v>
      </c>
      <c r="L565">
        <v>18.867927585305512</v>
      </c>
      <c r="M565">
        <v>50.564483023235397</v>
      </c>
      <c r="N565">
        <v>64.365099095575161</v>
      </c>
      <c r="O565">
        <v>84.318998365338842</v>
      </c>
      <c r="P565">
        <v>14.759331748032212</v>
      </c>
      <c r="Q565">
        <v>77.450078967327045</v>
      </c>
      <c r="R565">
        <v>4575.0592496351064</v>
      </c>
      <c r="S565">
        <f>VLOOKUP(PoU_training_values[[#This Row],[row_id]],add_total_population[],21)</f>
        <v>5696271.4017704921</v>
      </c>
      <c r="T565">
        <f>(PoU_training_values[[#This Row],[caloric_energy_from_cereals_roots_tubers]]*1)+(PoU_training_values[[#This Row],[avg_supply_of_protein_of_animal_origin]]*0.004*PoU_training_values[[#This Row],[total_population]])</f>
        <v>429957.9097424327</v>
      </c>
      <c r="U565">
        <f>(PoU_training_values[[#This Row],[avg_value_of_food_production]]/PoU_training_values[[#This Row],[gross_domestic_product_per_capita_ppp]])</f>
        <v>5.9089145424754047E-2</v>
      </c>
      <c r="V565">
        <v>0.56006719517975934</v>
      </c>
      <c r="W565">
        <v>21.510429684828011</v>
      </c>
    </row>
    <row r="566" spans="1:23" x14ac:dyDescent="0.25">
      <c r="A566">
        <v>602</v>
      </c>
      <c r="B566" s="1" t="s">
        <v>97</v>
      </c>
      <c r="C566" s="1" t="s">
        <v>28</v>
      </c>
      <c r="D566">
        <v>1440409.7569096428</v>
      </c>
      <c r="E566">
        <v>296828.75971311785</v>
      </c>
      <c r="F566">
        <v>2733020.3677407862</v>
      </c>
      <c r="G566">
        <v>1.0420434022388356</v>
      </c>
      <c r="H566">
        <v>958.23786381939624</v>
      </c>
      <c r="I566">
        <v>2.020483311497129</v>
      </c>
      <c r="J566">
        <v>18222.653061586363</v>
      </c>
      <c r="K566">
        <v>55.078831585122636</v>
      </c>
      <c r="L566">
        <v>64.09082657911911</v>
      </c>
      <c r="M566">
        <v>34.361361783622215</v>
      </c>
      <c r="N566">
        <v>95.564176708927732</v>
      </c>
      <c r="O566">
        <v>97.522501525247989</v>
      </c>
      <c r="P566">
        <v>24.362357166635281</v>
      </c>
      <c r="Q566">
        <v>99.495249326576626</v>
      </c>
      <c r="R566">
        <v>188365.89533276609</v>
      </c>
      <c r="S566">
        <f>VLOOKUP(PoU_training_values[[#This Row],[row_id]],add_total_population[],21)</f>
        <v>40894415.058435582</v>
      </c>
      <c r="T566">
        <f>(PoU_training_values[[#This Row],[caloric_energy_from_cereals_roots_tubers]]*1)+(PoU_training_values[[#This Row],[avg_supply_of_protein_of_animal_origin]]*0.004*PoU_training_values[[#This Row],[total_population]])</f>
        <v>10483861.815620633</v>
      </c>
      <c r="U566">
        <f>(PoU_training_values[[#This Row],[avg_value_of_food_production]]/PoU_training_values[[#This Row],[gross_domestic_product_per_capita_ppp]])</f>
        <v>5.2584980934492827E-2</v>
      </c>
      <c r="V566">
        <v>0.89035191875560038</v>
      </c>
      <c r="W566">
        <v>4.1484833387447582</v>
      </c>
    </row>
    <row r="567" spans="1:23" x14ac:dyDescent="0.25">
      <c r="A567">
        <v>603</v>
      </c>
      <c r="B567" s="1" t="s">
        <v>117</v>
      </c>
      <c r="C567" s="1" t="s">
        <v>71</v>
      </c>
      <c r="D567">
        <v>2585827.1383059658</v>
      </c>
      <c r="E567">
        <v>5273915.8171054116</v>
      </c>
      <c r="F567">
        <v>8408359.9657314941</v>
      </c>
      <c r="G567">
        <v>1.4104491176966101</v>
      </c>
      <c r="H567">
        <v>469.66762712148977</v>
      </c>
      <c r="I567">
        <v>6.0794869095177111</v>
      </c>
      <c r="J567">
        <v>11389.74090528289</v>
      </c>
      <c r="K567">
        <v>22.615411275386013</v>
      </c>
      <c r="L567">
        <v>41.612734387129031</v>
      </c>
      <c r="M567">
        <v>34.101333735353805</v>
      </c>
      <c r="N567">
        <v>76.692891252365627</v>
      </c>
      <c r="O567">
        <v>93.22947617625627</v>
      </c>
      <c r="P567">
        <v>13.411200449086367</v>
      </c>
      <c r="Q567">
        <v>97.51962848478891</v>
      </c>
      <c r="R567">
        <v>335040.1314371787</v>
      </c>
      <c r="S567">
        <f>VLOOKUP(PoU_training_values[[#This Row],[row_id]],add_total_population[],21)</f>
        <v>180901490.10235447</v>
      </c>
      <c r="T567">
        <f>(PoU_training_values[[#This Row],[caloric_energy_from_cereals_roots_tubers]]*1)+(PoU_training_values[[#This Row],[avg_supply_of_protein_of_animal_origin]]*0.004*PoU_training_values[[#This Row],[total_population]])</f>
        <v>30111256.732794244</v>
      </c>
      <c r="U567">
        <f>(PoU_training_values[[#This Row],[avg_value_of_food_production]]/PoU_training_values[[#This Row],[gross_domestic_product_per_capita_ppp]])</f>
        <v>4.1236023806620954E-2</v>
      </c>
      <c r="V567">
        <v>0.78601199378997966</v>
      </c>
      <c r="W567">
        <v>10.672153221432987</v>
      </c>
    </row>
    <row r="568" spans="1:23" x14ac:dyDescent="0.25">
      <c r="A568">
        <v>605</v>
      </c>
      <c r="B568" s="1" t="s">
        <v>91</v>
      </c>
      <c r="C568" s="1" t="s">
        <v>71</v>
      </c>
      <c r="D568">
        <v>42460.761327469714</v>
      </c>
      <c r="E568">
        <v>38927.916652911204</v>
      </c>
      <c r="F568">
        <v>141694.860254675</v>
      </c>
      <c r="G568">
        <v>1.7835863748463103</v>
      </c>
      <c r="H568">
        <v>156.38619539793262</v>
      </c>
      <c r="I568">
        <v>23.243369467468877</v>
      </c>
      <c r="J568">
        <v>1583.9478920015329</v>
      </c>
      <c r="K568">
        <v>29.624468203231654</v>
      </c>
      <c r="L568">
        <v>9.1342293917636415</v>
      </c>
      <c r="M568">
        <v>71.794003224588792</v>
      </c>
      <c r="N568">
        <v>23.644875959947683</v>
      </c>
      <c r="O568">
        <v>77.346617654369538</v>
      </c>
      <c r="P568">
        <v>1.5945978136693062</v>
      </c>
      <c r="Q568">
        <v>24.397443335793124</v>
      </c>
      <c r="R568">
        <v>3307.6861200100848</v>
      </c>
      <c r="S568">
        <f>VLOOKUP(PoU_training_values[[#This Row],[row_id]],add_total_population[],21)</f>
        <v>23865857.196519978</v>
      </c>
      <c r="T568">
        <f>(PoU_training_values[[#This Row],[caloric_energy_from_cereals_roots_tubers]]*1)+(PoU_training_values[[#This Row],[avg_supply_of_protein_of_animal_origin]]*0.004*PoU_training_values[[#This Row],[total_population]])</f>
        <v>872056.65105957096</v>
      </c>
      <c r="U568">
        <f>(PoU_training_values[[#This Row],[avg_value_of_food_production]]/PoU_training_values[[#This Row],[gross_domestic_product_per_capita_ppp]])</f>
        <v>9.8731906641396819E-2</v>
      </c>
      <c r="V568">
        <v>0.14359223872202956</v>
      </c>
      <c r="W568">
        <v>21.495381277153395</v>
      </c>
    </row>
    <row r="569" spans="1:23" x14ac:dyDescent="0.25">
      <c r="A569">
        <v>606</v>
      </c>
      <c r="B569" s="1" t="s">
        <v>25</v>
      </c>
      <c r="C569" s="1" t="s">
        <v>35</v>
      </c>
      <c r="D569">
        <v>99728.346859109311</v>
      </c>
      <c r="E569">
        <v>10002.000278846055</v>
      </c>
      <c r="F569">
        <v>158304.61771679277</v>
      </c>
      <c r="G569">
        <v>1.1235396997141418</v>
      </c>
      <c r="H569">
        <v>321.05104566194211</v>
      </c>
      <c r="I569">
        <v>10.167710303100481</v>
      </c>
      <c r="J569">
        <v>10639.267043879865</v>
      </c>
      <c r="K569">
        <v>29.811920588486885</v>
      </c>
      <c r="L569">
        <v>24.747631643071443</v>
      </c>
      <c r="M569">
        <v>52.233142143568827</v>
      </c>
      <c r="N569">
        <v>88.065654236728989</v>
      </c>
      <c r="O569">
        <v>94.816696090093401</v>
      </c>
      <c r="P569">
        <v>21.5392851294277</v>
      </c>
      <c r="Q569">
        <v>98.098261726963713</v>
      </c>
      <c r="R569">
        <v>27233.410207202509</v>
      </c>
      <c r="S569">
        <f>VLOOKUP(PoU_training_values[[#This Row],[row_id]],add_total_population[],21)</f>
        <v>10737313.903676905</v>
      </c>
      <c r="T569">
        <f>(PoU_training_values[[#This Row],[caloric_energy_from_cereals_roots_tubers]]*1)+(PoU_training_values[[#This Row],[avg_supply_of_protein_of_animal_origin]]*0.004*PoU_training_values[[#This Row],[total_population]])</f>
        <v>1062944.5904390456</v>
      </c>
      <c r="U569">
        <f>(PoU_training_values[[#This Row],[avg_value_of_food_production]]/PoU_training_values[[#This Row],[gross_domestic_product_per_capita_ppp]])</f>
        <v>3.0176049190026075E-2</v>
      </c>
      <c r="V569">
        <v>0.64037675527039395</v>
      </c>
      <c r="W569">
        <v>4.7664964157427629</v>
      </c>
    </row>
    <row r="570" spans="1:23" x14ac:dyDescent="0.25">
      <c r="A570">
        <v>607</v>
      </c>
      <c r="B570" s="1" t="s">
        <v>73</v>
      </c>
      <c r="C570" s="1" t="s">
        <v>52</v>
      </c>
      <c r="D570">
        <v>35220.452086431862</v>
      </c>
      <c r="E570">
        <v>679.10123739157132</v>
      </c>
      <c r="F570">
        <v>979211.22329581517</v>
      </c>
      <c r="G570">
        <v>1.7797828918325105</v>
      </c>
      <c r="H570">
        <v>251.38139902516272</v>
      </c>
      <c r="I570">
        <v>23.457630055602603</v>
      </c>
      <c r="J570">
        <v>8349.8187857659486</v>
      </c>
      <c r="K570">
        <v>61.869123643688994</v>
      </c>
      <c r="L570">
        <v>21.0290297440913</v>
      </c>
      <c r="M570">
        <v>65.632899535025999</v>
      </c>
      <c r="N570">
        <v>89.376737796682676</v>
      </c>
      <c r="O570">
        <v>98.76293696104841</v>
      </c>
      <c r="P570">
        <v>23.3635924292163</v>
      </c>
      <c r="Q570">
        <v>100.37720281175888</v>
      </c>
      <c r="R570">
        <v>181925.24957549819</v>
      </c>
      <c r="S570">
        <f>VLOOKUP(PoU_training_values[[#This Row],[row_id]],add_total_population[],21)</f>
        <v>79183442.196523547</v>
      </c>
      <c r="T570">
        <f>(PoU_training_values[[#This Row],[caloric_energy_from_cereals_roots_tubers]]*1)+(PoU_training_values[[#This Row],[avg_supply_of_protein_of_animal_origin]]*0.004*PoU_training_values[[#This Row],[total_population]])</f>
        <v>6660669.4776604464</v>
      </c>
      <c r="U570">
        <f>(PoU_training_values[[#This Row],[avg_value_of_food_production]]/PoU_training_values[[#This Row],[gross_domestic_product_per_capita_ppp]])</f>
        <v>3.0106210143589711E-2</v>
      </c>
      <c r="V570">
        <v>0.42420565859913484</v>
      </c>
      <c r="W570">
        <v>5.1422700538792654</v>
      </c>
    </row>
    <row r="571" spans="1:23" x14ac:dyDescent="0.25">
      <c r="A571">
        <v>608</v>
      </c>
      <c r="B571" s="1" t="s">
        <v>104</v>
      </c>
      <c r="C571" s="1" t="s">
        <v>44</v>
      </c>
      <c r="D571">
        <v>589031.1923394429</v>
      </c>
      <c r="E571">
        <v>594285.97255312104</v>
      </c>
      <c r="F571">
        <v>1226480.1742933202</v>
      </c>
      <c r="G571">
        <v>3.6063770737228666</v>
      </c>
      <c r="H571">
        <v>161.50733251707891</v>
      </c>
      <c r="I571">
        <v>4.0379144887563667</v>
      </c>
      <c r="J571">
        <v>5999.4484366576853</v>
      </c>
      <c r="K571">
        <v>13.199564278268467</v>
      </c>
      <c r="L571">
        <v>17.223166391139948</v>
      </c>
      <c r="M571">
        <v>57.241939739519424</v>
      </c>
      <c r="N571">
        <v>48.104337729976216</v>
      </c>
      <c r="O571">
        <v>48.398845916033366</v>
      </c>
      <c r="P571">
        <v>6.1473455575786957</v>
      </c>
      <c r="Q571">
        <v>35.138930694869373</v>
      </c>
      <c r="R571">
        <v>30701.166825176679</v>
      </c>
      <c r="S571">
        <f>VLOOKUP(PoU_training_values[[#This Row],[row_id]],add_total_population[],21)</f>
        <v>24376592.009515364</v>
      </c>
      <c r="T571">
        <f>(PoU_training_values[[#This Row],[caloric_energy_from_cereals_roots_tubers]]*1)+(PoU_training_values[[#This Row],[avg_supply_of_protein_of_animal_origin]]*0.004*PoU_training_values[[#This Row],[total_population]])</f>
        <v>1679425.6428550021</v>
      </c>
      <c r="U571">
        <f>(PoU_training_values[[#This Row],[avg_value_of_food_production]]/PoU_training_values[[#This Row],[gross_domestic_product_per_capita_ppp]])</f>
        <v>2.6920363467121528E-2</v>
      </c>
      <c r="V571">
        <v>0.41034567164870189</v>
      </c>
      <c r="W571">
        <v>17.657871760391732</v>
      </c>
    </row>
    <row r="572" spans="1:23" x14ac:dyDescent="0.25">
      <c r="A572">
        <v>609</v>
      </c>
      <c r="B572" s="1" t="s">
        <v>59</v>
      </c>
      <c r="C572" s="1" t="s">
        <v>52</v>
      </c>
      <c r="D572">
        <v>378361.3526417613</v>
      </c>
      <c r="E572">
        <v>13488.95700924942</v>
      </c>
      <c r="F572">
        <v>646166.77575694991</v>
      </c>
      <c r="G572">
        <v>3.2554121731279566</v>
      </c>
      <c r="H572">
        <v>116.54622138700536</v>
      </c>
      <c r="I572">
        <v>160.50940115337713</v>
      </c>
      <c r="J572">
        <v>1152.5104594390355</v>
      </c>
      <c r="K572">
        <v>71.733588226377762</v>
      </c>
      <c r="L572">
        <v>12.022405087150707</v>
      </c>
      <c r="M572">
        <v>74.931091505038907</v>
      </c>
      <c r="N572">
        <v>26.530020194766021</v>
      </c>
      <c r="O572">
        <v>41.242472435470283</v>
      </c>
      <c r="P572">
        <v>1.6788064169115715</v>
      </c>
      <c r="Q572">
        <v>27.863959930338016</v>
      </c>
      <c r="R572">
        <v>1619.1077168792615</v>
      </c>
      <c r="S572">
        <f>VLOOKUP(PoU_training_values[[#This Row],[row_id]],add_total_population[],21)</f>
        <v>25676643.619556721</v>
      </c>
      <c r="T572">
        <f>(PoU_training_values[[#This Row],[caloric_energy_from_cereals_roots_tubers]]*1)+(PoU_training_values[[#This Row],[avg_supply_of_protein_of_animal_origin]]*0.004*PoU_training_values[[#This Row],[total_population]])</f>
        <v>1234854.9745823629</v>
      </c>
      <c r="U572">
        <f>(PoU_training_values[[#This Row],[avg_value_of_food_production]]/PoU_training_values[[#This Row],[gross_domestic_product_per_capita_ppp]])</f>
        <v>0.10112378628106526</v>
      </c>
      <c r="V572">
        <v>0.23550043892302688</v>
      </c>
      <c r="W572">
        <v>30.366056063684166</v>
      </c>
    </row>
    <row r="573" spans="1:23" x14ac:dyDescent="0.25">
      <c r="A573">
        <v>610</v>
      </c>
      <c r="B573" s="1" t="s">
        <v>112</v>
      </c>
      <c r="C573" s="1" t="s">
        <v>28</v>
      </c>
      <c r="D573">
        <v>346048.66249854123</v>
      </c>
      <c r="E573">
        <v>41416.522354771696</v>
      </c>
      <c r="F573">
        <v>476251.73165624001</v>
      </c>
      <c r="G573">
        <v>1.3191377676516141</v>
      </c>
      <c r="H573">
        <v>350.10171061696872</v>
      </c>
      <c r="I573">
        <v>2.01985662573823</v>
      </c>
      <c r="J573">
        <v>8892.0877183322755</v>
      </c>
      <c r="K573">
        <v>19.076359376070208</v>
      </c>
      <c r="L573">
        <v>38.976628060537507</v>
      </c>
      <c r="M573">
        <v>58.428261028203451</v>
      </c>
      <c r="N573">
        <v>62.485877302307387</v>
      </c>
      <c r="O573">
        <v>61.488309356109923</v>
      </c>
      <c r="P573">
        <v>13.806318564276886</v>
      </c>
      <c r="Q573">
        <v>101.22936245916469</v>
      </c>
      <c r="R573">
        <v>56404.573312033528</v>
      </c>
      <c r="S573">
        <f>VLOOKUP(PoU_training_values[[#This Row],[row_id]],add_total_population[],21)</f>
        <v>5033226.3880015025</v>
      </c>
      <c r="T573">
        <f>(PoU_training_values[[#This Row],[caloric_energy_from_cereals_roots_tubers]]*1)+(PoU_training_values[[#This Row],[avg_supply_of_protein_of_animal_origin]]*0.004*PoU_training_values[[#This Row],[total_population]])</f>
        <v>784771.19973949704</v>
      </c>
      <c r="U573">
        <f>(PoU_training_values[[#This Row],[avg_value_of_food_production]]/PoU_training_values[[#This Row],[gross_domestic_product_per_capita_ppp]])</f>
        <v>3.9372273610750075E-2</v>
      </c>
      <c r="V573">
        <v>0.47646265567615964</v>
      </c>
      <c r="W573">
        <v>4.4402431928934645</v>
      </c>
    </row>
    <row r="574" spans="1:23" x14ac:dyDescent="0.25">
      <c r="A574">
        <v>611</v>
      </c>
      <c r="B574" s="1" t="s">
        <v>54</v>
      </c>
      <c r="C574" s="1" t="s">
        <v>35</v>
      </c>
      <c r="D574">
        <v>17847.820975855353</v>
      </c>
      <c r="E574">
        <v>4460.8246179770531</v>
      </c>
      <c r="F574">
        <v>24351.914442234218</v>
      </c>
      <c r="G574">
        <v>2.6242178433038315</v>
      </c>
      <c r="H574">
        <v>224.7370649731144</v>
      </c>
      <c r="I574">
        <v>50.289077770554378</v>
      </c>
      <c r="J574">
        <v>1367.0294147948655</v>
      </c>
      <c r="K574">
        <v>31.313656263582253</v>
      </c>
      <c r="L574">
        <v>5.9421101780074856</v>
      </c>
      <c r="M574">
        <v>47.870517582425109</v>
      </c>
      <c r="N574">
        <v>56.439200148208762</v>
      </c>
      <c r="O574">
        <v>71.662455405807933</v>
      </c>
      <c r="P574">
        <v>2.4411400092890285</v>
      </c>
      <c r="Q574">
        <v>9.7219208043094767</v>
      </c>
      <c r="R574">
        <v>599.35668637585468</v>
      </c>
      <c r="S574">
        <f>VLOOKUP(PoU_training_values[[#This Row],[row_id]],add_total_population[],21)</f>
        <v>10138758.970609885</v>
      </c>
      <c r="T574">
        <f>(PoU_training_values[[#This Row],[caloric_energy_from_cereals_roots_tubers]]*1)+(PoU_training_values[[#This Row],[avg_supply_of_protein_of_animal_origin]]*0.004*PoU_training_values[[#This Row],[total_population]])</f>
        <v>241030.36200408521</v>
      </c>
      <c r="U574">
        <f>(PoU_training_values[[#This Row],[avg_value_of_food_production]]/PoU_training_values[[#This Row],[gross_domestic_product_per_capita_ppp]])</f>
        <v>0.16439811941196461</v>
      </c>
      <c r="V574">
        <v>0.24487361963675969</v>
      </c>
      <c r="W574">
        <v>34.40566671955375</v>
      </c>
    </row>
    <row r="575" spans="1:23" x14ac:dyDescent="0.25">
      <c r="A575">
        <v>612</v>
      </c>
      <c r="B575" s="1" t="s">
        <v>77</v>
      </c>
      <c r="C575" s="1" t="s">
        <v>47</v>
      </c>
      <c r="D575">
        <v>1562.5470108016802</v>
      </c>
      <c r="E575">
        <v>1709.4517233081933</v>
      </c>
      <c r="F575">
        <v>9330.5246991649492</v>
      </c>
      <c r="G575">
        <v>1.6544532412323267</v>
      </c>
      <c r="H575">
        <v>405.73991949647325</v>
      </c>
      <c r="I575">
        <v>37.394250910122189</v>
      </c>
      <c r="J575">
        <v>32419.411615967565</v>
      </c>
      <c r="K575">
        <v>19.941944856928171</v>
      </c>
      <c r="L575">
        <v>48.390823753085101</v>
      </c>
      <c r="M575">
        <v>23.777476498101606</v>
      </c>
      <c r="N575">
        <v>100.4730190861212</v>
      </c>
      <c r="O575">
        <v>98.421459689003427</v>
      </c>
      <c r="P575">
        <v>19.336204547548768</v>
      </c>
      <c r="Q575">
        <v>100.81129320732005</v>
      </c>
      <c r="R575">
        <v>7248.4417519992776</v>
      </c>
      <c r="S575">
        <f>VLOOKUP(PoU_training_values[[#This Row],[row_id]],add_total_population[],21)</f>
        <v>1011859.6426130864</v>
      </c>
      <c r="T575">
        <f>(PoU_training_values[[#This Row],[caloric_energy_from_cereals_roots_tubers]]*1)+(PoU_training_values[[#This Row],[avg_supply_of_protein_of_animal_origin]]*0.004*PoU_training_values[[#This Row],[total_population]])</f>
        <v>195882.66399069628</v>
      </c>
      <c r="U575">
        <f>(PoU_training_values[[#This Row],[avg_value_of_food_production]]/PoU_training_values[[#This Row],[gross_domestic_product_per_capita_ppp]])</f>
        <v>1.2515338782294055E-2</v>
      </c>
      <c r="V575">
        <v>0.68798218553077806</v>
      </c>
      <c r="W575">
        <v>5.5063882230995835</v>
      </c>
    </row>
    <row r="576" spans="1:23" x14ac:dyDescent="0.25">
      <c r="A576">
        <v>613</v>
      </c>
      <c r="B576" s="1" t="s">
        <v>51</v>
      </c>
      <c r="C576" s="1" t="s">
        <v>52</v>
      </c>
      <c r="D576">
        <v>16675.672506365292</v>
      </c>
      <c r="E576">
        <v>1061.9598460076584</v>
      </c>
      <c r="F576">
        <v>27156.747250268858</v>
      </c>
      <c r="G576">
        <v>1.5955750003042684</v>
      </c>
      <c r="H576">
        <v>98.014625245378596</v>
      </c>
      <c r="I576">
        <v>104.2456983043264</v>
      </c>
      <c r="J576">
        <v>1564.219609126219</v>
      </c>
      <c r="K576">
        <v>43.474920549271218</v>
      </c>
      <c r="L576">
        <v>7.9053080515698433</v>
      </c>
      <c r="M576">
        <v>53.227275649136963</v>
      </c>
      <c r="N576">
        <v>23.798618478700124</v>
      </c>
      <c r="O576">
        <v>60.597199459861876</v>
      </c>
      <c r="P576">
        <v>7.6723771898539566</v>
      </c>
      <c r="Q576">
        <v>34.355618754711429</v>
      </c>
      <c r="R576">
        <v>2128.7941069397862</v>
      </c>
      <c r="S576">
        <f>VLOOKUP(PoU_training_values[[#This Row],[row_id]],add_total_population[],21)</f>
        <v>9296110.1857328787</v>
      </c>
      <c r="T576">
        <f>(PoU_training_values[[#This Row],[caloric_energy_from_cereals_roots_tubers]]*1)+(PoU_training_values[[#This Row],[avg_supply_of_protein_of_animal_origin]]*0.004*PoU_training_values[[#This Row],[total_population]])</f>
        <v>294007.68607386737</v>
      </c>
      <c r="U576">
        <f>(PoU_training_values[[#This Row],[avg_value_of_food_production]]/PoU_training_values[[#This Row],[gross_domestic_product_per_capita_ppp]])</f>
        <v>6.266039926460841E-2</v>
      </c>
      <c r="V576">
        <v>0.46659691360517591</v>
      </c>
      <c r="W576">
        <v>55.979747181339086</v>
      </c>
    </row>
    <row r="577" spans="1:23" x14ac:dyDescent="0.25">
      <c r="A577">
        <v>614</v>
      </c>
      <c r="B577" s="1" t="s">
        <v>82</v>
      </c>
      <c r="C577" s="1" t="s">
        <v>24</v>
      </c>
      <c r="D577">
        <v>22088.03267198562</v>
      </c>
      <c r="E577">
        <v>47988.48828232714</v>
      </c>
      <c r="F577">
        <v>74347.751737206447</v>
      </c>
      <c r="G577">
        <v>1.9771730415480528</v>
      </c>
      <c r="H577">
        <v>258.00046712168063</v>
      </c>
      <c r="I577">
        <v>40.644473628346852</v>
      </c>
      <c r="J577">
        <v>10710.262206248604</v>
      </c>
      <c r="K577">
        <v>82.514609809667377</v>
      </c>
      <c r="L577">
        <v>35.167145957113107</v>
      </c>
      <c r="M577">
        <v>40.207915137117354</v>
      </c>
      <c r="N577">
        <v>67.35596992787103</v>
      </c>
      <c r="O577">
        <v>90.326339054631021</v>
      </c>
      <c r="P577">
        <v>14.808945600011553</v>
      </c>
      <c r="Q577">
        <v>79.95121552126119</v>
      </c>
      <c r="R577">
        <v>5803.6476166705752</v>
      </c>
      <c r="S577">
        <f>VLOOKUP(PoU_training_values[[#This Row],[row_id]],add_total_population[],21)</f>
        <v>3090739.9639935661</v>
      </c>
      <c r="T577">
        <f>(PoU_training_values[[#This Row],[caloric_energy_from_cereals_roots_tubers]]*1)+(PoU_training_values[[#This Row],[avg_supply_of_protein_of_animal_origin]]*0.004*PoU_training_values[[#This Row],[total_population]])</f>
        <v>434810.22163211415</v>
      </c>
      <c r="U577">
        <f>(PoU_training_values[[#This Row],[avg_value_of_food_production]]/PoU_training_values[[#This Row],[gross_domestic_product_per_capita_ppp]])</f>
        <v>2.4089089711655933E-2</v>
      </c>
      <c r="V577">
        <v>0.60971989150217443</v>
      </c>
      <c r="W577">
        <v>27.422504050574354</v>
      </c>
    </row>
    <row r="578" spans="1:23" x14ac:dyDescent="0.25">
      <c r="A578">
        <v>615</v>
      </c>
      <c r="B578" s="1" t="s">
        <v>80</v>
      </c>
      <c r="C578" s="1" t="s">
        <v>22</v>
      </c>
      <c r="D578">
        <v>218421.38033438841</v>
      </c>
      <c r="E578">
        <v>462882.78069360257</v>
      </c>
      <c r="F578">
        <v>878042.90191307943</v>
      </c>
      <c r="G578">
        <v>1.4505610772247508</v>
      </c>
      <c r="H578">
        <v>216.53011432099584</v>
      </c>
      <c r="I578">
        <v>8.1315986167865972</v>
      </c>
      <c r="J578">
        <v>17775.00120921222</v>
      </c>
      <c r="K578">
        <v>75.781574303656754</v>
      </c>
      <c r="L578">
        <v>38.416731821018658</v>
      </c>
      <c r="M578">
        <v>40.325532548975467</v>
      </c>
      <c r="N578">
        <v>93.869173102186778</v>
      </c>
      <c r="O578">
        <v>91.1908596863924</v>
      </c>
      <c r="P578">
        <v>23.650020064632912</v>
      </c>
      <c r="Q578">
        <v>99.762101823930792</v>
      </c>
      <c r="R578">
        <v>199375.98286449944</v>
      </c>
      <c r="S578">
        <f>VLOOKUP(PoU_training_values[[#This Row],[row_id]],add_total_population[],21)</f>
        <v>30093314.553360566</v>
      </c>
      <c r="T578">
        <f>(PoU_training_values[[#This Row],[caloric_energy_from_cereals_roots_tubers]]*1)+(PoU_training_values[[#This Row],[avg_supply_of_protein_of_animal_origin]]*0.004*PoU_training_values[[#This Row],[total_population]])</f>
        <v>4624387.5047405921</v>
      </c>
      <c r="U578">
        <f>(PoU_training_values[[#This Row],[avg_value_of_food_production]]/PoU_training_values[[#This Row],[gross_domestic_product_per_capita_ppp]])</f>
        <v>1.2181721495961145E-2</v>
      </c>
      <c r="V578">
        <v>0.89516390663615186</v>
      </c>
      <c r="W578">
        <v>4.7258438070570561</v>
      </c>
    </row>
    <row r="579" spans="1:23" x14ac:dyDescent="0.25">
      <c r="A579">
        <v>616</v>
      </c>
      <c r="B579" s="1" t="s">
        <v>66</v>
      </c>
      <c r="C579" s="1" t="s">
        <v>30</v>
      </c>
      <c r="D579">
        <v>80.032801467115533</v>
      </c>
      <c r="E579">
        <v>171.45368966346015</v>
      </c>
      <c r="F579">
        <v>340.97208880805147</v>
      </c>
      <c r="G579">
        <v>0.4325328361648012</v>
      </c>
      <c r="H579">
        <v>130.13241343317705</v>
      </c>
      <c r="I579">
        <v>184.57048569098737</v>
      </c>
      <c r="J579">
        <v>11903.556287608515</v>
      </c>
      <c r="K579">
        <v>51.915440452360869</v>
      </c>
      <c r="L579">
        <v>41.575398522008243</v>
      </c>
      <c r="M579">
        <v>28.061034126893592</v>
      </c>
      <c r="N579">
        <v>98.847987681205709</v>
      </c>
      <c r="O579">
        <v>97.040381263640711</v>
      </c>
      <c r="P579">
        <v>21.91508741590712</v>
      </c>
      <c r="Q579">
        <v>92.208654883709684</v>
      </c>
      <c r="R579">
        <v>245.69476693072738</v>
      </c>
      <c r="S579">
        <f>VLOOKUP(PoU_training_values[[#This Row],[row_id]],add_total_population[],21)</f>
        <v>108309.17107938207</v>
      </c>
      <c r="T579">
        <f>(PoU_training_values[[#This Row],[caloric_energy_from_cereals_roots_tubers]]*1)+(PoU_training_values[[#This Row],[avg_supply_of_protein_of_animal_origin]]*0.004*PoU_training_values[[#This Row],[total_population]])</f>
        <v>18040.048838981609</v>
      </c>
      <c r="U579">
        <f>(PoU_training_values[[#This Row],[avg_value_of_food_production]]/PoU_training_values[[#This Row],[gross_domestic_product_per_capita_ppp]])</f>
        <v>1.0932229855429307E-2</v>
      </c>
      <c r="V579">
        <v>0.35074966304915844</v>
      </c>
      <c r="W579">
        <v>24.953539204494565</v>
      </c>
    </row>
    <row r="580" spans="1:23" x14ac:dyDescent="0.25">
      <c r="A580">
        <v>617</v>
      </c>
      <c r="B580" s="1" t="s">
        <v>91</v>
      </c>
      <c r="C580" s="1" t="s">
        <v>22</v>
      </c>
      <c r="D580">
        <v>40937.127711985719</v>
      </c>
      <c r="E580">
        <v>36529.375312211116</v>
      </c>
      <c r="F580">
        <v>140811.42651551927</v>
      </c>
      <c r="G580">
        <v>1.182246637827602</v>
      </c>
      <c r="H580">
        <v>202.10855073677658</v>
      </c>
      <c r="I580">
        <v>69.044600624937289</v>
      </c>
      <c r="J580">
        <v>2092.618822663665</v>
      </c>
      <c r="K580">
        <v>13.015840760021224</v>
      </c>
      <c r="L580">
        <v>11.171966145247438</v>
      </c>
      <c r="M580">
        <v>67.225226947821255</v>
      </c>
      <c r="N580">
        <v>41.696438395481074</v>
      </c>
      <c r="O580">
        <v>90.505337800057944</v>
      </c>
      <c r="P580">
        <v>3.0870562451280645</v>
      </c>
      <c r="Q580">
        <v>75.997589969296826</v>
      </c>
      <c r="R580">
        <v>5752.7678310998881</v>
      </c>
      <c r="S580">
        <f>VLOOKUP(PoU_training_values[[#This Row],[row_id]],add_total_population[],21)</f>
        <v>27818334.797132757</v>
      </c>
      <c r="T580">
        <f>(PoU_training_values[[#This Row],[caloric_energy_from_cereals_roots_tubers]]*1)+(PoU_training_values[[#This Row],[avg_supply_of_protein_of_animal_origin]]*0.004*PoU_training_values[[#This Row],[total_population]])</f>
        <v>1243209.2035098516</v>
      </c>
      <c r="U580">
        <f>(PoU_training_values[[#This Row],[avg_value_of_food_production]]/PoU_training_values[[#This Row],[gross_domestic_product_per_capita_ppp]])</f>
        <v>9.6581636630562018E-2</v>
      </c>
      <c r="V580">
        <v>0.17213092418723844</v>
      </c>
      <c r="W580">
        <v>8.7685309964348015</v>
      </c>
    </row>
    <row r="581" spans="1:23" x14ac:dyDescent="0.25">
      <c r="A581">
        <v>618</v>
      </c>
      <c r="B581" s="1" t="s">
        <v>81</v>
      </c>
      <c r="C581" s="1" t="s">
        <v>28</v>
      </c>
      <c r="D581">
        <v>951.39650297021603</v>
      </c>
      <c r="E581">
        <v>22125.678003644789</v>
      </c>
      <c r="F581">
        <v>27827.74276836749</v>
      </c>
      <c r="G581">
        <v>2.2717779551432193</v>
      </c>
      <c r="H581">
        <v>225.90557914531971</v>
      </c>
      <c r="I581">
        <v>31.299105124034124</v>
      </c>
      <c r="J581">
        <v>1815.6317151042417</v>
      </c>
      <c r="K581">
        <v>17.335052741323665</v>
      </c>
      <c r="L581">
        <v>15.731017646839865</v>
      </c>
      <c r="M581">
        <v>68.090248025762364</v>
      </c>
      <c r="N581">
        <v>28.173949529780298</v>
      </c>
      <c r="O581">
        <v>79.563829925654758</v>
      </c>
      <c r="P581">
        <v>13.655647326482596</v>
      </c>
      <c r="Q581">
        <v>27.268779592531878</v>
      </c>
      <c r="R581">
        <v>188.28436163067948</v>
      </c>
      <c r="S581">
        <f>VLOOKUP(PoU_training_values[[#This Row],[row_id]],add_total_population[],21)</f>
        <v>495330.3269529047</v>
      </c>
      <c r="T581">
        <f>(PoU_training_values[[#This Row],[caloric_energy_from_cereals_roots_tubers]]*1)+(PoU_training_values[[#This Row],[avg_supply_of_protein_of_animal_origin]]*0.004*PoU_training_values[[#This Row],[total_population]])</f>
        <v>31236.290705270178</v>
      </c>
      <c r="U581">
        <f>(PoU_training_values[[#This Row],[avg_value_of_food_production]]/PoU_training_values[[#This Row],[gross_domestic_product_per_capita_ppp]])</f>
        <v>0.12442257824976895</v>
      </c>
      <c r="V581">
        <v>0.1983459246784513</v>
      </c>
      <c r="W581">
        <v>11.061591873647334</v>
      </c>
    </row>
    <row r="582" spans="1:23" x14ac:dyDescent="0.25">
      <c r="A582">
        <v>619</v>
      </c>
      <c r="B582" s="1" t="s">
        <v>83</v>
      </c>
      <c r="C582" s="1" t="s">
        <v>52</v>
      </c>
      <c r="D582">
        <v>10139.197097929129</v>
      </c>
      <c r="E582">
        <v>964.78899417001332</v>
      </c>
      <c r="F582">
        <v>87393.589045768618</v>
      </c>
      <c r="G582">
        <v>3.7339544846737684</v>
      </c>
      <c r="H582">
        <v>171.13950775487621</v>
      </c>
      <c r="I582">
        <v>25.924754367736281</v>
      </c>
      <c r="J582">
        <v>9330.9138589788872</v>
      </c>
      <c r="K582">
        <v>78.75703844194669</v>
      </c>
      <c r="L582">
        <v>26.280220282598425</v>
      </c>
      <c r="M582">
        <v>46.45153855444525</v>
      </c>
      <c r="N582">
        <v>98.961829489866773</v>
      </c>
      <c r="O582">
        <v>97.374202493656441</v>
      </c>
      <c r="P582">
        <v>23.75682845392932</v>
      </c>
      <c r="Q582">
        <v>97.870069250163482</v>
      </c>
      <c r="R582">
        <v>20718.299207302716</v>
      </c>
      <c r="S582">
        <f>VLOOKUP(PoU_training_values[[#This Row],[row_id]],add_total_population[],21)</f>
        <v>5831559.4959552055</v>
      </c>
      <c r="T582">
        <f>(PoU_training_values[[#This Row],[caloric_energy_from_cereals_roots_tubers]]*1)+(PoU_training_values[[#This Row],[avg_supply_of_protein_of_animal_origin]]*0.004*PoU_training_values[[#This Row],[total_population]])</f>
        <v>613065.12411768013</v>
      </c>
      <c r="U582">
        <f>(PoU_training_values[[#This Row],[avg_value_of_food_production]]/PoU_training_values[[#This Row],[gross_domestic_product_per_capita_ppp]])</f>
        <v>1.8341130391016661E-2</v>
      </c>
      <c r="V582">
        <v>0.82561035727678844</v>
      </c>
      <c r="W582">
        <v>3.3775251115061962</v>
      </c>
    </row>
    <row r="583" spans="1:23" x14ac:dyDescent="0.25">
      <c r="A583">
        <v>620</v>
      </c>
      <c r="B583" s="1" t="s">
        <v>84</v>
      </c>
      <c r="C583" s="1" t="s">
        <v>42</v>
      </c>
      <c r="D583">
        <v>363959.51027106476</v>
      </c>
      <c r="E583">
        <v>596551.67470116331</v>
      </c>
      <c r="F583">
        <v>1098265.9642131336</v>
      </c>
      <c r="G583">
        <v>1.7782745642422093</v>
      </c>
      <c r="H583">
        <v>270.93354930910931</v>
      </c>
      <c r="I583">
        <v>15.266076428567926</v>
      </c>
      <c r="J583">
        <v>4422.9991150185488</v>
      </c>
      <c r="K583">
        <v>45.815739999052475</v>
      </c>
      <c r="L583">
        <v>23.304172939597247</v>
      </c>
      <c r="M583">
        <v>50.85203501686054</v>
      </c>
      <c r="N583">
        <v>39.609513644792173</v>
      </c>
      <c r="O583">
        <v>80.515467019367193</v>
      </c>
      <c r="P583">
        <v>11.613460893044596</v>
      </c>
      <c r="Q583">
        <v>71.873694023277608</v>
      </c>
      <c r="R583">
        <v>10888.194475301272</v>
      </c>
      <c r="S583">
        <f>VLOOKUP(PoU_training_values[[#This Row],[row_id]],add_total_population[],21)</f>
        <v>8688955.6910984907</v>
      </c>
      <c r="T583">
        <f>(PoU_training_values[[#This Row],[caloric_energy_from_cereals_roots_tubers]]*1)+(PoU_training_values[[#This Row],[avg_supply_of_protein_of_animal_origin]]*0.004*PoU_training_values[[#This Row],[total_population]])</f>
        <v>810006.55639444466</v>
      </c>
      <c r="U583">
        <f>(PoU_training_values[[#This Row],[avg_value_of_food_production]]/PoU_training_values[[#This Row],[gross_domestic_product_per_capita_ppp]])</f>
        <v>6.1255619154238307E-2</v>
      </c>
      <c r="V583">
        <v>0.63183430542806263</v>
      </c>
      <c r="W583">
        <v>31.120485985579258</v>
      </c>
    </row>
    <row r="584" spans="1:23" x14ac:dyDescent="0.25">
      <c r="A584">
        <v>621</v>
      </c>
      <c r="B584" s="1" t="s">
        <v>25</v>
      </c>
      <c r="C584" s="1" t="s">
        <v>24</v>
      </c>
      <c r="D584">
        <v>97305.779961428736</v>
      </c>
      <c r="E584">
        <v>8204.8607213560463</v>
      </c>
      <c r="F584">
        <v>153184.79283575594</v>
      </c>
      <c r="G584">
        <v>0.9714881371424664</v>
      </c>
      <c r="H584">
        <v>284.86361671103776</v>
      </c>
      <c r="I584">
        <v>10.010374750005617</v>
      </c>
      <c r="J584">
        <v>7519.8109864691542</v>
      </c>
      <c r="K584">
        <v>82.2426692287695</v>
      </c>
      <c r="L584">
        <v>24.203651564045376</v>
      </c>
      <c r="M584">
        <v>51.476367345564206</v>
      </c>
      <c r="N584">
        <v>83.186023279053174</v>
      </c>
      <c r="O584">
        <v>91.303367958652018</v>
      </c>
      <c r="P584">
        <v>15.763025994796925</v>
      </c>
      <c r="Q584">
        <v>96.474375709708042</v>
      </c>
      <c r="R584">
        <v>19582.156779436529</v>
      </c>
      <c r="S584">
        <f>VLOOKUP(PoU_training_values[[#This Row],[row_id]],add_total_population[],21)</f>
        <v>9596631.466772886</v>
      </c>
      <c r="T584">
        <f>(PoU_training_values[[#This Row],[caloric_energy_from_cereals_roots_tubers]]*1)+(PoU_training_values[[#This Row],[avg_supply_of_protein_of_animal_origin]]*0.004*PoU_training_values[[#This Row],[total_population]])</f>
        <v>929145.57320864405</v>
      </c>
      <c r="U584">
        <f>(PoU_training_values[[#This Row],[avg_value_of_food_production]]/PoU_training_values[[#This Row],[gross_domestic_product_per_capita_ppp]])</f>
        <v>3.7881752243987238E-2</v>
      </c>
      <c r="V584">
        <v>0.64805944038071084</v>
      </c>
      <c r="W584">
        <v>4.8318788053439494</v>
      </c>
    </row>
    <row r="585" spans="1:23" x14ac:dyDescent="0.25">
      <c r="A585">
        <v>622</v>
      </c>
      <c r="B585" s="1" t="s">
        <v>66</v>
      </c>
      <c r="C585" s="1" t="s">
        <v>26</v>
      </c>
      <c r="D585">
        <v>81.065773059824807</v>
      </c>
      <c r="E585">
        <v>170.85647836802283</v>
      </c>
      <c r="F585">
        <v>337.82156394500197</v>
      </c>
      <c r="G585">
        <v>0.40119750487472561</v>
      </c>
      <c r="H585">
        <v>130.13241343317705</v>
      </c>
      <c r="I585">
        <v>184.57048569098737</v>
      </c>
      <c r="J585">
        <v>11042.983041175921</v>
      </c>
      <c r="K585">
        <v>51.915440452360869</v>
      </c>
      <c r="L585">
        <v>41.575398522008243</v>
      </c>
      <c r="M585">
        <v>28.061034126893592</v>
      </c>
      <c r="N585">
        <v>99.182025478581309</v>
      </c>
      <c r="O585">
        <v>95.997052500858885</v>
      </c>
      <c r="P585">
        <v>20.842536849892451</v>
      </c>
      <c r="Q585">
        <v>92.182214085054738</v>
      </c>
      <c r="R585">
        <v>306.712469581829</v>
      </c>
      <c r="S585">
        <f>VLOOKUP(PoU_training_values[[#This Row],[row_id]],add_total_population[],21)</f>
        <v>104180.63537808471</v>
      </c>
      <c r="T585">
        <f>(PoU_training_values[[#This Row],[caloric_energy_from_cereals_roots_tubers]]*1)+(PoU_training_values[[#This Row],[avg_supply_of_protein_of_animal_origin]]*0.004*PoU_training_values[[#This Row],[total_population]])</f>
        <v>17353.466770606505</v>
      </c>
      <c r="U585">
        <f>(PoU_training_values[[#This Row],[avg_value_of_food_production]]/PoU_training_values[[#This Row],[gross_domestic_product_per_capita_ppp]])</f>
        <v>1.1784172170504374E-2</v>
      </c>
      <c r="V585">
        <v>0.35676792877763314</v>
      </c>
      <c r="W585">
        <v>25.54493705434248</v>
      </c>
    </row>
    <row r="586" spans="1:23" x14ac:dyDescent="0.25">
      <c r="A586">
        <v>623</v>
      </c>
      <c r="B586" s="1" t="s">
        <v>51</v>
      </c>
      <c r="C586" s="1" t="s">
        <v>39</v>
      </c>
      <c r="D586">
        <v>18543.909532919442</v>
      </c>
      <c r="E586">
        <v>958.27248690322494</v>
      </c>
      <c r="F586">
        <v>28012.478360548121</v>
      </c>
      <c r="G586">
        <v>1.3103623213173663</v>
      </c>
      <c r="H586">
        <v>138.0308847724508</v>
      </c>
      <c r="I586">
        <v>119.93256295174945</v>
      </c>
      <c r="J586">
        <v>1675.8800673684591</v>
      </c>
      <c r="K586">
        <v>47.40920010860367</v>
      </c>
      <c r="L586">
        <v>10.137491517084101</v>
      </c>
      <c r="M586">
        <v>50.819969039182979</v>
      </c>
      <c r="N586">
        <v>28.015822441058337</v>
      </c>
      <c r="O586">
        <v>58.134009145727092</v>
      </c>
      <c r="P586">
        <v>10.790883315542708</v>
      </c>
      <c r="Q586">
        <v>37.763787956201526</v>
      </c>
      <c r="R586">
        <v>2844.8880245689888</v>
      </c>
      <c r="S586">
        <f>VLOOKUP(PoU_training_values[[#This Row],[row_id]],add_total_population[],21)</f>
        <v>10923623.011539109</v>
      </c>
      <c r="T586">
        <f>(PoU_training_values[[#This Row],[caloric_energy_from_cereals_roots_tubers]]*1)+(PoU_training_values[[#This Row],[avg_supply_of_protein_of_animal_origin]]*0.004*PoU_training_values[[#This Row],[total_population]])</f>
        <v>443003.36243024882</v>
      </c>
      <c r="U586">
        <f>(PoU_training_values[[#This Row],[avg_value_of_food_production]]/PoU_training_values[[#This Row],[gross_domestic_product_per_capita_ppp]])</f>
        <v>8.2363223634011593E-2</v>
      </c>
      <c r="V586">
        <v>0.571616865532111</v>
      </c>
      <c r="W586">
        <v>45.971696157701331</v>
      </c>
    </row>
    <row r="587" spans="1:23" x14ac:dyDescent="0.25">
      <c r="A587">
        <v>624</v>
      </c>
      <c r="B587" s="1" t="s">
        <v>106</v>
      </c>
      <c r="C587" s="1" t="s">
        <v>28</v>
      </c>
      <c r="D587">
        <v>198756.14474024629</v>
      </c>
      <c r="E587">
        <v>164738.12932561021</v>
      </c>
      <c r="F587">
        <v>513571.8919129378</v>
      </c>
      <c r="G587">
        <v>0.52334488662695655</v>
      </c>
      <c r="H587">
        <v>377.17885363412569</v>
      </c>
      <c r="I587">
        <v>2.0391110057270465</v>
      </c>
      <c r="J587">
        <v>12722.616289898171</v>
      </c>
      <c r="K587">
        <v>41.215755218778</v>
      </c>
      <c r="L587">
        <v>23.445882119383569</v>
      </c>
      <c r="M587">
        <v>49.479510552272927</v>
      </c>
      <c r="N587">
        <v>93.484575249194606</v>
      </c>
      <c r="O587">
        <v>96.698967990300929</v>
      </c>
      <c r="P587">
        <v>6.5545170986752428</v>
      </c>
      <c r="Q587">
        <v>96.766943165276928</v>
      </c>
      <c r="R587">
        <v>253877.74689463648</v>
      </c>
      <c r="S587">
        <f>VLOOKUP(PoU_training_values[[#This Row],[row_id]],add_total_population[],21)</f>
        <v>65689296.765446447</v>
      </c>
      <c r="T587">
        <f>(PoU_training_values[[#This Row],[caloric_energy_from_cereals_roots_tubers]]*1)+(PoU_training_values[[#This Row],[avg_supply_of_protein_of_animal_origin]]*0.004*PoU_training_values[[#This Row],[total_population]])</f>
        <v>6160623.5133819999</v>
      </c>
      <c r="U587">
        <f>(PoU_training_values[[#This Row],[avg_value_of_food_production]]/PoU_training_values[[#This Row],[gross_domestic_product_per_capita_ppp]])</f>
        <v>2.9646327849532632E-2</v>
      </c>
      <c r="V587">
        <v>0.42506189038962572</v>
      </c>
      <c r="W587">
        <v>9.9785303009768818</v>
      </c>
    </row>
    <row r="588" spans="1:23" x14ac:dyDescent="0.25">
      <c r="A588">
        <v>625</v>
      </c>
      <c r="B588" s="1" t="s">
        <v>108</v>
      </c>
      <c r="C588" s="1" t="s">
        <v>30</v>
      </c>
      <c r="D588">
        <v>16605.003213840922</v>
      </c>
      <c r="E588">
        <v>163006.06288105081</v>
      </c>
      <c r="F588">
        <v>198516.653886076</v>
      </c>
      <c r="G588">
        <v>0.68577164957199177</v>
      </c>
      <c r="H588">
        <v>532.4056147603269</v>
      </c>
      <c r="I588">
        <v>16.300396986251819</v>
      </c>
      <c r="J588">
        <v>6944.376711451232</v>
      </c>
      <c r="K588">
        <v>67.986223741340766</v>
      </c>
      <c r="L588">
        <v>35.359305169093354</v>
      </c>
      <c r="M588">
        <v>47.773998313959886</v>
      </c>
      <c r="N588">
        <v>81.998039949687382</v>
      </c>
      <c r="O588">
        <v>97.035865967306762</v>
      </c>
      <c r="P588">
        <v>21.437921446377228</v>
      </c>
      <c r="Q588">
        <v>85.26611352519609</v>
      </c>
      <c r="R588">
        <v>1985.3947864437635</v>
      </c>
      <c r="S588">
        <f>VLOOKUP(PoU_training_values[[#This Row],[row_id]],add_total_population[],21)</f>
        <v>754693.25276548637</v>
      </c>
      <c r="T588">
        <f>(PoU_training_values[[#This Row],[caloric_energy_from_cereals_roots_tubers]]*1)+(PoU_training_values[[#This Row],[avg_supply_of_protein_of_animal_origin]]*0.004*PoU_training_values[[#This Row],[total_population]])</f>
        <v>106789.4901326761</v>
      </c>
      <c r="U588">
        <f>(PoU_training_values[[#This Row],[avg_value_of_food_production]]/PoU_training_values[[#This Row],[gross_domestic_product_per_capita_ppp]])</f>
        <v>7.6667156302507825E-2</v>
      </c>
      <c r="V588">
        <v>0.29357714324825601</v>
      </c>
      <c r="W588">
        <v>9.0464609927971971</v>
      </c>
    </row>
    <row r="589" spans="1:23" x14ac:dyDescent="0.25">
      <c r="A589">
        <v>626</v>
      </c>
      <c r="B589" s="1" t="s">
        <v>114</v>
      </c>
      <c r="C589" s="1" t="s">
        <v>42</v>
      </c>
      <c r="D589">
        <v>11800.295055366494</v>
      </c>
      <c r="E589">
        <v>19090.497015666158</v>
      </c>
      <c r="F589">
        <v>56129.137246813152</v>
      </c>
      <c r="G589">
        <v>0</v>
      </c>
      <c r="H589">
        <v>252.62641911858208</v>
      </c>
      <c r="I589">
        <v>12.893187953989651</v>
      </c>
      <c r="J589">
        <v>18053.341736549268</v>
      </c>
      <c r="K589">
        <v>58.055938775646545</v>
      </c>
      <c r="L589">
        <v>35.762935112953151</v>
      </c>
      <c r="M589">
        <v>36.441954938149145</v>
      </c>
      <c r="N589">
        <v>98.21489650248472</v>
      </c>
      <c r="O589">
        <v>96.812544842059722</v>
      </c>
      <c r="P589">
        <v>18.114212928070739</v>
      </c>
      <c r="Q589">
        <v>99.098920143305079</v>
      </c>
      <c r="R589">
        <v>22781.677434605641</v>
      </c>
      <c r="S589">
        <f>VLOOKUP(PoU_training_values[[#This Row],[row_id]],add_total_population[],21)</f>
        <v>4514741.039450258</v>
      </c>
      <c r="T589">
        <f>(PoU_training_values[[#This Row],[caloric_energy_from_cereals_roots_tubers]]*1)+(PoU_training_values[[#This Row],[avg_supply_of_protein_of_animal_origin]]*0.004*PoU_training_values[[#This Row],[total_population]])</f>
        <v>645878.00533752306</v>
      </c>
      <c r="U589">
        <f>(PoU_training_values[[#This Row],[avg_value_of_food_production]]/PoU_training_values[[#This Row],[gross_domestic_product_per_capita_ppp]])</f>
        <v>1.3993332802598868E-2</v>
      </c>
      <c r="V589">
        <v>0.54012283024820607</v>
      </c>
      <c r="W589">
        <v>4.4099775423282148</v>
      </c>
    </row>
    <row r="590" spans="1:23" x14ac:dyDescent="0.25">
      <c r="A590">
        <v>627</v>
      </c>
      <c r="B590" s="1" t="s">
        <v>21</v>
      </c>
      <c r="C590" s="1" t="s">
        <v>28</v>
      </c>
      <c r="D590">
        <v>20754.745464571788</v>
      </c>
      <c r="E590">
        <v>175346.52836970511</v>
      </c>
      <c r="F590">
        <v>229328.17693224887</v>
      </c>
      <c r="G590">
        <v>1.6724511171373719</v>
      </c>
      <c r="H590">
        <v>223.76989873985909</v>
      </c>
      <c r="I590">
        <v>10.066718496786477</v>
      </c>
      <c r="J590">
        <v>3499.527510319967</v>
      </c>
      <c r="K590">
        <v>20.095731321295766</v>
      </c>
      <c r="L590">
        <v>12.071367817611534</v>
      </c>
      <c r="M590">
        <v>72.542494235986652</v>
      </c>
      <c r="N590">
        <v>52.018912261586806</v>
      </c>
      <c r="O590">
        <v>64.157061323290534</v>
      </c>
      <c r="P590">
        <v>1.8435361805187729</v>
      </c>
      <c r="Q590">
        <v>65.711711957510843</v>
      </c>
      <c r="R590">
        <v>939.52802269919528</v>
      </c>
      <c r="S590">
        <f>VLOOKUP(PoU_training_values[[#This Row],[row_id]],add_total_population[],21)</f>
        <v>5932090.1099897726</v>
      </c>
      <c r="T590">
        <f>(PoU_training_values[[#This Row],[caloric_energy_from_cereals_roots_tubers]]*1)+(PoU_training_values[[#This Row],[avg_supply_of_protein_of_animal_origin]]*0.004*PoU_training_values[[#This Row],[total_population]])</f>
        <v>286506.30907384481</v>
      </c>
      <c r="U590">
        <f>(PoU_training_values[[#This Row],[avg_value_of_food_production]]/PoU_training_values[[#This Row],[gross_domestic_product_per_capita_ppp]])</f>
        <v>6.3942888884276683E-2</v>
      </c>
      <c r="V590">
        <v>0.3184366724096529</v>
      </c>
      <c r="W590">
        <v>23.247833749819964</v>
      </c>
    </row>
    <row r="591" spans="1:23" x14ac:dyDescent="0.25">
      <c r="A591">
        <v>628</v>
      </c>
      <c r="B591" s="1" t="s">
        <v>106</v>
      </c>
      <c r="C591" s="1" t="s">
        <v>39</v>
      </c>
      <c r="D591">
        <v>224787.36007763696</v>
      </c>
      <c r="E591">
        <v>162863.8644085273</v>
      </c>
      <c r="F591">
        <v>502851.98617476091</v>
      </c>
      <c r="G591">
        <v>0.35327318957518361</v>
      </c>
      <c r="H591">
        <v>423.10574953994484</v>
      </c>
      <c r="I591">
        <v>2.9643344997905801</v>
      </c>
      <c r="J591">
        <v>15527.563462137692</v>
      </c>
      <c r="K591">
        <v>21.15341911321385</v>
      </c>
      <c r="L591">
        <v>24.326734250484968</v>
      </c>
      <c r="M591">
        <v>48.915921865579293</v>
      </c>
      <c r="N591">
        <v>92.844455218664947</v>
      </c>
      <c r="O591">
        <v>96.475269106015361</v>
      </c>
      <c r="P591">
        <v>9.4862336069706714</v>
      </c>
      <c r="Q591">
        <v>100.63637626510844</v>
      </c>
      <c r="R591">
        <v>321266.43254978169</v>
      </c>
      <c r="S591">
        <f>VLOOKUP(PoU_training_values[[#This Row],[row_id]],add_total_population[],21)</f>
        <v>69758472.784821346</v>
      </c>
      <c r="T591">
        <f>(PoU_training_values[[#This Row],[caloric_energy_from_cereals_roots_tubers]]*1)+(PoU_training_values[[#This Row],[avg_supply_of_protein_of_animal_origin]]*0.004*PoU_training_values[[#This Row],[total_population]])</f>
        <v>6788032.2325460138</v>
      </c>
      <c r="U591">
        <f>(PoU_training_values[[#This Row],[avg_value_of_food_production]]/PoU_training_values[[#This Row],[gross_domestic_product_per_capita_ppp]])</f>
        <v>2.724868911800896E-2</v>
      </c>
      <c r="V591">
        <v>0.5028300135581838</v>
      </c>
      <c r="W591">
        <v>9.5273114567135551</v>
      </c>
    </row>
    <row r="592" spans="1:23" x14ac:dyDescent="0.25">
      <c r="A592">
        <v>629</v>
      </c>
      <c r="B592" s="1" t="s">
        <v>104</v>
      </c>
      <c r="C592" s="1" t="s">
        <v>37</v>
      </c>
      <c r="D592">
        <v>587529.39825400012</v>
      </c>
      <c r="E592">
        <v>582044.29949704488</v>
      </c>
      <c r="F592">
        <v>1251416.3152513222</v>
      </c>
      <c r="G592">
        <v>3.6138565641170777</v>
      </c>
      <c r="H592">
        <v>151.67506400445816</v>
      </c>
      <c r="I592">
        <v>3.014865978614885</v>
      </c>
      <c r="J592">
        <v>5926.7867360328664</v>
      </c>
      <c r="K592">
        <v>9.0954684730731703</v>
      </c>
      <c r="L592">
        <v>14.81560583789202</v>
      </c>
      <c r="M592">
        <v>59.98699991530961</v>
      </c>
      <c r="N592">
        <v>45.351472550713282</v>
      </c>
      <c r="O592">
        <v>46.181874527056124</v>
      </c>
      <c r="P592">
        <v>5.4425430034352384</v>
      </c>
      <c r="Q592">
        <v>31.846602423628674</v>
      </c>
      <c r="R592">
        <v>27916.094881543755</v>
      </c>
      <c r="S592">
        <f>VLOOKUP(PoU_training_values[[#This Row],[row_id]],add_total_population[],21)</f>
        <v>22747005.740344532</v>
      </c>
      <c r="T592">
        <f>(PoU_training_values[[#This Row],[caloric_energy_from_cereals_roots_tubers]]*1)+(PoU_training_values[[#This Row],[avg_supply_of_protein_of_animal_origin]]*0.004*PoU_training_values[[#This Row],[total_population]])</f>
        <v>1348102.6711647622</v>
      </c>
      <c r="U592">
        <f>(PoU_training_values[[#This Row],[avg_value_of_food_production]]/PoU_training_values[[#This Row],[gross_domestic_product_per_capita_ppp]])</f>
        <v>2.5591449593137017E-2</v>
      </c>
      <c r="V592">
        <v>0.39310560491309188</v>
      </c>
      <c r="W592">
        <v>21.275739713605173</v>
      </c>
    </row>
    <row r="593" spans="1:23" x14ac:dyDescent="0.25">
      <c r="A593">
        <v>630</v>
      </c>
      <c r="B593" s="1" t="s">
        <v>50</v>
      </c>
      <c r="C593" s="1" t="s">
        <v>20</v>
      </c>
      <c r="D593">
        <v>640641.12653318525</v>
      </c>
      <c r="E593">
        <v>100479.44544208686</v>
      </c>
      <c r="F593">
        <v>1631059.7874218554</v>
      </c>
      <c r="G593">
        <v>1.3080267754599726</v>
      </c>
      <c r="H593">
        <v>297.81632074084723</v>
      </c>
      <c r="I593">
        <v>8.1317297085324114</v>
      </c>
      <c r="J593">
        <v>12767.471051651029</v>
      </c>
      <c r="K593">
        <v>27.323815810373894</v>
      </c>
      <c r="L593">
        <v>19.617652918945836</v>
      </c>
      <c r="M593">
        <v>59.604511668174865</v>
      </c>
      <c r="N593">
        <v>81.842645012052017</v>
      </c>
      <c r="O593">
        <v>93.914943479790395</v>
      </c>
      <c r="P593">
        <v>14.683974485228752</v>
      </c>
      <c r="Q593">
        <v>96.170153148154043</v>
      </c>
      <c r="R593">
        <v>402506.34772162477</v>
      </c>
      <c r="S593">
        <f>VLOOKUP(PoU_training_values[[#This Row],[row_id]],add_total_population[],21)</f>
        <v>68098044.556064472</v>
      </c>
      <c r="T593">
        <f>(PoU_training_values[[#This Row],[caloric_energy_from_cereals_roots_tubers]]*1)+(PoU_training_values[[#This Row],[avg_supply_of_protein_of_animal_origin]]*0.004*PoU_training_values[[#This Row],[total_population]])</f>
        <v>5343754.8147507953</v>
      </c>
      <c r="U593">
        <f>(PoU_training_values[[#This Row],[avg_value_of_food_production]]/PoU_training_values[[#This Row],[gross_domestic_product_per_capita_ppp]])</f>
        <v>2.3326179439610715E-2</v>
      </c>
      <c r="V593">
        <v>0.64239753013952083</v>
      </c>
      <c r="W593">
        <v>5.6367906198230644</v>
      </c>
    </row>
    <row r="594" spans="1:23" x14ac:dyDescent="0.25">
      <c r="A594">
        <v>632</v>
      </c>
      <c r="B594" s="1" t="s">
        <v>29</v>
      </c>
      <c r="C594" s="1" t="s">
        <v>37</v>
      </c>
      <c r="D594">
        <v>51527.333953438967</v>
      </c>
      <c r="E594">
        <v>215758.46734840525</v>
      </c>
      <c r="F594">
        <v>254618.44113010823</v>
      </c>
      <c r="G594">
        <v>3.2490966195366986</v>
      </c>
      <c r="H594">
        <v>149.91710147650514</v>
      </c>
      <c r="I594">
        <v>4.9366657043569768</v>
      </c>
      <c r="J594">
        <v>14539.455775735463</v>
      </c>
      <c r="K594">
        <v>36.955079567475984</v>
      </c>
      <c r="L594">
        <v>37.366499060636272</v>
      </c>
      <c r="M594">
        <v>51.78438196506093</v>
      </c>
      <c r="N594">
        <v>40.330866509953097</v>
      </c>
      <c r="O594">
        <v>89.484785202091885</v>
      </c>
      <c r="P594">
        <v>11.786409500993582</v>
      </c>
      <c r="Q594">
        <v>85.14420120999354</v>
      </c>
      <c r="R594">
        <v>4196.7809837691084</v>
      </c>
      <c r="S594">
        <f>VLOOKUP(PoU_training_values[[#This Row],[row_id]],add_total_population[],21)</f>
        <v>1609895.1661577621</v>
      </c>
      <c r="T594">
        <f>(PoU_training_values[[#This Row],[caloric_energy_from_cereals_roots_tubers]]*1)+(PoU_training_values[[#This Row],[avg_supply_of_protein_of_animal_origin]]*0.004*PoU_training_values[[#This Row],[total_population]])</f>
        <v>240676.36923779262</v>
      </c>
      <c r="U594">
        <f>(PoU_training_values[[#This Row],[avg_value_of_food_production]]/PoU_training_values[[#This Row],[gross_domestic_product_per_capita_ppp]])</f>
        <v>1.031105316381223E-2</v>
      </c>
      <c r="V594">
        <v>0.82759409080208235</v>
      </c>
      <c r="W594">
        <v>9.7032993270880805</v>
      </c>
    </row>
    <row r="595" spans="1:23" x14ac:dyDescent="0.25">
      <c r="A595">
        <v>633</v>
      </c>
      <c r="B595" s="1" t="s">
        <v>108</v>
      </c>
      <c r="C595" s="1" t="s">
        <v>71</v>
      </c>
      <c r="D595">
        <v>17193.145938184487</v>
      </c>
      <c r="E595">
        <v>166133.80737117</v>
      </c>
      <c r="F595">
        <v>193796.89860910317</v>
      </c>
      <c r="G595">
        <v>-0.1371305398001558</v>
      </c>
      <c r="H595">
        <v>419.16241785317504</v>
      </c>
      <c r="I595">
        <v>15.824585205680805</v>
      </c>
      <c r="J595">
        <v>4689.7433600041413</v>
      </c>
      <c r="K595">
        <v>28.580177041658331</v>
      </c>
      <c r="L595">
        <v>34.591232685064092</v>
      </c>
      <c r="M595">
        <v>49.449041054062469</v>
      </c>
      <c r="N595">
        <v>80.21099430945354</v>
      </c>
      <c r="O595">
        <v>86.294387570825975</v>
      </c>
      <c r="P595">
        <v>13.573756552121555</v>
      </c>
      <c r="Q595">
        <v>73.863290853988886</v>
      </c>
      <c r="R595">
        <v>1581.6395639034486</v>
      </c>
      <c r="S595">
        <f>VLOOKUP(PoU_training_values[[#This Row],[row_id]],add_total_population[],21)</f>
        <v>765767.63292259106</v>
      </c>
      <c r="T595">
        <f>(PoU_training_values[[#This Row],[caloric_energy_from_cereals_roots_tubers]]*1)+(PoU_training_values[[#This Row],[avg_supply_of_protein_of_animal_origin]]*0.004*PoU_training_values[[#This Row],[total_population]])</f>
        <v>106004.83453351844</v>
      </c>
      <c r="U595">
        <f>(PoU_training_values[[#This Row],[avg_value_of_food_production]]/PoU_training_values[[#This Row],[gross_domestic_product_per_capita_ppp]])</f>
        <v>8.9378540716736551E-2</v>
      </c>
      <c r="V595">
        <v>0.27872929824750486</v>
      </c>
      <c r="W595">
        <v>7.7300745224717069</v>
      </c>
    </row>
    <row r="596" spans="1:23" x14ac:dyDescent="0.25">
      <c r="A596">
        <v>634</v>
      </c>
      <c r="B596" s="1" t="s">
        <v>92</v>
      </c>
      <c r="C596" s="1" t="s">
        <v>26</v>
      </c>
      <c r="D596">
        <v>214224.02465346886</v>
      </c>
      <c r="E596">
        <v>162282.44397863525</v>
      </c>
      <c r="F596">
        <v>396551.4587846449</v>
      </c>
      <c r="G596">
        <v>1.3642098685739237</v>
      </c>
      <c r="H596">
        <v>784.57132637834263</v>
      </c>
      <c r="I596">
        <v>6.8932596379708269</v>
      </c>
      <c r="J596">
        <v>8115.8604255627015</v>
      </c>
      <c r="K596">
        <v>66.722090662239154</v>
      </c>
      <c r="L596">
        <v>33.386322193585876</v>
      </c>
      <c r="M596">
        <v>43.344788235459212</v>
      </c>
      <c r="N596">
        <v>87.890104775724907</v>
      </c>
      <c r="O596">
        <v>93.907299653342804</v>
      </c>
      <c r="P596">
        <v>16.27682872919155</v>
      </c>
      <c r="Q596">
        <v>99.35679319078794</v>
      </c>
      <c r="R596">
        <v>5364.1281068032613</v>
      </c>
      <c r="S596">
        <f>VLOOKUP(PoU_training_values[[#This Row],[row_id]],add_total_population[],21)</f>
        <v>6364331.3962083273</v>
      </c>
      <c r="T596">
        <f>(PoU_training_values[[#This Row],[caloric_energy_from_cereals_roots_tubers]]*1)+(PoU_training_values[[#This Row],[avg_supply_of_protein_of_animal_origin]]*0.004*PoU_training_values[[#This Row],[total_population]])</f>
        <v>849969.81895049743</v>
      </c>
      <c r="U596">
        <f>(PoU_training_values[[#This Row],[avg_value_of_food_production]]/PoU_training_values[[#This Row],[gross_domestic_product_per_capita_ppp]])</f>
        <v>9.6671367573937239E-2</v>
      </c>
      <c r="V596">
        <v>0.60411986963514053</v>
      </c>
      <c r="W596">
        <v>12.119062141210046</v>
      </c>
    </row>
    <row r="597" spans="1:23" x14ac:dyDescent="0.25">
      <c r="A597">
        <v>635</v>
      </c>
      <c r="B597" s="1" t="s">
        <v>76</v>
      </c>
      <c r="C597" s="1" t="s">
        <v>35</v>
      </c>
      <c r="D597">
        <v>23539.667735392577</v>
      </c>
      <c r="E597">
        <v>17838.162192638796</v>
      </c>
      <c r="F597">
        <v>48477.168045670391</v>
      </c>
      <c r="G597">
        <v>1.3433449893174969</v>
      </c>
      <c r="H597">
        <v>262.84237527025584</v>
      </c>
      <c r="I597">
        <v>16.773252945854193</v>
      </c>
      <c r="J597">
        <v>11089.548031050721</v>
      </c>
      <c r="K597">
        <v>44.99745531730418</v>
      </c>
      <c r="L597">
        <v>28.443022429778754</v>
      </c>
      <c r="M597">
        <v>32.31905038764279</v>
      </c>
      <c r="N597">
        <v>81.052328312697966</v>
      </c>
      <c r="O597">
        <v>84.315932945791644</v>
      </c>
      <c r="P597">
        <v>18.557648246112706</v>
      </c>
      <c r="Q597">
        <v>96.720160017604059</v>
      </c>
      <c r="R597">
        <v>20721.945781283132</v>
      </c>
      <c r="S597">
        <f>VLOOKUP(PoU_training_values[[#This Row],[row_id]],add_total_population[],21)</f>
        <v>9804252.2071675025</v>
      </c>
      <c r="T597">
        <f>(PoU_training_values[[#This Row],[caloric_energy_from_cereals_roots_tubers]]*1)+(PoU_training_values[[#This Row],[avg_supply_of_protein_of_animal_origin]]*0.004*PoU_training_values[[#This Row],[total_population]])</f>
        <v>1115482.5807930804</v>
      </c>
      <c r="U597">
        <f>(PoU_training_values[[#This Row],[avg_value_of_food_production]]/PoU_training_values[[#This Row],[gross_domestic_product_per_capita_ppp]])</f>
        <v>2.3701811339316762E-2</v>
      </c>
      <c r="V597">
        <v>0.75548859777085242</v>
      </c>
      <c r="W597">
        <v>16.241527306813492</v>
      </c>
    </row>
    <row r="598" spans="1:23" x14ac:dyDescent="0.25">
      <c r="A598">
        <v>636</v>
      </c>
      <c r="B598" s="1" t="s">
        <v>69</v>
      </c>
      <c r="C598" s="1" t="s">
        <v>39</v>
      </c>
      <c r="D598">
        <v>3728.0076380824739</v>
      </c>
      <c r="E598">
        <v>6823.2705245065636</v>
      </c>
      <c r="F598">
        <v>14735.94899773782</v>
      </c>
      <c r="G598">
        <v>2.2996984257065285</v>
      </c>
      <c r="H598">
        <v>107.117513664729</v>
      </c>
      <c r="I598">
        <v>322.17015677098721</v>
      </c>
      <c r="J598">
        <v>2188.1472790542489</v>
      </c>
      <c r="K598">
        <v>21.675972268398016</v>
      </c>
      <c r="L598">
        <v>16.854571828871656</v>
      </c>
      <c r="M598">
        <v>68.280045983451359</v>
      </c>
      <c r="N598">
        <v>41.155300112469895</v>
      </c>
      <c r="O598">
        <v>71.423737790771654</v>
      </c>
      <c r="P598">
        <v>1.5378547901886186</v>
      </c>
      <c r="Q598">
        <v>67.104843235647436</v>
      </c>
      <c r="R598">
        <v>469.35984508506488</v>
      </c>
      <c r="S598">
        <f>VLOOKUP(PoU_training_values[[#This Row],[row_id]],add_total_population[],21)</f>
        <v>1246633.2767020541</v>
      </c>
      <c r="T598">
        <f>(PoU_training_values[[#This Row],[caloric_energy_from_cereals_roots_tubers]]*1)+(PoU_training_values[[#This Row],[avg_supply_of_protein_of_animal_origin]]*0.004*PoU_training_values[[#This Row],[total_population]])</f>
        <v>84114.160471729076</v>
      </c>
      <c r="U598">
        <f>(PoU_training_values[[#This Row],[avg_value_of_food_production]]/PoU_training_values[[#This Row],[gross_domestic_product_per_capita_ppp]])</f>
        <v>4.8953520949022611E-2</v>
      </c>
      <c r="V598">
        <v>0.32687163787058326</v>
      </c>
      <c r="W598">
        <v>26.423096075439783</v>
      </c>
    </row>
    <row r="599" spans="1:23" x14ac:dyDescent="0.25">
      <c r="A599">
        <v>637</v>
      </c>
      <c r="B599" s="1" t="s">
        <v>83</v>
      </c>
      <c r="C599" s="1" t="s">
        <v>71</v>
      </c>
      <c r="D599">
        <v>10418.606737372531</v>
      </c>
      <c r="E599">
        <v>976.35412739869435</v>
      </c>
      <c r="F599">
        <v>89565.984538216522</v>
      </c>
      <c r="G599">
        <v>1.7726804125325628</v>
      </c>
      <c r="H599">
        <v>157.26414282850868</v>
      </c>
      <c r="I599">
        <v>33.461999252065361</v>
      </c>
      <c r="J599">
        <v>7475.7452594607639</v>
      </c>
      <c r="K599">
        <v>58.94587480471057</v>
      </c>
      <c r="L599">
        <v>23.167616354114688</v>
      </c>
      <c r="M599">
        <v>47.356035656472635</v>
      </c>
      <c r="N599">
        <v>96.143590789894958</v>
      </c>
      <c r="O599">
        <v>98.655094319994674</v>
      </c>
      <c r="P599">
        <v>21.05318056481665</v>
      </c>
      <c r="Q599">
        <v>99.58590963660069</v>
      </c>
      <c r="R599">
        <v>15798.175386806579</v>
      </c>
      <c r="S599">
        <f>VLOOKUP(PoU_training_values[[#This Row],[row_id]],add_total_population[],21)</f>
        <v>5196489.4932578178</v>
      </c>
      <c r="T599">
        <f>(PoU_training_values[[#This Row],[caloric_energy_from_cereals_roots_tubers]]*1)+(PoU_training_values[[#This Row],[avg_supply_of_protein_of_animal_origin]]*0.004*PoU_training_values[[#This Row],[total_population]])</f>
        <v>481608.45590759633</v>
      </c>
      <c r="U599">
        <f>(PoU_training_values[[#This Row],[avg_value_of_food_production]]/PoU_training_values[[#This Row],[gross_domestic_product_per_capita_ppp]])</f>
        <v>2.1036583961911562E-2</v>
      </c>
      <c r="V599">
        <v>0.80532737730694781</v>
      </c>
      <c r="W599">
        <v>6.7801706962444053</v>
      </c>
    </row>
    <row r="600" spans="1:23" x14ac:dyDescent="0.25">
      <c r="A600">
        <v>642</v>
      </c>
      <c r="B600" s="1" t="s">
        <v>19</v>
      </c>
      <c r="C600" s="1" t="s">
        <v>26</v>
      </c>
      <c r="D600">
        <v>237509.33612952995</v>
      </c>
      <c r="E600">
        <v>5513.2256697344801</v>
      </c>
      <c r="F600">
        <v>535465.74251225346</v>
      </c>
      <c r="G600">
        <v>2.5985165953318687</v>
      </c>
      <c r="H600">
        <v>69.116986906125604</v>
      </c>
      <c r="I600">
        <v>33.507097937077759</v>
      </c>
      <c r="J600">
        <v>3833.8693455887928</v>
      </c>
      <c r="K600">
        <v>9.1369253505067167</v>
      </c>
      <c r="L600">
        <v>13.214145656160513</v>
      </c>
      <c r="M600">
        <v>61.068284582143143</v>
      </c>
      <c r="N600">
        <v>54.286960098006524</v>
      </c>
      <c r="O600">
        <v>55.607949139763029</v>
      </c>
      <c r="P600">
        <v>11.020762482924935</v>
      </c>
      <c r="Q600">
        <v>75.682498923480338</v>
      </c>
      <c r="R600">
        <v>25154.0360915661</v>
      </c>
      <c r="S600">
        <f>VLOOKUP(PoU_training_values[[#This Row],[row_id]],add_total_population[],21)</f>
        <v>25161799.157954738</v>
      </c>
      <c r="T600">
        <f>(PoU_training_values[[#This Row],[caloric_energy_from_cereals_roots_tubers]]*1)+(PoU_training_values[[#This Row],[avg_supply_of_protein_of_animal_origin]]*0.004*PoU_training_values[[#This Row],[total_population]])</f>
        <v>1330027.7844616654</v>
      </c>
      <c r="U600">
        <f>(PoU_training_values[[#This Row],[avg_value_of_food_production]]/PoU_training_values[[#This Row],[gross_domestic_product_per_capita_ppp]])</f>
        <v>1.802799748135675E-2</v>
      </c>
      <c r="V600">
        <v>0.34601595029092613</v>
      </c>
      <c r="W600">
        <v>24.759114859159933</v>
      </c>
    </row>
    <row r="601" spans="1:23" x14ac:dyDescent="0.25">
      <c r="A601">
        <v>643</v>
      </c>
      <c r="B601" s="1" t="s">
        <v>98</v>
      </c>
      <c r="C601" s="1" t="s">
        <v>39</v>
      </c>
      <c r="D601">
        <v>57233.243679274034</v>
      </c>
      <c r="E601">
        <v>31072.788602451361</v>
      </c>
      <c r="F601">
        <v>92500.904929190961</v>
      </c>
      <c r="G601">
        <v>2.9065479020062082</v>
      </c>
      <c r="H601">
        <v>170.53843621763227</v>
      </c>
      <c r="I601">
        <v>17.192585101369144</v>
      </c>
      <c r="J601">
        <v>1072.3207508574912</v>
      </c>
      <c r="K601">
        <v>12.000126963589182</v>
      </c>
      <c r="L601">
        <v>7.0273510539465676</v>
      </c>
      <c r="M601">
        <v>70.098179262090227</v>
      </c>
      <c r="N601">
        <v>41.029649176631658</v>
      </c>
      <c r="O601">
        <v>88.697357892165513</v>
      </c>
      <c r="P601">
        <v>4.080349069206493</v>
      </c>
      <c r="Q601">
        <v>10.705104379299062</v>
      </c>
      <c r="R601">
        <v>1265.7784592524888</v>
      </c>
      <c r="S601">
        <f>VLOOKUP(PoU_training_values[[#This Row],[row_id]],add_total_population[],21)</f>
        <v>17440916.788611099</v>
      </c>
      <c r="T601">
        <f>(PoU_training_values[[#This Row],[caloric_energy_from_cereals_roots_tubers]]*1)+(PoU_training_values[[#This Row],[avg_supply_of_protein_of_animal_origin]]*0.004*PoU_training_values[[#This Row],[total_population]])</f>
        <v>490323.87808422447</v>
      </c>
      <c r="U601">
        <f>(PoU_training_values[[#This Row],[avg_value_of_food_production]]/PoU_training_values[[#This Row],[gross_domestic_product_per_capita_ppp]])</f>
        <v>0.15903677708489705</v>
      </c>
      <c r="V601">
        <v>0.16336657885479905</v>
      </c>
      <c r="W601">
        <v>25.580963557986294</v>
      </c>
    </row>
    <row r="602" spans="1:23" x14ac:dyDescent="0.25">
      <c r="A602">
        <v>644</v>
      </c>
      <c r="B602" s="1" t="s">
        <v>84</v>
      </c>
      <c r="C602" s="1" t="s">
        <v>49</v>
      </c>
      <c r="D602">
        <v>362793.02087789663</v>
      </c>
      <c r="E602">
        <v>588518.52888650843</v>
      </c>
      <c r="F602">
        <v>1093594.8872521406</v>
      </c>
      <c r="G602">
        <v>1.7638485168032332</v>
      </c>
      <c r="H602">
        <v>287.02203467736882</v>
      </c>
      <c r="I602">
        <v>10.196669419813492</v>
      </c>
      <c r="J602">
        <v>4603.8877204229775</v>
      </c>
      <c r="K602">
        <v>33.105657492993487</v>
      </c>
      <c r="L602">
        <v>23.652836730931732</v>
      </c>
      <c r="M602">
        <v>50.798177960214531</v>
      </c>
      <c r="N602">
        <v>41.527808813783253</v>
      </c>
      <c r="O602">
        <v>84.012452428561119</v>
      </c>
      <c r="P602">
        <v>12.098265697900754</v>
      </c>
      <c r="Q602">
        <v>68.740838979438038</v>
      </c>
      <c r="R602">
        <v>12140.523346303897</v>
      </c>
      <c r="S602">
        <f>VLOOKUP(PoU_training_values[[#This Row],[row_id]],add_total_population[],21)</f>
        <v>9055333.4285026155</v>
      </c>
      <c r="T602">
        <f>(PoU_training_values[[#This Row],[caloric_energy_from_cereals_roots_tubers]]*1)+(PoU_training_values[[#This Row],[avg_supply_of_protein_of_animal_origin]]*0.004*PoU_training_values[[#This Row],[total_population]])</f>
        <v>856788.09069204272</v>
      </c>
      <c r="U602">
        <f>(PoU_training_values[[#This Row],[avg_value_of_food_production]]/PoU_training_values[[#This Row],[gross_domestic_product_per_capita_ppp]])</f>
        <v>6.234340455440103E-2</v>
      </c>
      <c r="V602">
        <v>0.65303348343131395</v>
      </c>
      <c r="W602">
        <v>29.957601737577978</v>
      </c>
    </row>
    <row r="603" spans="1:23" x14ac:dyDescent="0.25">
      <c r="A603">
        <v>645</v>
      </c>
      <c r="B603" s="1" t="s">
        <v>70</v>
      </c>
      <c r="C603" s="1" t="s">
        <v>39</v>
      </c>
      <c r="D603">
        <v>1606.5079512435361</v>
      </c>
      <c r="E603">
        <v>13710.626723202286</v>
      </c>
      <c r="F603">
        <v>22527.725438443693</v>
      </c>
      <c r="G603">
        <v>2.11591333388782</v>
      </c>
      <c r="H603">
        <v>488.95516287822716</v>
      </c>
      <c r="I603">
        <v>21.842208120209524</v>
      </c>
      <c r="J603">
        <v>8038.3257491224867</v>
      </c>
      <c r="K603">
        <v>45.124152540272142</v>
      </c>
      <c r="L603">
        <v>28.241160987792629</v>
      </c>
      <c r="M603">
        <v>37.637374791480994</v>
      </c>
      <c r="N603">
        <v>88.701650114247499</v>
      </c>
      <c r="O603">
        <v>98.190326881634959</v>
      </c>
      <c r="P603">
        <v>20.165780461599965</v>
      </c>
      <c r="Q603">
        <v>90.028471065931924</v>
      </c>
      <c r="R603">
        <v>503.82011115240266</v>
      </c>
      <c r="S603">
        <f>VLOOKUP(PoU_training_values[[#This Row],[row_id]],add_total_population[],21)</f>
        <v>364689.2030547685</v>
      </c>
      <c r="T603">
        <f>(PoU_training_values[[#This Row],[caloric_energy_from_cereals_roots_tubers]]*1)+(PoU_training_values[[#This Row],[avg_supply_of_protein_of_animal_origin]]*0.004*PoU_training_values[[#This Row],[total_population]])</f>
        <v>41234.623350709538</v>
      </c>
      <c r="U603">
        <f>(PoU_training_values[[#This Row],[avg_value_of_food_production]]/PoU_training_values[[#This Row],[gross_domestic_product_per_capita_ppp]])</f>
        <v>6.0827985595334269E-2</v>
      </c>
      <c r="V603">
        <v>0.43121338740509801</v>
      </c>
      <c r="W603">
        <v>6.0943569575834617</v>
      </c>
    </row>
    <row r="604" spans="1:23" x14ac:dyDescent="0.25">
      <c r="A604">
        <v>646</v>
      </c>
      <c r="B604" s="1" t="s">
        <v>90</v>
      </c>
      <c r="C604" s="1" t="s">
        <v>20</v>
      </c>
      <c r="D604">
        <v>418205.68922064814</v>
      </c>
      <c r="E604">
        <v>617156.6692999138</v>
      </c>
      <c r="F604">
        <v>1131662.6761689177</v>
      </c>
      <c r="G604">
        <v>1.3906963220906914</v>
      </c>
      <c r="H604">
        <v>254.46708737482959</v>
      </c>
      <c r="I604">
        <v>8.8964021758627752</v>
      </c>
      <c r="J604">
        <v>8451.5896866285821</v>
      </c>
      <c r="K604">
        <v>25.289143951292914</v>
      </c>
      <c r="L604">
        <v>28.890290477161422</v>
      </c>
      <c r="M604">
        <v>36.302627205024812</v>
      </c>
      <c r="N604">
        <v>75.836719146372417</v>
      </c>
      <c r="O604">
        <v>90.359663310702928</v>
      </c>
      <c r="P604">
        <v>14.126234887571114</v>
      </c>
      <c r="Q604">
        <v>95.013668516843808</v>
      </c>
      <c r="R604">
        <v>56011.016805536085</v>
      </c>
      <c r="S604">
        <f>VLOOKUP(PoU_training_values[[#This Row],[row_id]],add_total_population[],21)</f>
        <v>41248506.8859412</v>
      </c>
      <c r="T604">
        <f>(PoU_training_values[[#This Row],[caloric_energy_from_cereals_roots_tubers]]*1)+(PoU_training_values[[#This Row],[avg_supply_of_protein_of_animal_origin]]*0.004*PoU_training_values[[#This Row],[total_population]])</f>
        <v>4766761.685363343</v>
      </c>
      <c r="U604">
        <f>(PoU_training_values[[#This Row],[avg_value_of_food_production]]/PoU_training_values[[#This Row],[gross_domestic_product_per_capita_ppp]])</f>
        <v>3.0108783886826251E-2</v>
      </c>
      <c r="V604">
        <v>0.74289996233224609</v>
      </c>
      <c r="W604">
        <v>9.1110186890844336</v>
      </c>
    </row>
    <row r="605" spans="1:23" x14ac:dyDescent="0.25">
      <c r="A605">
        <v>647</v>
      </c>
      <c r="B605" s="1" t="s">
        <v>34</v>
      </c>
      <c r="C605" s="1" t="s">
        <v>28</v>
      </c>
      <c r="D605">
        <v>156819.31665764379</v>
      </c>
      <c r="E605">
        <v>89911.107871886459</v>
      </c>
      <c r="F605">
        <v>230371.9368555996</v>
      </c>
      <c r="G605">
        <v>2.5674445847964527</v>
      </c>
      <c r="H605">
        <v>250.07054830301902</v>
      </c>
      <c r="I605">
        <v>23.262262612734705</v>
      </c>
      <c r="J605">
        <v>2863.5379498254606</v>
      </c>
      <c r="K605">
        <v>26.320335339025288</v>
      </c>
      <c r="L605">
        <v>15.705813665368609</v>
      </c>
      <c r="M605">
        <v>61.910277751103017</v>
      </c>
      <c r="N605">
        <v>12.952395670796767</v>
      </c>
      <c r="O605">
        <v>79.953859144425721</v>
      </c>
      <c r="P605">
        <v>7.476817860178504</v>
      </c>
      <c r="Q605">
        <v>59.291520226800174</v>
      </c>
      <c r="R605">
        <v>9242.5082998535981</v>
      </c>
      <c r="S605">
        <f>VLOOKUP(PoU_training_values[[#This Row],[row_id]],add_total_population[],21)</f>
        <v>22910576.674769722</v>
      </c>
      <c r="T605">
        <f>(PoU_training_values[[#This Row],[caloric_energy_from_cereals_roots_tubers]]*1)+(PoU_training_values[[#This Row],[avg_supply_of_protein_of_animal_origin]]*0.004*PoU_training_values[[#This Row],[total_population]])</f>
        <v>1439378.9031580456</v>
      </c>
      <c r="U605">
        <f>(PoU_training_values[[#This Row],[avg_value_of_food_production]]/PoU_training_values[[#This Row],[gross_domestic_product_per_capita_ppp]])</f>
        <v>8.7329224436596492E-2</v>
      </c>
      <c r="V605">
        <v>0.49380834877289226</v>
      </c>
      <c r="W605">
        <v>6.46299680430882</v>
      </c>
    </row>
    <row r="606" spans="1:23" x14ac:dyDescent="0.25">
      <c r="A606">
        <v>648</v>
      </c>
      <c r="B606" s="1" t="s">
        <v>86</v>
      </c>
      <c r="C606" s="1" t="s">
        <v>28</v>
      </c>
      <c r="D606">
        <v>5354.234808378751</v>
      </c>
      <c r="E606">
        <v>3107.7881826362386</v>
      </c>
      <c r="F606">
        <v>84411.35515606885</v>
      </c>
      <c r="G606">
        <v>13.086929362634807</v>
      </c>
      <c r="H606">
        <v>91.206421693852405</v>
      </c>
      <c r="I606">
        <v>3.9566094405827177</v>
      </c>
      <c r="J606">
        <v>70377.023331966659</v>
      </c>
      <c r="K606">
        <v>65.546368894662564</v>
      </c>
      <c r="L606">
        <v>48.811478668038866</v>
      </c>
      <c r="M606">
        <v>43.172127430463284</v>
      </c>
      <c r="N606">
        <v>98.843742654286771</v>
      </c>
      <c r="O606">
        <v>100.54773377958107</v>
      </c>
      <c r="P606">
        <v>25.419687759602972</v>
      </c>
      <c r="Q606">
        <v>101.44511924027269</v>
      </c>
      <c r="R606">
        <v>154504.46556831774</v>
      </c>
      <c r="S606">
        <f>VLOOKUP(PoU_training_values[[#This Row],[row_id]],add_total_population[],21)</f>
        <v>6994212.4675293257</v>
      </c>
      <c r="T606">
        <f>(PoU_training_values[[#This Row],[caloric_energy_from_cereals_roots_tubers]]*1)+(PoU_training_values[[#This Row],[avg_supply_of_protein_of_animal_origin]]*0.004*PoU_training_values[[#This Row],[total_population]])</f>
        <v>1365634.5827615871</v>
      </c>
      <c r="U606">
        <f>(PoU_training_values[[#This Row],[avg_value_of_food_production]]/PoU_training_values[[#This Row],[gross_domestic_product_per_capita_ppp]])</f>
        <v>1.2959687320623664E-3</v>
      </c>
      <c r="V606">
        <v>0.82951528349504344</v>
      </c>
      <c r="W606">
        <v>6.0416938413269072</v>
      </c>
    </row>
    <row r="607" spans="1:23" x14ac:dyDescent="0.25">
      <c r="A607">
        <v>649</v>
      </c>
      <c r="B607" s="1" t="s">
        <v>111</v>
      </c>
      <c r="C607" s="1" t="s">
        <v>30</v>
      </c>
      <c r="D607">
        <v>16075.752117415708</v>
      </c>
      <c r="E607">
        <v>19461.018021127136</v>
      </c>
      <c r="F607">
        <v>28142.070414295202</v>
      </c>
      <c r="G607">
        <v>2.5563788542131838</v>
      </c>
      <c r="H607">
        <v>185.97150984522025</v>
      </c>
      <c r="I607">
        <v>46.737316343731528</v>
      </c>
      <c r="J607">
        <v>1401.9249763887658</v>
      </c>
      <c r="K607">
        <v>22.165092488874539</v>
      </c>
      <c r="L607">
        <v>8.0679104656566913</v>
      </c>
      <c r="M607">
        <v>62.762815351513908</v>
      </c>
      <c r="N607">
        <v>20.849228601184517</v>
      </c>
      <c r="O607">
        <v>77.994466848410852</v>
      </c>
      <c r="P607">
        <v>5.8974757126988209</v>
      </c>
      <c r="Q607">
        <v>17.463309288786064</v>
      </c>
      <c r="R607">
        <v>268.77738561449786</v>
      </c>
      <c r="S607">
        <f>VLOOKUP(PoU_training_values[[#This Row],[row_id]],add_total_population[],21)</f>
        <v>1754945.6759312938</v>
      </c>
      <c r="T607">
        <f>(PoU_training_values[[#This Row],[caloric_energy_from_cereals_roots_tubers]]*1)+(PoU_training_values[[#This Row],[avg_supply_of_protein_of_animal_origin]]*0.004*PoU_training_values[[#This Row],[total_population]])</f>
        <v>56697.741157371674</v>
      </c>
      <c r="U607">
        <f>(PoU_training_values[[#This Row],[avg_value_of_food_production]]/PoU_training_values[[#This Row],[gross_domestic_product_per_capita_ppp]])</f>
        <v>0.13265439519043762</v>
      </c>
      <c r="V607">
        <v>0.47301608103554504</v>
      </c>
      <c r="W607">
        <v>27.013398658490789</v>
      </c>
    </row>
    <row r="608" spans="1:23" x14ac:dyDescent="0.25">
      <c r="A608">
        <v>650</v>
      </c>
      <c r="B608" s="1" t="s">
        <v>27</v>
      </c>
      <c r="C608" s="1" t="s">
        <v>71</v>
      </c>
      <c r="D608">
        <v>218.97090681388667</v>
      </c>
      <c r="E608">
        <v>476.03171063277381</v>
      </c>
      <c r="F608">
        <v>739.47249498359679</v>
      </c>
      <c r="G608">
        <v>-8.462798893584601E-3</v>
      </c>
      <c r="H608">
        <v>400.31340274701887</v>
      </c>
      <c r="I608">
        <v>39.438965297425398</v>
      </c>
      <c r="J608">
        <v>8153.9394290052478</v>
      </c>
      <c r="K608">
        <v>62.775324807251891</v>
      </c>
      <c r="L608">
        <v>51.783549430487575</v>
      </c>
      <c r="M608">
        <v>31.851119874097186</v>
      </c>
      <c r="N608">
        <v>81.630399738986526</v>
      </c>
      <c r="O608">
        <v>92.656887257128261</v>
      </c>
      <c r="P608">
        <v>15.966499096825421</v>
      </c>
      <c r="Q608">
        <v>81.266862653434941</v>
      </c>
      <c r="R608">
        <v>110.84025519366614</v>
      </c>
      <c r="S608">
        <f>VLOOKUP(PoU_training_values[[#This Row],[row_id]],add_total_population[],21)</f>
        <v>70561.098365370228</v>
      </c>
      <c r="T608">
        <f>(PoU_training_values[[#This Row],[caloric_energy_from_cereals_roots_tubers]]*1)+(PoU_training_values[[#This Row],[avg_supply_of_protein_of_animal_origin]]*0.004*PoU_training_values[[#This Row],[total_population]])</f>
        <v>14647.467620164678</v>
      </c>
      <c r="U608">
        <f>(PoU_training_values[[#This Row],[avg_value_of_food_production]]/PoU_training_values[[#This Row],[gross_domestic_product_per_capita_ppp]])</f>
        <v>4.909447834785495E-2</v>
      </c>
      <c r="V608">
        <v>0.643661552215545</v>
      </c>
      <c r="W608">
        <v>4.3646720291229499</v>
      </c>
    </row>
    <row r="609" spans="1:23" x14ac:dyDescent="0.25">
      <c r="A609">
        <v>651</v>
      </c>
      <c r="B609" s="1" t="s">
        <v>85</v>
      </c>
      <c r="C609" s="1" t="s">
        <v>22</v>
      </c>
      <c r="D609">
        <v>78456.246940280427</v>
      </c>
      <c r="E609">
        <v>218657.66268720827</v>
      </c>
      <c r="F609">
        <v>333852.42130086233</v>
      </c>
      <c r="G609">
        <v>1.8413718180836265</v>
      </c>
      <c r="H609">
        <v>491.08511990115232</v>
      </c>
      <c r="I609">
        <v>4.970332182623995</v>
      </c>
      <c r="J609">
        <v>22206.016094545528</v>
      </c>
      <c r="K609">
        <v>31.533233278981324</v>
      </c>
      <c r="L609">
        <v>43.675576526848758</v>
      </c>
      <c r="M609">
        <v>44.619584446415899</v>
      </c>
      <c r="N609">
        <v>94.348473463869794</v>
      </c>
      <c r="O609">
        <v>97.535047600526966</v>
      </c>
      <c r="P609">
        <v>11.713624268474328</v>
      </c>
      <c r="Q609">
        <v>101.07028178709568</v>
      </c>
      <c r="R609">
        <v>217786.37809502843</v>
      </c>
      <c r="S609">
        <f>VLOOKUP(PoU_training_values[[#This Row],[row_id]],add_total_population[],21)</f>
        <v>29608566.816065982</v>
      </c>
      <c r="T609">
        <f>(PoU_training_values[[#This Row],[caloric_energy_from_cereals_roots_tubers]]*1)+(PoU_training_values[[#This Row],[avg_supply_of_protein_of_animal_origin]]*0.004*PoU_training_values[[#This Row],[total_population]])</f>
        <v>5172729.5228860648</v>
      </c>
      <c r="U609">
        <f>(PoU_training_values[[#This Row],[avg_value_of_food_production]]/PoU_training_values[[#This Row],[gross_domestic_product_per_capita_ppp]])</f>
        <v>2.2114958298250435E-2</v>
      </c>
      <c r="V609">
        <v>0.7285611987665539</v>
      </c>
      <c r="W609">
        <v>3.3524597794021416</v>
      </c>
    </row>
    <row r="610" spans="1:23" x14ac:dyDescent="0.25">
      <c r="A610">
        <v>652</v>
      </c>
      <c r="B610" s="1" t="s">
        <v>113</v>
      </c>
      <c r="C610" s="1" t="s">
        <v>71</v>
      </c>
      <c r="D610">
        <v>76741.89275335308</v>
      </c>
      <c r="E610">
        <v>138113.4677582648</v>
      </c>
      <c r="F610">
        <v>250444.38946472303</v>
      </c>
      <c r="G610">
        <v>1.7529921768724039</v>
      </c>
      <c r="H610">
        <v>359.78467029535119</v>
      </c>
      <c r="I610">
        <v>6.0654449848549179</v>
      </c>
      <c r="J610">
        <v>7459.6143373329551</v>
      </c>
      <c r="K610">
        <v>33.496886642792013</v>
      </c>
      <c r="L610">
        <v>28.973802779797211</v>
      </c>
      <c r="M610">
        <v>38.224788618743403</v>
      </c>
      <c r="N610">
        <v>69.885577444080766</v>
      </c>
      <c r="O610">
        <v>80.356037681837208</v>
      </c>
      <c r="P610">
        <v>12.152947549501205</v>
      </c>
      <c r="Q610">
        <v>93.876553875818544</v>
      </c>
      <c r="R610">
        <v>22960.730756777106</v>
      </c>
      <c r="S610">
        <f>VLOOKUP(PoU_training_values[[#This Row],[row_id]],add_total_population[],21)</f>
        <v>13105054.957410263</v>
      </c>
      <c r="T610">
        <f>(PoU_training_values[[#This Row],[caloric_energy_from_cereals_roots_tubers]]*1)+(PoU_training_values[[#This Row],[avg_supply_of_protein_of_animal_origin]]*0.004*PoU_training_values[[#This Row],[total_population]])</f>
        <v>1518851.3358062536</v>
      </c>
      <c r="U610">
        <f>(PoU_training_values[[#This Row],[avg_value_of_food_production]]/PoU_training_values[[#This Row],[gross_domestic_product_per_capita_ppp]])</f>
        <v>4.823100150027132E-2</v>
      </c>
      <c r="V610">
        <v>0.58875582131911153</v>
      </c>
      <c r="W610">
        <v>18.528553687431419</v>
      </c>
    </row>
    <row r="611" spans="1:23" x14ac:dyDescent="0.25">
      <c r="A611">
        <v>654</v>
      </c>
      <c r="B611" s="1" t="s">
        <v>62</v>
      </c>
      <c r="C611" s="1" t="s">
        <v>30</v>
      </c>
      <c r="D611">
        <v>39113.555172751549</v>
      </c>
      <c r="E611">
        <v>29382.675312687519</v>
      </c>
      <c r="F611">
        <v>72744.887077288586</v>
      </c>
      <c r="G611">
        <v>2.2039437350476243</v>
      </c>
      <c r="H611">
        <v>183.20144701636261</v>
      </c>
      <c r="I611">
        <v>65.116659787840561</v>
      </c>
      <c r="J611">
        <v>1658.5373423369958</v>
      </c>
      <c r="K611">
        <v>9.8671515604331361</v>
      </c>
      <c r="L611">
        <v>13.895930755748706</v>
      </c>
      <c r="M611">
        <v>63.690967307841284</v>
      </c>
      <c r="N611">
        <v>13.064408286662758</v>
      </c>
      <c r="O611">
        <v>61.361503911112344</v>
      </c>
      <c r="P611">
        <v>6.6809662770743561</v>
      </c>
      <c r="Q611">
        <v>16.133267083715698</v>
      </c>
      <c r="R611">
        <v>1332.1531975877706</v>
      </c>
      <c r="S611">
        <f>VLOOKUP(PoU_training_values[[#This Row],[row_id]],add_total_population[],21)</f>
        <v>7176165.088750381</v>
      </c>
      <c r="T611">
        <f>(PoU_training_values[[#This Row],[caloric_energy_from_cereals_roots_tubers]]*1)+(PoU_training_values[[#This Row],[avg_supply_of_protein_of_animal_origin]]*0.004*PoU_training_values[[#This Row],[total_population]])</f>
        <v>398941.66362769407</v>
      </c>
      <c r="U611">
        <f>(PoU_training_values[[#This Row],[avg_value_of_food_production]]/PoU_training_values[[#This Row],[gross_domestic_product_per_capita_ppp]])</f>
        <v>0.11045964558037558</v>
      </c>
      <c r="V611">
        <v>0.39694467370071967</v>
      </c>
      <c r="W611">
        <v>25.836260829067875</v>
      </c>
    </row>
    <row r="612" spans="1:23" x14ac:dyDescent="0.25">
      <c r="A612">
        <v>655</v>
      </c>
      <c r="B612" s="1" t="s">
        <v>56</v>
      </c>
      <c r="C612" s="1" t="s">
        <v>39</v>
      </c>
      <c r="D612">
        <v>51168.593080260143</v>
      </c>
      <c r="E612">
        <v>225549.18017691287</v>
      </c>
      <c r="F612">
        <v>626107.22847085469</v>
      </c>
      <c r="G612">
        <v>0.68318214259258125</v>
      </c>
      <c r="H612">
        <v>195.59581521656449</v>
      </c>
      <c r="I612">
        <v>31.827218142539788</v>
      </c>
      <c r="J612">
        <v>624.82342844157131</v>
      </c>
      <c r="K612">
        <v>16.038875645449867</v>
      </c>
      <c r="L612">
        <v>19.248056636816425</v>
      </c>
      <c r="M612">
        <v>56.270149997810535</v>
      </c>
      <c r="N612">
        <v>21.60211774629629</v>
      </c>
      <c r="O612">
        <v>69.515686367953393</v>
      </c>
      <c r="P612">
        <v>4.0030765763067615</v>
      </c>
      <c r="Q612">
        <v>13.505396973658845</v>
      </c>
      <c r="R612">
        <v>296.85978855315381</v>
      </c>
      <c r="S612">
        <f>VLOOKUP(PoU_training_values[[#This Row],[row_id]],add_total_population[],21)</f>
        <v>4471298.6234388128</v>
      </c>
      <c r="T612">
        <f>(PoU_training_values[[#This Row],[caloric_energy_from_cereals_roots_tubers]]*1)+(PoU_training_values[[#This Row],[avg_supply_of_protein_of_animal_origin]]*0.004*PoU_training_values[[#This Row],[total_population]])</f>
        <v>344311.50672627613</v>
      </c>
      <c r="U612">
        <f>(PoU_training_values[[#This Row],[avg_value_of_food_production]]/PoU_training_values[[#This Row],[gross_domestic_product_per_capita_ppp]])</f>
        <v>0.31304174317601652</v>
      </c>
      <c r="V612">
        <v>0.41023988902316666</v>
      </c>
      <c r="W612">
        <v>59.08978096663926</v>
      </c>
    </row>
    <row r="613" spans="1:23" x14ac:dyDescent="0.25">
      <c r="A613">
        <v>656</v>
      </c>
      <c r="B613" s="1" t="s">
        <v>63</v>
      </c>
      <c r="C613" s="1" t="s">
        <v>26</v>
      </c>
      <c r="D613">
        <v>22437.684313137026</v>
      </c>
      <c r="E613">
        <v>462.58840149680566</v>
      </c>
      <c r="F613">
        <v>29837.430180423813</v>
      </c>
      <c r="G613">
        <v>1.3067130606091002</v>
      </c>
      <c r="H613">
        <v>57.49937203058861</v>
      </c>
      <c r="I613">
        <v>17.986233481796667</v>
      </c>
      <c r="J613">
        <v>2691.976862698426</v>
      </c>
      <c r="K613">
        <v>6.9987320376582929</v>
      </c>
      <c r="L613">
        <v>11.786982674620743</v>
      </c>
      <c r="M613">
        <v>78.822220863313945</v>
      </c>
      <c r="N613">
        <v>30.376545278913991</v>
      </c>
      <c r="O613">
        <v>81.305446581927498</v>
      </c>
      <c r="P613">
        <v>12.249312020160758</v>
      </c>
      <c r="Q613">
        <v>23.9114151654484</v>
      </c>
      <c r="R613">
        <v>2431.1085446543188</v>
      </c>
      <c r="S613">
        <f>VLOOKUP(PoU_training_values[[#This Row],[row_id]],add_total_population[],21)</f>
        <v>2136258.3648419487</v>
      </c>
      <c r="T613">
        <f>(PoU_training_values[[#This Row],[caloric_energy_from_cereals_roots_tubers]]*1)+(PoU_training_values[[#This Row],[avg_supply_of_protein_of_animal_origin]]*0.004*PoU_training_values[[#This Row],[total_population]])</f>
        <v>100798.98356048607</v>
      </c>
      <c r="U613">
        <f>(PoU_training_values[[#This Row],[avg_value_of_food_production]]/PoU_training_values[[#This Row],[gross_domestic_product_per_capita_ppp]])</f>
        <v>2.135953426172894E-2</v>
      </c>
      <c r="V613">
        <v>0.26406612636048948</v>
      </c>
      <c r="W613">
        <v>13.950079942870278</v>
      </c>
    </row>
    <row r="614" spans="1:23" x14ac:dyDescent="0.25">
      <c r="A614">
        <v>657</v>
      </c>
      <c r="B614" s="1" t="s">
        <v>88</v>
      </c>
      <c r="C614" s="1" t="s">
        <v>47</v>
      </c>
      <c r="D614">
        <v>396300.91067285038</v>
      </c>
      <c r="E614">
        <v>56623.153777227737</v>
      </c>
      <c r="F614">
        <v>1215305.2304358215</v>
      </c>
      <c r="G614">
        <v>3.2001946597736723</v>
      </c>
      <c r="H614">
        <v>171.06642868443711</v>
      </c>
      <c r="I614">
        <v>16.756512578335983</v>
      </c>
      <c r="J614">
        <v>1717.1564408745187</v>
      </c>
      <c r="K614">
        <v>13.016762120791887</v>
      </c>
      <c r="L614">
        <v>20.051672511146773</v>
      </c>
      <c r="M614">
        <v>65.877392142449537</v>
      </c>
      <c r="N614">
        <v>19.606141995025247</v>
      </c>
      <c r="O614">
        <v>55.254500293898246</v>
      </c>
      <c r="P614">
        <v>3.4870778327170457</v>
      </c>
      <c r="Q614">
        <v>16.008934493377506</v>
      </c>
      <c r="R614">
        <v>860.15720422117863</v>
      </c>
      <c r="S614">
        <f>VLOOKUP(PoU_training_values[[#This Row],[row_id]],add_total_population[],21)</f>
        <v>12247706.17788467</v>
      </c>
      <c r="T614">
        <f>(PoU_training_values[[#This Row],[caloric_energy_from_cereals_roots_tubers]]*1)+(PoU_training_values[[#This Row],[avg_supply_of_protein_of_animal_origin]]*0.004*PoU_training_values[[#This Row],[total_population]])</f>
        <v>982413.85055891261</v>
      </c>
      <c r="U614">
        <f>(PoU_training_values[[#This Row],[avg_value_of_food_production]]/PoU_training_values[[#This Row],[gross_domestic_product_per_capita_ppp]])</f>
        <v>9.9621924137160076E-2</v>
      </c>
      <c r="V614">
        <v>0.31608099123259192</v>
      </c>
      <c r="W614">
        <v>12.074259231089805</v>
      </c>
    </row>
    <row r="615" spans="1:23" x14ac:dyDescent="0.25">
      <c r="A615">
        <v>659</v>
      </c>
      <c r="B615" s="1" t="s">
        <v>112</v>
      </c>
      <c r="C615" s="1" t="s">
        <v>49</v>
      </c>
      <c r="D615">
        <v>354388.98652712209</v>
      </c>
      <c r="E615">
        <v>41687.736761295935</v>
      </c>
      <c r="F615">
        <v>462999.69985788298</v>
      </c>
      <c r="G615">
        <v>1.0766603792645446</v>
      </c>
      <c r="H615">
        <v>341.9879359960118</v>
      </c>
      <c r="I615">
        <v>2.0182615787306784</v>
      </c>
      <c r="J615">
        <v>6388.5034286505361</v>
      </c>
      <c r="K615">
        <v>28.812759727452224</v>
      </c>
      <c r="L615">
        <v>34.491566132989</v>
      </c>
      <c r="M615">
        <v>60.116453496908072</v>
      </c>
      <c r="N615">
        <v>63.697604503879887</v>
      </c>
      <c r="O615">
        <v>60.307113457383032</v>
      </c>
      <c r="P615">
        <v>12.202379577748133</v>
      </c>
      <c r="Q615">
        <v>100.08005662877409</v>
      </c>
      <c r="R615">
        <v>48551.395291977467</v>
      </c>
      <c r="S615">
        <f>VLOOKUP(PoU_training_values[[#This Row],[row_id]],add_total_population[],21)</f>
        <v>4791772.1700019138</v>
      </c>
      <c r="T615">
        <f>(PoU_training_values[[#This Row],[caloric_energy_from_cereals_roots_tubers]]*1)+(PoU_training_values[[#This Row],[avg_supply_of_protein_of_animal_origin]]*0.004*PoU_training_values[[#This Row],[total_population]])</f>
        <v>661163.02323684574</v>
      </c>
      <c r="U615">
        <f>(PoU_training_values[[#This Row],[avg_value_of_food_production]]/PoU_training_values[[#This Row],[gross_domestic_product_per_capita_ppp]])</f>
        <v>5.3531776231393678E-2</v>
      </c>
      <c r="V615">
        <v>0.46609760793703625</v>
      </c>
      <c r="W615">
        <v>4.7083815801628504</v>
      </c>
    </row>
    <row r="616" spans="1:23" x14ac:dyDescent="0.25">
      <c r="A616">
        <v>660</v>
      </c>
      <c r="B616" s="1" t="s">
        <v>101</v>
      </c>
      <c r="C616" s="1" t="s">
        <v>20</v>
      </c>
      <c r="D616">
        <v>4202.8659076787026</v>
      </c>
      <c r="E616">
        <v>9865.8582590389251</v>
      </c>
      <c r="F616">
        <v>18021.609539542384</v>
      </c>
      <c r="G616">
        <v>0.17968555500662986</v>
      </c>
      <c r="H616">
        <v>265.52483304612485</v>
      </c>
      <c r="I616">
        <v>18.621491133916329</v>
      </c>
      <c r="J616">
        <v>6983.2341602848355</v>
      </c>
      <c r="K616">
        <v>21.691238894905833</v>
      </c>
      <c r="L616">
        <v>29.919325781210183</v>
      </c>
      <c r="M616">
        <v>48.242199449819594</v>
      </c>
      <c r="N616">
        <v>78.872875507552095</v>
      </c>
      <c r="O616">
        <v>91.093829733503654</v>
      </c>
      <c r="P616">
        <v>23.02603881191256</v>
      </c>
      <c r="Q616">
        <v>80.768277588455092</v>
      </c>
      <c r="R616">
        <v>897.90721520058594</v>
      </c>
      <c r="S616">
        <f>VLOOKUP(PoU_training_values[[#This Row],[row_id]],add_total_population[],21)</f>
        <v>808962.31910053187</v>
      </c>
      <c r="T616">
        <f>(PoU_training_values[[#This Row],[caloric_energy_from_cereals_roots_tubers]]*1)+(PoU_training_values[[#This Row],[avg_supply_of_protein_of_animal_origin]]*0.004*PoU_training_values[[#This Row],[total_population]])</f>
        <v>96862.670879018304</v>
      </c>
      <c r="U616">
        <f>(PoU_training_values[[#This Row],[avg_value_of_food_production]]/PoU_training_values[[#This Row],[gross_domestic_product_per_capita_ppp]])</f>
        <v>3.8023189105732998E-2</v>
      </c>
      <c r="V616">
        <v>0.48771967169331448</v>
      </c>
      <c r="W616">
        <v>4.6263292147122952</v>
      </c>
    </row>
    <row r="617" spans="1:23" x14ac:dyDescent="0.25">
      <c r="A617">
        <v>661</v>
      </c>
      <c r="B617" s="1" t="s">
        <v>23</v>
      </c>
      <c r="C617" s="1" t="s">
        <v>22</v>
      </c>
      <c r="D617">
        <v>89.636588650846804</v>
      </c>
      <c r="E617">
        <v>97.928474577105121</v>
      </c>
      <c r="F617">
        <v>432.41464019206614</v>
      </c>
      <c r="G617">
        <v>1.1064480613113086</v>
      </c>
      <c r="H617">
        <v>86.324937202743669</v>
      </c>
      <c r="I617">
        <v>146.03499303204194</v>
      </c>
      <c r="J617">
        <v>19378.957130776798</v>
      </c>
      <c r="K617">
        <v>87.244128090034195</v>
      </c>
      <c r="L617">
        <v>55.908840261597291</v>
      </c>
      <c r="M617">
        <v>28.279330275682437</v>
      </c>
      <c r="N617">
        <v>91.952907764063724</v>
      </c>
      <c r="O617">
        <v>98.165220177018</v>
      </c>
      <c r="P617">
        <v>27.533918494476136</v>
      </c>
      <c r="Q617">
        <v>93.565650231394685</v>
      </c>
      <c r="R617">
        <v>530.14707489608463</v>
      </c>
      <c r="S617">
        <f>VLOOKUP(PoU_training_values[[#This Row],[row_id]],add_total_population[],21)</f>
        <v>96322.962683143254</v>
      </c>
      <c r="T617">
        <f>(PoU_training_values[[#This Row],[caloric_energy_from_cereals_roots_tubers]]*1)+(PoU_training_values[[#This Row],[avg_supply_of_protein_of_animal_origin]]*0.004*PoU_training_values[[#This Row],[total_population]])</f>
        <v>21569.499866978298</v>
      </c>
      <c r="U617">
        <f>(PoU_training_values[[#This Row],[avg_value_of_food_production]]/PoU_training_values[[#This Row],[gross_domestic_product_per_capita_ppp]])</f>
        <v>4.4545708326918293E-3</v>
      </c>
      <c r="V617">
        <v>0.25386616424862257</v>
      </c>
      <c r="W617">
        <v>27.658113874306817</v>
      </c>
    </row>
    <row r="618" spans="1:23" x14ac:dyDescent="0.25">
      <c r="A618">
        <v>662</v>
      </c>
      <c r="B618" s="1" t="s">
        <v>119</v>
      </c>
      <c r="C618" s="1" t="s">
        <v>24</v>
      </c>
      <c r="D618">
        <v>231035.64434350011</v>
      </c>
      <c r="E618">
        <v>767996.15151447058</v>
      </c>
      <c r="F618">
        <v>1284642.5758948445</v>
      </c>
      <c r="G618">
        <v>1.3922377360161744</v>
      </c>
      <c r="H618">
        <v>199.92249991527862</v>
      </c>
      <c r="I618">
        <v>13.969882538406026</v>
      </c>
      <c r="J618">
        <v>6474.4111246115945</v>
      </c>
      <c r="K618">
        <v>39.357607394770646</v>
      </c>
      <c r="L618">
        <v>21.307525298117376</v>
      </c>
      <c r="M618">
        <v>59.14412432868324</v>
      </c>
      <c r="N618">
        <v>61.788138368215186</v>
      </c>
      <c r="O618">
        <v>78.370807150680974</v>
      </c>
      <c r="P618">
        <v>11.985564922365789</v>
      </c>
      <c r="Q618">
        <v>73.13282543063734</v>
      </c>
      <c r="R618">
        <v>30186.581194343038</v>
      </c>
      <c r="S618">
        <f>VLOOKUP(PoU_training_values[[#This Row],[row_id]],add_total_population[],21)</f>
        <v>26346114.556318201</v>
      </c>
      <c r="T618">
        <f>(PoU_training_values[[#This Row],[caloric_energy_from_cereals_roots_tubers]]*1)+(PoU_training_values[[#This Row],[avg_supply_of_protein_of_animal_origin]]*0.004*PoU_training_values[[#This Row],[total_population]])</f>
        <v>2245541.1537877228</v>
      </c>
      <c r="U618">
        <f>(PoU_training_values[[#This Row],[avg_value_of_food_production]]/PoU_training_values[[#This Row],[gross_domestic_product_per_capita_ppp]])</f>
        <v>3.0878870072878196E-2</v>
      </c>
      <c r="V618">
        <v>0.72928153561762854</v>
      </c>
      <c r="W618">
        <v>21.845950640601146</v>
      </c>
    </row>
    <row r="619" spans="1:23" x14ac:dyDescent="0.25">
      <c r="A619">
        <v>663</v>
      </c>
      <c r="B619" s="1" t="s">
        <v>63</v>
      </c>
      <c r="C619" s="1" t="s">
        <v>49</v>
      </c>
      <c r="D619">
        <v>23341.694736643949</v>
      </c>
      <c r="E619">
        <v>425.85530871730072</v>
      </c>
      <c r="F619">
        <v>30945.914519958911</v>
      </c>
      <c r="G619">
        <v>0.8226649893387501</v>
      </c>
      <c r="H619">
        <v>60.727709095785826</v>
      </c>
      <c r="I619">
        <v>16.675226131137837</v>
      </c>
      <c r="J619">
        <v>1956.629510761521</v>
      </c>
      <c r="K619">
        <v>9.1383100096422165</v>
      </c>
      <c r="L619">
        <v>9.818878680678953</v>
      </c>
      <c r="M619">
        <v>80.670661467562553</v>
      </c>
      <c r="N619">
        <v>25.897597511332378</v>
      </c>
      <c r="O619">
        <v>80.402901729015738</v>
      </c>
      <c r="P619">
        <v>9.6010726631269847</v>
      </c>
      <c r="Q619">
        <v>10.395844534825301</v>
      </c>
      <c r="R619">
        <v>2035.5576121477993</v>
      </c>
      <c r="S619">
        <f>VLOOKUP(PoU_training_values[[#This Row],[row_id]],add_total_population[],21)</f>
        <v>1984405.4472066627</v>
      </c>
      <c r="T619">
        <f>(PoU_training_values[[#This Row],[caloric_energy_from_cereals_roots_tubers]]*1)+(PoU_training_values[[#This Row],[avg_supply_of_protein_of_animal_origin]]*0.004*PoU_training_values[[#This Row],[total_population]])</f>
        <v>78019.216019070314</v>
      </c>
      <c r="U619">
        <f>(PoU_training_values[[#This Row],[avg_value_of_food_production]]/PoU_training_values[[#This Row],[gross_domestic_product_per_capita_ppp]])</f>
        <v>3.1036897257136112E-2</v>
      </c>
      <c r="V619">
        <v>0.22178117159805996</v>
      </c>
      <c r="W619">
        <v>11.867476601361268</v>
      </c>
    </row>
    <row r="620" spans="1:23" x14ac:dyDescent="0.25">
      <c r="A620">
        <v>664</v>
      </c>
      <c r="B620" s="1" t="s">
        <v>48</v>
      </c>
      <c r="C620" s="1" t="s">
        <v>71</v>
      </c>
      <c r="D620">
        <v>1293892.4955176092</v>
      </c>
      <c r="E620">
        <v>116883.34918081596</v>
      </c>
      <c r="F620">
        <v>1560016.636826027</v>
      </c>
      <c r="G620">
        <v>0.90950148200218239</v>
      </c>
      <c r="H620">
        <v>297.54929213275068</v>
      </c>
      <c r="I620">
        <v>14.728787796726992</v>
      </c>
      <c r="J620">
        <v>4712.1416414073337</v>
      </c>
      <c r="K620">
        <v>31.467660927116398</v>
      </c>
      <c r="L620">
        <v>48.99633468935415</v>
      </c>
      <c r="M620">
        <v>47.737975823787977</v>
      </c>
      <c r="N620">
        <v>49.942603847453775</v>
      </c>
      <c r="O620">
        <v>58.290919151632394</v>
      </c>
      <c r="P620">
        <v>8.58904726765223</v>
      </c>
      <c r="Q620">
        <v>75.16047686053551</v>
      </c>
      <c r="R620">
        <v>7925.7127938998256</v>
      </c>
      <c r="S620">
        <f>VLOOKUP(PoU_training_values[[#This Row],[row_id]],add_total_population[],21)</f>
        <v>2430251.4286873611</v>
      </c>
      <c r="T620">
        <f>(PoU_training_values[[#This Row],[caloric_energy_from_cereals_roots_tubers]]*1)+(PoU_training_values[[#This Row],[avg_supply_of_protein_of_animal_origin]]*0.004*PoU_training_values[[#This Row],[total_population]])</f>
        <v>476341.38749281195</v>
      </c>
      <c r="U620">
        <f>(PoU_training_values[[#This Row],[avg_value_of_food_production]]/PoU_training_values[[#This Row],[gross_domestic_product_per_capita_ppp]])</f>
        <v>6.3145235176734676E-2</v>
      </c>
      <c r="V620">
        <v>0.57354604396986208</v>
      </c>
      <c r="W620">
        <v>33.985744905391421</v>
      </c>
    </row>
    <row r="621" spans="1:23" x14ac:dyDescent="0.25">
      <c r="A621">
        <v>665</v>
      </c>
      <c r="B621" s="1" t="s">
        <v>78</v>
      </c>
      <c r="C621" s="1" t="s">
        <v>26</v>
      </c>
      <c r="D621">
        <v>34516.004912730874</v>
      </c>
      <c r="E621">
        <v>27561.712302823995</v>
      </c>
      <c r="F621">
        <v>88838.386044712621</v>
      </c>
      <c r="G621">
        <v>-0.4886589086188099</v>
      </c>
      <c r="H621">
        <v>395.62259058101114</v>
      </c>
      <c r="I621">
        <v>7.1102727434620734</v>
      </c>
      <c r="J621">
        <v>13509.214365079224</v>
      </c>
      <c r="K621">
        <v>16.682634173499149</v>
      </c>
      <c r="L621">
        <v>38.119709844067202</v>
      </c>
      <c r="M621">
        <v>41.191612008860311</v>
      </c>
      <c r="N621">
        <v>97.829218339374918</v>
      </c>
      <c r="O621">
        <v>99.823097016992932</v>
      </c>
      <c r="P621">
        <v>19.291203711076925</v>
      </c>
      <c r="Q621">
        <v>99.23034077795235</v>
      </c>
      <c r="R621">
        <v>44316.174842371649</v>
      </c>
      <c r="S621">
        <f>VLOOKUP(PoU_training_values[[#This Row],[row_id]],add_total_population[],21)</f>
        <v>7276769.3238640139</v>
      </c>
      <c r="T621">
        <f>(PoU_training_values[[#This Row],[caloric_energy_from_cereals_roots_tubers]]*1)+(PoU_training_values[[#This Row],[avg_supply_of_protein_of_animal_origin]]*0.004*PoU_training_values[[#This Row],[total_population]])</f>
        <v>1109594.53252363</v>
      </c>
      <c r="U621">
        <f>(PoU_training_values[[#This Row],[avg_value_of_food_production]]/PoU_training_values[[#This Row],[gross_domestic_product_per_capita_ppp]])</f>
        <v>2.9285388468161377E-2</v>
      </c>
      <c r="V621">
        <v>0.55370026495796665</v>
      </c>
      <c r="W621">
        <v>6.0015960227628389</v>
      </c>
    </row>
    <row r="622" spans="1:23" x14ac:dyDescent="0.25">
      <c r="A622">
        <v>666</v>
      </c>
      <c r="B622" s="1" t="s">
        <v>100</v>
      </c>
      <c r="C622" s="1" t="s">
        <v>22</v>
      </c>
      <c r="D622">
        <v>90484.895108772616</v>
      </c>
      <c r="E622">
        <v>14137.196790285947</v>
      </c>
      <c r="F622">
        <v>130336.89278554881</v>
      </c>
      <c r="G622">
        <v>1.1577824818896028</v>
      </c>
      <c r="H622">
        <v>137.93299178872309</v>
      </c>
      <c r="I622">
        <v>22.068914433972374</v>
      </c>
      <c r="J622">
        <v>2695.8448213032866</v>
      </c>
      <c r="K622">
        <v>17.217155381130805</v>
      </c>
      <c r="L622">
        <v>9.1542799918418911</v>
      </c>
      <c r="M622">
        <v>80.812746912720542</v>
      </c>
      <c r="N622">
        <v>57.072408113658142</v>
      </c>
      <c r="O622">
        <v>84.928973016594355</v>
      </c>
      <c r="P622">
        <v>2.6363487730599755</v>
      </c>
      <c r="Q622">
        <v>59.779530874131119</v>
      </c>
      <c r="R622">
        <v>68257.955192131441</v>
      </c>
      <c r="S622">
        <f>VLOOKUP(PoU_training_values[[#This Row],[row_id]],add_total_population[],21)</f>
        <v>156712731.4582203</v>
      </c>
      <c r="T622">
        <f>(PoU_training_values[[#This Row],[caloric_energy_from_cereals_roots_tubers]]*1)+(PoU_training_values[[#This Row],[avg_supply_of_protein_of_animal_origin]]*0.004*PoU_training_values[[#This Row],[total_population]])</f>
        <v>5738449.7009664224</v>
      </c>
      <c r="U622">
        <f>(PoU_training_values[[#This Row],[avg_value_of_food_production]]/PoU_training_values[[#This Row],[gross_domestic_product_per_capita_ppp]])</f>
        <v>5.1165033943623053E-2</v>
      </c>
      <c r="V622">
        <v>0.3118663568701272</v>
      </c>
      <c r="W622">
        <v>16.712811214795874</v>
      </c>
    </row>
    <row r="623" spans="1:23" x14ac:dyDescent="0.25">
      <c r="A623">
        <v>667</v>
      </c>
      <c r="B623" s="1" t="s">
        <v>111</v>
      </c>
      <c r="C623" s="1" t="s">
        <v>49</v>
      </c>
      <c r="D623">
        <v>16090.098908351843</v>
      </c>
      <c r="E623">
        <v>20431.732299841813</v>
      </c>
      <c r="F623">
        <v>27949.052356958637</v>
      </c>
      <c r="G623">
        <v>2.2766422307940819</v>
      </c>
      <c r="H623">
        <v>156.30035226712462</v>
      </c>
      <c r="I623">
        <v>52.326863920614741</v>
      </c>
      <c r="J623">
        <v>1343.1267326960765</v>
      </c>
      <c r="K623">
        <v>20.34086507742953</v>
      </c>
      <c r="L623">
        <v>6.9762407831179685</v>
      </c>
      <c r="M623">
        <v>66.57327569134128</v>
      </c>
      <c r="N623">
        <v>15.396185123463926</v>
      </c>
      <c r="O623">
        <v>60.490324414702457</v>
      </c>
      <c r="P623">
        <v>3.9871855143402666</v>
      </c>
      <c r="Q623">
        <v>7.9695706332273026</v>
      </c>
      <c r="R623">
        <v>211.49225212597855</v>
      </c>
      <c r="S623">
        <f>VLOOKUP(PoU_training_values[[#This Row],[row_id]],add_total_population[],21)</f>
        <v>1379301.2865247689</v>
      </c>
      <c r="T623">
        <f>(PoU_training_values[[#This Row],[caloric_energy_from_cereals_roots_tubers]]*1)+(PoU_training_values[[#This Row],[avg_supply_of_protein_of_animal_origin]]*0.004*PoU_training_values[[#This Row],[total_population]])</f>
        <v>38555.924824736045</v>
      </c>
      <c r="U623">
        <f>(PoU_training_values[[#This Row],[avg_value_of_food_production]]/PoU_training_values[[#This Row],[gross_domestic_product_per_capita_ppp]])</f>
        <v>0.11637051699014345</v>
      </c>
      <c r="V623">
        <v>0.4137242619838773</v>
      </c>
      <c r="W623">
        <v>24.459505334532377</v>
      </c>
    </row>
    <row r="624" spans="1:23" x14ac:dyDescent="0.25">
      <c r="A624">
        <v>668</v>
      </c>
      <c r="B624" s="1" t="s">
        <v>88</v>
      </c>
      <c r="C624" s="1" t="s">
        <v>42</v>
      </c>
      <c r="D624">
        <v>404192.99135601177</v>
      </c>
      <c r="E624">
        <v>57528.923574186556</v>
      </c>
      <c r="F624">
        <v>1215003.3384297064</v>
      </c>
      <c r="G624">
        <v>3.1382966674190915</v>
      </c>
      <c r="H624">
        <v>163.82577897245361</v>
      </c>
      <c r="I624">
        <v>17.801553495081905</v>
      </c>
      <c r="J624">
        <v>1708.3810201019414</v>
      </c>
      <c r="K624">
        <v>11.992675851551851</v>
      </c>
      <c r="L624">
        <v>18.317861451004372</v>
      </c>
      <c r="M624">
        <v>65.617943166842252</v>
      </c>
      <c r="N624">
        <v>19.680568822604101</v>
      </c>
      <c r="O624">
        <v>53.251870587424186</v>
      </c>
      <c r="P624">
        <v>3.3723154576879755</v>
      </c>
      <c r="Q624">
        <v>14.943721866747145</v>
      </c>
      <c r="R624">
        <v>841.3932361634711</v>
      </c>
      <c r="S624">
        <f>VLOOKUP(PoU_training_values[[#This Row],[row_id]],add_total_population[],21)</f>
        <v>12171980.967497254</v>
      </c>
      <c r="T624">
        <f>(PoU_training_values[[#This Row],[caloric_energy_from_cereals_roots_tubers]]*1)+(PoU_training_values[[#This Row],[avg_supply_of_protein_of_animal_origin]]*0.004*PoU_training_values[[#This Row],[total_population]])</f>
        <v>891924.2617306743</v>
      </c>
      <c r="U624">
        <f>(PoU_training_values[[#This Row],[avg_value_of_food_production]]/PoU_training_values[[#This Row],[gross_domestic_product_per_capita_ppp]])</f>
        <v>9.5895340117205172E-2</v>
      </c>
      <c r="V624">
        <v>0.29641101264128922</v>
      </c>
      <c r="W624">
        <v>13.123670210218769</v>
      </c>
    </row>
    <row r="625" spans="1:23" x14ac:dyDescent="0.25">
      <c r="A625">
        <v>669</v>
      </c>
      <c r="B625" s="1" t="s">
        <v>64</v>
      </c>
      <c r="C625" s="1" t="s">
        <v>32</v>
      </c>
      <c r="D625">
        <v>9225.0671044442915</v>
      </c>
      <c r="E625">
        <v>22804.273646719357</v>
      </c>
      <c r="F625">
        <v>42198.234373551502</v>
      </c>
      <c r="G625">
        <v>-0.46460234586134419</v>
      </c>
      <c r="H625">
        <v>320.01744558663148</v>
      </c>
      <c r="I625">
        <v>7.1039551863897197</v>
      </c>
      <c r="J625">
        <v>26852.788556791689</v>
      </c>
      <c r="K625">
        <v>44.531539511288862</v>
      </c>
      <c r="L625">
        <v>51.942000040367382</v>
      </c>
      <c r="M625">
        <v>35.048040187699556</v>
      </c>
      <c r="N625">
        <v>95.959740219518181</v>
      </c>
      <c r="O625">
        <v>98.685698234316689</v>
      </c>
      <c r="P625">
        <v>20.316994993174774</v>
      </c>
      <c r="Q625">
        <v>100.67770257921886</v>
      </c>
      <c r="R625">
        <v>19036.89122537708</v>
      </c>
      <c r="S625">
        <f>VLOOKUP(PoU_training_values[[#This Row],[row_id]],add_total_population[],21)</f>
        <v>1334937.4954579882</v>
      </c>
      <c r="T625">
        <f>(PoU_training_values[[#This Row],[caloric_energy_from_cereals_roots_tubers]]*1)+(PoU_training_values[[#This Row],[avg_supply_of_protein_of_animal_origin]]*0.004*PoU_training_values[[#This Row],[total_population]])</f>
        <v>277392.34181205474</v>
      </c>
      <c r="U625">
        <f>(PoU_training_values[[#This Row],[avg_value_of_food_production]]/PoU_training_values[[#This Row],[gross_domestic_product_per_capita_ppp]])</f>
        <v>1.1917475345617008E-2</v>
      </c>
      <c r="V625">
        <v>0.68932960024051959</v>
      </c>
      <c r="W625">
        <v>3.1556727880025468</v>
      </c>
    </row>
    <row r="626" spans="1:23" x14ac:dyDescent="0.25">
      <c r="A626">
        <v>670</v>
      </c>
      <c r="B626" s="1" t="s">
        <v>109</v>
      </c>
      <c r="C626" s="1" t="s">
        <v>24</v>
      </c>
      <c r="D626">
        <v>51830.849571797276</v>
      </c>
      <c r="E626">
        <v>38757.943171361461</v>
      </c>
      <c r="F626">
        <v>118835.82261254096</v>
      </c>
      <c r="G626">
        <v>1.5256008936261531</v>
      </c>
      <c r="H626">
        <v>177.71999027658353</v>
      </c>
      <c r="I626">
        <v>40.538169675563395</v>
      </c>
      <c r="J626">
        <v>3457.745396852798</v>
      </c>
      <c r="K626">
        <v>31.254434333857517</v>
      </c>
      <c r="L626">
        <v>14.178293037876539</v>
      </c>
      <c r="M626">
        <v>49.653457381175023</v>
      </c>
      <c r="N626">
        <v>53.947706755212643</v>
      </c>
      <c r="O626">
        <v>78.114050783189981</v>
      </c>
      <c r="P626">
        <v>10.729779191219489</v>
      </c>
      <c r="Q626">
        <v>73.161715544725368</v>
      </c>
      <c r="R626">
        <v>3713.6190771666811</v>
      </c>
      <c r="S626">
        <f>VLOOKUP(PoU_training_values[[#This Row],[row_id]],add_total_population[],21)</f>
        <v>5123442.4612524118</v>
      </c>
      <c r="T626">
        <f>(PoU_training_values[[#This Row],[caloric_energy_from_cereals_roots_tubers]]*1)+(PoU_training_values[[#This Row],[avg_supply_of_protein_of_animal_origin]]*0.004*PoU_training_values[[#This Row],[total_population]])</f>
        <v>290616.32777072565</v>
      </c>
      <c r="U626">
        <f>(PoU_training_values[[#This Row],[avg_value_of_food_production]]/PoU_training_values[[#This Row],[gross_domestic_product_per_capita_ppp]])</f>
        <v>5.1397650746160296E-2</v>
      </c>
      <c r="V626">
        <v>0.53914785348638972</v>
      </c>
      <c r="W626">
        <v>32.820115981139558</v>
      </c>
    </row>
    <row r="627" spans="1:23" x14ac:dyDescent="0.25">
      <c r="A627">
        <v>672</v>
      </c>
      <c r="B627" s="1" t="s">
        <v>55</v>
      </c>
      <c r="C627" s="1" t="s">
        <v>49</v>
      </c>
      <c r="D627">
        <v>983300.52285017795</v>
      </c>
      <c r="E627">
        <v>93675.894817828404</v>
      </c>
      <c r="F627">
        <v>1202436.3504114791</v>
      </c>
      <c r="G627">
        <v>1.1939790211482457</v>
      </c>
      <c r="H627">
        <v>211.70839943906563</v>
      </c>
      <c r="I627">
        <v>2.9714231543418648</v>
      </c>
      <c r="J627">
        <v>11207.370694505677</v>
      </c>
      <c r="K627">
        <v>5.9843045684923171</v>
      </c>
      <c r="L627">
        <v>28.81584356171896</v>
      </c>
      <c r="M627">
        <v>55.185893980753058</v>
      </c>
      <c r="N627">
        <v>61.198776489215156</v>
      </c>
      <c r="O627">
        <v>90.527900532314078</v>
      </c>
      <c r="P627">
        <v>20.599526111589924</v>
      </c>
      <c r="Q627">
        <v>82.120148114188154</v>
      </c>
      <c r="R627">
        <v>417721.40199163969</v>
      </c>
      <c r="S627">
        <f>VLOOKUP(PoU_training_values[[#This Row],[row_id]],add_total_population[],21)</f>
        <v>49344721.510488935</v>
      </c>
      <c r="T627">
        <f>(PoU_training_values[[#This Row],[caloric_energy_from_cereals_roots_tubers]]*1)+(PoU_training_values[[#This Row],[avg_supply_of_protein_of_animal_origin]]*0.004*PoU_training_values[[#This Row],[total_population]])</f>
        <v>5687694.2884653313</v>
      </c>
      <c r="U627">
        <f>(PoU_training_values[[#This Row],[avg_value_of_food_production]]/PoU_training_values[[#This Row],[gross_domestic_product_per_capita_ppp]])</f>
        <v>1.8890104129673697E-2</v>
      </c>
      <c r="V627">
        <v>0.58644620464061226</v>
      </c>
      <c r="W627">
        <v>4.2813718060502302</v>
      </c>
    </row>
    <row r="628" spans="1:23" x14ac:dyDescent="0.25">
      <c r="A628">
        <v>673</v>
      </c>
      <c r="B628" s="1" t="s">
        <v>19</v>
      </c>
      <c r="C628" s="1" t="s">
        <v>47</v>
      </c>
      <c r="D628">
        <v>240146.67885936159</v>
      </c>
      <c r="E628">
        <v>5527.1965388838489</v>
      </c>
      <c r="F628">
        <v>536370.2633823324</v>
      </c>
      <c r="G628">
        <v>2.8220282400448577</v>
      </c>
      <c r="H628">
        <v>60.649113222045777</v>
      </c>
      <c r="I628">
        <v>24.991717644150203</v>
      </c>
      <c r="J628">
        <v>4042.3785481801287</v>
      </c>
      <c r="K628">
        <v>15.116411967494738</v>
      </c>
      <c r="L628">
        <v>13.087815796141156</v>
      </c>
      <c r="M628">
        <v>62.213720366189783</v>
      </c>
      <c r="N628">
        <v>44.868659728954107</v>
      </c>
      <c r="O628">
        <v>57.951537757139597</v>
      </c>
      <c r="P628">
        <v>8.8555933265409426</v>
      </c>
      <c r="Q628">
        <v>49.75553675495798</v>
      </c>
      <c r="R628">
        <v>18699.816987313767</v>
      </c>
      <c r="S628">
        <f>VLOOKUP(PoU_training_values[[#This Row],[row_id]],add_total_population[],21)</f>
        <v>19875526.373454463</v>
      </c>
      <c r="T628">
        <f>(PoU_training_values[[#This Row],[caloric_energy_from_cereals_roots_tubers]]*1)+(PoU_training_values[[#This Row],[avg_supply_of_protein_of_animal_origin]]*0.004*PoU_training_values[[#This Row],[total_population]])</f>
        <v>1040571.1258288361</v>
      </c>
      <c r="U628">
        <f>(PoU_training_values[[#This Row],[avg_value_of_food_production]]/PoU_training_values[[#This Row],[gross_domestic_product_per_capita_ppp]])</f>
        <v>1.5003323538155498E-2</v>
      </c>
      <c r="V628">
        <v>0.28733334078823136</v>
      </c>
      <c r="W628">
        <v>30.952804845535677</v>
      </c>
    </row>
    <row r="629" spans="1:23" x14ac:dyDescent="0.25">
      <c r="A629">
        <v>674</v>
      </c>
      <c r="B629" s="1" t="s">
        <v>88</v>
      </c>
      <c r="C629" s="1" t="s">
        <v>24</v>
      </c>
      <c r="D629">
        <v>382329.18132089969</v>
      </c>
      <c r="E629">
        <v>58383.542108503672</v>
      </c>
      <c r="F629">
        <v>1231117.0597586718</v>
      </c>
      <c r="G629">
        <v>2.8013366792392453</v>
      </c>
      <c r="H629">
        <v>162.77243466911372</v>
      </c>
      <c r="I629">
        <v>18.28105740248753</v>
      </c>
      <c r="J629">
        <v>1441.8294988714151</v>
      </c>
      <c r="K629">
        <v>24.137008468555731</v>
      </c>
      <c r="L629">
        <v>16.859480326579888</v>
      </c>
      <c r="M629">
        <v>69.327281721722073</v>
      </c>
      <c r="N629">
        <v>18.165316448403406</v>
      </c>
      <c r="O629">
        <v>46.965155956266649</v>
      </c>
      <c r="P629">
        <v>2.8892355383970787</v>
      </c>
      <c r="Q629">
        <v>10.314911939320453</v>
      </c>
      <c r="R629">
        <v>807.37607876250092</v>
      </c>
      <c r="S629">
        <f>VLOOKUP(PoU_training_values[[#This Row],[row_id]],add_total_population[],21)</f>
        <v>11030526.529422985</v>
      </c>
      <c r="T629">
        <f>(PoU_training_values[[#This Row],[caloric_energy_from_cereals_roots_tubers]]*1)+(PoU_training_values[[#This Row],[avg_supply_of_protein_of_animal_origin]]*0.004*PoU_training_values[[#This Row],[total_population]])</f>
        <v>743945.1073402192</v>
      </c>
      <c r="U629">
        <f>(PoU_training_values[[#This Row],[avg_value_of_food_production]]/PoU_training_values[[#This Row],[gross_domestic_product_per_capita_ppp]])</f>
        <v>0.11289298408481935</v>
      </c>
      <c r="V629">
        <v>0.28281484270525953</v>
      </c>
      <c r="W629">
        <v>14.773753751705899</v>
      </c>
    </row>
    <row r="630" spans="1:23" x14ac:dyDescent="0.25">
      <c r="A630">
        <v>675</v>
      </c>
      <c r="B630" s="1" t="s">
        <v>107</v>
      </c>
      <c r="C630" s="1" t="s">
        <v>37</v>
      </c>
      <c r="D630">
        <v>1070224.707428307</v>
      </c>
      <c r="E630">
        <v>665918.59888387832</v>
      </c>
      <c r="F630">
        <v>1911499.8649016758</v>
      </c>
      <c r="G630">
        <v>1.6092030312351857</v>
      </c>
      <c r="H630">
        <v>270.91378307446359</v>
      </c>
      <c r="I630">
        <v>6.0493214530063888</v>
      </c>
      <c r="J630">
        <v>14947.405934508564</v>
      </c>
      <c r="K630">
        <v>19.335784164413191</v>
      </c>
      <c r="L630">
        <v>39.243370643737975</v>
      </c>
      <c r="M630">
        <v>43.423070701498354</v>
      </c>
      <c r="N630">
        <v>80.204466641761442</v>
      </c>
      <c r="O630">
        <v>94.929022729238142</v>
      </c>
      <c r="P630">
        <v>24.082313200417968</v>
      </c>
      <c r="Q630">
        <v>100.36160787764557</v>
      </c>
      <c r="R630">
        <v>485152.8867427567</v>
      </c>
      <c r="S630">
        <f>VLOOKUP(PoU_training_values[[#This Row],[row_id]],add_total_population[],21)</f>
        <v>115766710.41192889</v>
      </c>
      <c r="T630">
        <f>(PoU_training_values[[#This Row],[caloric_energy_from_cereals_roots_tubers]]*1)+(PoU_training_values[[#This Row],[avg_supply_of_protein_of_animal_origin]]*0.004*PoU_training_values[[#This Row],[total_population]])</f>
        <v>18172347.122677129</v>
      </c>
      <c r="U630">
        <f>(PoU_training_values[[#This Row],[avg_value_of_food_production]]/PoU_training_values[[#This Row],[gross_domestic_product_per_capita_ppp]])</f>
        <v>1.8124468169357349E-2</v>
      </c>
      <c r="V630">
        <v>0.76572569375299915</v>
      </c>
      <c r="W630">
        <v>4.6526590693079894</v>
      </c>
    </row>
    <row r="631" spans="1:23" x14ac:dyDescent="0.25">
      <c r="A631">
        <v>676</v>
      </c>
      <c r="B631" s="1" t="s">
        <v>46</v>
      </c>
      <c r="C631" s="1" t="s">
        <v>44</v>
      </c>
      <c r="D631">
        <v>363543.6853051543</v>
      </c>
      <c r="E631">
        <v>16592.254585000119</v>
      </c>
      <c r="F631">
        <v>777556.0392431611</v>
      </c>
      <c r="G631">
        <v>2.0876310904689892</v>
      </c>
      <c r="H631">
        <v>190.27155458619487</v>
      </c>
      <c r="I631">
        <v>16.988608193389773</v>
      </c>
      <c r="J631">
        <v>4238.6078903532625</v>
      </c>
      <c r="K631">
        <v>13.147636803000207</v>
      </c>
      <c r="L631">
        <v>26.080447537268448</v>
      </c>
      <c r="M631">
        <v>49.601882522813142</v>
      </c>
      <c r="N631">
        <v>56.941755887119093</v>
      </c>
      <c r="O631">
        <v>92.141643361089493</v>
      </c>
      <c r="P631">
        <v>4.7219470157481931</v>
      </c>
      <c r="Q631">
        <v>92.674817400558382</v>
      </c>
      <c r="R631">
        <v>162905.5056123189</v>
      </c>
      <c r="S631">
        <f>VLOOKUP(PoU_training_values[[#This Row],[row_id]],add_total_population[],21)</f>
        <v>177372503.24111968</v>
      </c>
      <c r="T631">
        <f>(PoU_training_values[[#This Row],[caloric_energy_from_cereals_roots_tubers]]*1)+(PoU_training_values[[#This Row],[avg_supply_of_protein_of_animal_origin]]*0.004*PoU_training_values[[#This Row],[total_population]])</f>
        <v>18503866.663218521</v>
      </c>
      <c r="U631">
        <f>(PoU_training_values[[#This Row],[avg_value_of_food_production]]/PoU_training_values[[#This Row],[gross_domestic_product_per_capita_ppp]])</f>
        <v>4.4890105314822334E-2</v>
      </c>
      <c r="V631">
        <v>0.36663840100910589</v>
      </c>
      <c r="W631">
        <v>20.998615269115582</v>
      </c>
    </row>
    <row r="632" spans="1:23" x14ac:dyDescent="0.25">
      <c r="A632">
        <v>677</v>
      </c>
      <c r="B632" s="1" t="s">
        <v>115</v>
      </c>
      <c r="C632" s="1" t="s">
        <v>32</v>
      </c>
      <c r="D632">
        <v>44479.267269423734</v>
      </c>
      <c r="E632">
        <v>37893.318860011015</v>
      </c>
      <c r="F632">
        <v>106044.65232099463</v>
      </c>
      <c r="G632">
        <v>2.2059400748853388</v>
      </c>
      <c r="H632">
        <v>243.49271209443341</v>
      </c>
      <c r="I632">
        <v>16.118048706784226</v>
      </c>
      <c r="J632">
        <v>6844.194354681018</v>
      </c>
      <c r="K632">
        <v>25.095373366548891</v>
      </c>
      <c r="L632">
        <v>17.884803157963127</v>
      </c>
      <c r="M632">
        <v>46.347641579455754</v>
      </c>
      <c r="N632">
        <v>59.442999957233852</v>
      </c>
      <c r="O632">
        <v>87.109320624442447</v>
      </c>
      <c r="P632">
        <v>13.74404700335622</v>
      </c>
      <c r="Q632">
        <v>79.759385834581963</v>
      </c>
      <c r="R632">
        <v>12509.779033288394</v>
      </c>
      <c r="S632">
        <f>VLOOKUP(PoU_training_values[[#This Row],[row_id]],add_total_population[],21)</f>
        <v>13810583.484046608</v>
      </c>
      <c r="T632">
        <f>(PoU_training_values[[#This Row],[caloric_energy_from_cereals_roots_tubers]]*1)+(PoU_training_values[[#This Row],[avg_supply_of_protein_of_animal_origin]]*0.004*PoU_training_values[[#This Row],[total_population]])</f>
        <v>988044.6160767402</v>
      </c>
      <c r="U632">
        <f>(PoU_training_values[[#This Row],[avg_value_of_food_production]]/PoU_training_values[[#This Row],[gross_domestic_product_per_capita_ppp]])</f>
        <v>3.5576533844030749E-2</v>
      </c>
      <c r="V632">
        <v>0.46967468490395503</v>
      </c>
      <c r="W632">
        <v>15.740421165968838</v>
      </c>
    </row>
    <row r="633" spans="1:23" x14ac:dyDescent="0.25">
      <c r="A633">
        <v>678</v>
      </c>
      <c r="B633" s="1" t="s">
        <v>41</v>
      </c>
      <c r="C633" s="1" t="s">
        <v>35</v>
      </c>
      <c r="D633">
        <v>99.056768735193927</v>
      </c>
      <c r="E633">
        <v>267.61586992733749</v>
      </c>
      <c r="F633">
        <v>384.60203457208274</v>
      </c>
      <c r="G633">
        <v>5.6027716248698713E-2</v>
      </c>
      <c r="H633">
        <v>208.07797856718625</v>
      </c>
      <c r="I633">
        <v>144.72599780927138</v>
      </c>
      <c r="J633">
        <v>9960.053347503288</v>
      </c>
      <c r="K633">
        <v>20.637903469784234</v>
      </c>
      <c r="L633">
        <v>47.215345409920424</v>
      </c>
      <c r="M633">
        <v>34.600465810692164</v>
      </c>
      <c r="N633">
        <v>76.72577082513773</v>
      </c>
      <c r="O633">
        <v>96.057645559073777</v>
      </c>
      <c r="P633">
        <v>19.357305549057735</v>
      </c>
      <c r="Q633">
        <v>91.369214599814072</v>
      </c>
      <c r="R633">
        <v>215.76913841782368</v>
      </c>
      <c r="S633">
        <f>VLOOKUP(PoU_training_values[[#This Row],[row_id]],add_total_population[],21)</f>
        <v>108813.22902376528</v>
      </c>
      <c r="T633">
        <f>(PoU_training_values[[#This Row],[caloric_energy_from_cereals_roots_tubers]]*1)+(PoU_training_values[[#This Row],[avg_supply_of_protein_of_animal_origin]]*0.004*PoU_training_values[[#This Row],[total_population]])</f>
        <v>20585.217239914113</v>
      </c>
      <c r="U633">
        <f>(PoU_training_values[[#This Row],[avg_value_of_food_production]]/PoU_training_values[[#This Row],[gross_domestic_product_per_capita_ppp]])</f>
        <v>2.0891251412759319E-2</v>
      </c>
      <c r="V633">
        <v>0.49412701129005987</v>
      </c>
      <c r="W633">
        <v>6.7288171990629913</v>
      </c>
    </row>
    <row r="634" spans="1:23" x14ac:dyDescent="0.25">
      <c r="A634">
        <v>679</v>
      </c>
      <c r="B634" s="1" t="s">
        <v>69</v>
      </c>
      <c r="C634" s="1" t="s">
        <v>44</v>
      </c>
      <c r="D634">
        <v>3699.5635913339097</v>
      </c>
      <c r="E634">
        <v>7397.3851715083974</v>
      </c>
      <c r="F634">
        <v>14608.226069578892</v>
      </c>
      <c r="G634">
        <v>1.9611148434135759</v>
      </c>
      <c r="H634">
        <v>112.02930442722661</v>
      </c>
      <c r="I634">
        <v>287.65832103935867</v>
      </c>
      <c r="J634">
        <v>1938.1925445375077</v>
      </c>
      <c r="K634">
        <v>18.704164771345301</v>
      </c>
      <c r="L634">
        <v>17.089571244462078</v>
      </c>
      <c r="M634">
        <v>69.932978261100956</v>
      </c>
      <c r="N634">
        <v>38.786175021399679</v>
      </c>
      <c r="O634">
        <v>69.078310917820829</v>
      </c>
      <c r="P634">
        <v>1.2679036530185466</v>
      </c>
      <c r="Q634">
        <v>49.171116347335101</v>
      </c>
      <c r="R634">
        <v>249.14169817892173</v>
      </c>
      <c r="S634">
        <f>VLOOKUP(PoU_training_values[[#This Row],[row_id]],add_total_population[],21)</f>
        <v>1112798.7784259426</v>
      </c>
      <c r="T634">
        <f>(PoU_training_values[[#This Row],[caloric_energy_from_cereals_roots_tubers]]*1)+(PoU_training_values[[#This Row],[avg_supply_of_protein_of_animal_origin]]*0.004*PoU_training_values[[#This Row],[total_population]])</f>
        <v>76138.948996903186</v>
      </c>
      <c r="U634">
        <f>(PoU_training_values[[#This Row],[avg_value_of_food_production]]/PoU_training_values[[#This Row],[gross_domestic_product_per_capita_ppp]])</f>
        <v>5.7800915983793076E-2</v>
      </c>
      <c r="V634">
        <v>0.30483347308464431</v>
      </c>
      <c r="W634">
        <v>29.791073896733693</v>
      </c>
    </row>
    <row r="635" spans="1:23" x14ac:dyDescent="0.25">
      <c r="A635">
        <v>680</v>
      </c>
      <c r="B635" s="1" t="s">
        <v>99</v>
      </c>
      <c r="C635" s="1" t="s">
        <v>22</v>
      </c>
      <c r="D635">
        <v>12233.592349800292</v>
      </c>
      <c r="E635">
        <v>5643.2204640429381</v>
      </c>
      <c r="F635">
        <v>17358.500460870382</v>
      </c>
      <c r="G635">
        <v>1.8286329709142604</v>
      </c>
      <c r="H635">
        <v>245.5633327779924</v>
      </c>
      <c r="I635">
        <v>8.1262248380235178</v>
      </c>
      <c r="J635">
        <v>7449.6701621667544</v>
      </c>
      <c r="K635">
        <v>27.908837807952548</v>
      </c>
      <c r="L635">
        <v>15.246672300835176</v>
      </c>
      <c r="M635">
        <v>57.644070828798256</v>
      </c>
      <c r="N635">
        <v>57.279933166639871</v>
      </c>
      <c r="O635">
        <v>73.365130687360391</v>
      </c>
      <c r="P635">
        <v>13.6336392842406</v>
      </c>
      <c r="Q635">
        <v>53.874734943277005</v>
      </c>
      <c r="R635">
        <v>1223.7212020897605</v>
      </c>
      <c r="S635">
        <f>VLOOKUP(PoU_training_values[[#This Row],[row_id]],add_total_population[],21)</f>
        <v>1261969.3836037018</v>
      </c>
      <c r="T635">
        <f>(PoU_training_values[[#This Row],[caloric_energy_from_cereals_roots_tubers]]*1)+(PoU_training_values[[#This Row],[avg_supply_of_protein_of_animal_origin]]*0.004*PoU_training_values[[#This Row],[total_population]])</f>
        <v>77020.978652799196</v>
      </c>
      <c r="U635">
        <f>(PoU_training_values[[#This Row],[avg_value_of_food_production]]/PoU_training_values[[#This Row],[gross_domestic_product_per_capita_ppp]])</f>
        <v>3.2962980565916719E-2</v>
      </c>
      <c r="V635">
        <v>0.2124736361218254</v>
      </c>
      <c r="W635">
        <v>22.397992009435303</v>
      </c>
    </row>
    <row r="636" spans="1:23" x14ac:dyDescent="0.25">
      <c r="A636">
        <v>681</v>
      </c>
      <c r="B636" s="1" t="s">
        <v>66</v>
      </c>
      <c r="C636" s="1" t="s">
        <v>22</v>
      </c>
      <c r="D636">
        <v>79.42053500091734</v>
      </c>
      <c r="E636">
        <v>170.81940286012443</v>
      </c>
      <c r="F636">
        <v>341.64194833353116</v>
      </c>
      <c r="G636">
        <v>0.39051656623595837</v>
      </c>
      <c r="H636">
        <v>127.03592100604321</v>
      </c>
      <c r="I636">
        <v>184.57048569098737</v>
      </c>
      <c r="J636">
        <v>11209.657448792501</v>
      </c>
      <c r="K636">
        <v>36.485140961255993</v>
      </c>
      <c r="L636">
        <v>41.575398522008243</v>
      </c>
      <c r="M636">
        <v>28.061034126893592</v>
      </c>
      <c r="N636">
        <v>97.605318389972496</v>
      </c>
      <c r="O636">
        <v>95.327617115839431</v>
      </c>
      <c r="P636">
        <v>20.425684082953307</v>
      </c>
      <c r="Q636">
        <v>91.801777308984001</v>
      </c>
      <c r="R636">
        <v>268.92354314956009</v>
      </c>
      <c r="S636">
        <f>VLOOKUP(PoU_training_values[[#This Row],[row_id]],add_total_population[],21)</f>
        <v>106542.28193951136</v>
      </c>
      <c r="T636">
        <f>(PoU_training_values[[#This Row],[caloric_energy_from_cereals_roots_tubers]]*1)+(PoU_training_values[[#This Row],[avg_supply_of_protein_of_animal_origin]]*0.004*PoU_training_values[[#This Row],[total_population]])</f>
        <v>17746.212358444278</v>
      </c>
      <c r="U636">
        <f>(PoU_training_values[[#This Row],[avg_value_of_food_production]]/PoU_training_values[[#This Row],[gross_domestic_product_per_capita_ppp]])</f>
        <v>1.1332721056496464E-2</v>
      </c>
      <c r="V636">
        <v>0.35850464770448481</v>
      </c>
      <c r="W636">
        <v>25.749826317268823</v>
      </c>
    </row>
    <row r="637" spans="1:23" x14ac:dyDescent="0.25">
      <c r="A637">
        <v>682</v>
      </c>
      <c r="B637" s="1" t="s">
        <v>119</v>
      </c>
      <c r="C637" s="1" t="s">
        <v>52</v>
      </c>
      <c r="D637">
        <v>234141.80857332289</v>
      </c>
      <c r="E637">
        <v>744724.87377512292</v>
      </c>
      <c r="F637">
        <v>1290131.2400862188</v>
      </c>
      <c r="G637">
        <v>1.2371677892132285</v>
      </c>
      <c r="H637">
        <v>231.24710522877535</v>
      </c>
      <c r="I637">
        <v>6.064201161299442</v>
      </c>
      <c r="J637">
        <v>7931.3031505591825</v>
      </c>
      <c r="K637">
        <v>47.617213302876813</v>
      </c>
      <c r="L637">
        <v>22.828606874776586</v>
      </c>
      <c r="M637">
        <v>58.145070290330821</v>
      </c>
      <c r="N637">
        <v>67.74541721485555</v>
      </c>
      <c r="O637">
        <v>81.975316581364737</v>
      </c>
      <c r="P637">
        <v>14.541302303303722</v>
      </c>
      <c r="Q637">
        <v>78.740578903945249</v>
      </c>
      <c r="R637">
        <v>35068.815915780178</v>
      </c>
      <c r="S637">
        <f>VLOOKUP(PoU_training_values[[#This Row],[row_id]],add_total_population[],21)</f>
        <v>28066108.657891218</v>
      </c>
      <c r="T637">
        <f>(PoU_training_values[[#This Row],[caloric_energy_from_cereals_roots_tubers]]*1)+(PoU_training_values[[#This Row],[avg_supply_of_protein_of_animal_origin]]*0.004*PoU_training_values[[#This Row],[total_population]])</f>
        <v>2562898.7892933385</v>
      </c>
      <c r="U637">
        <f>(PoU_training_values[[#This Row],[avg_value_of_food_production]]/PoU_training_values[[#This Row],[gross_domestic_product_per_capita_ppp]])</f>
        <v>2.9156256019853645E-2</v>
      </c>
      <c r="V637">
        <v>0.73760233169615008</v>
      </c>
      <c r="W637">
        <v>17.808108683072913</v>
      </c>
    </row>
    <row r="638" spans="1:23" x14ac:dyDescent="0.25">
      <c r="A638">
        <v>683</v>
      </c>
      <c r="B638" s="1" t="s">
        <v>46</v>
      </c>
      <c r="C638" s="1" t="s">
        <v>22</v>
      </c>
      <c r="D638">
        <v>359672.9203921149</v>
      </c>
      <c r="E638">
        <v>16221.937187875903</v>
      </c>
      <c r="F638">
        <v>758832.62288999953</v>
      </c>
      <c r="G638">
        <v>2.1364438203320564</v>
      </c>
      <c r="H638">
        <v>195.34843529473363</v>
      </c>
      <c r="I638">
        <v>15.822926872857712</v>
      </c>
      <c r="J638">
        <v>4302.3467295579858</v>
      </c>
      <c r="K638">
        <v>17.035217243234055</v>
      </c>
      <c r="L638">
        <v>25.653163688931492</v>
      </c>
      <c r="M638">
        <v>49.979474885219524</v>
      </c>
      <c r="N638">
        <v>58.588201824422427</v>
      </c>
      <c r="O638">
        <v>90.935829178725484</v>
      </c>
      <c r="P638">
        <v>4.9164154614777784</v>
      </c>
      <c r="Q638">
        <v>93.270719946783487</v>
      </c>
      <c r="R638">
        <v>163190.24247760818</v>
      </c>
      <c r="S638">
        <f>VLOOKUP(PoU_training_values[[#This Row],[row_id]],add_total_population[],21)</f>
        <v>180398582.83946562</v>
      </c>
      <c r="T638">
        <f>(PoU_training_values[[#This Row],[caloric_energy_from_cereals_roots_tubers]]*1)+(PoU_training_values[[#This Row],[avg_supply_of_protein_of_animal_origin]]*0.004*PoU_training_values[[#This Row],[total_population]])</f>
        <v>18511227.478803199</v>
      </c>
      <c r="U638">
        <f>(PoU_training_values[[#This Row],[avg_value_of_food_production]]/PoU_training_values[[#This Row],[gross_domestic_product_per_capita_ppp]])</f>
        <v>4.5405088797853196E-2</v>
      </c>
      <c r="V638">
        <v>0.37124472276303422</v>
      </c>
      <c r="W638">
        <v>20.599483077958549</v>
      </c>
    </row>
    <row r="639" spans="1:23" x14ac:dyDescent="0.25">
      <c r="A639">
        <v>684</v>
      </c>
      <c r="B639" s="1" t="s">
        <v>43</v>
      </c>
      <c r="C639" s="1" t="s">
        <v>35</v>
      </c>
      <c r="D639">
        <v>36651.11939914868</v>
      </c>
      <c r="E639">
        <v>2909.9966898315106</v>
      </c>
      <c r="F639">
        <v>53783.723915481169</v>
      </c>
      <c r="G639">
        <v>2.6949285962058762</v>
      </c>
      <c r="H639">
        <v>126.70188493123405</v>
      </c>
      <c r="I639">
        <v>17.649526370964264</v>
      </c>
      <c r="J639">
        <v>1218.1097364504394</v>
      </c>
      <c r="K639">
        <v>7.9931847042722515</v>
      </c>
      <c r="L639">
        <v>7.9715562934383506</v>
      </c>
      <c r="M639">
        <v>71.852373064907511</v>
      </c>
      <c r="N639">
        <v>11.478743189036472</v>
      </c>
      <c r="O639">
        <v>60.656391664249284</v>
      </c>
      <c r="P639">
        <v>5.0695705830082556</v>
      </c>
      <c r="Q639">
        <v>31.234105072615613</v>
      </c>
      <c r="R639">
        <v>2678.7970538642944</v>
      </c>
      <c r="S639">
        <f>VLOOKUP(PoU_training_values[[#This Row],[row_id]],add_total_population[],21)</f>
        <v>6532110.9729255792</v>
      </c>
      <c r="T639">
        <f>(PoU_training_values[[#This Row],[caloric_energy_from_cereals_roots_tubers]]*1)+(PoU_training_values[[#This Row],[avg_supply_of_protein_of_animal_origin]]*0.004*PoU_training_values[[#This Row],[total_population]])</f>
        <v>208356.21371571536</v>
      </c>
      <c r="U639">
        <f>(PoU_training_values[[#This Row],[avg_value_of_food_production]]/PoU_training_values[[#This Row],[gross_domestic_product_per_capita_ppp]])</f>
        <v>0.10401516475883542</v>
      </c>
      <c r="V639">
        <v>0.36636322838559882</v>
      </c>
      <c r="W639">
        <v>20.827478884045771</v>
      </c>
    </row>
    <row r="640" spans="1:23" x14ac:dyDescent="0.25">
      <c r="A640">
        <v>685</v>
      </c>
      <c r="B640" s="1" t="s">
        <v>91</v>
      </c>
      <c r="C640" s="1" t="s">
        <v>35</v>
      </c>
      <c r="D640">
        <v>40986.927276054863</v>
      </c>
      <c r="E640">
        <v>35819.093927759612</v>
      </c>
      <c r="F640">
        <v>143188.82728102215</v>
      </c>
      <c r="G640">
        <v>1.0605179555764608</v>
      </c>
      <c r="H640">
        <v>182.6097614431709</v>
      </c>
      <c r="I640">
        <v>48.076461990057851</v>
      </c>
      <c r="J640">
        <v>2012.3454847910516</v>
      </c>
      <c r="K640">
        <v>22.708484541846033</v>
      </c>
      <c r="L640">
        <v>10.087205671250802</v>
      </c>
      <c r="M640">
        <v>70.724474494657741</v>
      </c>
      <c r="N640">
        <v>38.525142831954902</v>
      </c>
      <c r="O640">
        <v>85.913273971809019</v>
      </c>
      <c r="P640">
        <v>2.8218011260088209</v>
      </c>
      <c r="Q640">
        <v>67.118277475589522</v>
      </c>
      <c r="R640">
        <v>4976.0629254906262</v>
      </c>
      <c r="S640">
        <f>VLOOKUP(PoU_training_values[[#This Row],[row_id]],add_total_population[],21)</f>
        <v>27442037.655257955</v>
      </c>
      <c r="T640">
        <f>(PoU_training_values[[#This Row],[caloric_energy_from_cereals_roots_tubers]]*1)+(PoU_training_values[[#This Row],[avg_supply_of_protein_of_animal_origin]]*0.004*PoU_training_values[[#This Row],[total_population]])</f>
        <v>1107324.6359416789</v>
      </c>
      <c r="U640">
        <f>(PoU_training_values[[#This Row],[avg_value_of_food_production]]/PoU_training_values[[#This Row],[gross_domestic_product_per_capita_ppp]])</f>
        <v>9.0744736837338774E-2</v>
      </c>
      <c r="V640">
        <v>0.16429593872400089</v>
      </c>
      <c r="W640">
        <v>10.031220249284257</v>
      </c>
    </row>
    <row r="641" spans="1:23" x14ac:dyDescent="0.25">
      <c r="A641">
        <v>686</v>
      </c>
      <c r="B641" s="1" t="s">
        <v>117</v>
      </c>
      <c r="C641" s="1" t="s">
        <v>52</v>
      </c>
      <c r="D641">
        <v>2747652.0350690163</v>
      </c>
      <c r="E641">
        <v>4954594.7343127327</v>
      </c>
      <c r="F641">
        <v>8206378.6220245874</v>
      </c>
      <c r="G641">
        <v>1.1079259951583251</v>
      </c>
      <c r="H641">
        <v>559.45443628163946</v>
      </c>
      <c r="I641">
        <v>2.0316153599613731</v>
      </c>
      <c r="J641">
        <v>12673.628395622409</v>
      </c>
      <c r="K641">
        <v>56.941998917976761</v>
      </c>
      <c r="L641">
        <v>42.539700259660307</v>
      </c>
      <c r="M641">
        <v>35.805485540735972</v>
      </c>
      <c r="N641">
        <v>76.982056073195892</v>
      </c>
      <c r="O641">
        <v>94.441043893829914</v>
      </c>
      <c r="P641">
        <v>15.643793722463313</v>
      </c>
      <c r="Q641">
        <v>97.480474502380318</v>
      </c>
      <c r="R641">
        <v>346673.95870761201</v>
      </c>
      <c r="S641">
        <f>VLOOKUP(PoU_training_values[[#This Row],[row_id]],add_total_population[],21)</f>
        <v>188648173.85686094</v>
      </c>
      <c r="T641">
        <f>(PoU_training_values[[#This Row],[caloric_energy_from_cereals_roots_tubers]]*1)+(PoU_training_values[[#This Row],[avg_supply_of_protein_of_animal_origin]]*0.004*PoU_training_values[[#This Row],[total_population]])</f>
        <v>32100182.887098137</v>
      </c>
      <c r="U641">
        <f>(PoU_training_values[[#This Row],[avg_value_of_food_production]]/PoU_training_values[[#This Row],[gross_domestic_product_per_capita_ppp]])</f>
        <v>4.414319394711623E-2</v>
      </c>
      <c r="V641">
        <v>0.83574929370363882</v>
      </c>
      <c r="W641">
        <v>3.8588795583716506</v>
      </c>
    </row>
    <row r="642" spans="1:23" x14ac:dyDescent="0.25">
      <c r="A642">
        <v>687</v>
      </c>
      <c r="B642" s="1" t="s">
        <v>73</v>
      </c>
      <c r="C642" s="1" t="s">
        <v>37</v>
      </c>
      <c r="D642">
        <v>37464.44642756851</v>
      </c>
      <c r="E642">
        <v>701.33747910980469</v>
      </c>
      <c r="F642">
        <v>980677.93398091767</v>
      </c>
      <c r="G642">
        <v>1.8769645677908295</v>
      </c>
      <c r="H642">
        <v>259.97390793008066</v>
      </c>
      <c r="I642">
        <v>29.88155345835456</v>
      </c>
      <c r="J642">
        <v>9517.0758952638789</v>
      </c>
      <c r="K642">
        <v>48.656714464522594</v>
      </c>
      <c r="L642">
        <v>22.709557285194091</v>
      </c>
      <c r="M642">
        <v>64.788549902105942</v>
      </c>
      <c r="N642">
        <v>94.368261008495693</v>
      </c>
      <c r="O642">
        <v>99.418925867385241</v>
      </c>
      <c r="P642">
        <v>25.973862583868183</v>
      </c>
      <c r="Q642">
        <v>100.10020655536344</v>
      </c>
      <c r="R642">
        <v>207508.14013962887</v>
      </c>
      <c r="S642">
        <f>VLOOKUP(PoU_training_values[[#This Row],[row_id]],add_total_population[],21)</f>
        <v>81646343.403600276</v>
      </c>
      <c r="T642">
        <f>(PoU_training_values[[#This Row],[caloric_energy_from_cereals_roots_tubers]]*1)+(PoU_training_values[[#This Row],[avg_supply_of_protein_of_animal_origin]]*0.004*PoU_training_values[[#This Row],[total_population]])</f>
        <v>7416674.0391526585</v>
      </c>
      <c r="U642">
        <f>(PoU_training_values[[#This Row],[avg_value_of_food_production]]/PoU_training_values[[#This Row],[gross_domestic_product_per_capita_ppp]])</f>
        <v>2.7316573997214339E-2</v>
      </c>
      <c r="V642">
        <v>0.4428190343281086</v>
      </c>
      <c r="W642">
        <v>4.442107500348496</v>
      </c>
    </row>
    <row r="643" spans="1:23" x14ac:dyDescent="0.25">
      <c r="A643">
        <v>688</v>
      </c>
      <c r="B643" s="1" t="s">
        <v>83</v>
      </c>
      <c r="C643" s="1" t="s">
        <v>49</v>
      </c>
      <c r="D643">
        <v>10322.453558057448</v>
      </c>
      <c r="E643">
        <v>978.98350367102466</v>
      </c>
      <c r="F643">
        <v>88472.796158023863</v>
      </c>
      <c r="G643">
        <v>3.1403713110356182</v>
      </c>
      <c r="H643">
        <v>178.32099389956247</v>
      </c>
      <c r="I643">
        <v>28.181830476924826</v>
      </c>
      <c r="J643">
        <v>8897.1563064852289</v>
      </c>
      <c r="K643">
        <v>113.06874655155876</v>
      </c>
      <c r="L643">
        <v>25.863901641561569</v>
      </c>
      <c r="M643">
        <v>46.328667896402109</v>
      </c>
      <c r="N643">
        <v>97.350671757977409</v>
      </c>
      <c r="O643">
        <v>95.635361544389781</v>
      </c>
      <c r="P643">
        <v>23.293532859215802</v>
      </c>
      <c r="Q643">
        <v>99.069399765381291</v>
      </c>
      <c r="R643">
        <v>21229.694163857108</v>
      </c>
      <c r="S643">
        <f>VLOOKUP(PoU_training_values[[#This Row],[row_id]],add_total_population[],21)</f>
        <v>5828073.2444006186</v>
      </c>
      <c r="T643">
        <f>(PoU_training_values[[#This Row],[caloric_energy_from_cereals_roots_tubers]]*1)+(PoU_training_values[[#This Row],[avg_supply_of_protein_of_animal_origin]]*0.004*PoU_training_values[[#This Row],[total_population]])</f>
        <v>602993.18127987336</v>
      </c>
      <c r="U643">
        <f>(PoU_training_values[[#This Row],[avg_value_of_food_production]]/PoU_training_values[[#This Row],[gross_domestic_product_per_capita_ppp]])</f>
        <v>2.0042470622841868E-2</v>
      </c>
      <c r="V643">
        <v>0.7870093663904324</v>
      </c>
      <c r="W643">
        <v>3.3461005194904598</v>
      </c>
    </row>
    <row r="644" spans="1:23" x14ac:dyDescent="0.25">
      <c r="A644">
        <v>689</v>
      </c>
      <c r="B644" s="1" t="s">
        <v>48</v>
      </c>
      <c r="C644" s="1" t="s">
        <v>44</v>
      </c>
      <c r="D644">
        <v>1123604.4679961584</v>
      </c>
      <c r="E644">
        <v>131266.64972190774</v>
      </c>
      <c r="F644">
        <v>1532750.346354139</v>
      </c>
      <c r="G644">
        <v>1.7678671917023003</v>
      </c>
      <c r="H644">
        <v>270.25212627377215</v>
      </c>
      <c r="I644">
        <v>8.9579863838943261</v>
      </c>
      <c r="J644">
        <v>8854.464625894454</v>
      </c>
      <c r="K644">
        <v>24.24125500382609</v>
      </c>
      <c r="L644">
        <v>43.955005448899023</v>
      </c>
      <c r="M644">
        <v>47.746680539242107</v>
      </c>
      <c r="N644">
        <v>56.957161760136721</v>
      </c>
      <c r="O644">
        <v>63.390987619653558</v>
      </c>
      <c r="P644">
        <v>12.880663620423794</v>
      </c>
      <c r="Q644">
        <v>73.44480478443954</v>
      </c>
      <c r="R644">
        <v>21742.76328178629</v>
      </c>
      <c r="S644">
        <f>VLOOKUP(PoU_training_values[[#This Row],[row_id]],add_total_population[],21)</f>
        <v>2738957.5685928618</v>
      </c>
      <c r="T644">
        <f>(PoU_training_values[[#This Row],[caloric_energy_from_cereals_roots_tubers]]*1)+(PoU_training_values[[#This Row],[avg_supply_of_protein_of_animal_origin]]*0.004*PoU_training_values[[#This Row],[total_population]])</f>
        <v>481611.32608774904</v>
      </c>
      <c r="U644">
        <f>(PoU_training_values[[#This Row],[avg_value_of_food_production]]/PoU_training_values[[#This Row],[gross_domestic_product_per_capita_ppp]])</f>
        <v>3.052156597739776E-2</v>
      </c>
      <c r="V644">
        <v>0.68541336710555445</v>
      </c>
      <c r="W644">
        <v>19.973094771407574</v>
      </c>
    </row>
    <row r="645" spans="1:23" x14ac:dyDescent="0.25">
      <c r="A645">
        <v>690</v>
      </c>
      <c r="B645" s="1" t="s">
        <v>82</v>
      </c>
      <c r="C645" s="1" t="s">
        <v>44</v>
      </c>
      <c r="D645">
        <v>22682.764405139704</v>
      </c>
      <c r="E645">
        <v>47347.320351371731</v>
      </c>
      <c r="F645">
        <v>74364.505374257933</v>
      </c>
      <c r="G645">
        <v>1.7585112077204852</v>
      </c>
      <c r="H645">
        <v>248.08154150206227</v>
      </c>
      <c r="I645">
        <v>92.471781320501094</v>
      </c>
      <c r="J645">
        <v>16972.562683628872</v>
      </c>
      <c r="K645">
        <v>36.565452378527311</v>
      </c>
      <c r="L645">
        <v>40.62240097730345</v>
      </c>
      <c r="M645">
        <v>44.216802012064505</v>
      </c>
      <c r="N645">
        <v>73.36027690822246</v>
      </c>
      <c r="O645">
        <v>92.106189736065957</v>
      </c>
      <c r="P645">
        <v>22.549958604854254</v>
      </c>
      <c r="Q645">
        <v>88.069859837563669</v>
      </c>
      <c r="R645">
        <v>9900.6399448161956</v>
      </c>
      <c r="S645">
        <f>VLOOKUP(PoU_training_values[[#This Row],[row_id]],add_total_population[],21)</f>
        <v>3748174.6395638441</v>
      </c>
      <c r="T645">
        <f>(PoU_training_values[[#This Row],[caloric_energy_from_cereals_roots_tubers]]*1)+(PoU_training_values[[#This Row],[avg_supply_of_protein_of_animal_origin]]*0.004*PoU_training_values[[#This Row],[total_population]])</f>
        <v>609083.62936730124</v>
      </c>
      <c r="U645">
        <f>(PoU_training_values[[#This Row],[avg_value_of_food_production]]/PoU_training_values[[#This Row],[gross_domestic_product_per_capita_ppp]])</f>
        <v>1.4616622493982765E-2</v>
      </c>
      <c r="V645">
        <v>0.65029175183841359</v>
      </c>
      <c r="W645">
        <v>11.888596299945316</v>
      </c>
    </row>
    <row r="646" spans="1:23" x14ac:dyDescent="0.25">
      <c r="A646">
        <v>691</v>
      </c>
      <c r="B646" s="1" t="s">
        <v>110</v>
      </c>
      <c r="C646" s="1" t="s">
        <v>42</v>
      </c>
      <c r="D646">
        <v>23963.050420431613</v>
      </c>
      <c r="E646">
        <v>21458.270929364662</v>
      </c>
      <c r="F646">
        <v>63108.278782692454</v>
      </c>
      <c r="G646">
        <v>0.81949200451022441</v>
      </c>
      <c r="H646">
        <v>96.770881544694802</v>
      </c>
      <c r="I646">
        <v>12.774456417109105</v>
      </c>
      <c r="J646">
        <v>6007.4689975683214</v>
      </c>
      <c r="K646">
        <v>39.949261708276595</v>
      </c>
      <c r="L646">
        <v>12.926061849654509</v>
      </c>
      <c r="M646">
        <v>56.762138110705912</v>
      </c>
      <c r="N646">
        <v>83.863805319909545</v>
      </c>
      <c r="O646">
        <v>84.741552044702601</v>
      </c>
      <c r="P646">
        <v>2.8603073479473</v>
      </c>
      <c r="Q646">
        <v>73.578222010565312</v>
      </c>
      <c r="R646">
        <v>11226.315622975137</v>
      </c>
      <c r="S646">
        <f>VLOOKUP(PoU_training_values[[#This Row],[row_id]],add_total_population[],21)</f>
        <v>19177474.781077947</v>
      </c>
      <c r="T646">
        <f>(PoU_training_values[[#This Row],[caloric_energy_from_cereals_roots_tubers]]*1)+(PoU_training_values[[#This Row],[avg_supply_of_protein_of_animal_origin]]*0.004*PoU_training_values[[#This Row],[total_population]])</f>
        <v>991613.66269972315</v>
      </c>
      <c r="U646">
        <f>(PoU_training_values[[#This Row],[avg_value_of_food_production]]/PoU_training_values[[#This Row],[gross_domestic_product_per_capita_ppp]])</f>
        <v>1.6108427955910439E-2</v>
      </c>
      <c r="V646">
        <v>0.18444583808553361</v>
      </c>
      <c r="W646">
        <v>29.422145403643757</v>
      </c>
    </row>
    <row r="647" spans="1:23" x14ac:dyDescent="0.25">
      <c r="A647">
        <v>692</v>
      </c>
      <c r="B647" s="1" t="s">
        <v>53</v>
      </c>
      <c r="C647" s="1" t="s">
        <v>37</v>
      </c>
      <c r="D647">
        <v>6075.9685294655337</v>
      </c>
      <c r="E647">
        <v>4822.699404753901</v>
      </c>
      <c r="F647">
        <v>10046.027105854137</v>
      </c>
      <c r="G647">
        <v>3.166364939889124</v>
      </c>
      <c r="H647">
        <v>87.485064746660271</v>
      </c>
      <c r="I647">
        <v>227.79088065135929</v>
      </c>
      <c r="J647">
        <v>1618.9440505925863</v>
      </c>
      <c r="K647">
        <v>58.884991997076185</v>
      </c>
      <c r="L647">
        <v>15.794664907705696</v>
      </c>
      <c r="M647">
        <v>61.693376475832956</v>
      </c>
      <c r="N647">
        <v>59.891517529453758</v>
      </c>
      <c r="O647">
        <v>86.777870141103151</v>
      </c>
      <c r="P647">
        <v>6.0015388829103795</v>
      </c>
      <c r="Q647">
        <v>39.48239723370051</v>
      </c>
      <c r="R647">
        <v>374.33101516712037</v>
      </c>
      <c r="S647">
        <f>VLOOKUP(PoU_training_values[[#This Row],[row_id]],add_total_population[],21)</f>
        <v>1649577.5243271128</v>
      </c>
      <c r="T647">
        <f>(PoU_training_values[[#This Row],[caloric_energy_from_cereals_roots_tubers]]*1)+(PoU_training_values[[#This Row],[avg_supply_of_protein_of_animal_origin]]*0.004*PoU_training_values[[#This Row],[total_population]])</f>
        <v>104279.79032059378</v>
      </c>
      <c r="U647">
        <f>(PoU_training_values[[#This Row],[avg_value_of_food_production]]/PoU_training_values[[#This Row],[gross_domestic_product_per_capita_ppp]])</f>
        <v>5.4038349697531476E-2</v>
      </c>
      <c r="V647">
        <v>0.54818608248367218</v>
      </c>
      <c r="W647">
        <v>9.8625085842399489</v>
      </c>
    </row>
    <row r="648" spans="1:23" x14ac:dyDescent="0.25">
      <c r="A648">
        <v>693</v>
      </c>
      <c r="B648" s="1" t="s">
        <v>66</v>
      </c>
      <c r="C648" s="1" t="s">
        <v>71</v>
      </c>
      <c r="D648">
        <v>128.97272174788756</v>
      </c>
      <c r="E648">
        <v>167.10631245436281</v>
      </c>
      <c r="F648">
        <v>338.27238401670581</v>
      </c>
      <c r="G648">
        <v>0.22836539173543149</v>
      </c>
      <c r="H648">
        <v>177.44360039415142</v>
      </c>
      <c r="I648">
        <v>47.113594334997828</v>
      </c>
      <c r="J648">
        <v>9446.9184850210113</v>
      </c>
      <c r="K648">
        <v>58.678757728959454</v>
      </c>
      <c r="L648">
        <v>40.25550443668876</v>
      </c>
      <c r="M648">
        <v>26.339833085262999</v>
      </c>
      <c r="N648">
        <v>99.155660309883274</v>
      </c>
      <c r="O648">
        <v>97.880427259586355</v>
      </c>
      <c r="P648">
        <v>13.789119239697769</v>
      </c>
      <c r="Q648">
        <v>85.691347175123639</v>
      </c>
      <c r="R648">
        <v>194.94376296487462</v>
      </c>
      <c r="S648">
        <f>VLOOKUP(PoU_training_values[[#This Row],[row_id]],add_total_population[],21)</f>
        <v>100165.76532874662</v>
      </c>
      <c r="T648">
        <f>(PoU_training_values[[#This Row],[caloric_energy_from_cereals_roots_tubers]]*1)+(PoU_training_values[[#This Row],[avg_supply_of_protein_of_animal_origin]]*0.004*PoU_training_values[[#This Row],[total_population]])</f>
        <v>16155.233475468003</v>
      </c>
      <c r="U648">
        <f>(PoU_training_values[[#This Row],[avg_value_of_food_production]]/PoU_training_values[[#This Row],[gross_domestic_product_per_capita_ppp]])</f>
        <v>1.8783225522217128E-2</v>
      </c>
      <c r="V648">
        <v>0.36013540598091892</v>
      </c>
      <c r="W648">
        <v>30.530831521918625</v>
      </c>
    </row>
    <row r="649" spans="1:23" x14ac:dyDescent="0.25">
      <c r="A649">
        <v>694</v>
      </c>
      <c r="B649" s="1" t="s">
        <v>33</v>
      </c>
      <c r="C649" s="1" t="s">
        <v>35</v>
      </c>
      <c r="D649">
        <v>51202.97765668622</v>
      </c>
      <c r="E649">
        <v>37574.097634242768</v>
      </c>
      <c r="F649">
        <v>110288.82633774547</v>
      </c>
      <c r="G649">
        <v>-0.64655839913851165</v>
      </c>
      <c r="H649">
        <v>376.88613192563895</v>
      </c>
      <c r="I649">
        <v>8.9859262722367923</v>
      </c>
      <c r="J649">
        <v>15226.272563596216</v>
      </c>
      <c r="K649">
        <v>19.159136966390861</v>
      </c>
      <c r="L649">
        <v>38.622584994488633</v>
      </c>
      <c r="M649">
        <v>41.648377062228107</v>
      </c>
      <c r="N649">
        <v>86.618331944833358</v>
      </c>
      <c r="O649">
        <v>97.774524036589568</v>
      </c>
      <c r="P649">
        <v>22.068948425208774</v>
      </c>
      <c r="Q649">
        <v>98.881545756063588</v>
      </c>
      <c r="R649">
        <v>43533.955946195412</v>
      </c>
      <c r="S649">
        <f>VLOOKUP(PoU_training_values[[#This Row],[row_id]],add_total_population[],21)</f>
        <v>7318329.4404157577</v>
      </c>
      <c r="T649">
        <f>(PoU_training_values[[#This Row],[caloric_energy_from_cereals_roots_tubers]]*1)+(PoU_training_values[[#This Row],[avg_supply_of_protein_of_animal_origin]]*0.004*PoU_training_values[[#This Row],[total_population]])</f>
        <v>1130652.8516975665</v>
      </c>
      <c r="U649">
        <f>(PoU_training_values[[#This Row],[avg_value_of_food_production]]/PoU_training_values[[#This Row],[gross_domestic_product_per_capita_ppp]])</f>
        <v>2.4752356845806005E-2</v>
      </c>
      <c r="V649">
        <v>0.72746392138454907</v>
      </c>
      <c r="W649">
        <v>5.4982802264040105</v>
      </c>
    </row>
    <row r="650" spans="1:23" x14ac:dyDescent="0.25">
      <c r="A650">
        <v>695</v>
      </c>
      <c r="B650" s="1" t="s">
        <v>68</v>
      </c>
      <c r="C650" s="1" t="s">
        <v>24</v>
      </c>
      <c r="D650">
        <v>108216.88715736713</v>
      </c>
      <c r="E650">
        <v>342512.4810198989</v>
      </c>
      <c r="F650">
        <v>648818.34906921629</v>
      </c>
      <c r="G650">
        <v>1.209828434744967</v>
      </c>
      <c r="H650">
        <v>189.96465806568199</v>
      </c>
      <c r="I650">
        <v>15.747731463730284</v>
      </c>
      <c r="J650">
        <v>1331.5568599601402</v>
      </c>
      <c r="K650">
        <v>32.75617027729718</v>
      </c>
      <c r="L650">
        <v>9.0680715553493627</v>
      </c>
      <c r="M650">
        <v>66.379172820226117</v>
      </c>
      <c r="N650">
        <v>61.961296924721424</v>
      </c>
      <c r="O650">
        <v>66.889116654463393</v>
      </c>
      <c r="P650">
        <v>0.97612510401747277</v>
      </c>
      <c r="Q650">
        <v>43.476538307209104</v>
      </c>
      <c r="R650">
        <v>10024.630500449412</v>
      </c>
      <c r="S650">
        <f>VLOOKUP(PoU_training_values[[#This Row],[row_id]],add_total_population[],21)</f>
        <v>45302722.68169</v>
      </c>
      <c r="T650">
        <f>(PoU_training_values[[#This Row],[caloric_energy_from_cereals_roots_tubers]]*1)+(PoU_training_values[[#This Row],[avg_supply_of_protein_of_animal_origin]]*0.004*PoU_training_values[[#This Row],[total_population]])</f>
        <v>1643299.7028916741</v>
      </c>
      <c r="U650">
        <f>(PoU_training_values[[#This Row],[avg_value_of_food_production]]/PoU_training_values[[#This Row],[gross_domestic_product_per_capita_ppp]])</f>
        <v>0.14266357207710118</v>
      </c>
      <c r="V650">
        <v>0.27094657220688206</v>
      </c>
      <c r="W650">
        <v>49.253296748320729</v>
      </c>
    </row>
    <row r="651" spans="1:23" x14ac:dyDescent="0.25">
      <c r="A651">
        <v>697</v>
      </c>
      <c r="B651" s="1" t="s">
        <v>93</v>
      </c>
      <c r="C651" s="1" t="s">
        <v>32</v>
      </c>
      <c r="D651">
        <v>529.85814130965298</v>
      </c>
      <c r="E651">
        <v>2254.9001844973845</v>
      </c>
      <c r="F651">
        <v>5202.0467728974763</v>
      </c>
      <c r="G651">
        <v>0.47303038924395813</v>
      </c>
      <c r="H651">
        <v>108.01841815062588</v>
      </c>
      <c r="I651">
        <v>3.9612714620125198</v>
      </c>
      <c r="J651">
        <v>30931.162573249025</v>
      </c>
      <c r="K651">
        <v>43.79535102750625</v>
      </c>
      <c r="L651">
        <v>34.758979973040148</v>
      </c>
      <c r="M651">
        <v>34.408544028946011</v>
      </c>
      <c r="N651">
        <v>90.796150400025127</v>
      </c>
      <c r="O651">
        <v>94.264359820400202</v>
      </c>
      <c r="P651">
        <v>21.357471383528928</v>
      </c>
      <c r="Q651">
        <v>97.979863865211044</v>
      </c>
      <c r="R651">
        <v>46160.682808087571</v>
      </c>
      <c r="S651">
        <f>VLOOKUP(PoU_training_values[[#This Row],[row_id]],add_total_population[],21)</f>
        <v>1315485.5602475307</v>
      </c>
      <c r="T651">
        <f>(PoU_training_values[[#This Row],[caloric_energy_from_cereals_roots_tubers]]*1)+(PoU_training_values[[#This Row],[avg_supply_of_protein_of_animal_origin]]*0.004*PoU_training_values[[#This Row],[total_population]])</f>
        <v>182934.15351789861</v>
      </c>
      <c r="U651">
        <f>(PoU_training_values[[#This Row],[avg_value_of_food_production]]/PoU_training_values[[#This Row],[gross_domestic_product_per_capita_ppp]])</f>
        <v>3.4922197927356978E-3</v>
      </c>
      <c r="V651">
        <v>9.3606700219878297E-2</v>
      </c>
      <c r="W651">
        <v>10.584061077799857</v>
      </c>
    </row>
    <row r="652" spans="1:23" x14ac:dyDescent="0.25">
      <c r="A652">
        <v>698</v>
      </c>
      <c r="B652" s="1" t="s">
        <v>110</v>
      </c>
      <c r="C652" s="1" t="s">
        <v>26</v>
      </c>
      <c r="D652">
        <v>27535.742860172573</v>
      </c>
      <c r="E652">
        <v>21244.305923096454</v>
      </c>
      <c r="F652">
        <v>61912.021336410398</v>
      </c>
      <c r="G652">
        <v>0.77282613194194161</v>
      </c>
      <c r="H652">
        <v>122.26440452659014</v>
      </c>
      <c r="I652">
        <v>19.228913071544486</v>
      </c>
      <c r="J652">
        <v>10165.936963181261</v>
      </c>
      <c r="K652">
        <v>10.191876698574331</v>
      </c>
      <c r="L652">
        <v>16.302443670815833</v>
      </c>
      <c r="M652">
        <v>55.359915181630242</v>
      </c>
      <c r="N652">
        <v>96.456944064933793</v>
      </c>
      <c r="O652">
        <v>95.348981524284042</v>
      </c>
      <c r="P652">
        <v>6.1931236573305908</v>
      </c>
      <c r="Q652">
        <v>91.000196109968087</v>
      </c>
      <c r="R652">
        <v>15375.599526257842</v>
      </c>
      <c r="S652">
        <f>VLOOKUP(PoU_training_values[[#This Row],[row_id]],add_total_population[],21)</f>
        <v>20970382.096030638</v>
      </c>
      <c r="T652">
        <f>(PoU_training_values[[#This Row],[caloric_energy_from_cereals_roots_tubers]]*1)+(PoU_training_values[[#This Row],[avg_supply_of_protein_of_animal_origin]]*0.004*PoU_training_values[[#This Row],[total_population]])</f>
        <v>1367529.2514192788</v>
      </c>
      <c r="U652">
        <f>(PoU_training_values[[#This Row],[avg_value_of_food_production]]/PoU_training_values[[#This Row],[gross_domestic_product_per_capita_ppp]])</f>
        <v>1.2026870220561503E-2</v>
      </c>
      <c r="V652">
        <v>0.18015765399166625</v>
      </c>
      <c r="W652">
        <v>24.032986864369271</v>
      </c>
    </row>
    <row r="653" spans="1:23" x14ac:dyDescent="0.25">
      <c r="A653">
        <v>699</v>
      </c>
      <c r="B653" s="1" t="s">
        <v>98</v>
      </c>
      <c r="C653" s="1" t="s">
        <v>47</v>
      </c>
      <c r="D653">
        <v>50447.754637357248</v>
      </c>
      <c r="E653">
        <v>33680.388551169905</v>
      </c>
      <c r="F653">
        <v>94554.252255395084</v>
      </c>
      <c r="G653">
        <v>2.6623179996350981</v>
      </c>
      <c r="H653">
        <v>119.21000057838995</v>
      </c>
      <c r="I653">
        <v>23.381299273686608</v>
      </c>
      <c r="J653">
        <v>820.63005182342931</v>
      </c>
      <c r="K653">
        <v>62.417638847494935</v>
      </c>
      <c r="L653">
        <v>4.0304516555041161</v>
      </c>
      <c r="M653">
        <v>74.23801482958855</v>
      </c>
      <c r="N653">
        <v>35.597347489431755</v>
      </c>
      <c r="O653">
        <v>68.731185343877286</v>
      </c>
      <c r="P653">
        <v>2.2799545614239047</v>
      </c>
      <c r="Q653">
        <v>7.0186441601193943</v>
      </c>
      <c r="R653">
        <v>948.9119710280977</v>
      </c>
      <c r="S653">
        <f>VLOOKUP(PoU_training_values[[#This Row],[row_id]],add_total_population[],21)</f>
        <v>12628441.511515465</v>
      </c>
      <c r="T653">
        <f>(PoU_training_values[[#This Row],[caloric_energy_from_cereals_roots_tubers]]*1)+(PoU_training_values[[#This Row],[avg_supply_of_protein_of_animal_origin]]*0.004*PoU_training_values[[#This Row],[total_population]])</f>
        <v>203667.53000092722</v>
      </c>
      <c r="U653">
        <f>(PoU_training_values[[#This Row],[avg_value_of_food_production]]/PoU_training_values[[#This Row],[gross_domestic_product_per_capita_ppp]])</f>
        <v>0.14526643316742652</v>
      </c>
      <c r="V653">
        <v>0.14885842738037056</v>
      </c>
      <c r="W653">
        <v>27.267610859171576</v>
      </c>
    </row>
    <row r="654" spans="1:23" x14ac:dyDescent="0.25">
      <c r="A654">
        <v>700</v>
      </c>
      <c r="B654" s="1" t="s">
        <v>79</v>
      </c>
      <c r="C654" s="1" t="s">
        <v>35</v>
      </c>
      <c r="D654">
        <v>98021.56325054694</v>
      </c>
      <c r="E654">
        <v>200633.46589185137</v>
      </c>
      <c r="F654">
        <v>470398.10740658786</v>
      </c>
      <c r="G654">
        <v>2.7727001714309663</v>
      </c>
      <c r="H654">
        <v>220.72245373988412</v>
      </c>
      <c r="I654">
        <v>16.946913941263148</v>
      </c>
      <c r="J654">
        <v>2666.567620180524</v>
      </c>
      <c r="K654">
        <v>9.9168056401762925</v>
      </c>
      <c r="L654">
        <v>12.036741595176547</v>
      </c>
      <c r="M654">
        <v>54.802232189480499</v>
      </c>
      <c r="N654">
        <v>43.937412184226062</v>
      </c>
      <c r="O654">
        <v>71.354475863480801</v>
      </c>
      <c r="P654">
        <v>7.1205832619095526</v>
      </c>
      <c r="Q654">
        <v>52.403454817073381</v>
      </c>
      <c r="R654">
        <v>6864.6974074631225</v>
      </c>
      <c r="S654">
        <f>VLOOKUP(PoU_training_values[[#This Row],[row_id]],add_total_population[],21)</f>
        <v>20074400.630505159</v>
      </c>
      <c r="T654">
        <f>(PoU_training_values[[#This Row],[caloric_energy_from_cereals_roots_tubers]]*1)+(PoU_training_values[[#This Row],[avg_supply_of_protein_of_animal_origin]]*0.004*PoU_training_values[[#This Row],[total_population]])</f>
        <v>966576.29450194852</v>
      </c>
      <c r="U654">
        <f>(PoU_training_values[[#This Row],[avg_value_of_food_production]]/PoU_training_values[[#This Row],[gross_domestic_product_per_capita_ppp]])</f>
        <v>8.2773994579946719E-2</v>
      </c>
      <c r="V654">
        <v>0.51881243665398002</v>
      </c>
      <c r="W654">
        <v>11.576540994383976</v>
      </c>
    </row>
    <row r="655" spans="1:23" x14ac:dyDescent="0.25">
      <c r="A655">
        <v>701</v>
      </c>
      <c r="B655" s="1" t="s">
        <v>54</v>
      </c>
      <c r="C655" s="1" t="s">
        <v>39</v>
      </c>
      <c r="D655">
        <v>18444.07445885921</v>
      </c>
      <c r="E655">
        <v>4839.9457939874628</v>
      </c>
      <c r="F655">
        <v>24665.492075300161</v>
      </c>
      <c r="G655">
        <v>2.4953927531468616</v>
      </c>
      <c r="H655">
        <v>232.17077275673961</v>
      </c>
      <c r="I655">
        <v>42.913788984819476</v>
      </c>
      <c r="J655">
        <v>1685.1319144950214</v>
      </c>
      <c r="K655">
        <v>25.597998921585759</v>
      </c>
      <c r="L655">
        <v>6.0766789644926522</v>
      </c>
      <c r="M655">
        <v>48.668839491172143</v>
      </c>
      <c r="N655">
        <v>60.537912552302217</v>
      </c>
      <c r="O655">
        <v>76.53073964094402</v>
      </c>
      <c r="P655">
        <v>3.2315792190222217</v>
      </c>
      <c r="Q655">
        <v>22.607706428828624</v>
      </c>
      <c r="R655">
        <v>847.63555725984486</v>
      </c>
      <c r="S655">
        <f>VLOOKUP(PoU_training_values[[#This Row],[row_id]],add_total_population[],21)</f>
        <v>11524153.731768506</v>
      </c>
      <c r="T655">
        <f>(PoU_training_values[[#This Row],[caloric_energy_from_cereals_roots_tubers]]*1)+(PoU_training_values[[#This Row],[avg_supply_of_protein_of_animal_origin]]*0.004*PoU_training_values[[#This Row],[total_population]])</f>
        <v>280162.99910115986</v>
      </c>
      <c r="U655">
        <f>(PoU_training_values[[#This Row],[avg_value_of_food_production]]/PoU_training_values[[#This Row],[gross_domestic_product_per_capita_ppp]])</f>
        <v>0.13777602261263538</v>
      </c>
      <c r="V655">
        <v>0.29162345936282669</v>
      </c>
      <c r="W655">
        <v>41.121690203918519</v>
      </c>
    </row>
    <row r="656" spans="1:23" x14ac:dyDescent="0.25">
      <c r="A656">
        <v>702</v>
      </c>
      <c r="B656" s="1" t="s">
        <v>73</v>
      </c>
      <c r="C656" s="1" t="s">
        <v>28</v>
      </c>
      <c r="D656">
        <v>34717.304013574016</v>
      </c>
      <c r="E656">
        <v>697.92914251638672</v>
      </c>
      <c r="F656">
        <v>998207.09945748793</v>
      </c>
      <c r="G656">
        <v>1.7437048495656478</v>
      </c>
      <c r="H656">
        <v>258.91386453503179</v>
      </c>
      <c r="I656">
        <v>26.69367907915332</v>
      </c>
      <c r="J656">
        <v>9282.807706812835</v>
      </c>
      <c r="K656">
        <v>36.572234548773324</v>
      </c>
      <c r="L656">
        <v>22.370071578890247</v>
      </c>
      <c r="M656">
        <v>63.7300903368726</v>
      </c>
      <c r="N656">
        <v>91.721189348480209</v>
      </c>
      <c r="O656">
        <v>97.733651296850354</v>
      </c>
      <c r="P656">
        <v>24.77214158513685</v>
      </c>
      <c r="Q656">
        <v>99.087371929815191</v>
      </c>
      <c r="R656">
        <v>200232.33562441985</v>
      </c>
      <c r="S656">
        <f>VLOOKUP(PoU_training_values[[#This Row],[row_id]],add_total_population[],21)</f>
        <v>80542032.896721333</v>
      </c>
      <c r="T656">
        <f>(PoU_training_values[[#This Row],[caloric_energy_from_cereals_roots_tubers]]*1)+(PoU_training_values[[#This Row],[avg_supply_of_protein_of_animal_origin]]*0.004*PoU_training_values[[#This Row],[total_population]])</f>
        <v>7206987.8941262932</v>
      </c>
      <c r="U656">
        <f>(PoU_training_values[[#This Row],[avg_value_of_food_production]]/PoU_training_values[[#This Row],[gross_domestic_product_per_capita_ppp]])</f>
        <v>2.7891762138410971E-2</v>
      </c>
      <c r="V656">
        <v>0.4411935371628436</v>
      </c>
      <c r="W656">
        <v>4.5323934075775938</v>
      </c>
    </row>
    <row r="657" spans="1:23" x14ac:dyDescent="0.25">
      <c r="A657">
        <v>703</v>
      </c>
      <c r="B657" s="1" t="s">
        <v>74</v>
      </c>
      <c r="C657" s="1" t="s">
        <v>52</v>
      </c>
      <c r="D657">
        <v>2117210.8732789801</v>
      </c>
      <c r="E657">
        <v>33560.2538572251</v>
      </c>
      <c r="F657">
        <v>2693016.7112619733</v>
      </c>
      <c r="G657">
        <v>1.0710200388157105</v>
      </c>
      <c r="H657">
        <v>405.67960362587218</v>
      </c>
      <c r="I657">
        <v>2.9827112051544988</v>
      </c>
      <c r="J657">
        <v>17719.171519219744</v>
      </c>
      <c r="K657">
        <v>14.796309249168415</v>
      </c>
      <c r="L657">
        <v>50.818404272412977</v>
      </c>
      <c r="M657">
        <v>41.424698154974564</v>
      </c>
      <c r="N657">
        <v>96.135987544794602</v>
      </c>
      <c r="O657">
        <v>92.242242179591997</v>
      </c>
      <c r="P657">
        <v>17.542937883889007</v>
      </c>
      <c r="Q657">
        <v>99.22463794015863</v>
      </c>
      <c r="R657">
        <v>195420.15519136327</v>
      </c>
      <c r="S657">
        <f>VLOOKUP(PoU_training_values[[#This Row],[row_id]],add_total_population[],21)</f>
        <v>15485438.502409866</v>
      </c>
      <c r="T657">
        <f>(PoU_training_values[[#This Row],[caloric_energy_from_cereals_roots_tubers]]*1)+(PoU_training_values[[#This Row],[avg_supply_of_protein_of_animal_origin]]*0.004*PoU_training_values[[#This Row],[total_population]])</f>
        <v>3147822.5213023708</v>
      </c>
      <c r="U657">
        <f>(PoU_training_values[[#This Row],[avg_value_of_food_production]]/PoU_training_values[[#This Row],[gross_domestic_product_per_capita_ppp]])</f>
        <v>2.289495325364603E-2</v>
      </c>
      <c r="V657">
        <v>0.53835302969718135</v>
      </c>
      <c r="W657">
        <v>5.2473659880359564</v>
      </c>
    </row>
    <row r="658" spans="1:23" x14ac:dyDescent="0.25">
      <c r="A658">
        <v>704</v>
      </c>
      <c r="B658" s="1" t="s">
        <v>119</v>
      </c>
      <c r="C658" s="1" t="s">
        <v>30</v>
      </c>
      <c r="D658">
        <v>246561.11420202864</v>
      </c>
      <c r="E658">
        <v>733365.3764852091</v>
      </c>
      <c r="F658">
        <v>1288125.8364974721</v>
      </c>
      <c r="G658">
        <v>1.3043775687485804</v>
      </c>
      <c r="H658">
        <v>293.47669993577802</v>
      </c>
      <c r="I658">
        <v>7.0660529606441465</v>
      </c>
      <c r="J658">
        <v>11755.071762595106</v>
      </c>
      <c r="K658">
        <v>10.845919165860288</v>
      </c>
      <c r="L658">
        <v>26.722634378685363</v>
      </c>
      <c r="M658">
        <v>55.393460618054078</v>
      </c>
      <c r="N658">
        <v>75.417651721942718</v>
      </c>
      <c r="O658">
        <v>85.965883105750535</v>
      </c>
      <c r="P658">
        <v>19.158206238661649</v>
      </c>
      <c r="Q658">
        <v>93.054238413596039</v>
      </c>
      <c r="R658">
        <v>62105.558611733934</v>
      </c>
      <c r="S658">
        <f>VLOOKUP(PoU_training_values[[#This Row],[row_id]],add_total_population[],21)</f>
        <v>31321416.770458609</v>
      </c>
      <c r="T658">
        <f>(PoU_training_values[[#This Row],[caloric_energy_from_cereals_roots_tubers]]*1)+(PoU_training_values[[#This Row],[avg_supply_of_protein_of_animal_origin]]*0.004*PoU_training_values[[#This Row],[total_population]])</f>
        <v>3348018.4677781761</v>
      </c>
      <c r="U658">
        <f>(PoU_training_values[[#This Row],[avg_value_of_food_production]]/PoU_training_values[[#This Row],[gross_domestic_product_per_capita_ppp]])</f>
        <v>2.4965964127044063E-2</v>
      </c>
      <c r="V658">
        <v>0.78547052863975853</v>
      </c>
      <c r="W658">
        <v>7.6728251380301877</v>
      </c>
    </row>
    <row r="659" spans="1:23" x14ac:dyDescent="0.25">
      <c r="A659">
        <v>705</v>
      </c>
      <c r="B659" s="1" t="s">
        <v>34</v>
      </c>
      <c r="C659" s="1" t="s">
        <v>52</v>
      </c>
      <c r="D659">
        <v>155383.09585392705</v>
      </c>
      <c r="E659">
        <v>91060.060341254575</v>
      </c>
      <c r="F659">
        <v>223473.08498208559</v>
      </c>
      <c r="G659">
        <v>2.6639327827638377</v>
      </c>
      <c r="H659">
        <v>237.61461560890618</v>
      </c>
      <c r="I659">
        <v>30.579500539237429</v>
      </c>
      <c r="J659">
        <v>2656.9152210838351</v>
      </c>
      <c r="K659">
        <v>24.671432204474719</v>
      </c>
      <c r="L659">
        <v>15.977623253901385</v>
      </c>
      <c r="M659">
        <v>65.014866658583358</v>
      </c>
      <c r="N659">
        <v>12.462468173366961</v>
      </c>
      <c r="O659">
        <v>77.685947948382747</v>
      </c>
      <c r="P659">
        <v>6.7890162840859123</v>
      </c>
      <c r="Q659">
        <v>54.994521674169704</v>
      </c>
      <c r="R659">
        <v>9361.2685412534811</v>
      </c>
      <c r="S659">
        <f>VLOOKUP(PoU_training_values[[#This Row],[row_id]],add_total_population[],21)</f>
        <v>21949019.218660645</v>
      </c>
      <c r="T659">
        <f>(PoU_training_values[[#This Row],[caloric_energy_from_cereals_roots_tubers]]*1)+(PoU_training_values[[#This Row],[avg_supply_of_protein_of_animal_origin]]*0.004*PoU_training_values[[#This Row],[total_population]])</f>
        <v>1402837.6543402616</v>
      </c>
      <c r="U659">
        <f>(PoU_training_values[[#This Row],[avg_value_of_food_production]]/PoU_training_values[[#This Row],[gross_domestic_product_per_capita_ppp]])</f>
        <v>8.9432516974318838E-2</v>
      </c>
      <c r="V659">
        <v>0.47803946495306215</v>
      </c>
      <c r="W659">
        <v>8.3994625430224392</v>
      </c>
    </row>
    <row r="660" spans="1:23" x14ac:dyDescent="0.25">
      <c r="A660">
        <v>706</v>
      </c>
      <c r="B660" s="1" t="s">
        <v>115</v>
      </c>
      <c r="C660" s="1" t="s">
        <v>26</v>
      </c>
      <c r="D660">
        <v>36552.716715025272</v>
      </c>
      <c r="E660">
        <v>36421.030303500876</v>
      </c>
      <c r="F660">
        <v>106983.97373035076</v>
      </c>
      <c r="G660">
        <v>2.0957222637861634</v>
      </c>
      <c r="H660">
        <v>276.24110996791194</v>
      </c>
      <c r="I660">
        <v>16.91277163857611</v>
      </c>
      <c r="J660">
        <v>7093.0019341257484</v>
      </c>
      <c r="K660">
        <v>42.00477743388047</v>
      </c>
      <c r="L660">
        <v>17.227431611942144</v>
      </c>
      <c r="M660">
        <v>46.3074184330005</v>
      </c>
      <c r="N660">
        <v>62.57752208551512</v>
      </c>
      <c r="O660">
        <v>94.177217018093586</v>
      </c>
      <c r="P660">
        <v>16.646998160038688</v>
      </c>
      <c r="Q660">
        <v>89.156217798886686</v>
      </c>
      <c r="R660">
        <v>13854.99206755094</v>
      </c>
      <c r="S660">
        <f>VLOOKUP(PoU_training_values[[#This Row],[row_id]],add_total_population[],21)</f>
        <v>15534187.077595888</v>
      </c>
      <c r="T660">
        <f>(PoU_training_values[[#This Row],[caloric_energy_from_cereals_roots_tubers]]*1)+(PoU_training_values[[#This Row],[avg_supply_of_protein_of_animal_origin]]*0.004*PoU_training_values[[#This Row],[total_population]])</f>
        <v>1070502.8895240272</v>
      </c>
      <c r="U660">
        <f>(PoU_training_values[[#This Row],[avg_value_of_food_production]]/PoU_training_values[[#This Row],[gross_domestic_product_per_capita_ppp]])</f>
        <v>3.8945585033448915E-2</v>
      </c>
      <c r="V660">
        <v>0.51036799065473248</v>
      </c>
      <c r="W660">
        <v>16.115179899767419</v>
      </c>
    </row>
    <row r="661" spans="1:23" x14ac:dyDescent="0.25">
      <c r="A661">
        <v>707</v>
      </c>
      <c r="B661" s="1" t="s">
        <v>89</v>
      </c>
      <c r="C661" s="1" t="s">
        <v>71</v>
      </c>
      <c r="D661">
        <v>404166.2521549181</v>
      </c>
      <c r="E661">
        <v>15678.8974365473</v>
      </c>
      <c r="F661">
        <v>2401994.6666174862</v>
      </c>
      <c r="G661">
        <v>1.3031552231311889</v>
      </c>
      <c r="H661">
        <v>118.29901750418604</v>
      </c>
      <c r="I661">
        <v>13.099153528334901</v>
      </c>
      <c r="J661">
        <v>10282.398773550218</v>
      </c>
      <c r="K661">
        <v>31.557751198292891</v>
      </c>
      <c r="L661">
        <v>18.957518703249029</v>
      </c>
      <c r="M661">
        <v>60.129856409098046</v>
      </c>
      <c r="N661">
        <v>83.541795463994433</v>
      </c>
      <c r="O661">
        <v>88.271870834313205</v>
      </c>
      <c r="P661">
        <v>14.497625837510373</v>
      </c>
      <c r="Q661">
        <v>98.623757162158952</v>
      </c>
      <c r="R661">
        <v>84330.716908388</v>
      </c>
      <c r="S661">
        <f>VLOOKUP(PoU_training_values[[#This Row],[row_id]],add_total_population[],21)</f>
        <v>31309127.876970891</v>
      </c>
      <c r="T661">
        <f>(PoU_training_values[[#This Row],[caloric_energy_from_cereals_roots_tubers]]*1)+(PoU_training_values[[#This Row],[avg_supply_of_protein_of_animal_origin]]*0.004*PoU_training_values[[#This Row],[total_population]])</f>
        <v>2374233.6390967737</v>
      </c>
      <c r="U661">
        <f>(PoU_training_values[[#This Row],[avg_value_of_food_production]]/PoU_training_values[[#This Row],[gross_domestic_product_per_capita_ppp]])</f>
        <v>1.1505001907579273E-2</v>
      </c>
      <c r="V661">
        <v>0.61879135252088069</v>
      </c>
      <c r="W661">
        <v>10.310297137652304</v>
      </c>
    </row>
    <row r="662" spans="1:23" x14ac:dyDescent="0.25">
      <c r="A662">
        <v>708</v>
      </c>
      <c r="B662" s="1" t="s">
        <v>120</v>
      </c>
      <c r="C662" s="1" t="s">
        <v>49</v>
      </c>
      <c r="D662">
        <v>46695.504919339881</v>
      </c>
      <c r="E662">
        <v>8810.0284444182871</v>
      </c>
      <c r="F662">
        <v>84026.646875020495</v>
      </c>
      <c r="G662">
        <v>1.0191887474963155</v>
      </c>
      <c r="H662">
        <v>209.63273773321097</v>
      </c>
      <c r="I662">
        <v>9.1418178454036454</v>
      </c>
      <c r="J662">
        <v>7953.5254979167039</v>
      </c>
      <c r="K662">
        <v>11.006251156770006</v>
      </c>
      <c r="L662">
        <v>20.035405869612202</v>
      </c>
      <c r="M662">
        <v>66.370336415531739</v>
      </c>
      <c r="N662">
        <v>73.498532342285088</v>
      </c>
      <c r="O662">
        <v>78.17071104990012</v>
      </c>
      <c r="P662">
        <v>13.932323198236475</v>
      </c>
      <c r="Q662">
        <v>99.920317732262959</v>
      </c>
      <c r="R662">
        <v>34344.830497472234</v>
      </c>
      <c r="S662">
        <f>VLOOKUP(PoU_training_values[[#This Row],[row_id]],add_total_population[],21)</f>
        <v>8478923.3496899791</v>
      </c>
      <c r="T662">
        <f>(PoU_training_values[[#This Row],[caloric_energy_from_cereals_roots_tubers]]*1)+(PoU_training_values[[#This Row],[avg_supply_of_protein_of_animal_origin]]*0.004*PoU_training_values[[#This Row],[total_population]])</f>
        <v>679581.05292989768</v>
      </c>
      <c r="U662">
        <f>(PoU_training_values[[#This Row],[avg_value_of_food_production]]/PoU_training_values[[#This Row],[gross_domestic_product_per_capita_ppp]])</f>
        <v>2.6357209490070893E-2</v>
      </c>
      <c r="V662">
        <v>0.5224553679928835</v>
      </c>
      <c r="W662">
        <v>5.6971167965603291</v>
      </c>
    </row>
    <row r="663" spans="1:23" x14ac:dyDescent="0.25">
      <c r="A663">
        <v>709</v>
      </c>
      <c r="B663" s="1" t="s">
        <v>107</v>
      </c>
      <c r="C663" s="1" t="s">
        <v>35</v>
      </c>
      <c r="D663">
        <v>1068248.6125898177</v>
      </c>
      <c r="E663">
        <v>670982.5722997986</v>
      </c>
      <c r="F663">
        <v>1970190.8269666987</v>
      </c>
      <c r="G663">
        <v>1.5811963954880273</v>
      </c>
      <c r="H663">
        <v>280.17734830573255</v>
      </c>
      <c r="I663">
        <v>5.9659975829116769</v>
      </c>
      <c r="J663">
        <v>15562.868049497194</v>
      </c>
      <c r="K663">
        <v>18.682668139267804</v>
      </c>
      <c r="L663">
        <v>39.423120377928257</v>
      </c>
      <c r="M663">
        <v>43.845819717147819</v>
      </c>
      <c r="N663">
        <v>83.619110536325067</v>
      </c>
      <c r="O663">
        <v>94.709651108204113</v>
      </c>
      <c r="P663">
        <v>25.63142586636932</v>
      </c>
      <c r="Q663">
        <v>97.74292126510349</v>
      </c>
      <c r="R663">
        <v>457497.07610565046</v>
      </c>
      <c r="S663">
        <f>VLOOKUP(PoU_training_values[[#This Row],[row_id]],add_total_population[],21)</f>
        <v>119518082.51849373</v>
      </c>
      <c r="T663">
        <f>(PoU_training_values[[#This Row],[caloric_energy_from_cereals_roots_tubers]]*1)+(PoU_training_values[[#This Row],[avg_supply_of_protein_of_animal_origin]]*0.004*PoU_training_values[[#This Row],[total_population]])</f>
        <v>18847146.86368268</v>
      </c>
      <c r="U663">
        <f>(PoU_training_values[[#This Row],[avg_value_of_food_production]]/PoU_training_values[[#This Row],[gross_domestic_product_per_capita_ppp]])</f>
        <v>1.800293798126654E-2</v>
      </c>
      <c r="V663">
        <v>0.75694863287857528</v>
      </c>
      <c r="W663">
        <v>4.6515255397971735</v>
      </c>
    </row>
    <row r="664" spans="1:23" x14ac:dyDescent="0.25">
      <c r="A664">
        <v>710</v>
      </c>
      <c r="B664" s="1" t="s">
        <v>111</v>
      </c>
      <c r="C664" s="1" t="s">
        <v>44</v>
      </c>
      <c r="D664">
        <v>16452.565700649324</v>
      </c>
      <c r="E664">
        <v>19888.600159368863</v>
      </c>
      <c r="F664">
        <v>27988.27790499185</v>
      </c>
      <c r="G664">
        <v>2.5918113285231814</v>
      </c>
      <c r="H664">
        <v>183.68457152772788</v>
      </c>
      <c r="I664">
        <v>47.775880013151138</v>
      </c>
      <c r="J664">
        <v>1507.7720769030359</v>
      </c>
      <c r="K664">
        <v>24.915788901577248</v>
      </c>
      <c r="L664">
        <v>7.9095849383095143</v>
      </c>
      <c r="M664">
        <v>63.353351038802053</v>
      </c>
      <c r="N664">
        <v>19.605672090011698</v>
      </c>
      <c r="O664">
        <v>72.928026257390812</v>
      </c>
      <c r="P664">
        <v>5.2956131507778323</v>
      </c>
      <c r="Q664">
        <v>11.265101657724482</v>
      </c>
      <c r="R664">
        <v>245.93910418968568</v>
      </c>
      <c r="S664">
        <f>VLOOKUP(PoU_training_values[[#This Row],[row_id]],add_total_population[],21)</f>
        <v>1615025.3226725622</v>
      </c>
      <c r="T664">
        <f>(PoU_training_values[[#This Row],[caloric_energy_from_cereals_roots_tubers]]*1)+(PoU_training_values[[#This Row],[avg_supply_of_protein_of_animal_origin]]*0.004*PoU_training_values[[#This Row],[total_population]])</f>
        <v>51160.073219836246</v>
      </c>
      <c r="U664">
        <f>(PoU_training_values[[#This Row],[avg_value_of_food_production]]/PoU_training_values[[#This Row],[gross_domestic_product_per_capita_ppp]])</f>
        <v>0.12182515802057829</v>
      </c>
      <c r="V664">
        <v>0.44867503953466781</v>
      </c>
      <c r="W664">
        <v>22.379078298555442</v>
      </c>
    </row>
    <row r="665" spans="1:23" x14ac:dyDescent="0.25">
      <c r="A665">
        <v>711</v>
      </c>
      <c r="B665" s="1" t="s">
        <v>118</v>
      </c>
      <c r="C665" s="1" t="s">
        <v>24</v>
      </c>
      <c r="D665">
        <v>2132633.1585474145</v>
      </c>
      <c r="E665">
        <v>8165627.8755536024</v>
      </c>
      <c r="F665">
        <v>16635082.44151325</v>
      </c>
      <c r="G665">
        <v>-0.4223907789057717</v>
      </c>
      <c r="H665">
        <v>217.30978026355831</v>
      </c>
      <c r="I665">
        <v>7.0207049303220908</v>
      </c>
      <c r="J665">
        <v>14172.397501109084</v>
      </c>
      <c r="K665">
        <v>35.227495622457994</v>
      </c>
      <c r="L665">
        <v>41.801010430100099</v>
      </c>
      <c r="M665">
        <v>46.752272755622371</v>
      </c>
      <c r="N665">
        <v>73.807071488588761</v>
      </c>
      <c r="O665">
        <v>93.084841614159771</v>
      </c>
      <c r="P665">
        <v>20.053128430894368</v>
      </c>
      <c r="Q665">
        <v>100.2539016605924</v>
      </c>
      <c r="R665">
        <v>1559832.2993251802</v>
      </c>
      <c r="S665">
        <f>VLOOKUP(PoU_training_values[[#This Row],[row_id]],add_total_population[],21)</f>
        <v>146441138.46929154</v>
      </c>
      <c r="T665">
        <f>(PoU_training_values[[#This Row],[caloric_energy_from_cereals_roots_tubers]]*1)+(PoU_training_values[[#This Row],[avg_supply_of_protein_of_animal_origin]]*0.004*PoU_training_values[[#This Row],[total_population]])</f>
        <v>24485596.978475109</v>
      </c>
      <c r="U665">
        <f>(PoU_training_values[[#This Row],[avg_value_of_food_production]]/PoU_training_values[[#This Row],[gross_domestic_product_per_capita_ppp]])</f>
        <v>1.5333311124427068E-2</v>
      </c>
      <c r="V665">
        <v>0.74384116301032865</v>
      </c>
      <c r="W665">
        <v>5.1227194915381524</v>
      </c>
    </row>
    <row r="666" spans="1:23" x14ac:dyDescent="0.25">
      <c r="A666">
        <v>712</v>
      </c>
      <c r="B666" s="1" t="s">
        <v>64</v>
      </c>
      <c r="C666" s="1" t="s">
        <v>20</v>
      </c>
      <c r="D666">
        <v>6889.4008131965456</v>
      </c>
      <c r="E666">
        <v>22745.319625777709</v>
      </c>
      <c r="F666">
        <v>41720.650728256078</v>
      </c>
      <c r="G666">
        <v>-0.63590736372105516</v>
      </c>
      <c r="H666">
        <v>267.10155476603444</v>
      </c>
      <c r="I666">
        <v>8.9474267271932693</v>
      </c>
      <c r="J666">
        <v>17630.954924033562</v>
      </c>
      <c r="K666">
        <v>59.529768683472611</v>
      </c>
      <c r="L666">
        <v>53.696289982390653</v>
      </c>
      <c r="M666">
        <v>34.426944510858128</v>
      </c>
      <c r="N666">
        <v>98.200321283256642</v>
      </c>
      <c r="O666">
        <v>98.431459536156481</v>
      </c>
      <c r="P666">
        <v>19.00726502791392</v>
      </c>
      <c r="Q666">
        <v>100.12087579404916</v>
      </c>
      <c r="R666">
        <v>15182.665018075508</v>
      </c>
      <c r="S666">
        <f>VLOOKUP(PoU_training_values[[#This Row],[row_id]],add_total_population[],21)</f>
        <v>1371773.6205339106</v>
      </c>
      <c r="T666">
        <f>(PoU_training_values[[#This Row],[caloric_energy_from_cereals_roots_tubers]]*1)+(PoU_training_values[[#This Row],[avg_supply_of_protein_of_animal_origin]]*0.004*PoU_training_values[[#This Row],[total_population]])</f>
        <v>294671.04341804195</v>
      </c>
      <c r="U666">
        <f>(PoU_training_values[[#This Row],[avg_value_of_food_production]]/PoU_training_values[[#This Row],[gross_domestic_product_per_capita_ppp]])</f>
        <v>1.514957958414017E-2</v>
      </c>
      <c r="V666">
        <v>0.7051602780304469</v>
      </c>
      <c r="W666">
        <v>5.5889385878668909</v>
      </c>
    </row>
    <row r="667" spans="1:23" x14ac:dyDescent="0.25">
      <c r="A667">
        <v>713</v>
      </c>
      <c r="B667" s="1" t="s">
        <v>57</v>
      </c>
      <c r="C667" s="1" t="s">
        <v>30</v>
      </c>
      <c r="D667">
        <v>1807311.6280157731</v>
      </c>
      <c r="E667">
        <v>708430.3626601852</v>
      </c>
      <c r="F667">
        <v>2988963.4175842549</v>
      </c>
      <c r="G667">
        <v>1.1701444823908491</v>
      </c>
      <c r="H667">
        <v>183.73055782480216</v>
      </c>
      <c r="I667">
        <v>4.9962878630711591</v>
      </c>
      <c r="J667">
        <v>5334.8553634146256</v>
      </c>
      <c r="K667">
        <v>31.134289041039953</v>
      </c>
      <c r="L667">
        <v>12.038762879546713</v>
      </c>
      <c r="M667">
        <v>56.374872688339316</v>
      </c>
      <c r="N667">
        <v>39.891955623498653</v>
      </c>
      <c r="O667">
        <v>93.790098572255147</v>
      </c>
      <c r="P667">
        <v>3.5625280606815144</v>
      </c>
      <c r="Q667">
        <v>80.777570115703057</v>
      </c>
      <c r="R667">
        <v>2265182.6484100358</v>
      </c>
      <c r="S667">
        <f>VLOOKUP(PoU_training_values[[#This Row],[row_id]],add_total_population[],21)</f>
        <v>1313303635.581634</v>
      </c>
      <c r="T667">
        <f>(PoU_training_values[[#This Row],[caloric_energy_from_cereals_roots_tubers]]*1)+(PoU_training_values[[#This Row],[avg_supply_of_protein_of_animal_origin]]*0.004*PoU_training_values[[#This Row],[total_population]])</f>
        <v>63242260.605328374</v>
      </c>
      <c r="U667">
        <f>(PoU_training_values[[#This Row],[avg_value_of_food_production]]/PoU_training_values[[#This Row],[gross_domestic_product_per_capita_ppp]])</f>
        <v>3.443965118244624E-2</v>
      </c>
      <c r="V667">
        <v>0.32508211068915654</v>
      </c>
      <c r="W667">
        <v>14.65636371013658</v>
      </c>
    </row>
    <row r="668" spans="1:23" x14ac:dyDescent="0.25">
      <c r="A668">
        <v>714</v>
      </c>
      <c r="B668" s="1" t="s">
        <v>38</v>
      </c>
      <c r="C668" s="1" t="s">
        <v>24</v>
      </c>
      <c r="D668">
        <v>13016.129828316904</v>
      </c>
      <c r="E668">
        <v>3380.6464789506317</v>
      </c>
      <c r="F668">
        <v>28757.459829213047</v>
      </c>
      <c r="G668">
        <v>-0.62177428770978538</v>
      </c>
      <c r="H668">
        <v>169.08070514340983</v>
      </c>
      <c r="I668">
        <v>64.816611149072131</v>
      </c>
      <c r="J668">
        <v>2869.5351733570369</v>
      </c>
      <c r="K668">
        <v>48.674474571451228</v>
      </c>
      <c r="L668">
        <v>19.266874558923746</v>
      </c>
      <c r="M668">
        <v>62.341836087385033</v>
      </c>
      <c r="N668">
        <v>87.907105474412859</v>
      </c>
      <c r="O668">
        <v>93.78181125534357</v>
      </c>
      <c r="P668">
        <v>11.897781072848773</v>
      </c>
      <c r="Q668">
        <v>97.938097935824203</v>
      </c>
      <c r="R668">
        <v>3513.3690379889417</v>
      </c>
      <c r="S668">
        <f>VLOOKUP(PoU_training_values[[#This Row],[row_id]],add_total_population[],21)</f>
        <v>3059199.302403843</v>
      </c>
      <c r="T668">
        <f>(PoU_training_values[[#This Row],[caloric_energy_from_cereals_roots_tubers]]*1)+(PoU_training_values[[#This Row],[avg_supply_of_protein_of_animal_origin]]*0.004*PoU_training_values[[#This Row],[total_population]])</f>
        <v>235827.17867673488</v>
      </c>
      <c r="U668">
        <f>(PoU_training_values[[#This Row],[avg_value_of_food_production]]/PoU_training_values[[#This Row],[gross_domestic_product_per_capita_ppp]])</f>
        <v>5.8922680827642272E-2</v>
      </c>
      <c r="V668">
        <v>0.63987601228640256</v>
      </c>
      <c r="W668">
        <v>23.381036391438599</v>
      </c>
    </row>
    <row r="669" spans="1:23" x14ac:dyDescent="0.25">
      <c r="A669">
        <v>715</v>
      </c>
      <c r="B669" s="1" t="s">
        <v>116</v>
      </c>
      <c r="C669" s="1" t="s">
        <v>35</v>
      </c>
      <c r="D669">
        <v>11029.095646244536</v>
      </c>
      <c r="E669">
        <v>9815.0756203742912</v>
      </c>
      <c r="F669">
        <v>25598.427515955333</v>
      </c>
      <c r="G669">
        <v>8.1063165844408869E-2</v>
      </c>
      <c r="H669">
        <v>359.71929658250349</v>
      </c>
      <c r="I669">
        <v>17.170646690780078</v>
      </c>
      <c r="J669">
        <v>11246.34180087739</v>
      </c>
      <c r="K669">
        <v>89.917440298442187</v>
      </c>
      <c r="L669">
        <v>31.852180241544023</v>
      </c>
      <c r="M669">
        <v>36.957107986827651</v>
      </c>
      <c r="N669">
        <v>89.708738181774649</v>
      </c>
      <c r="O669">
        <v>99.428069155433136</v>
      </c>
      <c r="P669">
        <v>17.568806294272655</v>
      </c>
      <c r="Q669">
        <v>100.0872198206204</v>
      </c>
      <c r="R669">
        <v>8606.9908071538212</v>
      </c>
      <c r="S669">
        <f>VLOOKUP(PoU_training_values[[#This Row],[row_id]],add_total_population[],21)</f>
        <v>2035986.1286262823</v>
      </c>
      <c r="T669">
        <f>(PoU_training_values[[#This Row],[caloric_energy_from_cereals_roots_tubers]]*1)+(PoU_training_values[[#This Row],[avg_supply_of_protein_of_animal_origin]]*0.004*PoU_training_values[[#This Row],[total_population]])</f>
        <v>259439.34566113792</v>
      </c>
      <c r="U669">
        <f>(PoU_training_values[[#This Row],[avg_value_of_food_production]]/PoU_training_values[[#This Row],[gross_domestic_product_per_capita_ppp]])</f>
        <v>3.1985449397815724E-2</v>
      </c>
      <c r="V669">
        <v>0.58944305287432053</v>
      </c>
      <c r="W669">
        <v>4.3233300988869692</v>
      </c>
    </row>
    <row r="670" spans="1:23" x14ac:dyDescent="0.25">
      <c r="A670">
        <v>716</v>
      </c>
      <c r="B670" s="1" t="s">
        <v>40</v>
      </c>
      <c r="C670" s="1" t="s">
        <v>39</v>
      </c>
      <c r="D670">
        <v>32819.762768331595</v>
      </c>
      <c r="E670">
        <v>45329.925584101562</v>
      </c>
      <c r="F670">
        <v>112678.14706268287</v>
      </c>
      <c r="G670">
        <v>1.6730648674662789</v>
      </c>
      <c r="H670">
        <v>227.17474036755854</v>
      </c>
      <c r="I670">
        <v>12.945532084411967</v>
      </c>
      <c r="J670">
        <v>4261.3691379678148</v>
      </c>
      <c r="K670">
        <v>22.158114763391765</v>
      </c>
      <c r="L670">
        <v>22.717093698584961</v>
      </c>
      <c r="M670">
        <v>45.52550219955743</v>
      </c>
      <c r="N670">
        <v>81.136508798683735</v>
      </c>
      <c r="O670">
        <v>90.323853047206214</v>
      </c>
      <c r="P670">
        <v>16.160212306365825</v>
      </c>
      <c r="Q670">
        <v>90.847421347078594</v>
      </c>
      <c r="R670">
        <v>9294.1099263417709</v>
      </c>
      <c r="S670">
        <f>VLOOKUP(PoU_training_values[[#This Row],[row_id]],add_total_population[],21)</f>
        <v>8784473.3898774106</v>
      </c>
      <c r="T670">
        <f>(PoU_training_values[[#This Row],[caloric_energy_from_cereals_roots_tubers]]*1)+(PoU_training_values[[#This Row],[avg_supply_of_protein_of_animal_origin]]*0.004*PoU_training_values[[#This Row],[total_population]])</f>
        <v>798276.34586448513</v>
      </c>
      <c r="U670">
        <f>(PoU_training_values[[#This Row],[avg_value_of_food_production]]/PoU_training_values[[#This Row],[gross_domestic_product_per_capita_ppp]])</f>
        <v>5.3310270247063106E-2</v>
      </c>
      <c r="V670">
        <v>0.54958546030863153</v>
      </c>
      <c r="W670">
        <v>14.948510935388642</v>
      </c>
    </row>
    <row r="671" spans="1:23" x14ac:dyDescent="0.25">
      <c r="A671">
        <v>717</v>
      </c>
      <c r="B671" s="1" t="s">
        <v>88</v>
      </c>
      <c r="C671" s="1" t="s">
        <v>22</v>
      </c>
      <c r="D671">
        <v>410858.53135579033</v>
      </c>
      <c r="E671">
        <v>48917.409050370683</v>
      </c>
      <c r="F671">
        <v>1211372.0691239159</v>
      </c>
      <c r="G671">
        <v>2.9162765681593963</v>
      </c>
      <c r="H671">
        <v>212.27111905624776</v>
      </c>
      <c r="I671">
        <v>16.119397288942171</v>
      </c>
      <c r="J671">
        <v>1790.3743860145562</v>
      </c>
      <c r="K671">
        <v>38.349782135888354</v>
      </c>
      <c r="L671">
        <v>22.953114739540361</v>
      </c>
      <c r="M671">
        <v>67.965691016462671</v>
      </c>
      <c r="N671">
        <v>23.036001493684605</v>
      </c>
      <c r="O671">
        <v>69.979694255253534</v>
      </c>
      <c r="P671">
        <v>5.3890097388743623</v>
      </c>
      <c r="Q671">
        <v>25.511040116028727</v>
      </c>
      <c r="R671">
        <v>985.37377618178073</v>
      </c>
      <c r="S671">
        <f>VLOOKUP(PoU_training_values[[#This Row],[row_id]],add_total_population[],21)</f>
        <v>15978215.576025493</v>
      </c>
      <c r="T671">
        <f>(PoU_training_values[[#This Row],[caloric_energy_from_cereals_roots_tubers]]*1)+(PoU_training_values[[#This Row],[avg_supply_of_protein_of_animal_origin]]*0.004*PoU_training_values[[#This Row],[total_population]])</f>
        <v>1467067.2274895129</v>
      </c>
      <c r="U671">
        <f>(PoU_training_values[[#This Row],[avg_value_of_food_production]]/PoU_training_values[[#This Row],[gross_domestic_product_per_capita_ppp]])</f>
        <v>0.11856241952208198</v>
      </c>
      <c r="V671">
        <v>0.38065678427109673</v>
      </c>
      <c r="W671">
        <v>6.5410733895689557</v>
      </c>
    </row>
    <row r="672" spans="1:23" x14ac:dyDescent="0.25">
      <c r="A672">
        <v>718</v>
      </c>
      <c r="B672" s="1" t="s">
        <v>61</v>
      </c>
      <c r="C672" s="1" t="s">
        <v>44</v>
      </c>
      <c r="D672">
        <v>204933.05854407945</v>
      </c>
      <c r="E672">
        <v>102353.7115452094</v>
      </c>
      <c r="F672">
        <v>316852.45748843922</v>
      </c>
      <c r="G672">
        <v>2.4386540693519003</v>
      </c>
      <c r="H672">
        <v>263.41800183503932</v>
      </c>
      <c r="I672">
        <v>10.853779409673159</v>
      </c>
      <c r="J672">
        <v>2558.7551441038299</v>
      </c>
      <c r="K672">
        <v>40.618219933880773</v>
      </c>
      <c r="L672">
        <v>13.890292996143918</v>
      </c>
      <c r="M672">
        <v>66.219614882706281</v>
      </c>
      <c r="N672">
        <v>21.02493162060917</v>
      </c>
      <c r="O672">
        <v>81.339902897611239</v>
      </c>
      <c r="P672">
        <v>6.8293849963753521</v>
      </c>
      <c r="Q672">
        <v>58.997125297511502</v>
      </c>
      <c r="R672">
        <v>7237.4294665371726</v>
      </c>
      <c r="S672">
        <f>VLOOKUP(PoU_training_values[[#This Row],[row_id]],add_total_population[],21)</f>
        <v>20582100.593138173</v>
      </c>
      <c r="T672">
        <f>(PoU_training_values[[#This Row],[caloric_energy_from_cereals_roots_tubers]]*1)+(PoU_training_values[[#This Row],[avg_supply_of_protein_of_animal_origin]]*0.004*PoU_training_values[[#This Row],[total_population]])</f>
        <v>1143631.8504740696</v>
      </c>
      <c r="U672">
        <f>(PoU_training_values[[#This Row],[avg_value_of_food_production]]/PoU_training_values[[#This Row],[gross_domestic_product_per_capita_ppp]])</f>
        <v>0.10294771754227307</v>
      </c>
      <c r="V672">
        <v>0.52737634890546947</v>
      </c>
      <c r="W672">
        <v>15.988302210568513</v>
      </c>
    </row>
    <row r="673" spans="1:23" x14ac:dyDescent="0.25">
      <c r="A673">
        <v>719</v>
      </c>
      <c r="B673" s="1" t="s">
        <v>92</v>
      </c>
      <c r="C673" s="1" t="s">
        <v>20</v>
      </c>
      <c r="D673">
        <v>198548.13615404523</v>
      </c>
      <c r="E673">
        <v>188617.22654101477</v>
      </c>
      <c r="F673">
        <v>401796.85198506323</v>
      </c>
      <c r="G673">
        <v>1.8443419051616732</v>
      </c>
      <c r="H673">
        <v>510.44983297279288</v>
      </c>
      <c r="I673">
        <v>10.124296681571675</v>
      </c>
      <c r="J673">
        <v>5872.46011010437</v>
      </c>
      <c r="K673">
        <v>26.249916982386218</v>
      </c>
      <c r="L673">
        <v>38.84055776784939</v>
      </c>
      <c r="M673">
        <v>41.525585693925535</v>
      </c>
      <c r="N673">
        <v>70.448197036104446</v>
      </c>
      <c r="O673">
        <v>78.341165999669542</v>
      </c>
      <c r="P673">
        <v>11.362051422983837</v>
      </c>
      <c r="Q673">
        <v>91.305162562461149</v>
      </c>
      <c r="R673">
        <v>3939.582688054858</v>
      </c>
      <c r="S673">
        <f>VLOOKUP(PoU_training_values[[#This Row],[row_id]],add_total_population[],21)</f>
        <v>5575021.9007395729</v>
      </c>
      <c r="T673">
        <f>(PoU_training_values[[#This Row],[caloric_energy_from_cereals_roots_tubers]]*1)+(PoU_training_values[[#This Row],[avg_supply_of_protein_of_animal_origin]]*0.004*PoU_training_values[[#This Row],[total_population]])</f>
        <v>866189.36635649751</v>
      </c>
      <c r="U673">
        <f>(PoU_training_values[[#This Row],[avg_value_of_food_production]]/PoU_training_values[[#This Row],[gross_domestic_product_per_capita_ppp]])</f>
        <v>8.6922656502084056E-2</v>
      </c>
      <c r="V673">
        <v>0.55741271332401798</v>
      </c>
      <c r="W673">
        <v>11.582688030333891</v>
      </c>
    </row>
    <row r="674" spans="1:23" x14ac:dyDescent="0.25">
      <c r="A674">
        <v>720</v>
      </c>
      <c r="B674" s="1" t="s">
        <v>41</v>
      </c>
      <c r="C674" s="1" t="s">
        <v>30</v>
      </c>
      <c r="D674">
        <v>99.525083246371764</v>
      </c>
      <c r="E674">
        <v>273.04766136584141</v>
      </c>
      <c r="F674">
        <v>392.47440247090208</v>
      </c>
      <c r="G674">
        <v>3.4169298419168083E-2</v>
      </c>
      <c r="H674">
        <v>209.35093387447409</v>
      </c>
      <c r="I674">
        <v>156.25070761081923</v>
      </c>
      <c r="J674">
        <v>10238.79202781477</v>
      </c>
      <c r="K674">
        <v>19.330860133861648</v>
      </c>
      <c r="L674">
        <v>47.674168201127102</v>
      </c>
      <c r="M674">
        <v>37.432313700685491</v>
      </c>
      <c r="N674">
        <v>76.72577082513773</v>
      </c>
      <c r="O674">
        <v>95.316982112498224</v>
      </c>
      <c r="P674">
        <v>22.285360853170928</v>
      </c>
      <c r="Q674">
        <v>98.198865935722765</v>
      </c>
      <c r="R674">
        <v>212.71500736775928</v>
      </c>
      <c r="S674">
        <f>VLOOKUP(PoU_training_values[[#This Row],[row_id]],add_total_population[],21)</f>
        <v>107987.1073239461</v>
      </c>
      <c r="T674">
        <f>(PoU_training_values[[#This Row],[caloric_energy_from_cereals_roots_tubers]]*1)+(PoU_training_values[[#This Row],[avg_supply_of_protein_of_animal_origin]]*0.004*PoU_training_values[[#This Row],[total_population]])</f>
        <v>20630.214386160569</v>
      </c>
      <c r="U674">
        <f>(PoU_training_values[[#This Row],[avg_value_of_food_production]]/PoU_training_values[[#This Row],[gross_domestic_product_per_capita_ppp]])</f>
        <v>2.0446839168697828E-2</v>
      </c>
      <c r="V674">
        <v>0.51443467684796307</v>
      </c>
      <c r="W674">
        <v>6.0705481649052366</v>
      </c>
    </row>
    <row r="675" spans="1:23" x14ac:dyDescent="0.25">
      <c r="A675">
        <v>721</v>
      </c>
      <c r="B675" s="1" t="s">
        <v>82</v>
      </c>
      <c r="C675" s="1" t="s">
        <v>37</v>
      </c>
      <c r="D675">
        <v>22523.161454050009</v>
      </c>
      <c r="E675">
        <v>47344.516871574539</v>
      </c>
      <c r="F675">
        <v>74169.630998574328</v>
      </c>
      <c r="G675">
        <v>1.7814825890554709</v>
      </c>
      <c r="H675">
        <v>245.08975939430516</v>
      </c>
      <c r="I675">
        <v>57.040578651020915</v>
      </c>
      <c r="J675">
        <v>15047.553220258356</v>
      </c>
      <c r="K675">
        <v>54.88810731461065</v>
      </c>
      <c r="L675">
        <v>38.824068100287924</v>
      </c>
      <c r="M675">
        <v>44.808258712242782</v>
      </c>
      <c r="N675">
        <v>70.825702421450742</v>
      </c>
      <c r="O675">
        <v>92.01746380065056</v>
      </c>
      <c r="P675">
        <v>20.690112118098501</v>
      </c>
      <c r="Q675">
        <v>87.293808045585436</v>
      </c>
      <c r="R675">
        <v>8709.3957364126745</v>
      </c>
      <c r="S675">
        <f>VLOOKUP(PoU_training_values[[#This Row],[row_id]],add_total_population[],21)</f>
        <v>3628552.4763767826</v>
      </c>
      <c r="T675">
        <f>(PoU_training_values[[#This Row],[caloric_energy_from_cereals_roots_tubers]]*1)+(PoU_training_values[[#This Row],[avg_supply_of_protein_of_animal_origin]]*0.004*PoU_training_values[[#This Row],[total_population]])</f>
        <v>563545.48205199477</v>
      </c>
      <c r="U675">
        <f>(PoU_training_values[[#This Row],[avg_value_of_food_production]]/PoU_training_values[[#This Row],[gross_domestic_product_per_capita_ppp]])</f>
        <v>1.6287681844802747E-2</v>
      </c>
      <c r="V675">
        <v>0.64236967277672397</v>
      </c>
      <c r="W675">
        <v>14.986256449459173</v>
      </c>
    </row>
    <row r="676" spans="1:23" x14ac:dyDescent="0.25">
      <c r="A676">
        <v>722</v>
      </c>
      <c r="B676" s="1" t="s">
        <v>78</v>
      </c>
      <c r="C676" s="1" t="s">
        <v>37</v>
      </c>
      <c r="D676">
        <v>35404.670857999736</v>
      </c>
      <c r="E676">
        <v>26778.526759365377</v>
      </c>
      <c r="F676">
        <v>88164.30751177053</v>
      </c>
      <c r="G676">
        <v>-0.40294496027360888</v>
      </c>
      <c r="H676">
        <v>414.68413773956632</v>
      </c>
      <c r="I676">
        <v>7.8511160904467019</v>
      </c>
      <c r="J676">
        <v>12452.859230409807</v>
      </c>
      <c r="K676">
        <v>18.636982149662376</v>
      </c>
      <c r="L676">
        <v>37.648508135336577</v>
      </c>
      <c r="M676">
        <v>37.720457480078352</v>
      </c>
      <c r="N676">
        <v>97.058314365423456</v>
      </c>
      <c r="O676">
        <v>98.3476597671973</v>
      </c>
      <c r="P676">
        <v>17.872729173621813</v>
      </c>
      <c r="Q676">
        <v>99.677747716554165</v>
      </c>
      <c r="R676">
        <v>46423.377453007364</v>
      </c>
      <c r="S676">
        <f>VLOOKUP(PoU_training_values[[#This Row],[row_id]],add_total_population[],21)</f>
        <v>7186396.792600099</v>
      </c>
      <c r="T676">
        <f>(PoU_training_values[[#This Row],[caloric_energy_from_cereals_roots_tubers]]*1)+(PoU_training_values[[#This Row],[avg_supply_of_protein_of_animal_origin]]*0.004*PoU_training_values[[#This Row],[total_population]])</f>
        <v>1082266.1928973261</v>
      </c>
      <c r="U676">
        <f>(PoU_training_values[[#This Row],[avg_value_of_food_production]]/PoU_training_values[[#This Row],[gross_domestic_product_per_capita_ppp]])</f>
        <v>3.3300315218123572E-2</v>
      </c>
      <c r="V676">
        <v>0.55562278514215913</v>
      </c>
      <c r="W676">
        <v>5.8593610285995386</v>
      </c>
    </row>
    <row r="677" spans="1:23" x14ac:dyDescent="0.25">
      <c r="A677">
        <v>723</v>
      </c>
      <c r="B677" s="1" t="s">
        <v>25</v>
      </c>
      <c r="C677" s="1" t="s">
        <v>32</v>
      </c>
      <c r="D677">
        <v>96827.127559414526</v>
      </c>
      <c r="E677">
        <v>9489.4236174718499</v>
      </c>
      <c r="F677">
        <v>154222.5931118661</v>
      </c>
      <c r="G677">
        <v>1.0137792652369706</v>
      </c>
      <c r="H677">
        <v>336.82791642888304</v>
      </c>
      <c r="I677">
        <v>9.0950778866057753</v>
      </c>
      <c r="J677">
        <v>9843.8671002144038</v>
      </c>
      <c r="K677">
        <v>22.866687185054129</v>
      </c>
      <c r="L677">
        <v>25.248608708581834</v>
      </c>
      <c r="M677">
        <v>51.583660927426813</v>
      </c>
      <c r="N677">
        <v>86.157449145307538</v>
      </c>
      <c r="O677">
        <v>94.152148203274294</v>
      </c>
      <c r="P677">
        <v>19.688946664662193</v>
      </c>
      <c r="Q677">
        <v>99.646357616673811</v>
      </c>
      <c r="R677">
        <v>24434.752716786134</v>
      </c>
      <c r="S677">
        <f>VLOOKUP(PoU_training_values[[#This Row],[row_id]],add_total_population[],21)</f>
        <v>10155254.577405758</v>
      </c>
      <c r="T677">
        <f>(PoU_training_values[[#This Row],[caloric_energy_from_cereals_roots_tubers]]*1)+(PoU_training_values[[#This Row],[avg_supply_of_protein_of_animal_origin]]*0.004*PoU_training_values[[#This Row],[total_population]])</f>
        <v>1025675.7803047377</v>
      </c>
      <c r="U677">
        <f>(PoU_training_values[[#This Row],[avg_value_of_food_production]]/PoU_training_values[[#This Row],[gross_domestic_product_per_capita_ppp]])</f>
        <v>3.4217032087069395E-2</v>
      </c>
      <c r="V677">
        <v>0.67069115400288815</v>
      </c>
      <c r="W677">
        <v>5.4361934139858139</v>
      </c>
    </row>
    <row r="678" spans="1:23" x14ac:dyDescent="0.25">
      <c r="A678">
        <v>725</v>
      </c>
      <c r="B678" s="1" t="s">
        <v>91</v>
      </c>
      <c r="C678" s="1" t="s">
        <v>30</v>
      </c>
      <c r="D678">
        <v>41973.447961852202</v>
      </c>
      <c r="E678">
        <v>36154.316684097204</v>
      </c>
      <c r="F678">
        <v>142481.95562670226</v>
      </c>
      <c r="G678">
        <v>1.1905383547462298</v>
      </c>
      <c r="H678">
        <v>205.35419512089359</v>
      </c>
      <c r="I678">
        <v>69.044600624937289</v>
      </c>
      <c r="J678">
        <v>2298.8880758412197</v>
      </c>
      <c r="K678">
        <v>18.660596670670227</v>
      </c>
      <c r="L678">
        <v>11.171966145247438</v>
      </c>
      <c r="M678">
        <v>67.225226947821255</v>
      </c>
      <c r="N678">
        <v>43.491346880070203</v>
      </c>
      <c r="O678">
        <v>90.005122925243839</v>
      </c>
      <c r="P678">
        <v>3.4761397755337264</v>
      </c>
      <c r="Q678">
        <v>86.074493186164588</v>
      </c>
      <c r="R678">
        <v>7915.7095008739498</v>
      </c>
      <c r="S678">
        <f>VLOOKUP(PoU_training_values[[#This Row],[row_id]],add_total_population[],21)</f>
        <v>28026568.912422273</v>
      </c>
      <c r="T678">
        <f>(PoU_training_values[[#This Row],[caloric_energy_from_cereals_roots_tubers]]*1)+(PoU_training_values[[#This Row],[avg_supply_of_protein_of_animal_origin]]*0.004*PoU_training_values[[#This Row],[total_population]])</f>
        <v>1252514.7414550518</v>
      </c>
      <c r="U678">
        <f>(PoU_training_values[[#This Row],[avg_value_of_food_production]]/PoU_training_values[[#This Row],[gross_domestic_product_per_capita_ppp]])</f>
        <v>8.9327617676971699E-2</v>
      </c>
      <c r="V678">
        <v>0.18478053213257864</v>
      </c>
      <c r="W678">
        <v>8.1937885476734884</v>
      </c>
    </row>
    <row r="679" spans="1:23" x14ac:dyDescent="0.25">
      <c r="A679">
        <v>726</v>
      </c>
      <c r="B679" s="1" t="s">
        <v>57</v>
      </c>
      <c r="C679" s="1" t="s">
        <v>49</v>
      </c>
      <c r="D679">
        <v>1776855.4873145416</v>
      </c>
      <c r="E679">
        <v>686676.65358557028</v>
      </c>
      <c r="F679">
        <v>3010050.6234710375</v>
      </c>
      <c r="G679">
        <v>1.5676804197952727</v>
      </c>
      <c r="H679">
        <v>148.72236073452063</v>
      </c>
      <c r="I679">
        <v>5.0937314755577559</v>
      </c>
      <c r="J679">
        <v>3211.5428889910195</v>
      </c>
      <c r="K679">
        <v>50.573226122435798</v>
      </c>
      <c r="L679">
        <v>9.9932928303501765</v>
      </c>
      <c r="M679">
        <v>61.625378694554179</v>
      </c>
      <c r="N679">
        <v>30.159081388990579</v>
      </c>
      <c r="O679">
        <v>84.271546085212961</v>
      </c>
      <c r="P679">
        <v>2.0924639996948651</v>
      </c>
      <c r="Q679">
        <v>67.468027730795626</v>
      </c>
      <c r="R679">
        <v>1229292.0683147686</v>
      </c>
      <c r="S679">
        <f>VLOOKUP(PoU_training_values[[#This Row],[row_id]],add_total_population[],21)</f>
        <v>1165393149.3912263</v>
      </c>
      <c r="T679">
        <f>(PoU_training_values[[#This Row],[caloric_energy_from_cereals_roots_tubers]]*1)+(PoU_training_values[[#This Row],[avg_supply_of_protein_of_animal_origin]]*0.004*PoU_training_values[[#This Row],[total_population]])</f>
        <v>46584521.642780915</v>
      </c>
      <c r="U679">
        <f>(PoU_training_values[[#This Row],[avg_value_of_food_production]]/PoU_training_values[[#This Row],[gross_domestic_product_per_capita_ppp]])</f>
        <v>4.630869518957139E-2</v>
      </c>
      <c r="V679">
        <v>0.2900293934608521</v>
      </c>
      <c r="W679">
        <v>20.546624179704555</v>
      </c>
    </row>
    <row r="680" spans="1:23" x14ac:dyDescent="0.25">
      <c r="A680">
        <v>727</v>
      </c>
      <c r="B680" s="1" t="s">
        <v>116</v>
      </c>
      <c r="C680" s="1" t="s">
        <v>71</v>
      </c>
      <c r="D680">
        <v>12251.261746432256</v>
      </c>
      <c r="E680">
        <v>9484.4227267007282</v>
      </c>
      <c r="F680">
        <v>25898.032408900141</v>
      </c>
      <c r="G680">
        <v>0.38963529556790572</v>
      </c>
      <c r="H680">
        <v>282.13241195351651</v>
      </c>
      <c r="I680">
        <v>14.818942755346216</v>
      </c>
      <c r="J680">
        <v>8379.5921481739933</v>
      </c>
      <c r="K680">
        <v>84.041271599022068</v>
      </c>
      <c r="L680">
        <v>26.08901119122752</v>
      </c>
      <c r="M680">
        <v>39.929660583703132</v>
      </c>
      <c r="N680">
        <v>89.393153363911509</v>
      </c>
      <c r="O680">
        <v>97.754850171715944</v>
      </c>
      <c r="P680">
        <v>15.668611151904109</v>
      </c>
      <c r="Q680">
        <v>99.090256298772843</v>
      </c>
      <c r="R680">
        <v>11793.302362294182</v>
      </c>
      <c r="S680">
        <f>VLOOKUP(PoU_training_values[[#This Row],[row_id]],add_total_population[],21)</f>
        <v>2057289.8609916971</v>
      </c>
      <c r="T680">
        <f>(PoU_training_values[[#This Row],[caloric_energy_from_cereals_roots_tubers]]*1)+(PoU_training_values[[#This Row],[avg_supply_of_protein_of_animal_origin]]*0.004*PoU_training_values[[#This Row],[total_population]])</f>
        <v>214730.5624886289</v>
      </c>
      <c r="U680">
        <f>(PoU_training_values[[#This Row],[avg_value_of_food_production]]/PoU_training_values[[#This Row],[gross_domestic_product_per_capita_ppp]])</f>
        <v>3.3668990920398947E-2</v>
      </c>
      <c r="V680">
        <v>0.58368662260047777</v>
      </c>
      <c r="W680">
        <v>8.92607326236819</v>
      </c>
    </row>
    <row r="681" spans="1:23" x14ac:dyDescent="0.25">
      <c r="A681">
        <v>728</v>
      </c>
      <c r="B681" s="1" t="s">
        <v>111</v>
      </c>
      <c r="C681" s="1" t="s">
        <v>22</v>
      </c>
      <c r="D681">
        <v>16207.980113871385</v>
      </c>
      <c r="E681">
        <v>20178.743262866617</v>
      </c>
      <c r="F681">
        <v>27609.173165312062</v>
      </c>
      <c r="G681">
        <v>2.5947532587380691</v>
      </c>
      <c r="H681">
        <v>183.29673181118682</v>
      </c>
      <c r="I681">
        <v>46.737316343731528</v>
      </c>
      <c r="J681">
        <v>1398.3857707442864</v>
      </c>
      <c r="K681">
        <v>19.651200066201913</v>
      </c>
      <c r="L681">
        <v>8.0679104656566913</v>
      </c>
      <c r="M681">
        <v>62.762815351513908</v>
      </c>
      <c r="N681">
        <v>19.868012541149746</v>
      </c>
      <c r="O681">
        <v>73.603755497778153</v>
      </c>
      <c r="P681">
        <v>5.3949622223960283</v>
      </c>
      <c r="Q681">
        <v>12.189702496403294</v>
      </c>
      <c r="R681">
        <v>253.22331128332615</v>
      </c>
      <c r="S681">
        <f>VLOOKUP(PoU_training_values[[#This Row],[row_id]],add_total_population[],21)</f>
        <v>1627314.4468034084</v>
      </c>
      <c r="T681">
        <f>(PoU_training_values[[#This Row],[caloric_energy_from_cereals_roots_tubers]]*1)+(PoU_training_values[[#This Row],[avg_supply_of_protein_of_animal_origin]]*0.004*PoU_training_values[[#This Row],[total_population]])</f>
        <v>52578.871840469707</v>
      </c>
      <c r="U681">
        <f>(PoU_training_values[[#This Row],[avg_value_of_food_production]]/PoU_training_values[[#This Row],[gross_domestic_product_per_capita_ppp]])</f>
        <v>0.13107737195697272</v>
      </c>
      <c r="V681">
        <v>0.47334801362384465</v>
      </c>
      <c r="W681">
        <v>23.84210900292987</v>
      </c>
    </row>
    <row r="682" spans="1:23" x14ac:dyDescent="0.25">
      <c r="A682">
        <v>729</v>
      </c>
      <c r="B682" s="1" t="s">
        <v>97</v>
      </c>
      <c r="C682" s="1" t="s">
        <v>32</v>
      </c>
      <c r="D682">
        <v>1446056.8928286524</v>
      </c>
      <c r="E682">
        <v>299040.81506100966</v>
      </c>
      <c r="F682">
        <v>2757146.9960098402</v>
      </c>
      <c r="G682">
        <v>1.0398076188352547</v>
      </c>
      <c r="H682">
        <v>971.8151903648627</v>
      </c>
      <c r="I682">
        <v>2.0228868983346762</v>
      </c>
      <c r="J682">
        <v>17948.291950946383</v>
      </c>
      <c r="K682">
        <v>56.859508445481332</v>
      </c>
      <c r="L682">
        <v>62.375475651288731</v>
      </c>
      <c r="M682">
        <v>35.146544098636305</v>
      </c>
      <c r="N682">
        <v>93.051351408901141</v>
      </c>
      <c r="O682">
        <v>99.113488052000918</v>
      </c>
      <c r="P682">
        <v>23.729343190307421</v>
      </c>
      <c r="Q682">
        <v>97.074750704293734</v>
      </c>
      <c r="R682">
        <v>174398.18995082876</v>
      </c>
      <c r="S682">
        <f>VLOOKUP(PoU_training_values[[#This Row],[row_id]],add_total_population[],21)</f>
        <v>39972009.14859543</v>
      </c>
      <c r="T682">
        <f>(PoU_training_values[[#This Row],[caloric_energy_from_cereals_roots_tubers]]*1)+(PoU_training_values[[#This Row],[avg_supply_of_protein_of_animal_origin]]*0.004*PoU_training_values[[#This Row],[total_population]])</f>
        <v>9973127.4800693169</v>
      </c>
      <c r="U682">
        <f>(PoU_training_values[[#This Row],[avg_value_of_food_production]]/PoU_training_values[[#This Row],[gross_domestic_product_per_capita_ppp]])</f>
        <v>5.4145274270158091E-2</v>
      </c>
      <c r="V682">
        <v>0.91373698506848133</v>
      </c>
      <c r="W682">
        <v>4.1165572063400235</v>
      </c>
    </row>
    <row r="683" spans="1:23" x14ac:dyDescent="0.25">
      <c r="A683">
        <v>730</v>
      </c>
      <c r="B683" s="1" t="s">
        <v>36</v>
      </c>
      <c r="C683" s="1" t="s">
        <v>22</v>
      </c>
      <c r="D683">
        <v>355.06642053825925</v>
      </c>
      <c r="E683">
        <v>1724.5407334507834</v>
      </c>
      <c r="F683">
        <v>2813.7424870956447</v>
      </c>
      <c r="G683">
        <v>0.81173494453320683</v>
      </c>
      <c r="H683">
        <v>271.33179588459785</v>
      </c>
      <c r="I683">
        <v>100.67074674307942</v>
      </c>
      <c r="J683">
        <v>5564.0325669715576</v>
      </c>
      <c r="K683">
        <v>19.945986700698128</v>
      </c>
      <c r="L683">
        <v>51.171907829410287</v>
      </c>
      <c r="M683">
        <v>27.46010788751915</v>
      </c>
      <c r="N683">
        <v>92.315009646030376</v>
      </c>
      <c r="O683">
        <v>97.627853668673225</v>
      </c>
      <c r="P683">
        <v>43.507553671532399</v>
      </c>
      <c r="Q683">
        <v>97.151587744999873</v>
      </c>
      <c r="R683">
        <v>199.94383979325627</v>
      </c>
      <c r="S683">
        <f>VLOOKUP(PoU_training_values[[#This Row],[row_id]],add_total_population[],21)</f>
        <v>185592.17644243798</v>
      </c>
      <c r="T683">
        <f>(PoU_training_values[[#This Row],[caloric_energy_from_cereals_roots_tubers]]*1)+(PoU_training_values[[#This Row],[avg_supply_of_protein_of_animal_origin]]*0.004*PoU_training_values[[#This Row],[total_population]])</f>
        <v>38015.88309497587</v>
      </c>
      <c r="U683">
        <f>(PoU_training_values[[#This Row],[avg_value_of_food_production]]/PoU_training_values[[#This Row],[gross_domestic_product_per_capita_ppp]])</f>
        <v>4.8765314116822431E-2</v>
      </c>
      <c r="V683">
        <v>0.19994970963538614</v>
      </c>
      <c r="W683">
        <v>3.1453477430851042</v>
      </c>
    </row>
    <row r="684" spans="1:23" x14ac:dyDescent="0.25">
      <c r="A684">
        <v>731</v>
      </c>
      <c r="B684" s="1" t="s">
        <v>88</v>
      </c>
      <c r="C684" s="1" t="s">
        <v>49</v>
      </c>
      <c r="D684">
        <v>409534.82480532618</v>
      </c>
      <c r="E684">
        <v>56122.69047849848</v>
      </c>
      <c r="F684">
        <v>1198283.9199859486</v>
      </c>
      <c r="G684">
        <v>3.2180946322985426</v>
      </c>
      <c r="H684">
        <v>174.79091582851242</v>
      </c>
      <c r="I684">
        <v>16.763136533680278</v>
      </c>
      <c r="J684">
        <v>1791.8533685582786</v>
      </c>
      <c r="K684">
        <v>14.145715149736331</v>
      </c>
      <c r="L684">
        <v>20.140469418853947</v>
      </c>
      <c r="M684">
        <v>68.045460054855084</v>
      </c>
      <c r="N684">
        <v>19.896432156576321</v>
      </c>
      <c r="O684">
        <v>57.346809883860601</v>
      </c>
      <c r="P684">
        <v>3.7761405815654769</v>
      </c>
      <c r="Q684">
        <v>17.804013022192802</v>
      </c>
      <c r="R684">
        <v>909.0942750271164</v>
      </c>
      <c r="S684">
        <f>VLOOKUP(PoU_training_values[[#This Row],[row_id]],add_total_population[],21)</f>
        <v>13032057.797858099</v>
      </c>
      <c r="T684">
        <f>(PoU_training_values[[#This Row],[caloric_energy_from_cereals_roots_tubers]]*1)+(PoU_training_values[[#This Row],[avg_supply_of_protein_of_animal_origin]]*0.004*PoU_training_values[[#This Row],[total_population]])</f>
        <v>1049955.0916300474</v>
      </c>
      <c r="U684">
        <f>(PoU_training_values[[#This Row],[avg_value_of_food_production]]/PoU_training_values[[#This Row],[gross_domestic_product_per_capita_ppp]])</f>
        <v>9.754755545044895E-2</v>
      </c>
      <c r="V684">
        <v>0.32043411515948828</v>
      </c>
      <c r="W684">
        <v>11.026377901608623</v>
      </c>
    </row>
    <row r="685" spans="1:23" x14ac:dyDescent="0.25">
      <c r="A685">
        <v>732</v>
      </c>
      <c r="B685" s="1" t="s">
        <v>40</v>
      </c>
      <c r="C685" s="1" t="s">
        <v>20</v>
      </c>
      <c r="D685">
        <v>29906.002096647811</v>
      </c>
      <c r="E685">
        <v>61468.815962700879</v>
      </c>
      <c r="F685">
        <v>112461.29840708892</v>
      </c>
      <c r="G685">
        <v>2.4997881208758184</v>
      </c>
      <c r="H685">
        <v>182.70551710309155</v>
      </c>
      <c r="I685">
        <v>28.159680653915601</v>
      </c>
      <c r="J685">
        <v>3426.9619148945367</v>
      </c>
      <c r="K685">
        <v>30.416008090498124</v>
      </c>
      <c r="L685">
        <v>22.070967798800481</v>
      </c>
      <c r="M685">
        <v>46.277891472176378</v>
      </c>
      <c r="N685">
        <v>66.108903552014752</v>
      </c>
      <c r="O685">
        <v>81.620165206001133</v>
      </c>
      <c r="P685">
        <v>10.352495580379133</v>
      </c>
      <c r="Q685">
        <v>62.716707566199247</v>
      </c>
      <c r="R685">
        <v>6165.5897861947005</v>
      </c>
      <c r="S685">
        <f>VLOOKUP(PoU_training_values[[#This Row],[row_id]],add_total_population[],21)</f>
        <v>6752670.9045152888</v>
      </c>
      <c r="T685">
        <f>(PoU_training_values[[#This Row],[caloric_energy_from_cereals_roots_tubers]]*1)+(PoU_training_values[[#This Row],[avg_supply_of_protein_of_animal_origin]]*0.004*PoU_training_values[[#This Row],[total_population]])</f>
        <v>596198.20624928758</v>
      </c>
      <c r="U685">
        <f>(PoU_training_values[[#This Row],[avg_value_of_food_production]]/PoU_training_values[[#This Row],[gross_domestic_product_per_capita_ppp]])</f>
        <v>5.3314137022942153E-2</v>
      </c>
      <c r="V685">
        <v>0.48177555308010678</v>
      </c>
      <c r="W685">
        <v>17.969744050658811</v>
      </c>
    </row>
    <row r="686" spans="1:23" x14ac:dyDescent="0.25">
      <c r="A686">
        <v>733</v>
      </c>
      <c r="B686" s="1" t="s">
        <v>59</v>
      </c>
      <c r="C686" s="1" t="s">
        <v>71</v>
      </c>
      <c r="D686">
        <v>384227.5231389557</v>
      </c>
      <c r="E686">
        <v>13427.50888823025</v>
      </c>
      <c r="F686">
        <v>657419.30706151726</v>
      </c>
      <c r="G686">
        <v>4.185522169002259</v>
      </c>
      <c r="H686">
        <v>118.30061602358316</v>
      </c>
      <c r="I686">
        <v>120.07165941331176</v>
      </c>
      <c r="J686">
        <v>1069.291495458328</v>
      </c>
      <c r="K686">
        <v>43.355230967561496</v>
      </c>
      <c r="L686">
        <v>13.193394791865867</v>
      </c>
      <c r="M686">
        <v>78.290353912454094</v>
      </c>
      <c r="N686">
        <v>24.235686657970113</v>
      </c>
      <c r="O686">
        <v>32.015825635258608</v>
      </c>
      <c r="P686">
        <v>1.3602868414397704</v>
      </c>
      <c r="Q686">
        <v>0.76729442118363167</v>
      </c>
      <c r="R686">
        <v>804.74633129825236</v>
      </c>
      <c r="S686">
        <f>VLOOKUP(PoU_training_values[[#This Row],[row_id]],add_total_population[],21)</f>
        <v>20717318.849389017</v>
      </c>
      <c r="T686">
        <f>(PoU_training_values[[#This Row],[caloric_energy_from_cereals_roots_tubers]]*1)+(PoU_training_values[[#This Row],[avg_supply_of_protein_of_animal_origin]]*0.004*PoU_training_values[[#This Row],[total_population]])</f>
        <v>1093405.3567897268</v>
      </c>
      <c r="U686">
        <f>(PoU_training_values[[#This Row],[avg_value_of_food_production]]/PoU_training_values[[#This Row],[gross_domestic_product_per_capita_ppp]])</f>
        <v>0.11063458049189499</v>
      </c>
      <c r="V686">
        <v>0.21758063443759068</v>
      </c>
      <c r="W686">
        <v>46.636903183472953</v>
      </c>
    </row>
    <row r="687" spans="1:23" x14ac:dyDescent="0.25">
      <c r="A687">
        <v>734</v>
      </c>
      <c r="B687" s="1" t="s">
        <v>105</v>
      </c>
      <c r="C687" s="1" t="s">
        <v>42</v>
      </c>
      <c r="D687">
        <v>4645.6093162061698</v>
      </c>
      <c r="E687">
        <v>3426.0199319299381</v>
      </c>
      <c r="F687">
        <v>10776.376745063741</v>
      </c>
      <c r="G687">
        <v>0.64190009071052323</v>
      </c>
      <c r="H687">
        <v>210.28510979667789</v>
      </c>
      <c r="I687">
        <v>25.564952551410073</v>
      </c>
      <c r="J687">
        <v>8424.6015438478116</v>
      </c>
      <c r="K687">
        <v>27.49573926017921</v>
      </c>
      <c r="L687">
        <v>37.276487668164222</v>
      </c>
      <c r="M687">
        <v>36.971227504695761</v>
      </c>
      <c r="N687">
        <v>82.223009323827654</v>
      </c>
      <c r="O687">
        <v>93.003221999680363</v>
      </c>
      <c r="P687">
        <v>16.721164298443814</v>
      </c>
      <c r="Q687">
        <v>85.849785849268173</v>
      </c>
      <c r="R687">
        <v>10735.23446519175</v>
      </c>
      <c r="S687">
        <f>VLOOKUP(PoU_training_values[[#This Row],[row_id]],add_total_population[],21)</f>
        <v>2720580.4487075512</v>
      </c>
      <c r="T687">
        <f>(PoU_training_values[[#This Row],[caloric_energy_from_cereals_roots_tubers]]*1)+(PoU_training_values[[#This Row],[avg_supply_of_protein_of_animal_origin]]*0.004*PoU_training_values[[#This Row],[total_population]])</f>
        <v>405691.70541348762</v>
      </c>
      <c r="U687">
        <f>(PoU_training_values[[#This Row],[avg_value_of_food_production]]/PoU_training_values[[#This Row],[gross_domestic_product_per_capita_ppp]])</f>
        <v>2.4960837459457257E-2</v>
      </c>
      <c r="V687">
        <v>0.5235382723554346</v>
      </c>
      <c r="W687">
        <v>6.3816792143629559</v>
      </c>
    </row>
    <row r="688" spans="1:23" x14ac:dyDescent="0.25">
      <c r="A688">
        <v>735</v>
      </c>
      <c r="B688" s="1" t="s">
        <v>86</v>
      </c>
      <c r="C688" s="1" t="s">
        <v>30</v>
      </c>
      <c r="D688">
        <v>3800.5871136277838</v>
      </c>
      <c r="E688">
        <v>3199.4499957702783</v>
      </c>
      <c r="F688">
        <v>83690.115360198834</v>
      </c>
      <c r="G688">
        <v>0.72086562778888652</v>
      </c>
      <c r="H688">
        <v>45.337085843241283</v>
      </c>
      <c r="I688">
        <v>3.9851771239100193</v>
      </c>
      <c r="J688">
        <v>64868.977638796525</v>
      </c>
      <c r="K688">
        <v>61.758879309040893</v>
      </c>
      <c r="L688">
        <v>38.785177844400323</v>
      </c>
      <c r="M688">
        <v>42.692492034101747</v>
      </c>
      <c r="N688">
        <v>98.829399159761081</v>
      </c>
      <c r="O688">
        <v>99.728650833790581</v>
      </c>
      <c r="P688">
        <v>28.324938709681359</v>
      </c>
      <c r="Q688">
        <v>100.38614714967731</v>
      </c>
      <c r="R688">
        <v>210299.38644758574</v>
      </c>
      <c r="S688">
        <f>VLOOKUP(PoU_training_values[[#This Row],[row_id]],add_total_population[],21)</f>
        <v>9127133.3822741676</v>
      </c>
      <c r="T688">
        <f>(PoU_training_values[[#This Row],[caloric_energy_from_cereals_roots_tubers]]*1)+(PoU_training_values[[#This Row],[avg_supply_of_protein_of_animal_origin]]*0.004*PoU_training_values[[#This Row],[total_population]])</f>
        <v>1416032.6582563007</v>
      </c>
      <c r="U688">
        <f>(PoU_training_values[[#This Row],[avg_value_of_food_production]]/PoU_training_values[[#This Row],[gross_domestic_product_per_capita_ppp]])</f>
        <v>6.9890242598992795E-4</v>
      </c>
      <c r="V688">
        <v>0.85083408433117957</v>
      </c>
      <c r="W688">
        <v>4.0742306027173845</v>
      </c>
    </row>
    <row r="689" spans="1:23" x14ac:dyDescent="0.25">
      <c r="A689">
        <v>736</v>
      </c>
      <c r="B689" s="1" t="s">
        <v>100</v>
      </c>
      <c r="C689" s="1" t="s">
        <v>39</v>
      </c>
      <c r="D689">
        <v>91796.492614991424</v>
      </c>
      <c r="E689">
        <v>14089.057059732111</v>
      </c>
      <c r="F689">
        <v>132143.49065966398</v>
      </c>
      <c r="G689">
        <v>1.1351498714479471</v>
      </c>
      <c r="H689">
        <v>135.37463828196772</v>
      </c>
      <c r="I689">
        <v>22.068914433972374</v>
      </c>
      <c r="J689">
        <v>3187.5569382850481</v>
      </c>
      <c r="K689">
        <v>15.210543793290601</v>
      </c>
      <c r="L689">
        <v>9.1542799918418911</v>
      </c>
      <c r="M689">
        <v>80.812746912720542</v>
      </c>
      <c r="N689">
        <v>60.280782301948612</v>
      </c>
      <c r="O689">
        <v>88.424329527352597</v>
      </c>
      <c r="P689">
        <v>3.0527856059101479</v>
      </c>
      <c r="Q689">
        <v>69.124697972544638</v>
      </c>
      <c r="R689">
        <v>73278.743648370903</v>
      </c>
      <c r="S689">
        <f>VLOOKUP(PoU_training_values[[#This Row],[row_id]],add_total_population[],21)</f>
        <v>159517664.06904382</v>
      </c>
      <c r="T689">
        <f>(PoU_training_values[[#This Row],[caloric_energy_from_cereals_roots_tubers]]*1)+(PoU_training_values[[#This Row],[avg_supply_of_protein_of_animal_origin]]*0.004*PoU_training_values[[#This Row],[total_population]])</f>
        <v>5841158.2548773289</v>
      </c>
      <c r="U689">
        <f>(PoU_training_values[[#This Row],[avg_value_of_food_production]]/PoU_training_values[[#This Row],[gross_domestic_product_per_capita_ppp]])</f>
        <v>4.2469716118953858E-2</v>
      </c>
      <c r="V689">
        <v>0.34722072495150963</v>
      </c>
      <c r="W689">
        <v>15.068935735089779</v>
      </c>
    </row>
    <row r="690" spans="1:23" x14ac:dyDescent="0.25">
      <c r="A690">
        <v>737</v>
      </c>
      <c r="B690" s="1" t="s">
        <v>41</v>
      </c>
      <c r="C690" s="1" t="s">
        <v>44</v>
      </c>
      <c r="D690">
        <v>99.490462295950408</v>
      </c>
      <c r="E690">
        <v>271.88774913366126</v>
      </c>
      <c r="F690">
        <v>392.71404756355895</v>
      </c>
      <c r="G690">
        <v>2.3586566723498962E-2</v>
      </c>
      <c r="H690">
        <v>207.6134356671291</v>
      </c>
      <c r="I690">
        <v>142.23174184524808</v>
      </c>
      <c r="J690">
        <v>9808.7836169992261</v>
      </c>
      <c r="K690">
        <v>17.104681697082349</v>
      </c>
      <c r="L690">
        <v>47.450002280621462</v>
      </c>
      <c r="M690">
        <v>37.567875888404352</v>
      </c>
      <c r="N690">
        <v>76.72577082513773</v>
      </c>
      <c r="O690">
        <v>94.678632714315569</v>
      </c>
      <c r="P690">
        <v>20.256320891922886</v>
      </c>
      <c r="Q690">
        <v>95.715229901251789</v>
      </c>
      <c r="R690">
        <v>199.64115883156663</v>
      </c>
      <c r="S690">
        <f>VLOOKUP(PoU_training_values[[#This Row],[row_id]],add_total_population[],21)</f>
        <v>107327.77352133942</v>
      </c>
      <c r="T690">
        <f>(PoU_training_values[[#This Row],[caloric_energy_from_cereals_roots_tubers]]*1)+(PoU_training_values[[#This Row],[avg_supply_of_protein_of_animal_origin]]*0.004*PoU_training_values[[#This Row],[total_population]])</f>
        <v>20408.380269334724</v>
      </c>
      <c r="U690">
        <f>(PoU_training_values[[#This Row],[avg_value_of_food_production]]/PoU_training_values[[#This Row],[gross_domestic_product_per_capita_ppp]])</f>
        <v>2.1166073569746428E-2</v>
      </c>
      <c r="V690">
        <v>0.49588538980460795</v>
      </c>
      <c r="W690">
        <v>6.3935357408119629</v>
      </c>
    </row>
    <row r="691" spans="1:23" x14ac:dyDescent="0.25">
      <c r="A691">
        <v>738</v>
      </c>
      <c r="B691" s="1" t="s">
        <v>106</v>
      </c>
      <c r="C691" s="1" t="s">
        <v>32</v>
      </c>
      <c r="D691">
        <v>197105.28317471893</v>
      </c>
      <c r="E691">
        <v>160348.48987499677</v>
      </c>
      <c r="F691">
        <v>509213.17436528974</v>
      </c>
      <c r="G691">
        <v>0.56177741513216761</v>
      </c>
      <c r="H691">
        <v>361.09723411722712</v>
      </c>
      <c r="I691">
        <v>2.0172627442623607</v>
      </c>
      <c r="J691">
        <v>12560.817733582086</v>
      </c>
      <c r="K691">
        <v>41.435308835461427</v>
      </c>
      <c r="L691">
        <v>23.025380935410389</v>
      </c>
      <c r="M691">
        <v>50.58225118042003</v>
      </c>
      <c r="N691">
        <v>94.228164800995557</v>
      </c>
      <c r="O691">
        <v>95.862667851775882</v>
      </c>
      <c r="P691">
        <v>6.1583258545496236</v>
      </c>
      <c r="Q691">
        <v>95.785056313102544</v>
      </c>
      <c r="R691">
        <v>250917.31640024239</v>
      </c>
      <c r="S691">
        <f>VLOOKUP(PoU_training_values[[#This Row],[row_id]],add_total_population[],21)</f>
        <v>65257516.621062234</v>
      </c>
      <c r="T691">
        <f>(PoU_training_values[[#This Row],[caloric_energy_from_cereals_roots_tubers]]*1)+(PoU_training_values[[#This Row],[avg_supply_of_protein_of_animal_origin]]*0.004*PoU_training_values[[#This Row],[total_population]])</f>
        <v>6010367.2986465115</v>
      </c>
      <c r="U691">
        <f>(PoU_training_values[[#This Row],[avg_value_of_food_production]]/PoU_training_values[[#This Row],[gross_domestic_product_per_capita_ppp]])</f>
        <v>2.8747908120011361E-2</v>
      </c>
      <c r="V691">
        <v>0.40041651483258328</v>
      </c>
      <c r="W691">
        <v>10.26484976095926</v>
      </c>
    </row>
    <row r="692" spans="1:23" x14ac:dyDescent="0.25">
      <c r="A692">
        <v>739</v>
      </c>
      <c r="B692" s="1" t="s">
        <v>74</v>
      </c>
      <c r="C692" s="1" t="s">
        <v>37</v>
      </c>
      <c r="D692">
        <v>2099178.4691141341</v>
      </c>
      <c r="E692">
        <v>32667.107361470786</v>
      </c>
      <c r="F692">
        <v>2724280.2685401123</v>
      </c>
      <c r="G692">
        <v>2.6269041465993137</v>
      </c>
      <c r="H692">
        <v>404.76285470104142</v>
      </c>
      <c r="I692">
        <v>3.9381049252405953</v>
      </c>
      <c r="J692">
        <v>18726.179797288089</v>
      </c>
      <c r="K692">
        <v>26.8079689266998</v>
      </c>
      <c r="L692">
        <v>53.930276530497686</v>
      </c>
      <c r="M692">
        <v>39.477635620915173</v>
      </c>
      <c r="N692">
        <v>96.561928744130554</v>
      </c>
      <c r="O692">
        <v>94.286928979260622</v>
      </c>
      <c r="P692">
        <v>19.202648602352301</v>
      </c>
      <c r="Q692">
        <v>101.97596569282111</v>
      </c>
      <c r="R692">
        <v>214151.27482311922</v>
      </c>
      <c r="S692">
        <f>VLOOKUP(PoU_training_values[[#This Row],[row_id]],add_total_population[],21)</f>
        <v>16330911.531408589</v>
      </c>
      <c r="T692">
        <f>(PoU_training_values[[#This Row],[caloric_energy_from_cereals_roots_tubers]]*1)+(PoU_training_values[[#This Row],[avg_supply_of_protein_of_animal_origin]]*0.004*PoU_training_values[[#This Row],[total_population]])</f>
        <v>3522961.7771714558</v>
      </c>
      <c r="U692">
        <f>(PoU_training_values[[#This Row],[avg_value_of_food_production]]/PoU_training_values[[#This Row],[gross_domestic_product_per_capita_ppp]])</f>
        <v>2.1614811941496944E-2</v>
      </c>
      <c r="V692">
        <v>0.52901682730103738</v>
      </c>
      <c r="W692">
        <v>3.3448894165092264</v>
      </c>
    </row>
    <row r="693" spans="1:23" x14ac:dyDescent="0.25">
      <c r="A693">
        <v>740</v>
      </c>
      <c r="B693" s="1" t="s">
        <v>78</v>
      </c>
      <c r="C693" s="1" t="s">
        <v>44</v>
      </c>
      <c r="D693">
        <v>34685.22357631223</v>
      </c>
      <c r="E693">
        <v>27641.058927563707</v>
      </c>
      <c r="F693">
        <v>87653.706674350222</v>
      </c>
      <c r="G693">
        <v>-0.77796827190740026</v>
      </c>
      <c r="H693">
        <v>409.4120882446573</v>
      </c>
      <c r="I693">
        <v>6.8619957007920132</v>
      </c>
      <c r="J693">
        <v>13092.309525094632</v>
      </c>
      <c r="K693">
        <v>18.636982149662376</v>
      </c>
      <c r="L693">
        <v>37.721694289335353</v>
      </c>
      <c r="M693">
        <v>41.767146345564953</v>
      </c>
      <c r="N693">
        <v>97.920164616847288</v>
      </c>
      <c r="O693">
        <v>100.4079149888002</v>
      </c>
      <c r="P693">
        <v>18.30152684352484</v>
      </c>
      <c r="Q693">
        <v>100.56033202256852</v>
      </c>
      <c r="R693">
        <v>49624.763318548801</v>
      </c>
      <c r="S693">
        <f>VLOOKUP(PoU_training_values[[#This Row],[row_id]],add_total_population[],21)</f>
        <v>7279421.2796164155</v>
      </c>
      <c r="T693">
        <f>(PoU_training_values[[#This Row],[caloric_energy_from_cereals_roots_tubers]]*1)+(PoU_training_values[[#This Row],[avg_supply_of_protein_of_animal_origin]]*0.004*PoU_training_values[[#This Row],[total_population]])</f>
        <v>1098410.1835982366</v>
      </c>
      <c r="U693">
        <f>(PoU_training_values[[#This Row],[avg_value_of_food_production]]/PoU_training_values[[#This Row],[gross_domestic_product_per_capita_ppp]])</f>
        <v>3.127118920156282E-2</v>
      </c>
      <c r="V693">
        <v>0.55971688433099642</v>
      </c>
      <c r="W693">
        <v>5.9817296414617669</v>
      </c>
    </row>
    <row r="694" spans="1:23" x14ac:dyDescent="0.25">
      <c r="A694">
        <v>741</v>
      </c>
      <c r="B694" s="1" t="s">
        <v>113</v>
      </c>
      <c r="C694" s="1" t="s">
        <v>42</v>
      </c>
      <c r="D694">
        <v>71107.867979789924</v>
      </c>
      <c r="E694">
        <v>136869.71428085881</v>
      </c>
      <c r="F694">
        <v>245416.19503784069</v>
      </c>
      <c r="G694">
        <v>1.6207545031655908</v>
      </c>
      <c r="H694">
        <v>360.5374182028437</v>
      </c>
      <c r="I694">
        <v>7.9737337235161734</v>
      </c>
      <c r="J694">
        <v>7790.2384270153116</v>
      </c>
      <c r="K694">
        <v>31.123553778645526</v>
      </c>
      <c r="L694">
        <v>30.595831570558339</v>
      </c>
      <c r="M694">
        <v>35.863831048423023</v>
      </c>
      <c r="N694">
        <v>72.664075496702281</v>
      </c>
      <c r="O694">
        <v>80.657187726891053</v>
      </c>
      <c r="P694">
        <v>12.704016480272925</v>
      </c>
      <c r="Q694">
        <v>93.338125456823718</v>
      </c>
      <c r="R694">
        <v>26470.888100135719</v>
      </c>
      <c r="S694">
        <f>VLOOKUP(PoU_training_values[[#This Row],[row_id]],add_total_population[],21)</f>
        <v>13539875.103713717</v>
      </c>
      <c r="T694">
        <f>(PoU_training_values[[#This Row],[caloric_energy_from_cereals_roots_tubers]]*1)+(PoU_training_values[[#This Row],[avg_supply_of_protein_of_animal_origin]]*0.004*PoU_training_values[[#This Row],[total_population]])</f>
        <v>1657090.8164695324</v>
      </c>
      <c r="U694">
        <f>(PoU_training_values[[#This Row],[avg_value_of_food_production]]/PoU_training_values[[#This Row],[gross_domestic_product_per_capita_ppp]])</f>
        <v>4.6280665422582842E-2</v>
      </c>
      <c r="V694">
        <v>0.6064966739426636</v>
      </c>
      <c r="W694">
        <v>18.51400714580695</v>
      </c>
    </row>
    <row r="695" spans="1:23" x14ac:dyDescent="0.25">
      <c r="A695">
        <v>742</v>
      </c>
      <c r="B695" s="1" t="s">
        <v>63</v>
      </c>
      <c r="C695" s="1" t="s">
        <v>39</v>
      </c>
      <c r="D695">
        <v>22834.300034137457</v>
      </c>
      <c r="E695">
        <v>484.32332720927491</v>
      </c>
      <c r="F695">
        <v>29922.416977769884</v>
      </c>
      <c r="G695">
        <v>1.3571938329977129</v>
      </c>
      <c r="H695">
        <v>57.49937203058861</v>
      </c>
      <c r="I695">
        <v>17.986233481796667</v>
      </c>
      <c r="J695">
        <v>2743.9417656962241</v>
      </c>
      <c r="K695">
        <v>6.9987320376582929</v>
      </c>
      <c r="L695">
        <v>11.786982674620743</v>
      </c>
      <c r="M695">
        <v>78.822220863313945</v>
      </c>
      <c r="N695">
        <v>30.903997183808251</v>
      </c>
      <c r="O695">
        <v>81.94461802371211</v>
      </c>
      <c r="P695">
        <v>12.970540560029507</v>
      </c>
      <c r="Q695">
        <v>27.433721167434285</v>
      </c>
      <c r="R695">
        <v>2487.511979982603</v>
      </c>
      <c r="S695">
        <f>VLOOKUP(PoU_training_values[[#This Row],[row_id]],add_total_population[],21)</f>
        <v>2164057.1486815978</v>
      </c>
      <c r="T695">
        <f>(PoU_training_values[[#This Row],[caloric_energy_from_cereals_roots_tubers]]*1)+(PoU_training_values[[#This Row],[avg_supply_of_protein_of_animal_origin]]*0.004*PoU_training_values[[#This Row],[total_population]])</f>
        <v>102109.63869445995</v>
      </c>
      <c r="U695">
        <f>(PoU_training_values[[#This Row],[avg_value_of_food_production]]/PoU_training_values[[#This Row],[gross_domestic_product_per_capita_ppp]])</f>
        <v>2.0955026360043472E-2</v>
      </c>
      <c r="V695">
        <v>0.27509948012417257</v>
      </c>
      <c r="W695">
        <v>14.78849357002696</v>
      </c>
    </row>
    <row r="696" spans="1:23" x14ac:dyDescent="0.25">
      <c r="A696">
        <v>743</v>
      </c>
      <c r="B696" s="1" t="s">
        <v>87</v>
      </c>
      <c r="C696" s="1" t="s">
        <v>47</v>
      </c>
      <c r="D696">
        <v>108795.10018524283</v>
      </c>
      <c r="E696">
        <v>8682.8177710780546</v>
      </c>
      <c r="F696">
        <v>195526.48414265056</v>
      </c>
      <c r="G696">
        <v>1.1886986515028284</v>
      </c>
      <c r="H696">
        <v>279.0189626926317</v>
      </c>
      <c r="I696">
        <v>10.861950081162057</v>
      </c>
      <c r="J696">
        <v>2434.3828381488506</v>
      </c>
      <c r="K696">
        <v>67.579614169391007</v>
      </c>
      <c r="L696">
        <v>35.396742107994179</v>
      </c>
      <c r="M696">
        <v>57.757531060753664</v>
      </c>
      <c r="N696">
        <v>91.969407512423516</v>
      </c>
      <c r="O696">
        <v>81.779919210358486</v>
      </c>
      <c r="P696">
        <v>9.2364126762746004</v>
      </c>
      <c r="Q696">
        <v>98.377101335064182</v>
      </c>
      <c r="R696">
        <v>5879.8552987983094</v>
      </c>
      <c r="S696">
        <f>VLOOKUP(PoU_training_values[[#This Row],[row_id]],add_total_population[],21)</f>
        <v>5081811.7495598653</v>
      </c>
      <c r="T696">
        <f>(PoU_training_values[[#This Row],[caloric_energy_from_cereals_roots_tubers]]*1)+(PoU_training_values[[#This Row],[avg_supply_of_protein_of_animal_origin]]*0.004*PoU_training_values[[#This Row],[total_population]])</f>
        <v>719576.07729324175</v>
      </c>
      <c r="U696">
        <f>(PoU_training_values[[#This Row],[avg_value_of_food_production]]/PoU_training_values[[#This Row],[gross_domestic_product_per_capita_ppp]])</f>
        <v>0.11461589291551318</v>
      </c>
      <c r="V696">
        <v>0.35687635038686844</v>
      </c>
      <c r="W696">
        <v>9.9989347260512051</v>
      </c>
    </row>
    <row r="697" spans="1:23" x14ac:dyDescent="0.25">
      <c r="A697">
        <v>745</v>
      </c>
      <c r="B697" s="1" t="s">
        <v>56</v>
      </c>
      <c r="C697" s="1" t="s">
        <v>49</v>
      </c>
      <c r="D697">
        <v>52281.268132865836</v>
      </c>
      <c r="E697">
        <v>218978.58220543497</v>
      </c>
      <c r="F697">
        <v>623130.1208830399</v>
      </c>
      <c r="G697">
        <v>1.7550272083975853</v>
      </c>
      <c r="H697">
        <v>195.11621215208791</v>
      </c>
      <c r="I697">
        <v>17.780509417373942</v>
      </c>
      <c r="J697">
        <v>803.13965687204745</v>
      </c>
      <c r="K697">
        <v>27.919025311317547</v>
      </c>
      <c r="L697">
        <v>17.922103844124361</v>
      </c>
      <c r="M697">
        <v>53.922234004632614</v>
      </c>
      <c r="N697">
        <v>18.785744409506506</v>
      </c>
      <c r="O697">
        <v>64.732115075207474</v>
      </c>
      <c r="P697">
        <v>2.5763114468135133</v>
      </c>
      <c r="Q697">
        <v>7.7339006935224743</v>
      </c>
      <c r="R697">
        <v>232.17592241736682</v>
      </c>
      <c r="S697">
        <f>VLOOKUP(PoU_training_values[[#This Row],[row_id]],add_total_population[],21)</f>
        <v>4058745.1625041687</v>
      </c>
      <c r="T697">
        <f>(PoU_training_values[[#This Row],[caloric_energy_from_cereals_roots_tubers]]*1)+(PoU_training_values[[#This Row],[avg_supply_of_protein_of_animal_origin]]*0.004*PoU_training_values[[#This Row],[total_population]])</f>
        <v>291018.93135095312</v>
      </c>
      <c r="U697">
        <f>(PoU_training_values[[#This Row],[avg_value_of_food_production]]/PoU_training_values[[#This Row],[gross_domestic_product_per_capita_ppp]])</f>
        <v>0.24294182273603374</v>
      </c>
      <c r="V697">
        <v>0.38079241169236105</v>
      </c>
      <c r="W697">
        <v>40.283564261669554</v>
      </c>
    </row>
    <row r="698" spans="1:23" x14ac:dyDescent="0.25">
      <c r="A698">
        <v>746</v>
      </c>
      <c r="B698" s="1" t="s">
        <v>53</v>
      </c>
      <c r="C698" s="1" t="s">
        <v>71</v>
      </c>
      <c r="D698">
        <v>5393.5040145959274</v>
      </c>
      <c r="E698">
        <v>4702.7879570697123</v>
      </c>
      <c r="F698">
        <v>9997.8046642964509</v>
      </c>
      <c r="G698">
        <v>3.0438248508237851</v>
      </c>
      <c r="H698">
        <v>87.473601578813941</v>
      </c>
      <c r="I698">
        <v>316.64786073500579</v>
      </c>
      <c r="J698">
        <v>1615.0553921572939</v>
      </c>
      <c r="K698">
        <v>91.844066007929129</v>
      </c>
      <c r="L698">
        <v>12.82419996344875</v>
      </c>
      <c r="M698">
        <v>55.23425126424015</v>
      </c>
      <c r="N698">
        <v>59.97574913524403</v>
      </c>
      <c r="O698">
        <v>82.251520158189692</v>
      </c>
      <c r="P698">
        <v>3.908350518090117</v>
      </c>
      <c r="Q698">
        <v>30.234629831891752</v>
      </c>
      <c r="R698">
        <v>248.80549690376753</v>
      </c>
      <c r="S698">
        <f>VLOOKUP(PoU_training_values[[#This Row],[row_id]],add_total_population[],21)</f>
        <v>1261621.8823699381</v>
      </c>
      <c r="T698">
        <f>(PoU_training_values[[#This Row],[caloric_energy_from_cereals_roots_tubers]]*1)+(PoU_training_values[[#This Row],[avg_supply_of_protein_of_animal_origin]]*0.004*PoU_training_values[[#This Row],[total_population]])</f>
        <v>64772.399442363057</v>
      </c>
      <c r="U698">
        <f>(PoU_training_values[[#This Row],[avg_value_of_food_production]]/PoU_training_values[[#This Row],[gross_domestic_product_per_capita_ppp]])</f>
        <v>5.4161363135645749E-2</v>
      </c>
      <c r="V698">
        <v>0.48789702862381457</v>
      </c>
      <c r="W698">
        <v>13.054821023857631</v>
      </c>
    </row>
    <row r="699" spans="1:23" x14ac:dyDescent="0.25">
      <c r="A699">
        <v>747</v>
      </c>
      <c r="B699" s="1" t="s">
        <v>110</v>
      </c>
      <c r="C699" s="1" t="s">
        <v>47</v>
      </c>
      <c r="D699">
        <v>23157.976584730248</v>
      </c>
      <c r="E699">
        <v>21055.872726478941</v>
      </c>
      <c r="F699">
        <v>63021.590827885135</v>
      </c>
      <c r="G699">
        <v>0.80580843158704607</v>
      </c>
      <c r="H699">
        <v>97.764410494064919</v>
      </c>
      <c r="I699">
        <v>13.815696740023803</v>
      </c>
      <c r="J699">
        <v>6113.962642891398</v>
      </c>
      <c r="K699">
        <v>49.201160525719843</v>
      </c>
      <c r="L699">
        <v>13.155301005785454</v>
      </c>
      <c r="M699">
        <v>57.781689900847255</v>
      </c>
      <c r="N699">
        <v>83.78206958488262</v>
      </c>
      <c r="O699">
        <v>83.508278126893984</v>
      </c>
      <c r="P699">
        <v>3.0585654763388286</v>
      </c>
      <c r="Q699">
        <v>74.957611647994696</v>
      </c>
      <c r="R699">
        <v>12374.258335290433</v>
      </c>
      <c r="S699">
        <f>VLOOKUP(PoU_training_values[[#This Row],[row_id]],add_total_population[],21)</f>
        <v>19363194.143650938</v>
      </c>
      <c r="T699">
        <f>(PoU_training_values[[#This Row],[caloric_energy_from_cereals_roots_tubers]]*1)+(PoU_training_values[[#This Row],[avg_supply_of_protein_of_animal_origin]]*0.004*PoU_training_values[[#This Row],[total_population]])</f>
        <v>1018972.3712626616</v>
      </c>
      <c r="U699">
        <f>(PoU_training_values[[#This Row],[avg_value_of_food_production]]/PoU_training_values[[#This Row],[gross_domestic_product_per_capita_ppp]])</f>
        <v>1.5990351299861795E-2</v>
      </c>
      <c r="V699">
        <v>0.18769061559431863</v>
      </c>
      <c r="W699">
        <v>29.215682228105294</v>
      </c>
    </row>
    <row r="700" spans="1:23" x14ac:dyDescent="0.25">
      <c r="A700">
        <v>749</v>
      </c>
      <c r="B700" s="1" t="s">
        <v>119</v>
      </c>
      <c r="C700" s="1" t="s">
        <v>39</v>
      </c>
      <c r="D700">
        <v>244672.47105206453</v>
      </c>
      <c r="E700">
        <v>749154.65736369719</v>
      </c>
      <c r="F700">
        <v>1269662.5002173074</v>
      </c>
      <c r="G700">
        <v>1.3152245877825255</v>
      </c>
      <c r="H700">
        <v>293.47669993577802</v>
      </c>
      <c r="I700">
        <v>7.0660529606441465</v>
      </c>
      <c r="J700">
        <v>11688.137221200301</v>
      </c>
      <c r="K700">
        <v>10.845919165860288</v>
      </c>
      <c r="L700">
        <v>26.722634378685363</v>
      </c>
      <c r="M700">
        <v>55.393460618054078</v>
      </c>
      <c r="N700">
        <v>77.122456808257326</v>
      </c>
      <c r="O700">
        <v>86.803833955474047</v>
      </c>
      <c r="P700">
        <v>19.158206238661649</v>
      </c>
      <c r="Q700">
        <v>95.536873121214597</v>
      </c>
      <c r="R700">
        <v>62105.558611733934</v>
      </c>
      <c r="S700">
        <f>VLOOKUP(PoU_training_values[[#This Row],[row_id]],add_total_population[],21)</f>
        <v>31153216.543644801</v>
      </c>
      <c r="T700">
        <f>(PoU_training_values[[#This Row],[caloric_energy_from_cereals_roots_tubers]]*1)+(PoU_training_values[[#This Row],[avg_supply_of_protein_of_animal_origin]]*0.004*PoU_training_values[[#This Row],[total_population]])</f>
        <v>3330039.4551239465</v>
      </c>
      <c r="U700">
        <f>(PoU_training_values[[#This Row],[avg_value_of_food_production]]/PoU_training_values[[#This Row],[gross_domestic_product_per_capita_ppp]])</f>
        <v>2.510893689744342E-2</v>
      </c>
      <c r="V700">
        <v>0.79972536517543491</v>
      </c>
      <c r="W700">
        <v>7.8281590631564839</v>
      </c>
    </row>
    <row r="701" spans="1:23" x14ac:dyDescent="0.25">
      <c r="A701">
        <v>750</v>
      </c>
      <c r="B701" s="1" t="s">
        <v>45</v>
      </c>
      <c r="C701" s="1" t="s">
        <v>44</v>
      </c>
      <c r="D701">
        <v>15592.017271720862</v>
      </c>
      <c r="E701">
        <v>2809.2957358704962</v>
      </c>
      <c r="F701">
        <v>20991.053253378497</v>
      </c>
      <c r="G701">
        <v>0.46071278105588997</v>
      </c>
      <c r="H701">
        <v>147.61652655359194</v>
      </c>
      <c r="I701">
        <v>25.497799169307051</v>
      </c>
      <c r="J701">
        <v>7381.4800963123525</v>
      </c>
      <c r="K701">
        <v>21.565710778820559</v>
      </c>
      <c r="L701">
        <v>24.229997930132875</v>
      </c>
      <c r="M701">
        <v>49.224666192423705</v>
      </c>
      <c r="N701">
        <v>70.845402389180052</v>
      </c>
      <c r="O701">
        <v>89.925618103602844</v>
      </c>
      <c r="P701">
        <v>18.905229753176123</v>
      </c>
      <c r="Q701">
        <v>91.712406851592618</v>
      </c>
      <c r="R701">
        <v>6773.1767619468592</v>
      </c>
      <c r="S701">
        <f>VLOOKUP(PoU_training_values[[#This Row],[row_id]],add_total_population[],21)</f>
        <v>6136627.4266430372</v>
      </c>
      <c r="T701">
        <f>(PoU_training_values[[#This Row],[caloric_energy_from_cereals_roots_tubers]]*1)+(PoU_training_values[[#This Row],[avg_supply_of_protein_of_animal_origin]]*0.004*PoU_training_values[[#This Row],[total_population]])</f>
        <v>594811.10404842219</v>
      </c>
      <c r="U701">
        <f>(PoU_training_values[[#This Row],[avg_value_of_food_production]]/PoU_training_values[[#This Row],[gross_domestic_product_per_capita_ppp]])</f>
        <v>1.9998228624546227E-2</v>
      </c>
      <c r="V701">
        <v>0.65206687180409173</v>
      </c>
      <c r="W701">
        <v>13.04119832018616</v>
      </c>
    </row>
    <row r="702" spans="1:23" x14ac:dyDescent="0.25">
      <c r="A702">
        <v>752</v>
      </c>
      <c r="B702" s="1" t="s">
        <v>34</v>
      </c>
      <c r="C702" s="1" t="s">
        <v>47</v>
      </c>
      <c r="D702">
        <v>148047.4325836158</v>
      </c>
      <c r="E702">
        <v>91222.130231232106</v>
      </c>
      <c r="F702">
        <v>226871.70639700329</v>
      </c>
      <c r="G702">
        <v>2.6406354268684904</v>
      </c>
      <c r="H702">
        <v>244.50807910890339</v>
      </c>
      <c r="I702">
        <v>25.594891843096928</v>
      </c>
      <c r="J702">
        <v>2429.9438218375603</v>
      </c>
      <c r="K702">
        <v>17.97959001695644</v>
      </c>
      <c r="L702">
        <v>14.788017068409109</v>
      </c>
      <c r="M702">
        <v>66.170446692708538</v>
      </c>
      <c r="N702">
        <v>11.427413269276405</v>
      </c>
      <c r="O702">
        <v>75.833743550167284</v>
      </c>
      <c r="P702">
        <v>6.1373321341800615</v>
      </c>
      <c r="Q702">
        <v>53.489264792128075</v>
      </c>
      <c r="R702">
        <v>7260.4243329257097</v>
      </c>
      <c r="S702">
        <f>VLOOKUP(PoU_training_values[[#This Row],[row_id]],add_total_population[],21)</f>
        <v>20923976.065217469</v>
      </c>
      <c r="T702">
        <f>(PoU_training_values[[#This Row],[caloric_energy_from_cereals_roots_tubers]]*1)+(PoU_training_values[[#This Row],[avg_supply_of_protein_of_animal_origin]]*0.004*PoU_training_values[[#This Row],[total_population]])</f>
        <v>1237762.6312123712</v>
      </c>
      <c r="U702">
        <f>(PoU_training_values[[#This Row],[avg_value_of_food_production]]/PoU_training_values[[#This Row],[gross_domestic_product_per_capita_ppp]])</f>
        <v>0.10062293494670287</v>
      </c>
      <c r="V702">
        <v>0.46033720930455785</v>
      </c>
      <c r="W702">
        <v>10.294517287856456</v>
      </c>
    </row>
    <row r="703" spans="1:23" x14ac:dyDescent="0.25">
      <c r="A703">
        <v>753</v>
      </c>
      <c r="B703" s="1" t="s">
        <v>83</v>
      </c>
      <c r="C703" s="1" t="s">
        <v>42</v>
      </c>
      <c r="D703">
        <v>10221.725321742342</v>
      </c>
      <c r="E703">
        <v>986.00869425999326</v>
      </c>
      <c r="F703">
        <v>89582.516716452112</v>
      </c>
      <c r="G703">
        <v>2.0846596738888694</v>
      </c>
      <c r="H703">
        <v>176.37103538592061</v>
      </c>
      <c r="I703">
        <v>27.525541885219056</v>
      </c>
      <c r="J703">
        <v>7958.1853471045988</v>
      </c>
      <c r="K703">
        <v>69.673252618598212</v>
      </c>
      <c r="L703">
        <v>24.677082255397291</v>
      </c>
      <c r="M703">
        <v>46.856156710019256</v>
      </c>
      <c r="N703">
        <v>99.189645247108587</v>
      </c>
      <c r="O703">
        <v>96.450083081034336</v>
      </c>
      <c r="P703">
        <v>21.836877001217914</v>
      </c>
      <c r="Q703">
        <v>97.334935699962898</v>
      </c>
      <c r="R703">
        <v>17204.59501959776</v>
      </c>
      <c r="S703">
        <f>VLOOKUP(PoU_training_values[[#This Row],[row_id]],add_total_population[],21)</f>
        <v>5486814.2129870038</v>
      </c>
      <c r="T703">
        <f>(PoU_training_values[[#This Row],[caloric_energy_from_cereals_roots_tubers]]*1)+(PoU_training_values[[#This Row],[avg_supply_of_protein_of_animal_origin]]*0.004*PoU_training_values[[#This Row],[total_population]])</f>
        <v>541641.11877256306</v>
      </c>
      <c r="U703">
        <f>(PoU_training_values[[#This Row],[avg_value_of_food_production]]/PoU_training_values[[#This Row],[gross_domestic_product_per_capita_ppp]])</f>
        <v>2.2162217602796738E-2</v>
      </c>
      <c r="V703">
        <v>0.80227527813806454</v>
      </c>
      <c r="W703">
        <v>4.2562553864101744</v>
      </c>
    </row>
    <row r="704" spans="1:23" x14ac:dyDescent="0.25">
      <c r="A704">
        <v>754</v>
      </c>
      <c r="B704" s="1" t="s">
        <v>98</v>
      </c>
      <c r="C704" s="1" t="s">
        <v>30</v>
      </c>
      <c r="D704">
        <v>57142.305858634492</v>
      </c>
      <c r="E704">
        <v>31128.308446346327</v>
      </c>
      <c r="F704">
        <v>92436.487744031227</v>
      </c>
      <c r="G704">
        <v>2.8778669153152872</v>
      </c>
      <c r="H704">
        <v>170.53843621763227</v>
      </c>
      <c r="I704">
        <v>17.192585101369144</v>
      </c>
      <c r="J704">
        <v>1103.8818459049542</v>
      </c>
      <c r="K704">
        <v>12.000126963589182</v>
      </c>
      <c r="L704">
        <v>7.0273510539465676</v>
      </c>
      <c r="M704">
        <v>70.098179262090227</v>
      </c>
      <c r="N704">
        <v>40.498667473465964</v>
      </c>
      <c r="O704">
        <v>86.746720025222857</v>
      </c>
      <c r="P704">
        <v>4.080349069206493</v>
      </c>
      <c r="Q704">
        <v>12.003628687194249</v>
      </c>
      <c r="R704">
        <v>1265.7784592524888</v>
      </c>
      <c r="S704">
        <f>VLOOKUP(PoU_training_values[[#This Row],[row_id]],add_total_population[],21)</f>
        <v>17136648.376108184</v>
      </c>
      <c r="T704">
        <f>(PoU_training_values[[#This Row],[caloric_energy_from_cereals_roots_tubers]]*1)+(PoU_training_values[[#This Row],[avg_supply_of_protein_of_animal_origin]]*0.004*PoU_training_values[[#This Row],[total_population]])</f>
        <v>481771.07428708446</v>
      </c>
      <c r="U704">
        <f>(PoU_training_values[[#This Row],[avg_value_of_food_production]]/PoU_training_values[[#This Row],[gross_domestic_product_per_capita_ppp]])</f>
        <v>0.15448975526708306</v>
      </c>
      <c r="V704">
        <v>0.15949532861273394</v>
      </c>
      <c r="W704">
        <v>23.393349715162433</v>
      </c>
    </row>
    <row r="705" spans="1:23" x14ac:dyDescent="0.25">
      <c r="A705">
        <v>755</v>
      </c>
      <c r="B705" s="1" t="s">
        <v>104</v>
      </c>
      <c r="C705" s="1" t="s">
        <v>47</v>
      </c>
      <c r="D705">
        <v>578694.3357037747</v>
      </c>
      <c r="E705">
        <v>599912.54221512727</v>
      </c>
      <c r="F705">
        <v>1239077.0842629145</v>
      </c>
      <c r="G705">
        <v>3.5339618677712945</v>
      </c>
      <c r="H705">
        <v>114.10487859862577</v>
      </c>
      <c r="I705">
        <v>5.9621144739712175</v>
      </c>
      <c r="J705">
        <v>3453.1194321553062</v>
      </c>
      <c r="K705">
        <v>27.460681813480424</v>
      </c>
      <c r="L705">
        <v>12.76789009159083</v>
      </c>
      <c r="M705">
        <v>62.473669190048028</v>
      </c>
      <c r="N705">
        <v>36.939861251621707</v>
      </c>
      <c r="O705">
        <v>45.288525870939857</v>
      </c>
      <c r="P705">
        <v>3.838226117741983</v>
      </c>
      <c r="Q705">
        <v>26.791436255533608</v>
      </c>
      <c r="R705">
        <v>18989.593535510659</v>
      </c>
      <c r="S705">
        <f>VLOOKUP(PoU_training_values[[#This Row],[row_id]],add_total_population[],21)</f>
        <v>19043987.926450029</v>
      </c>
      <c r="T705">
        <f>(PoU_training_values[[#This Row],[caloric_energy_from_cereals_roots_tubers]]*1)+(PoU_training_values[[#This Row],[avg_supply_of_protein_of_animal_origin]]*0.004*PoU_training_values[[#This Row],[total_population]])</f>
        <v>972668.65267117706</v>
      </c>
      <c r="U705">
        <f>(PoU_training_values[[#This Row],[avg_value_of_food_production]]/PoU_training_values[[#This Row],[gross_domestic_product_per_capita_ppp]])</f>
        <v>3.304400002388734E-2</v>
      </c>
      <c r="V705">
        <v>0.34649632636551136</v>
      </c>
      <c r="W705">
        <v>34.795065240883496</v>
      </c>
    </row>
    <row r="706" spans="1:23" x14ac:dyDescent="0.25">
      <c r="A706">
        <v>756</v>
      </c>
      <c r="B706" s="1" t="s">
        <v>102</v>
      </c>
      <c r="C706" s="1" t="s">
        <v>47</v>
      </c>
      <c r="D706">
        <v>146756.44440048613</v>
      </c>
      <c r="E706">
        <v>15069.219415734737</v>
      </c>
      <c r="F706">
        <v>172648.11092124306</v>
      </c>
      <c r="G706">
        <v>-4.6850029821248473E-2</v>
      </c>
      <c r="H706">
        <v>886.65093116412368</v>
      </c>
      <c r="I706">
        <v>7.8977250885854353</v>
      </c>
      <c r="J706">
        <v>12098.163948125835</v>
      </c>
      <c r="K706">
        <v>25.286990083384826</v>
      </c>
      <c r="L706">
        <v>43.854752997948076</v>
      </c>
      <c r="M706">
        <v>41.477798425270187</v>
      </c>
      <c r="N706">
        <v>94.18191059874664</v>
      </c>
      <c r="O706">
        <v>99.051860986260593</v>
      </c>
      <c r="P706">
        <v>22.723270071525327</v>
      </c>
      <c r="Q706">
        <v>100.14613658706119</v>
      </c>
      <c r="R706">
        <v>5603.8786686766744</v>
      </c>
      <c r="S706">
        <f>VLOOKUP(PoU_training_values[[#This Row],[row_id]],add_total_population[],21)</f>
        <v>3335196.1573241977</v>
      </c>
      <c r="T706">
        <f>(PoU_training_values[[#This Row],[caloric_energy_from_cereals_roots_tubers]]*1)+(PoU_training_values[[#This Row],[avg_supply_of_protein_of_animal_origin]]*0.004*PoU_training_values[[#This Row],[total_population]])</f>
        <v>585098.2925150583</v>
      </c>
      <c r="U706">
        <f>(PoU_training_values[[#This Row],[avg_value_of_food_production]]/PoU_training_values[[#This Row],[gross_domestic_product_per_capita_ppp]])</f>
        <v>7.3288057176765037E-2</v>
      </c>
      <c r="V706">
        <v>0.93634854803006506</v>
      </c>
      <c r="W706">
        <v>4.2445534309656185</v>
      </c>
    </row>
    <row r="707" spans="1:23" x14ac:dyDescent="0.25">
      <c r="A707">
        <v>757</v>
      </c>
      <c r="B707" s="1" t="s">
        <v>78</v>
      </c>
      <c r="C707" s="1" t="s">
        <v>30</v>
      </c>
      <c r="D707">
        <v>34963.959279451468</v>
      </c>
      <c r="E707">
        <v>26803.974181367124</v>
      </c>
      <c r="F707">
        <v>88846.327032796762</v>
      </c>
      <c r="G707">
        <v>-0.46459136086883568</v>
      </c>
      <c r="H707">
        <v>395.62259058101114</v>
      </c>
      <c r="I707">
        <v>7.1102727434620734</v>
      </c>
      <c r="J707">
        <v>12953.461463626631</v>
      </c>
      <c r="K707">
        <v>16.682634173499149</v>
      </c>
      <c r="L707">
        <v>38.119709844067202</v>
      </c>
      <c r="M707">
        <v>41.191612008860311</v>
      </c>
      <c r="N707">
        <v>95.718537022090644</v>
      </c>
      <c r="O707">
        <v>100.48750298185485</v>
      </c>
      <c r="P707">
        <v>19.606253845290514</v>
      </c>
      <c r="Q707">
        <v>101.23137173652515</v>
      </c>
      <c r="R707">
        <v>37940.028728795165</v>
      </c>
      <c r="S707">
        <f>VLOOKUP(PoU_training_values[[#This Row],[row_id]],add_total_population[],21)</f>
        <v>7138191.0381469829</v>
      </c>
      <c r="T707">
        <f>(PoU_training_values[[#This Row],[caloric_energy_from_cereals_roots_tubers]]*1)+(PoU_training_values[[#This Row],[avg_supply_of_protein_of_animal_origin]]*0.004*PoU_training_values[[#This Row],[total_population]])</f>
        <v>1088464.2763547441</v>
      </c>
      <c r="U707">
        <f>(PoU_training_values[[#This Row],[avg_value_of_food_production]]/PoU_training_values[[#This Row],[gross_domestic_product_per_capita_ppp]])</f>
        <v>3.0541843328281085E-2</v>
      </c>
      <c r="V707">
        <v>0.54373758375448233</v>
      </c>
      <c r="W707">
        <v>5.592363435402171</v>
      </c>
    </row>
    <row r="708" spans="1:23" x14ac:dyDescent="0.25">
      <c r="A708">
        <v>758</v>
      </c>
      <c r="B708" s="1" t="s">
        <v>115</v>
      </c>
      <c r="C708" s="1" t="s">
        <v>35</v>
      </c>
      <c r="D708">
        <v>40140.648838596557</v>
      </c>
      <c r="E708">
        <v>37638.46434874503</v>
      </c>
      <c r="F708">
        <v>107956.10777653412</v>
      </c>
      <c r="G708">
        <v>2.177012527330894</v>
      </c>
      <c r="H708">
        <v>253.12727130515302</v>
      </c>
      <c r="I708">
        <v>17.247929836288108</v>
      </c>
      <c r="J708">
        <v>6640.9970821572679</v>
      </c>
      <c r="K708">
        <v>33.505497241718693</v>
      </c>
      <c r="L708">
        <v>17.751254997593175</v>
      </c>
      <c r="M708">
        <v>45.722831972893957</v>
      </c>
      <c r="N708">
        <v>62.066841683954223</v>
      </c>
      <c r="O708">
        <v>91.508092565122382</v>
      </c>
      <c r="P708">
        <v>14.75771774838292</v>
      </c>
      <c r="Q708">
        <v>85.036418460661096</v>
      </c>
      <c r="R708">
        <v>11863.104425932604</v>
      </c>
      <c r="S708">
        <f>VLOOKUP(PoU_training_values[[#This Row],[row_id]],add_total_population[],21)</f>
        <v>14481175.687989675</v>
      </c>
      <c r="T708">
        <f>(PoU_training_values[[#This Row],[caloric_energy_from_cereals_roots_tubers]]*1)+(PoU_training_values[[#This Row],[avg_supply_of_protein_of_animal_origin]]*0.004*PoU_training_values[[#This Row],[total_population]])</f>
        <v>1028281.8920417789</v>
      </c>
      <c r="U708">
        <f>(PoU_training_values[[#This Row],[avg_value_of_food_production]]/PoU_training_values[[#This Row],[gross_domestic_product_per_capita_ppp]])</f>
        <v>3.8115853413826062E-2</v>
      </c>
      <c r="V708">
        <v>0.49352818339472415</v>
      </c>
      <c r="W708">
        <v>15.459963457634441</v>
      </c>
    </row>
    <row r="709" spans="1:23" x14ac:dyDescent="0.25">
      <c r="A709">
        <v>759</v>
      </c>
      <c r="B709" s="1" t="s">
        <v>25</v>
      </c>
      <c r="C709" s="1" t="s">
        <v>47</v>
      </c>
      <c r="D709">
        <v>98674.208091356617</v>
      </c>
      <c r="E709">
        <v>8888.4895329857973</v>
      </c>
      <c r="F709">
        <v>154773.51695989427</v>
      </c>
      <c r="G709">
        <v>0.7873562516138467</v>
      </c>
      <c r="H709">
        <v>332.80117114978071</v>
      </c>
      <c r="I709">
        <v>8.9280836457760611</v>
      </c>
      <c r="J709">
        <v>8555.1069591721352</v>
      </c>
      <c r="K709">
        <v>78.014552678212695</v>
      </c>
      <c r="L709">
        <v>24.381115477789837</v>
      </c>
      <c r="M709">
        <v>52.976132273719941</v>
      </c>
      <c r="N709">
        <v>85.964420243319879</v>
      </c>
      <c r="O709">
        <v>91.446179490446198</v>
      </c>
      <c r="P709">
        <v>17.605822180230767</v>
      </c>
      <c r="Q709">
        <v>100.94222587917213</v>
      </c>
      <c r="R709">
        <v>22617.803218817204</v>
      </c>
      <c r="S709">
        <f>VLOOKUP(PoU_training_values[[#This Row],[row_id]],add_total_population[],21)</f>
        <v>10116617.936933361</v>
      </c>
      <c r="T709">
        <f>(PoU_training_values[[#This Row],[caloric_energy_from_cereals_roots_tubers]]*1)+(PoU_training_values[[#This Row],[avg_supply_of_protein_of_animal_origin]]*0.004*PoU_training_values[[#This Row],[total_population]])</f>
        <v>986670.69679248275</v>
      </c>
      <c r="U709">
        <f>(PoU_training_values[[#This Row],[avg_value_of_food_production]]/PoU_training_values[[#This Row],[gross_domestic_product_per_capita_ppp]])</f>
        <v>3.890087788943148E-2</v>
      </c>
      <c r="V709">
        <v>0.65435059060581591</v>
      </c>
      <c r="W709">
        <v>5.6444123079562862</v>
      </c>
    </row>
    <row r="710" spans="1:23" x14ac:dyDescent="0.25">
      <c r="A710">
        <v>760</v>
      </c>
      <c r="B710" s="1" t="s">
        <v>53</v>
      </c>
      <c r="C710" s="1" t="s">
        <v>32</v>
      </c>
      <c r="D710">
        <v>5031.2470954541013</v>
      </c>
      <c r="E710">
        <v>4732.8422954785101</v>
      </c>
      <c r="F710">
        <v>10106.684431341924</v>
      </c>
      <c r="G710">
        <v>3.2246334468984768</v>
      </c>
      <c r="H710">
        <v>68.2511312738215</v>
      </c>
      <c r="I710">
        <v>397.3833191291892</v>
      </c>
      <c r="J710">
        <v>1523.8988940378272</v>
      </c>
      <c r="K710">
        <v>43.599854242670403</v>
      </c>
      <c r="L710">
        <v>14.954262071958555</v>
      </c>
      <c r="M710">
        <v>59.818655462056313</v>
      </c>
      <c r="N710">
        <v>58.511828643416003</v>
      </c>
      <c r="O710">
        <v>88.726489721300695</v>
      </c>
      <c r="P710">
        <v>5.3534693163268843</v>
      </c>
      <c r="Q710">
        <v>36.667271780098602</v>
      </c>
      <c r="R710">
        <v>357.87777745731364</v>
      </c>
      <c r="S710">
        <f>VLOOKUP(PoU_training_values[[#This Row],[row_id]],add_total_population[],21)</f>
        <v>1520675.3657311974</v>
      </c>
      <c r="T710">
        <f>(PoU_training_values[[#This Row],[caloric_energy_from_cereals_roots_tubers]]*1)+(PoU_training_values[[#This Row],[avg_supply_of_protein_of_animal_origin]]*0.004*PoU_training_values[[#This Row],[total_population]])</f>
        <v>91022.130437525062</v>
      </c>
      <c r="U710">
        <f>(PoU_training_values[[#This Row],[avg_value_of_food_production]]/PoU_training_values[[#This Row],[gross_domestic_product_per_capita_ppp]])</f>
        <v>4.4787178165723723E-2</v>
      </c>
      <c r="V710">
        <v>0.54819184262377685</v>
      </c>
      <c r="W710">
        <v>12.727754514521603</v>
      </c>
    </row>
    <row r="711" spans="1:23" x14ac:dyDescent="0.25">
      <c r="A711">
        <v>761</v>
      </c>
      <c r="B711" s="1" t="s">
        <v>27</v>
      </c>
      <c r="C711" s="1" t="s">
        <v>42</v>
      </c>
      <c r="D711">
        <v>220.46522183037013</v>
      </c>
      <c r="E711">
        <v>458.88160492102827</v>
      </c>
      <c r="F711">
        <v>741.85739344418789</v>
      </c>
      <c r="G711">
        <v>0.38389042442929688</v>
      </c>
      <c r="H711">
        <v>347.28587984663528</v>
      </c>
      <c r="I711">
        <v>49.888140404242726</v>
      </c>
      <c r="J711">
        <v>8727.519587363764</v>
      </c>
      <c r="K711">
        <v>64.08763334679746</v>
      </c>
      <c r="L711">
        <v>49.322915668128481</v>
      </c>
      <c r="M711">
        <v>32.207473506678369</v>
      </c>
      <c r="N711">
        <v>82.676587451041399</v>
      </c>
      <c r="O711">
        <v>94.661968915824303</v>
      </c>
      <c r="P711">
        <v>17.276474183028537</v>
      </c>
      <c r="Q711">
        <v>83.8009278399213</v>
      </c>
      <c r="R711">
        <v>115.43826934914809</v>
      </c>
      <c r="S711">
        <f>VLOOKUP(PoU_training_values[[#This Row],[row_id]],add_total_population[],21)</f>
        <v>71252.599194590191</v>
      </c>
      <c r="T711">
        <f>(PoU_training_values[[#This Row],[caloric_energy_from_cereals_roots_tubers]]*1)+(PoU_training_values[[#This Row],[avg_supply_of_protein_of_animal_origin]]*0.004*PoU_training_values[[#This Row],[total_population]])</f>
        <v>14089.751238345605</v>
      </c>
      <c r="U711">
        <f>(PoU_training_values[[#This Row],[avg_value_of_food_production]]/PoU_training_values[[#This Row],[gross_domestic_product_per_capita_ppp]])</f>
        <v>3.979204817247927E-2</v>
      </c>
      <c r="V711">
        <v>0.64722522395225335</v>
      </c>
      <c r="W711">
        <v>4.9510071339272921</v>
      </c>
    </row>
    <row r="712" spans="1:23" x14ac:dyDescent="0.25">
      <c r="A712">
        <v>762</v>
      </c>
      <c r="B712" s="1" t="s">
        <v>113</v>
      </c>
      <c r="C712" s="1" t="s">
        <v>44</v>
      </c>
      <c r="D712">
        <v>74847.750678839671</v>
      </c>
      <c r="E712">
        <v>127838.88392750175</v>
      </c>
      <c r="F712">
        <v>252802.64085815928</v>
      </c>
      <c r="G712">
        <v>1.5814242959620457</v>
      </c>
      <c r="H712">
        <v>400.87692293861005</v>
      </c>
      <c r="I712">
        <v>6.1088390979746245</v>
      </c>
      <c r="J712">
        <v>9886.6363596735937</v>
      </c>
      <c r="K712">
        <v>28.174550822402736</v>
      </c>
      <c r="L712">
        <v>35.780864180303595</v>
      </c>
      <c r="M712">
        <v>37.831132520315073</v>
      </c>
      <c r="N712">
        <v>80.947541730437521</v>
      </c>
      <c r="O712">
        <v>85.696975106405219</v>
      </c>
      <c r="P712">
        <v>16.548802823135961</v>
      </c>
      <c r="Q712">
        <v>96.150656239299408</v>
      </c>
      <c r="R712">
        <v>39181.365074128524</v>
      </c>
      <c r="S712">
        <f>VLOOKUP(PoU_training_values[[#This Row],[row_id]],add_total_population[],21)</f>
        <v>14960216.847538389</v>
      </c>
      <c r="T712">
        <f>(PoU_training_values[[#This Row],[caloric_energy_from_cereals_roots_tubers]]*1)+(PoU_training_values[[#This Row],[avg_supply_of_protein_of_animal_origin]]*0.004*PoU_training_values[[#This Row],[total_population]])</f>
        <v>2141195.7796511631</v>
      </c>
      <c r="U712">
        <f>(PoU_training_values[[#This Row],[avg_value_of_food_production]]/PoU_training_values[[#This Row],[gross_domestic_product_per_capita_ppp]])</f>
        <v>4.0547351834820083E-2</v>
      </c>
      <c r="V712">
        <v>0.63089634620703394</v>
      </c>
      <c r="W712">
        <v>11.516576430191574</v>
      </c>
    </row>
    <row r="713" spans="1:23" x14ac:dyDescent="0.25">
      <c r="A713">
        <v>763</v>
      </c>
      <c r="B713" s="1" t="s">
        <v>107</v>
      </c>
      <c r="C713" s="1" t="s">
        <v>26</v>
      </c>
      <c r="D713">
        <v>1071358.7397254624</v>
      </c>
      <c r="E713">
        <v>673993.26117902063</v>
      </c>
      <c r="F713">
        <v>1910321.0270892426</v>
      </c>
      <c r="G713">
        <v>1.4301307090567066</v>
      </c>
      <c r="H713">
        <v>277.76812394576905</v>
      </c>
      <c r="I713">
        <v>6.0608040057102075</v>
      </c>
      <c r="J713">
        <v>16337.567948791153</v>
      </c>
      <c r="K713">
        <v>19.284577735036681</v>
      </c>
      <c r="L713">
        <v>39.698644666647439</v>
      </c>
      <c r="M713">
        <v>43.685653498037176</v>
      </c>
      <c r="N713">
        <v>83.174882366541112</v>
      </c>
      <c r="O713">
        <v>95.96741739683128</v>
      </c>
      <c r="P713">
        <v>27.159395711277881</v>
      </c>
      <c r="Q713">
        <v>98.862399678570981</v>
      </c>
      <c r="R713">
        <v>486548.92914609669</v>
      </c>
      <c r="S713">
        <f>VLOOKUP(PoU_training_values[[#This Row],[row_id]],add_total_population[],21)</f>
        <v>124707615.19617563</v>
      </c>
      <c r="T713">
        <f>(PoU_training_values[[#This Row],[caloric_energy_from_cereals_roots_tubers]]*1)+(PoU_training_values[[#This Row],[avg_supply_of_protein_of_animal_origin]]*0.004*PoU_training_values[[#This Row],[total_population]])</f>
        <v>19802936.897245411</v>
      </c>
      <c r="U713">
        <f>(PoU_training_values[[#This Row],[avg_value_of_food_production]]/PoU_training_values[[#This Row],[gross_domestic_product_per_capita_ppp]])</f>
        <v>1.7001803745601049E-2</v>
      </c>
      <c r="V713">
        <v>0.76648423926574905</v>
      </c>
      <c r="W713">
        <v>4.4712885755751364</v>
      </c>
    </row>
    <row r="714" spans="1:23" x14ac:dyDescent="0.25">
      <c r="A714">
        <v>764</v>
      </c>
      <c r="B714" s="1" t="s">
        <v>76</v>
      </c>
      <c r="C714" s="1" t="s">
        <v>28</v>
      </c>
      <c r="D714">
        <v>24034.368125568068</v>
      </c>
      <c r="E714">
        <v>17457.172374091402</v>
      </c>
      <c r="F714">
        <v>48779.250518948465</v>
      </c>
      <c r="G714">
        <v>1.4009554433880615</v>
      </c>
      <c r="H714">
        <v>246.63494251369642</v>
      </c>
      <c r="I714">
        <v>26.201972044625158</v>
      </c>
      <c r="J714">
        <v>10520.799386760673</v>
      </c>
      <c r="K714">
        <v>64.325158465557365</v>
      </c>
      <c r="L714">
        <v>27.457951535229736</v>
      </c>
      <c r="M714">
        <v>30.838056708246132</v>
      </c>
      <c r="N714">
        <v>80.812607342810196</v>
      </c>
      <c r="O714">
        <v>87.023117423705202</v>
      </c>
      <c r="P714">
        <v>16.99007456179616</v>
      </c>
      <c r="Q714">
        <v>98.474039675571589</v>
      </c>
      <c r="R714">
        <v>21075.71934436827</v>
      </c>
      <c r="S714">
        <f>VLOOKUP(PoU_training_values[[#This Row],[row_id]],add_total_population[],21)</f>
        <v>9775004.2202430461</v>
      </c>
      <c r="T714">
        <f>(PoU_training_values[[#This Row],[caloric_energy_from_cereals_roots_tubers]]*1)+(PoU_training_values[[#This Row],[avg_supply_of_protein_of_animal_origin]]*0.004*PoU_training_values[[#This Row],[total_population]])</f>
        <v>1073637.206601107</v>
      </c>
      <c r="U714">
        <f>(PoU_training_values[[#This Row],[avg_value_of_food_production]]/PoU_training_values[[#This Row],[gross_domestic_product_per_capita_ppp]])</f>
        <v>2.3442604829444873E-2</v>
      </c>
      <c r="V714">
        <v>0.70622336410553055</v>
      </c>
      <c r="W714">
        <v>19.973526053873762</v>
      </c>
    </row>
    <row r="715" spans="1:23" x14ac:dyDescent="0.25">
      <c r="A715">
        <v>765</v>
      </c>
      <c r="B715" s="1" t="s">
        <v>119</v>
      </c>
      <c r="C715" s="1" t="s">
        <v>22</v>
      </c>
      <c r="D715">
        <v>241721.35660771665</v>
      </c>
      <c r="E715">
        <v>758263.60888555855</v>
      </c>
      <c r="F715">
        <v>1266420.14124833</v>
      </c>
      <c r="G715">
        <v>1.3105285590030795</v>
      </c>
      <c r="H715">
        <v>290.93457944486249</v>
      </c>
      <c r="I715">
        <v>7.0660529606441465</v>
      </c>
      <c r="J715">
        <v>11026.247978016534</v>
      </c>
      <c r="K715">
        <v>15.941808662122302</v>
      </c>
      <c r="L715">
        <v>26.722634378685363</v>
      </c>
      <c r="M715">
        <v>55.393460618054078</v>
      </c>
      <c r="N715">
        <v>73.690468699916835</v>
      </c>
      <c r="O715">
        <v>84.272984518336173</v>
      </c>
      <c r="P715">
        <v>17.959669947656042</v>
      </c>
      <c r="Q715">
        <v>90.252157025299567</v>
      </c>
      <c r="R715">
        <v>55177.087800698282</v>
      </c>
      <c r="S715">
        <f>VLOOKUP(PoU_training_values[[#This Row],[row_id]],add_total_population[],21)</f>
        <v>30361365.391965099</v>
      </c>
      <c r="T715">
        <f>(PoU_training_values[[#This Row],[caloric_energy_from_cereals_roots_tubers]]*1)+(PoU_training_values[[#This Row],[avg_supply_of_protein_of_animal_origin]]*0.004*PoU_training_values[[#This Row],[total_population]])</f>
        <v>3245398.059889236</v>
      </c>
      <c r="U715">
        <f>(PoU_training_values[[#This Row],[avg_value_of_food_production]]/PoU_training_values[[#This Row],[gross_domestic_product_per_capita_ppp]])</f>
        <v>2.6385637256200863E-2</v>
      </c>
      <c r="V715">
        <v>0.78352556112752925</v>
      </c>
      <c r="W715">
        <v>8.9611992822967306</v>
      </c>
    </row>
    <row r="716" spans="1:23" x14ac:dyDescent="0.25">
      <c r="A716">
        <v>766</v>
      </c>
      <c r="B716" s="1" t="s">
        <v>21</v>
      </c>
      <c r="C716" s="1" t="s">
        <v>52</v>
      </c>
      <c r="D716">
        <v>20021.939454828218</v>
      </c>
      <c r="E716">
        <v>167179.42430978935</v>
      </c>
      <c r="F716">
        <v>226813.70300681362</v>
      </c>
      <c r="G716">
        <v>1.6311117305139933</v>
      </c>
      <c r="H716">
        <v>210.44868357179101</v>
      </c>
      <c r="I716">
        <v>12.990110930983342</v>
      </c>
      <c r="J716">
        <v>3108.758896888954</v>
      </c>
      <c r="K716">
        <v>29.81406104318647</v>
      </c>
      <c r="L716">
        <v>12.200470693394127</v>
      </c>
      <c r="M716">
        <v>72.82057587394587</v>
      </c>
      <c r="N716">
        <v>46.56955582146454</v>
      </c>
      <c r="O716">
        <v>59.600065337098982</v>
      </c>
      <c r="P716">
        <v>1.5916955649406859</v>
      </c>
      <c r="Q716">
        <v>57.736725505737361</v>
      </c>
      <c r="R716">
        <v>1527.0359153844986</v>
      </c>
      <c r="S716">
        <f>VLOOKUP(PoU_training_values[[#This Row],[row_id]],add_total_population[],21)</f>
        <v>5876801.2257116297</v>
      </c>
      <c r="T716">
        <f>(PoU_training_values[[#This Row],[caloric_energy_from_cereals_roots_tubers]]*1)+(PoU_training_values[[#This Row],[avg_supply_of_protein_of_animal_origin]]*0.004*PoU_training_values[[#This Row],[total_population]])</f>
        <v>286871.78507666365</v>
      </c>
      <c r="U716">
        <f>(PoU_training_values[[#This Row],[avg_value_of_food_production]]/PoU_training_values[[#This Row],[gross_domestic_product_per_capita_ppp]])</f>
        <v>6.7695402104806041E-2</v>
      </c>
      <c r="V716">
        <v>0.28651741398352049</v>
      </c>
      <c r="W716">
        <v>25.292355115648693</v>
      </c>
    </row>
    <row r="717" spans="1:23" x14ac:dyDescent="0.25">
      <c r="A717">
        <v>767</v>
      </c>
      <c r="B717" s="1" t="s">
        <v>85</v>
      </c>
      <c r="C717" s="1" t="s">
        <v>20</v>
      </c>
      <c r="D717">
        <v>69358.594347112477</v>
      </c>
      <c r="E717">
        <v>212502.91077986592</v>
      </c>
      <c r="F717">
        <v>326076.74246137013</v>
      </c>
      <c r="G717">
        <v>2.04747667297862</v>
      </c>
      <c r="H717">
        <v>384.19502473198065</v>
      </c>
      <c r="I717">
        <v>2.9760216885142787</v>
      </c>
      <c r="J717">
        <v>16257.612434783045</v>
      </c>
      <c r="K717">
        <v>43.080142133215254</v>
      </c>
      <c r="L717">
        <v>41.535198929958312</v>
      </c>
      <c r="M717">
        <v>44.152474888057156</v>
      </c>
      <c r="N717">
        <v>91.255746013649485</v>
      </c>
      <c r="O717">
        <v>96.017983887430461</v>
      </c>
      <c r="P717">
        <v>7.0623645834072315</v>
      </c>
      <c r="Q717">
        <v>99.136266634088798</v>
      </c>
      <c r="R717">
        <v>132863.10476570087</v>
      </c>
      <c r="S717">
        <f>VLOOKUP(PoU_training_values[[#This Row],[row_id]],add_total_population[],21)</f>
        <v>23962323.512496453</v>
      </c>
      <c r="T717">
        <f>(PoU_training_values[[#This Row],[caloric_energy_from_cereals_roots_tubers]]*1)+(PoU_training_values[[#This Row],[avg_supply_of_protein_of_animal_origin]]*0.004*PoU_training_values[[#This Row],[total_population]])</f>
        <v>3981163.6481371187</v>
      </c>
      <c r="U717">
        <f>(PoU_training_values[[#This Row],[avg_value_of_food_production]]/PoU_training_values[[#This Row],[gross_domestic_product_per_capita_ppp]])</f>
        <v>2.3631700304898286E-2</v>
      </c>
      <c r="V717">
        <v>0.64199358434348508</v>
      </c>
      <c r="W717">
        <v>3.4633739969014856</v>
      </c>
    </row>
    <row r="718" spans="1:23" x14ac:dyDescent="0.25">
      <c r="A718">
        <v>768</v>
      </c>
      <c r="B718" s="1" t="s">
        <v>97</v>
      </c>
      <c r="C718" s="1" t="s">
        <v>52</v>
      </c>
      <c r="D718">
        <v>1435115.1114579954</v>
      </c>
      <c r="E718">
        <v>304100.94847147306</v>
      </c>
      <c r="F718">
        <v>2698600.131928721</v>
      </c>
      <c r="G718">
        <v>1.0424353745291004</v>
      </c>
      <c r="H718">
        <v>944.54409421364437</v>
      </c>
      <c r="I718">
        <v>1.0177906506360059</v>
      </c>
      <c r="J718">
        <v>16666.772257611308</v>
      </c>
      <c r="K718">
        <v>93.584846709292052</v>
      </c>
      <c r="L718">
        <v>60.866888270191843</v>
      </c>
      <c r="M718">
        <v>34.620000907783073</v>
      </c>
      <c r="N718">
        <v>92.053510291444439</v>
      </c>
      <c r="O718">
        <v>98.392559624852794</v>
      </c>
      <c r="P718">
        <v>23.602103632717448</v>
      </c>
      <c r="Q718">
        <v>95.864952471618793</v>
      </c>
      <c r="R718">
        <v>177416.60014755672</v>
      </c>
      <c r="S718">
        <f>VLOOKUP(PoU_training_values[[#This Row],[row_id]],add_total_population[],21)</f>
        <v>39527038.85924343</v>
      </c>
      <c r="T718">
        <f>(PoU_training_values[[#This Row],[caloric_energy_from_cereals_roots_tubers]]*1)+(PoU_training_values[[#This Row],[avg_supply_of_protein_of_animal_origin]]*0.004*PoU_training_values[[#This Row],[total_population]])</f>
        <v>9623586.051589312</v>
      </c>
      <c r="U718">
        <f>(PoU_training_values[[#This Row],[avg_value_of_food_production]]/PoU_training_values[[#This Row],[gross_domestic_product_per_capita_ppp]])</f>
        <v>5.6672286608001984E-2</v>
      </c>
      <c r="V718">
        <v>0.89043542263264241</v>
      </c>
      <c r="W718">
        <v>4.3238224192935224</v>
      </c>
    </row>
    <row r="719" spans="1:23" x14ac:dyDescent="0.25">
      <c r="A719">
        <v>769</v>
      </c>
      <c r="B719" s="1" t="s">
        <v>68</v>
      </c>
      <c r="C719" s="1" t="s">
        <v>49</v>
      </c>
      <c r="D719">
        <v>114526.75277181456</v>
      </c>
      <c r="E719">
        <v>337829.42989464395</v>
      </c>
      <c r="F719">
        <v>660575.17781461752</v>
      </c>
      <c r="G719">
        <v>0.86361394478675213</v>
      </c>
      <c r="H719">
        <v>249.08194631051086</v>
      </c>
      <c r="I719">
        <v>11.078289158779084</v>
      </c>
      <c r="J719">
        <v>2319.1528873793836</v>
      </c>
      <c r="K719">
        <v>4.9349673830932419</v>
      </c>
      <c r="L719">
        <v>18.006403730450316</v>
      </c>
      <c r="M719">
        <v>59.533286752290927</v>
      </c>
      <c r="N719">
        <v>70.04088811116533</v>
      </c>
      <c r="O719">
        <v>73.720920291323722</v>
      </c>
      <c r="P719">
        <v>1.5508617244768403</v>
      </c>
      <c r="Q719">
        <v>47.838056956252025</v>
      </c>
      <c r="R719">
        <v>11436.975458960715</v>
      </c>
      <c r="S719">
        <f>VLOOKUP(PoU_training_values[[#This Row],[row_id]],add_total_population[],21)</f>
        <v>48636476.699352533</v>
      </c>
      <c r="T719">
        <f>(PoU_training_values[[#This Row],[caloric_energy_from_cereals_roots_tubers]]*1)+(PoU_training_values[[#This Row],[avg_supply_of_protein_of_animal_origin]]*0.004*PoU_training_values[[#This Row],[total_population]])</f>
        <v>3503131.6751874774</v>
      </c>
      <c r="U719">
        <f>(PoU_training_values[[#This Row],[avg_value_of_food_production]]/PoU_training_values[[#This Row],[gross_domestic_product_per_capita_ppp]])</f>
        <v>0.10740212414023753</v>
      </c>
      <c r="V719">
        <v>0.28742862288481191</v>
      </c>
      <c r="W719">
        <v>32.732568695472494</v>
      </c>
    </row>
    <row r="720" spans="1:23" x14ac:dyDescent="0.25">
      <c r="A720">
        <v>770</v>
      </c>
      <c r="B720" s="1" t="s">
        <v>109</v>
      </c>
      <c r="C720" s="1" t="s">
        <v>47</v>
      </c>
      <c r="D720">
        <v>52509.494996263114</v>
      </c>
      <c r="E720">
        <v>35548.866888248725</v>
      </c>
      <c r="F720">
        <v>118090.85587695615</v>
      </c>
      <c r="G720">
        <v>1.3050217280985219</v>
      </c>
      <c r="H720">
        <v>211.00274875421024</v>
      </c>
      <c r="I720">
        <v>37.501151821571405</v>
      </c>
      <c r="J720">
        <v>3727.4957291918868</v>
      </c>
      <c r="K720">
        <v>48.448138960177822</v>
      </c>
      <c r="L720">
        <v>16.254326859176778</v>
      </c>
      <c r="M720">
        <v>53.020155244637486</v>
      </c>
      <c r="N720">
        <v>59.771338226182692</v>
      </c>
      <c r="O720">
        <v>80.997910302636541</v>
      </c>
      <c r="P720">
        <v>12.14987525256819</v>
      </c>
      <c r="Q720">
        <v>74.573677671583653</v>
      </c>
      <c r="R720">
        <v>4360.6310194765401</v>
      </c>
      <c r="S720">
        <f>VLOOKUP(PoU_training_values[[#This Row],[row_id]],add_total_population[],21)</f>
        <v>5338014.5579143334</v>
      </c>
      <c r="T720">
        <f>(PoU_training_values[[#This Row],[caloric_energy_from_cereals_roots_tubers]]*1)+(PoU_training_values[[#This Row],[avg_supply_of_protein_of_animal_origin]]*0.004*PoU_training_values[[#This Row],[total_population]])</f>
        <v>347116.35376877902</v>
      </c>
      <c r="U720">
        <f>(PoU_training_values[[#This Row],[avg_value_of_food_production]]/PoU_training_values[[#This Row],[gross_domestic_product_per_capita_ppp]])</f>
        <v>5.6607106777277302E-2</v>
      </c>
      <c r="V720">
        <v>0.54787107842886673</v>
      </c>
      <c r="W720">
        <v>25.007691922647048</v>
      </c>
    </row>
    <row r="721" spans="1:23" x14ac:dyDescent="0.25">
      <c r="A721">
        <v>771</v>
      </c>
      <c r="B721" s="1" t="s">
        <v>93</v>
      </c>
      <c r="C721" s="1" t="s">
        <v>42</v>
      </c>
      <c r="D721">
        <v>595.4095051453902</v>
      </c>
      <c r="E721">
        <v>2289.8927354643729</v>
      </c>
      <c r="F721">
        <v>5209.7778202087266</v>
      </c>
      <c r="G721">
        <v>0.47884494616929352</v>
      </c>
      <c r="H721">
        <v>120.51082159927816</v>
      </c>
      <c r="I721">
        <v>5.8844417699640976</v>
      </c>
      <c r="J721">
        <v>23506.327157111533</v>
      </c>
      <c r="K721">
        <v>49.511182781204923</v>
      </c>
      <c r="L721">
        <v>33.535881998189055</v>
      </c>
      <c r="M721">
        <v>34.605050289864842</v>
      </c>
      <c r="N721">
        <v>89.449682050382478</v>
      </c>
      <c r="O721">
        <v>92.937969340874716</v>
      </c>
      <c r="P721">
        <v>17.081415760816846</v>
      </c>
      <c r="Q721">
        <v>95.133228574380794</v>
      </c>
      <c r="R721">
        <v>32543.079467580599</v>
      </c>
      <c r="S721">
        <f>VLOOKUP(PoU_training_values[[#This Row],[row_id]],add_total_population[],21)</f>
        <v>1293846.4458230431</v>
      </c>
      <c r="T721">
        <f>(PoU_training_values[[#This Row],[caloric_energy_from_cereals_roots_tubers]]*1)+(PoU_training_values[[#This Row],[avg_supply_of_protein_of_animal_origin]]*0.004*PoU_training_values[[#This Row],[total_population]])</f>
        <v>173595.7319738814</v>
      </c>
      <c r="U721">
        <f>(PoU_training_values[[#This Row],[avg_value_of_food_production]]/PoU_training_values[[#This Row],[gross_domestic_product_per_capita_ppp]])</f>
        <v>5.1267397409135093E-3</v>
      </c>
      <c r="V721">
        <v>0.10216469491599914</v>
      </c>
      <c r="W721">
        <v>11.78421712482762</v>
      </c>
    </row>
    <row r="722" spans="1:23" x14ac:dyDescent="0.25">
      <c r="A722">
        <v>772</v>
      </c>
      <c r="B722" s="1" t="s">
        <v>55</v>
      </c>
      <c r="C722" s="1" t="s">
        <v>24</v>
      </c>
      <c r="D722">
        <v>997161.63842010521</v>
      </c>
      <c r="E722">
        <v>90834.788386610759</v>
      </c>
      <c r="F722">
        <v>1218766.2499519712</v>
      </c>
      <c r="G722">
        <v>1.5038660651708369</v>
      </c>
      <c r="H722">
        <v>209.85272733962773</v>
      </c>
      <c r="I722">
        <v>2.9847181859241698</v>
      </c>
      <c r="J722">
        <v>9526.9116385834095</v>
      </c>
      <c r="K722">
        <v>12.923280647887607</v>
      </c>
      <c r="L722">
        <v>23.729965333350282</v>
      </c>
      <c r="M722">
        <v>56.723211292895748</v>
      </c>
      <c r="N722">
        <v>58.274409628325309</v>
      </c>
      <c r="O722">
        <v>85.664828088712625</v>
      </c>
      <c r="P722">
        <v>18.012003329407055</v>
      </c>
      <c r="Q722">
        <v>71.543533264717723</v>
      </c>
      <c r="R722">
        <v>381714.37405987573</v>
      </c>
      <c r="S722">
        <f>VLOOKUP(PoU_training_values[[#This Row],[row_id]],add_total_population[],21)</f>
        <v>46465506.788492285</v>
      </c>
      <c r="T722">
        <f>(PoU_training_values[[#This Row],[caloric_energy_from_cereals_roots_tubers]]*1)+(PoU_training_values[[#This Row],[avg_supply_of_protein_of_animal_origin]]*0.004*PoU_training_values[[#This Row],[total_population]])</f>
        <v>4410556.1843611896</v>
      </c>
      <c r="U722">
        <f>(PoU_training_values[[#This Row],[avg_value_of_food_production]]/PoU_training_values[[#This Row],[gross_domestic_product_per_capita_ppp]])</f>
        <v>2.2027361573265465E-2</v>
      </c>
      <c r="V722">
        <v>0.56893646639512829</v>
      </c>
      <c r="W722">
        <v>4.7602807988920786</v>
      </c>
    </row>
    <row r="723" spans="1:23" x14ac:dyDescent="0.25">
      <c r="A723">
        <v>774</v>
      </c>
      <c r="B723" s="1" t="s">
        <v>77</v>
      </c>
      <c r="C723" s="1" t="s">
        <v>32</v>
      </c>
      <c r="D723">
        <v>1445.4779997522458</v>
      </c>
      <c r="E723">
        <v>1696.9325106976428</v>
      </c>
      <c r="F723">
        <v>9360.2854597583719</v>
      </c>
      <c r="G723">
        <v>1.7014751545522644</v>
      </c>
      <c r="H723">
        <v>342.54432368216902</v>
      </c>
      <c r="I723">
        <v>40.191963850207905</v>
      </c>
      <c r="J723">
        <v>35548.937655422931</v>
      </c>
      <c r="K723">
        <v>21.050827336625499</v>
      </c>
      <c r="L723">
        <v>48.114709749760657</v>
      </c>
      <c r="M723">
        <v>24.708920677695087</v>
      </c>
      <c r="N723">
        <v>100.91275502481442</v>
      </c>
      <c r="O723">
        <v>101.18672558876551</v>
      </c>
      <c r="P723">
        <v>20.847813175634297</v>
      </c>
      <c r="Q723">
        <v>99.831427231160646</v>
      </c>
      <c r="R723">
        <v>8274.7776672360997</v>
      </c>
      <c r="S723">
        <f>VLOOKUP(PoU_training_values[[#This Row],[row_id]],add_total_population[],21)</f>
        <v>1051453.636498169</v>
      </c>
      <c r="T723">
        <f>(PoU_training_values[[#This Row],[caloric_energy_from_cereals_roots_tubers]]*1)+(PoU_training_values[[#This Row],[avg_supply_of_protein_of_animal_origin]]*0.004*PoU_training_values[[#This Row],[total_population]])</f>
        <v>202386.25506243668</v>
      </c>
      <c r="U723">
        <f>(PoU_training_values[[#This Row],[avg_value_of_food_production]]/PoU_training_values[[#This Row],[gross_domestic_product_per_capita_ppp]])</f>
        <v>9.6358526097871863E-3</v>
      </c>
      <c r="V723">
        <v>0.68910859882298414</v>
      </c>
      <c r="W723">
        <v>5.1702011439295585</v>
      </c>
    </row>
    <row r="724" spans="1:23" x14ac:dyDescent="0.25">
      <c r="A724">
        <v>776</v>
      </c>
      <c r="B724" s="1" t="s">
        <v>81</v>
      </c>
      <c r="C724" s="1" t="s">
        <v>26</v>
      </c>
      <c r="D724">
        <v>1069.1059442397657</v>
      </c>
      <c r="E724">
        <v>22008.439831596905</v>
      </c>
      <c r="F724">
        <v>28440.270017315685</v>
      </c>
      <c r="G724">
        <v>2.1645765137758923</v>
      </c>
      <c r="H724">
        <v>213.73590067376574</v>
      </c>
      <c r="I724">
        <v>22.328163012463811</v>
      </c>
      <c r="J724">
        <v>2053.9695916186265</v>
      </c>
      <c r="K724">
        <v>22.68531066262803</v>
      </c>
      <c r="L724">
        <v>16.747277950097992</v>
      </c>
      <c r="M724">
        <v>67.238644615276399</v>
      </c>
      <c r="N724">
        <v>29.113665392383954</v>
      </c>
      <c r="O724">
        <v>81.875294622377041</v>
      </c>
      <c r="P724">
        <v>15.755431688401439</v>
      </c>
      <c r="Q724">
        <v>44.876451708150604</v>
      </c>
      <c r="R724">
        <v>198.99722709275142</v>
      </c>
      <c r="S724">
        <f>VLOOKUP(PoU_training_values[[#This Row],[row_id]],add_total_population[],21)</f>
        <v>570060.61034159712</v>
      </c>
      <c r="T724">
        <f>(PoU_training_values[[#This Row],[caloric_energy_from_cereals_roots_tubers]]*1)+(PoU_training_values[[#This Row],[avg_supply_of_protein_of_animal_origin]]*0.004*PoU_training_values[[#This Row],[total_population]])</f>
        <v>38255.092603788202</v>
      </c>
      <c r="U724">
        <f>(PoU_training_values[[#This Row],[avg_value_of_food_production]]/PoU_training_values[[#This Row],[gross_domestic_product_per_capita_ppp]])</f>
        <v>0.10405991478448889</v>
      </c>
      <c r="V724">
        <v>0.21007932192152087</v>
      </c>
      <c r="W724">
        <v>13.263829006127962</v>
      </c>
    </row>
    <row r="725" spans="1:23" x14ac:dyDescent="0.25">
      <c r="A725">
        <v>778</v>
      </c>
      <c r="B725" s="1" t="s">
        <v>106</v>
      </c>
      <c r="C725" s="1" t="s">
        <v>71</v>
      </c>
      <c r="D725">
        <v>195663.71974833828</v>
      </c>
      <c r="E725">
        <v>169489.74547242708</v>
      </c>
      <c r="F725">
        <v>511939.41323491407</v>
      </c>
      <c r="G725">
        <v>0.92602420200178082</v>
      </c>
      <c r="H725">
        <v>337.17766179775674</v>
      </c>
      <c r="I725">
        <v>1.9952066850313903</v>
      </c>
      <c r="J725">
        <v>9589.6416861912312</v>
      </c>
      <c r="K725">
        <v>46.889194004169283</v>
      </c>
      <c r="L725">
        <v>22.400018017395755</v>
      </c>
      <c r="M725">
        <v>49.351845858660575</v>
      </c>
      <c r="N725">
        <v>89.955190964870582</v>
      </c>
      <c r="O725">
        <v>93.800706015443282</v>
      </c>
      <c r="P725">
        <v>4.0312445367964198</v>
      </c>
      <c r="Q725">
        <v>88.202416625115916</v>
      </c>
      <c r="R725">
        <v>191797.70224410962</v>
      </c>
      <c r="S725">
        <f>VLOOKUP(PoU_training_values[[#This Row],[row_id]],add_total_population[],21)</f>
        <v>63164511.716568358</v>
      </c>
      <c r="T725">
        <f>(PoU_training_values[[#This Row],[caloric_energy_from_cereals_roots_tubers]]*1)+(PoU_training_values[[#This Row],[avg_supply_of_protein_of_animal_origin]]*0.004*PoU_training_values[[#This Row],[total_population]])</f>
        <v>5659594.1538904049</v>
      </c>
      <c r="U725">
        <f>(PoU_training_values[[#This Row],[avg_value_of_food_production]]/PoU_training_values[[#This Row],[gross_domestic_product_per_capita_ppp]])</f>
        <v>3.5160611087615659E-2</v>
      </c>
      <c r="V725">
        <v>0.32942771346596711</v>
      </c>
      <c r="W725">
        <v>17.956436232397696</v>
      </c>
    </row>
    <row r="726" spans="1:23" x14ac:dyDescent="0.25">
      <c r="A726">
        <v>779</v>
      </c>
      <c r="B726" s="1" t="s">
        <v>83</v>
      </c>
      <c r="C726" s="1" t="s">
        <v>44</v>
      </c>
      <c r="D726">
        <v>10104.984129534456</v>
      </c>
      <c r="E726">
        <v>962.95039391841794</v>
      </c>
      <c r="F726">
        <v>88516.375875457248</v>
      </c>
      <c r="G726">
        <v>5.2533663164742057</v>
      </c>
      <c r="H726">
        <v>186.63256055091148</v>
      </c>
      <c r="I726">
        <v>30.412655175940671</v>
      </c>
      <c r="J726">
        <v>9078.1006414525018</v>
      </c>
      <c r="K726">
        <v>55.920977181885206</v>
      </c>
      <c r="L726">
        <v>27.565884670437136</v>
      </c>
      <c r="M726">
        <v>46.789269232338313</v>
      </c>
      <c r="N726">
        <v>100.29476336206244</v>
      </c>
      <c r="O726">
        <v>96.666434125704626</v>
      </c>
      <c r="P726">
        <v>26.710688066138573</v>
      </c>
      <c r="Q726">
        <v>100.33732895966385</v>
      </c>
      <c r="R726">
        <v>21549.20525777675</v>
      </c>
      <c r="S726">
        <f>VLOOKUP(PoU_training_values[[#This Row],[row_id]],add_total_population[],21)</f>
        <v>7501511.8638600642</v>
      </c>
      <c r="T726">
        <f>(PoU_training_values[[#This Row],[caloric_energy_from_cereals_roots_tubers]]*1)+(PoU_training_values[[#This Row],[avg_supply_of_protein_of_animal_origin]]*0.004*PoU_training_values[[#This Row],[total_population]])</f>
        <v>827190.03284156206</v>
      </c>
      <c r="U726">
        <f>(PoU_training_values[[#This Row],[avg_value_of_food_production]]/PoU_training_values[[#This Row],[gross_domestic_product_per_capita_ppp]])</f>
        <v>2.0558547203002823E-2</v>
      </c>
      <c r="V726">
        <v>0.82335578045465108</v>
      </c>
      <c r="W726">
        <v>3.5576679415566161</v>
      </c>
    </row>
    <row r="727" spans="1:23" x14ac:dyDescent="0.25">
      <c r="A727">
        <v>780</v>
      </c>
      <c r="B727" s="1" t="s">
        <v>50</v>
      </c>
      <c r="C727" s="1" t="s">
        <v>44</v>
      </c>
      <c r="D727">
        <v>460603.6973679114</v>
      </c>
      <c r="E727">
        <v>105425.53258410087</v>
      </c>
      <c r="F727">
        <v>1623110.374068924</v>
      </c>
      <c r="G727">
        <v>1.2098314649966899</v>
      </c>
      <c r="H727">
        <v>320.21406298507429</v>
      </c>
      <c r="I727">
        <v>7.0031728942883777</v>
      </c>
      <c r="J727">
        <v>17556.816776876531</v>
      </c>
      <c r="K727">
        <v>34.422471448051297</v>
      </c>
      <c r="L727">
        <v>21.735202209543615</v>
      </c>
      <c r="M727">
        <v>53.945810265573279</v>
      </c>
      <c r="N727">
        <v>87.913776880488683</v>
      </c>
      <c r="O727">
        <v>97.297965934987047</v>
      </c>
      <c r="P727">
        <v>19.973373756281518</v>
      </c>
      <c r="Q727">
        <v>98.909930493853736</v>
      </c>
      <c r="R727">
        <v>580347.23821487208</v>
      </c>
      <c r="S727">
        <f>VLOOKUP(PoU_training_values[[#This Row],[row_id]],add_total_population[],21)</f>
        <v>75790550.444650337</v>
      </c>
      <c r="T727">
        <f>(PoU_training_values[[#This Row],[caloric_energy_from_cereals_roots_tubers]]*1)+(PoU_training_values[[#This Row],[avg_supply_of_protein_of_animal_origin]]*0.004*PoU_training_values[[#This Row],[total_population]])</f>
        <v>6589345.70375863</v>
      </c>
      <c r="U727">
        <f>(PoU_training_values[[#This Row],[avg_value_of_food_production]]/PoU_training_values[[#This Row],[gross_domestic_product_per_capita_ppp]])</f>
        <v>1.8238731260601698E-2</v>
      </c>
      <c r="V727">
        <v>0.69895280584892205</v>
      </c>
      <c r="W727">
        <v>5.6940452951224865</v>
      </c>
    </row>
    <row r="728" spans="1:23" x14ac:dyDescent="0.25">
      <c r="A728">
        <v>781</v>
      </c>
      <c r="B728" s="1" t="s">
        <v>118</v>
      </c>
      <c r="C728" s="1" t="s">
        <v>42</v>
      </c>
      <c r="D728">
        <v>2194065.1070641298</v>
      </c>
      <c r="E728">
        <v>8152547.7282444676</v>
      </c>
      <c r="F728">
        <v>16460368.295906454</v>
      </c>
      <c r="G728">
        <v>-0.45099576933266988</v>
      </c>
      <c r="H728">
        <v>243.05345777354717</v>
      </c>
      <c r="I728">
        <v>5.9002391063614024</v>
      </c>
      <c r="J728">
        <v>16576.192362567959</v>
      </c>
      <c r="K728">
        <v>23.357636926235696</v>
      </c>
      <c r="L728">
        <v>43.263571869076003</v>
      </c>
      <c r="M728">
        <v>44.212533801538775</v>
      </c>
      <c r="N728">
        <v>72.934981475716043</v>
      </c>
      <c r="O728">
        <v>93.906466713303757</v>
      </c>
      <c r="P728">
        <v>20.948503746289283</v>
      </c>
      <c r="Q728">
        <v>100.43853157128493</v>
      </c>
      <c r="R728">
        <v>1621205.1644688728</v>
      </c>
      <c r="S728">
        <f>VLOOKUP(PoU_training_values[[#This Row],[row_id]],add_total_population[],21)</f>
        <v>145400708.47833541</v>
      </c>
      <c r="T728">
        <f>(PoU_training_values[[#This Row],[caloric_energy_from_cereals_roots_tubers]]*1)+(PoU_training_values[[#This Row],[avg_supply_of_protein_of_animal_origin]]*0.004*PoU_training_values[[#This Row],[total_population]])</f>
        <v>25162260.216801934</v>
      </c>
      <c r="U728">
        <f>(PoU_training_values[[#This Row],[avg_value_of_food_production]]/PoU_training_values[[#This Row],[gross_domestic_product_per_capita_ppp]])</f>
        <v>1.4662803885071088E-2</v>
      </c>
      <c r="V728">
        <v>0.71642789956590625</v>
      </c>
      <c r="W728">
        <v>3.1163057870532236</v>
      </c>
    </row>
    <row r="729" spans="1:23" x14ac:dyDescent="0.25">
      <c r="A729">
        <v>782</v>
      </c>
      <c r="B729" s="1" t="s">
        <v>50</v>
      </c>
      <c r="C729" s="1" t="s">
        <v>35</v>
      </c>
      <c r="D729">
        <v>458816.16473917139</v>
      </c>
      <c r="E729">
        <v>108829.33724534047</v>
      </c>
      <c r="F729">
        <v>1602822.1560827743</v>
      </c>
      <c r="G729">
        <v>1.1832269484145994</v>
      </c>
      <c r="H729">
        <v>324.24352790092536</v>
      </c>
      <c r="I729">
        <v>7.1326282714982367</v>
      </c>
      <c r="J729">
        <v>17680.530632042985</v>
      </c>
      <c r="K729">
        <v>29.232763081509908</v>
      </c>
      <c r="L729">
        <v>23.035162493719</v>
      </c>
      <c r="M729">
        <v>53.453029259948842</v>
      </c>
      <c r="N729">
        <v>87.041887785662553</v>
      </c>
      <c r="O729">
        <v>97.36433156869964</v>
      </c>
      <c r="P729">
        <v>19.808818588615601</v>
      </c>
      <c r="Q729">
        <v>98.429644434388308</v>
      </c>
      <c r="R729">
        <v>566745.48447823222</v>
      </c>
      <c r="S729">
        <f>VLOOKUP(PoU_training_values[[#This Row],[row_id]],add_total_population[],21)</f>
        <v>73948107.991372496</v>
      </c>
      <c r="T729">
        <f>(PoU_training_values[[#This Row],[caloric_energy_from_cereals_roots_tubers]]*1)+(PoU_training_values[[#This Row],[avg_supply_of_protein_of_animal_origin]]*0.004*PoU_training_values[[#This Row],[total_population]])</f>
        <v>6813680.1877666442</v>
      </c>
      <c r="U729">
        <f>(PoU_training_values[[#This Row],[avg_value_of_food_production]]/PoU_training_values[[#This Row],[gross_domestic_product_per_capita_ppp]])</f>
        <v>1.8339015646582947E-2</v>
      </c>
      <c r="V729">
        <v>0.71222962237494136</v>
      </c>
      <c r="W729">
        <v>5.7760713497513985</v>
      </c>
    </row>
    <row r="730" spans="1:23" x14ac:dyDescent="0.25">
      <c r="A730">
        <v>783</v>
      </c>
      <c r="B730" s="1" t="s">
        <v>113</v>
      </c>
      <c r="C730" s="1" t="s">
        <v>39</v>
      </c>
      <c r="D730">
        <v>57668.047294651122</v>
      </c>
      <c r="E730">
        <v>124742.60362879081</v>
      </c>
      <c r="F730">
        <v>251166.9086207737</v>
      </c>
      <c r="G730">
        <v>1.5004012317826241</v>
      </c>
      <c r="H730">
        <v>372.44264062323549</v>
      </c>
      <c r="I730">
        <v>5.9045090638387778</v>
      </c>
      <c r="J730">
        <v>10604.36424828525</v>
      </c>
      <c r="K730">
        <v>29.493380542482427</v>
      </c>
      <c r="L730">
        <v>36.036458300809038</v>
      </c>
      <c r="M730">
        <v>38.452097888913713</v>
      </c>
      <c r="N730">
        <v>83.692004137839831</v>
      </c>
      <c r="O730">
        <v>87.88474378875523</v>
      </c>
      <c r="P730">
        <v>18.530079569695737</v>
      </c>
      <c r="Q730">
        <v>99.640422691999518</v>
      </c>
      <c r="R730">
        <v>43606.302339641872</v>
      </c>
      <c r="S730">
        <f>VLOOKUP(PoU_training_values[[#This Row],[row_id]],add_total_population[],21)</f>
        <v>16239585.424716944</v>
      </c>
      <c r="T730">
        <f>(PoU_training_values[[#This Row],[caloric_energy_from_cereals_roots_tubers]]*1)+(PoU_training_values[[#This Row],[avg_supply_of_protein_of_animal_origin]]*0.004*PoU_training_values[[#This Row],[total_population]])</f>
        <v>2340907.0240188427</v>
      </c>
      <c r="U730">
        <f>(PoU_training_values[[#This Row],[avg_value_of_food_production]]/PoU_training_values[[#This Row],[gross_domestic_product_per_capita_ppp]])</f>
        <v>3.5121637837314042E-2</v>
      </c>
      <c r="V730">
        <v>0.64248973674826726</v>
      </c>
      <c r="W730">
        <v>12.202453492516112</v>
      </c>
    </row>
    <row r="731" spans="1:23" x14ac:dyDescent="0.25">
      <c r="A731">
        <v>784</v>
      </c>
      <c r="B731" s="1" t="s">
        <v>79</v>
      </c>
      <c r="C731" s="1" t="s">
        <v>30</v>
      </c>
      <c r="D731">
        <v>97642.72122976766</v>
      </c>
      <c r="E731">
        <v>193974.18907127983</v>
      </c>
      <c r="F731">
        <v>472720.26735250646</v>
      </c>
      <c r="G731">
        <v>2.6943735339393378</v>
      </c>
      <c r="H731">
        <v>230.86807153075128</v>
      </c>
      <c r="I731">
        <v>20.391009710189302</v>
      </c>
      <c r="J731">
        <v>2855.9799463484728</v>
      </c>
      <c r="K731">
        <v>13.034076576000508</v>
      </c>
      <c r="L731">
        <v>11.099143611923788</v>
      </c>
      <c r="M731">
        <v>53.08167351704882</v>
      </c>
      <c r="N731">
        <v>45.148087620796225</v>
      </c>
      <c r="O731">
        <v>74.364947119235495</v>
      </c>
      <c r="P731">
        <v>8.7406995620741839</v>
      </c>
      <c r="Q731">
        <v>56.907296994822701</v>
      </c>
      <c r="R731">
        <v>7061.3097751666683</v>
      </c>
      <c r="S731">
        <f>VLOOKUP(PoU_training_values[[#This Row],[row_id]],add_total_population[],21)</f>
        <v>22018821.735800307</v>
      </c>
      <c r="T731">
        <f>(PoU_training_values[[#This Row],[caloric_energy_from_cereals_roots_tubers]]*1)+(PoU_training_values[[#This Row],[avg_supply_of_protein_of_animal_origin]]*0.004*PoU_training_values[[#This Row],[total_population]])</f>
        <v>977613.34011750354</v>
      </c>
      <c r="U731">
        <f>(PoU_training_values[[#This Row],[avg_value_of_food_production]]/PoU_training_values[[#This Row],[gross_domestic_product_per_capita_ppp]])</f>
        <v>8.0836727101648173E-2</v>
      </c>
      <c r="V731">
        <v>0.54171404224014874</v>
      </c>
      <c r="W731">
        <v>7.8538262084425012</v>
      </c>
    </row>
    <row r="732" spans="1:23" x14ac:dyDescent="0.25">
      <c r="A732">
        <v>785</v>
      </c>
      <c r="B732" s="1" t="s">
        <v>41</v>
      </c>
      <c r="C732" s="1" t="s">
        <v>28</v>
      </c>
      <c r="D732">
        <v>98.069991581870369</v>
      </c>
      <c r="E732">
        <v>260.98762672876529</v>
      </c>
      <c r="F732">
        <v>382.54838384916491</v>
      </c>
      <c r="G732">
        <v>0.10677668781519732</v>
      </c>
      <c r="H732">
        <v>199.94393778661404</v>
      </c>
      <c r="I732">
        <v>118.70051136656049</v>
      </c>
      <c r="J732">
        <v>10370.087488108464</v>
      </c>
      <c r="K732">
        <v>12.086666326869352</v>
      </c>
      <c r="L732">
        <v>49.10351715640796</v>
      </c>
      <c r="M732">
        <v>33.489650586266443</v>
      </c>
      <c r="N732">
        <v>76.72577082513773</v>
      </c>
      <c r="O732">
        <v>94.291504173269118</v>
      </c>
      <c r="P732">
        <v>18.03598172623731</v>
      </c>
      <c r="Q732">
        <v>90.61252973116504</v>
      </c>
      <c r="R732">
        <v>229.37903923892009</v>
      </c>
      <c r="S732">
        <f>VLOOKUP(PoU_training_values[[#This Row],[row_id]],add_total_population[],21)</f>
        <v>108574.8430659735</v>
      </c>
      <c r="T732">
        <f>(PoU_training_values[[#This Row],[caloric_energy_from_cereals_roots_tubers]]*1)+(PoU_training_values[[#This Row],[avg_supply_of_protein_of_animal_origin]]*0.004*PoU_training_values[[#This Row],[total_population]])</f>
        <v>21359.116327563595</v>
      </c>
      <c r="U732">
        <f>(PoU_training_values[[#This Row],[avg_value_of_food_production]]/PoU_training_values[[#This Row],[gross_domestic_product_per_capita_ppp]])</f>
        <v>1.9280834227859003E-2</v>
      </c>
      <c r="V732">
        <v>0.47473513239780502</v>
      </c>
      <c r="W732">
        <v>7.4612539359848764</v>
      </c>
    </row>
    <row r="733" spans="1:23" x14ac:dyDescent="0.25">
      <c r="A733">
        <v>786</v>
      </c>
      <c r="B733" s="1" t="s">
        <v>90</v>
      </c>
      <c r="C733" s="1" t="s">
        <v>30</v>
      </c>
      <c r="D733">
        <v>448331.95297935104</v>
      </c>
      <c r="E733">
        <v>589130.85991093994</v>
      </c>
      <c r="F733">
        <v>1096570.2024429156</v>
      </c>
      <c r="G733">
        <v>0.95515391190271304</v>
      </c>
      <c r="H733">
        <v>281.32982445697741</v>
      </c>
      <c r="I733">
        <v>7.0041057908477544</v>
      </c>
      <c r="J733">
        <v>12818.608476570025</v>
      </c>
      <c r="K733">
        <v>53.830760593288403</v>
      </c>
      <c r="L733">
        <v>33.343246070380189</v>
      </c>
      <c r="M733">
        <v>33.697686880995391</v>
      </c>
      <c r="N733">
        <v>80.717012191033987</v>
      </c>
      <c r="O733">
        <v>92.879690415987326</v>
      </c>
      <c r="P733">
        <v>20.151201431865246</v>
      </c>
      <c r="Q733">
        <v>99.164452309427418</v>
      </c>
      <c r="R733">
        <v>84889.495651722624</v>
      </c>
      <c r="S733">
        <f>VLOOKUP(PoU_training_values[[#This Row],[row_id]],add_total_population[],21)</f>
        <v>48671344.206755586</v>
      </c>
      <c r="T733">
        <f>(PoU_training_values[[#This Row],[caloric_energy_from_cereals_roots_tubers]]*1)+(PoU_training_values[[#This Row],[avg_supply_of_protein_of_animal_origin]]*0.004*PoU_training_values[[#This Row],[total_population]])</f>
        <v>6491476.1235349793</v>
      </c>
      <c r="U733">
        <f>(PoU_training_values[[#This Row],[avg_value_of_food_production]]/PoU_training_values[[#This Row],[gross_domestic_product_per_capita_ppp]])</f>
        <v>2.1946986287255339E-2</v>
      </c>
      <c r="V733">
        <v>0.73799010887069383</v>
      </c>
      <c r="W733">
        <v>7.5739030769702511</v>
      </c>
    </row>
    <row r="734" spans="1:23" x14ac:dyDescent="0.25">
      <c r="A734">
        <v>788</v>
      </c>
      <c r="B734" s="1" t="s">
        <v>64</v>
      </c>
      <c r="C734" s="1" t="s">
        <v>49</v>
      </c>
      <c r="D734">
        <v>8836.4368383489254</v>
      </c>
      <c r="E734">
        <v>22426.446849381929</v>
      </c>
      <c r="F734">
        <v>41810.677074392872</v>
      </c>
      <c r="G734">
        <v>-0.57773084462277546</v>
      </c>
      <c r="H734">
        <v>299.49931103824633</v>
      </c>
      <c r="I734">
        <v>8.981652587855109</v>
      </c>
      <c r="J734">
        <v>22411.994172021357</v>
      </c>
      <c r="K734">
        <v>24.917736194511555</v>
      </c>
      <c r="L734">
        <v>50.886134150031872</v>
      </c>
      <c r="M734">
        <v>32.411017481168287</v>
      </c>
      <c r="N734">
        <v>98.906164521028714</v>
      </c>
      <c r="O734">
        <v>100.95673009816544</v>
      </c>
      <c r="P734">
        <v>19.491907392814159</v>
      </c>
      <c r="Q734">
        <v>101.72491268395805</v>
      </c>
      <c r="R734">
        <v>17023.576412223134</v>
      </c>
      <c r="S734">
        <f>VLOOKUP(PoU_training_values[[#This Row],[row_id]],add_total_population[],21)</f>
        <v>1353367.4340097271</v>
      </c>
      <c r="T734">
        <f>(PoU_training_values[[#This Row],[caloric_energy_from_cereals_roots_tubers]]*1)+(PoU_training_values[[#This Row],[avg_supply_of_protein_of_animal_origin]]*0.004*PoU_training_values[[#This Row],[total_population]])</f>
        <v>275502.95822269469</v>
      </c>
      <c r="U734">
        <f>(PoU_training_values[[#This Row],[avg_value_of_food_production]]/PoU_training_values[[#This Row],[gross_domestic_product_per_capita_ppp]])</f>
        <v>1.3363349496678644E-2</v>
      </c>
      <c r="V734">
        <v>0.6973594625821764</v>
      </c>
      <c r="W734">
        <v>4.1926510249918518</v>
      </c>
    </row>
    <row r="735" spans="1:23" x14ac:dyDescent="0.25">
      <c r="A735">
        <v>789</v>
      </c>
      <c r="B735" s="1" t="s">
        <v>62</v>
      </c>
      <c r="C735" s="1" t="s">
        <v>52</v>
      </c>
      <c r="D735">
        <v>40822.206008875764</v>
      </c>
      <c r="E735">
        <v>28214.439151148315</v>
      </c>
      <c r="F735">
        <v>72758.063122028427</v>
      </c>
      <c r="G735">
        <v>3.2539530017529712</v>
      </c>
      <c r="H735">
        <v>134.65966838951906</v>
      </c>
      <c r="I735">
        <v>57.542015130967457</v>
      </c>
      <c r="J735">
        <v>1080.5812758429813</v>
      </c>
      <c r="K735">
        <v>22.003489886246342</v>
      </c>
      <c r="L735">
        <v>11.167593870639694</v>
      </c>
      <c r="M735">
        <v>60.312085030795529</v>
      </c>
      <c r="N735">
        <v>11.975695340443735</v>
      </c>
      <c r="O735">
        <v>54.308602643457014</v>
      </c>
      <c r="P735">
        <v>4.1408596674814584</v>
      </c>
      <c r="Q735">
        <v>12.867322136572904</v>
      </c>
      <c r="R735">
        <v>720.36674074526286</v>
      </c>
      <c r="S735">
        <f>VLOOKUP(PoU_training_values[[#This Row],[row_id]],add_total_population[],21)</f>
        <v>5883114.2152621998</v>
      </c>
      <c r="T735">
        <f>(PoU_training_values[[#This Row],[caloric_energy_from_cereals_roots_tubers]]*1)+(PoU_training_values[[#This Row],[avg_supply_of_protein_of_animal_origin]]*0.004*PoU_training_values[[#This Row],[total_population]])</f>
        <v>262861.23308757233</v>
      </c>
      <c r="U735">
        <f>(PoU_training_values[[#This Row],[avg_value_of_food_production]]/PoU_training_values[[#This Row],[gross_domestic_product_per_capita_ppp]])</f>
        <v>0.1246178065453416</v>
      </c>
      <c r="V735">
        <v>0.36497665043029115</v>
      </c>
      <c r="W735">
        <v>34.393792163636064</v>
      </c>
    </row>
    <row r="736" spans="1:23" x14ac:dyDescent="0.25">
      <c r="A736">
        <v>790</v>
      </c>
      <c r="B736" s="1" t="s">
        <v>67</v>
      </c>
      <c r="C736" s="1" t="s">
        <v>49</v>
      </c>
      <c r="D736">
        <v>1746834.8480978184</v>
      </c>
      <c r="E736">
        <v>9710.7496265963</v>
      </c>
      <c r="F736">
        <v>2136193.7966939216</v>
      </c>
      <c r="G736">
        <v>2.8939576444604134</v>
      </c>
      <c r="H736">
        <v>127.6175254617894</v>
      </c>
      <c r="I736">
        <v>4.9119133150751466</v>
      </c>
      <c r="J736">
        <v>45683.514437380283</v>
      </c>
      <c r="K736">
        <v>82.162875936549867</v>
      </c>
      <c r="L736">
        <v>31.924051050783092</v>
      </c>
      <c r="M736">
        <v>48.420324289235275</v>
      </c>
      <c r="N736">
        <v>99.126113742880634</v>
      </c>
      <c r="O736">
        <v>94.990699670646805</v>
      </c>
      <c r="P736">
        <v>24.991131309041251</v>
      </c>
      <c r="Q736">
        <v>101.2241156066647</v>
      </c>
      <c r="R736">
        <v>389823.99657591037</v>
      </c>
      <c r="S736">
        <f>VLOOKUP(PoU_training_values[[#This Row],[row_id]],add_total_population[],21)</f>
        <v>23700854.022891153</v>
      </c>
      <c r="T736">
        <f>(PoU_training_values[[#This Row],[caloric_energy_from_cereals_roots_tubers]]*1)+(PoU_training_values[[#This Row],[avg_supply_of_protein_of_animal_origin]]*0.004*PoU_training_values[[#This Row],[total_population]])</f>
        <v>3026557.5154200294</v>
      </c>
      <c r="U736">
        <f>(PoU_training_values[[#This Row],[avg_value_of_food_production]]/PoU_training_values[[#This Row],[gross_domestic_product_per_capita_ppp]])</f>
        <v>2.7935137441476494E-3</v>
      </c>
      <c r="V736">
        <v>0.82065557205389661</v>
      </c>
      <c r="W736">
        <v>7.9151475357272103</v>
      </c>
    </row>
    <row r="737" spans="1:23" x14ac:dyDescent="0.25">
      <c r="A737">
        <v>791</v>
      </c>
      <c r="B737" s="1" t="s">
        <v>91</v>
      </c>
      <c r="C737" s="1" t="s">
        <v>39</v>
      </c>
      <c r="D737">
        <v>41987.170993116852</v>
      </c>
      <c r="E737">
        <v>36419.368404285313</v>
      </c>
      <c r="F737">
        <v>141225.1591060035</v>
      </c>
      <c r="G737">
        <v>1.1737717550907796</v>
      </c>
      <c r="H737">
        <v>205.35419512089359</v>
      </c>
      <c r="I737">
        <v>69.044600624937289</v>
      </c>
      <c r="J737">
        <v>2301.1207509086075</v>
      </c>
      <c r="K737">
        <v>18.660596670670227</v>
      </c>
      <c r="L737">
        <v>11.171966145247438</v>
      </c>
      <c r="M737">
        <v>67.225226947821255</v>
      </c>
      <c r="N737">
        <v>45.831636911401034</v>
      </c>
      <c r="O737">
        <v>89.872982494644504</v>
      </c>
      <c r="P737">
        <v>3.4761397755337264</v>
      </c>
      <c r="Q737">
        <v>87.171158063493806</v>
      </c>
      <c r="R737">
        <v>7915.7095008739498</v>
      </c>
      <c r="S737">
        <f>VLOOKUP(PoU_training_values[[#This Row],[row_id]],add_total_population[],21)</f>
        <v>28426465.173770446</v>
      </c>
      <c r="T737">
        <f>(PoU_training_values[[#This Row],[caloric_energy_from_cereals_roots_tubers]]*1)+(PoU_training_values[[#This Row],[avg_supply_of_protein_of_animal_origin]]*0.004*PoU_training_values[[#This Row],[total_population]])</f>
        <v>1270385.251428623</v>
      </c>
      <c r="U737">
        <f>(PoU_training_values[[#This Row],[avg_value_of_food_production]]/PoU_training_values[[#This Row],[gross_domestic_product_per_capita_ppp]])</f>
        <v>8.9240947064515672E-2</v>
      </c>
      <c r="V737">
        <v>0.18794828445514788</v>
      </c>
      <c r="W737">
        <v>8.1123763393762705</v>
      </c>
    </row>
    <row r="738" spans="1:23" x14ac:dyDescent="0.25">
      <c r="A738">
        <v>792</v>
      </c>
      <c r="B738" s="1" t="s">
        <v>103</v>
      </c>
      <c r="C738" s="1" t="s">
        <v>28</v>
      </c>
      <c r="D738">
        <v>26808.16562349919</v>
      </c>
      <c r="E738">
        <v>43143.292916957413</v>
      </c>
      <c r="F738">
        <v>95814.854218387671</v>
      </c>
      <c r="G738">
        <v>4.1660116691132316</v>
      </c>
      <c r="H738">
        <v>83.516558237970855</v>
      </c>
      <c r="I738">
        <v>81.331656483831821</v>
      </c>
      <c r="J738">
        <v>663.94787638975208</v>
      </c>
      <c r="K738">
        <v>32.468277088537533</v>
      </c>
      <c r="L738">
        <v>5.9704766801488427</v>
      </c>
      <c r="M738">
        <v>66.628985395043102</v>
      </c>
      <c r="N738">
        <v>15.383337988605051</v>
      </c>
      <c r="O738">
        <v>68.701492498786578</v>
      </c>
      <c r="P738">
        <v>4.3160738624644042</v>
      </c>
      <c r="Q738">
        <v>1.7185761679598699</v>
      </c>
      <c r="R738">
        <v>566.49769604347762</v>
      </c>
      <c r="S738">
        <f>VLOOKUP(PoU_training_values[[#This Row],[row_id]],add_total_population[],21)</f>
        <v>3663450.5191321583</v>
      </c>
      <c r="T738">
        <f>(PoU_training_values[[#This Row],[caloric_energy_from_cereals_roots_tubers]]*1)+(PoU_training_values[[#This Row],[avg_supply_of_protein_of_animal_origin]]*0.004*PoU_training_values[[#This Row],[total_population]])</f>
        <v>87556.812558825943</v>
      </c>
      <c r="U738">
        <f>(PoU_training_values[[#This Row],[avg_value_of_food_production]]/PoU_training_values[[#This Row],[gross_domestic_product_per_capita_ppp]])</f>
        <v>0.1257878234238749</v>
      </c>
      <c r="V738">
        <v>0.47916301448145798</v>
      </c>
      <c r="W738">
        <v>36.791323250202325</v>
      </c>
    </row>
    <row r="739" spans="1:23" x14ac:dyDescent="0.25">
      <c r="A739">
        <v>793</v>
      </c>
      <c r="B739" s="1" t="s">
        <v>110</v>
      </c>
      <c r="C739" s="1" t="s">
        <v>28</v>
      </c>
      <c r="D739">
        <v>26219.65026120457</v>
      </c>
      <c r="E739">
        <v>21034.746796654235</v>
      </c>
      <c r="F739">
        <v>61996.670630376204</v>
      </c>
      <c r="G739">
        <v>0.69229234977539056</v>
      </c>
      <c r="H739">
        <v>105.24920372562781</v>
      </c>
      <c r="I739">
        <v>17.644048478115387</v>
      </c>
      <c r="J739">
        <v>7623.5779651940011</v>
      </c>
      <c r="K739">
        <v>9.903031512999199</v>
      </c>
      <c r="L739">
        <v>12.784409575684615</v>
      </c>
      <c r="M739">
        <v>57.397147296643745</v>
      </c>
      <c r="N739">
        <v>88.938000570784908</v>
      </c>
      <c r="O739">
        <v>89.168119336386908</v>
      </c>
      <c r="P739">
        <v>4.0789591226685351</v>
      </c>
      <c r="Q739">
        <v>83.231250174013056</v>
      </c>
      <c r="R739">
        <v>12266.639697068709</v>
      </c>
      <c r="S739">
        <f>VLOOKUP(PoU_training_values[[#This Row],[row_id]],add_total_population[],21)</f>
        <v>19815157.674755603</v>
      </c>
      <c r="T739">
        <f>(PoU_training_values[[#This Row],[caloric_energy_from_cereals_roots_tubers]]*1)+(PoU_training_values[[#This Row],[avg_supply_of_protein_of_animal_origin]]*0.004*PoU_training_values[[#This Row],[total_population]])</f>
        <v>1013357.7632306807</v>
      </c>
      <c r="U739">
        <f>(PoU_training_values[[#This Row],[avg_value_of_food_production]]/PoU_training_values[[#This Row],[gross_domestic_product_per_capita_ppp]])</f>
        <v>1.3805748981141229E-2</v>
      </c>
      <c r="V739">
        <v>0.18613249014941624</v>
      </c>
      <c r="W739">
        <v>27.002919009127602</v>
      </c>
    </row>
    <row r="740" spans="1:23" x14ac:dyDescent="0.25">
      <c r="A740">
        <v>794</v>
      </c>
      <c r="B740" s="1" t="s">
        <v>86</v>
      </c>
      <c r="C740" s="1" t="s">
        <v>37</v>
      </c>
      <c r="D740">
        <v>3992.0078319722638</v>
      </c>
      <c r="E740">
        <v>3216.3371504024931</v>
      </c>
      <c r="F740">
        <v>82128.029469661109</v>
      </c>
      <c r="G740">
        <v>10.541042298302905</v>
      </c>
      <c r="H740">
        <v>86.495383003032515</v>
      </c>
      <c r="I740">
        <v>4.0515653153752149</v>
      </c>
      <c r="J740">
        <v>60180.244391151173</v>
      </c>
      <c r="K740">
        <v>44.583081057498866</v>
      </c>
      <c r="L740">
        <v>44.347012607551015</v>
      </c>
      <c r="M740">
        <v>42.427492624988147</v>
      </c>
      <c r="N740">
        <v>98.102593735696431</v>
      </c>
      <c r="O740">
        <v>98.541066229770507</v>
      </c>
      <c r="P740">
        <v>24.987984075307818</v>
      </c>
      <c r="Q740">
        <v>101.64879555431651</v>
      </c>
      <c r="R740">
        <v>168831.68485941348</v>
      </c>
      <c r="S740">
        <f>VLOOKUP(PoU_training_values[[#This Row],[row_id]],add_total_population[],21)</f>
        <v>7523817.6651557256</v>
      </c>
      <c r="T740">
        <f>(PoU_training_values[[#This Row],[caloric_energy_from_cereals_roots_tubers]]*1)+(PoU_training_values[[#This Row],[avg_supply_of_protein_of_animal_origin]]*0.004*PoU_training_values[[#This Row],[total_population]])</f>
        <v>1334677.7749069291</v>
      </c>
      <c r="U740">
        <f>(PoU_training_values[[#This Row],[avg_value_of_food_production]]/PoU_training_values[[#This Row],[gross_domestic_product_per_capita_ppp]])</f>
        <v>1.4372720463021365E-3</v>
      </c>
      <c r="V740">
        <v>0.83822002916655158</v>
      </c>
      <c r="W740">
        <v>6.298057131699867</v>
      </c>
    </row>
    <row r="741" spans="1:23" x14ac:dyDescent="0.25">
      <c r="A741">
        <v>795</v>
      </c>
      <c r="B741" s="1" t="s">
        <v>89</v>
      </c>
      <c r="C741" s="1" t="s">
        <v>35</v>
      </c>
      <c r="D741">
        <v>413447.45026821212</v>
      </c>
      <c r="E741">
        <v>18931.844890311851</v>
      </c>
      <c r="F741">
        <v>2336151.5004675444</v>
      </c>
      <c r="G741">
        <v>1.8377598177007699</v>
      </c>
      <c r="H741">
        <v>184.54508927387229</v>
      </c>
      <c r="I741">
        <v>10.060899761892427</v>
      </c>
      <c r="J741">
        <v>12966.975678152559</v>
      </c>
      <c r="K741">
        <v>26.498276656534596</v>
      </c>
      <c r="L741">
        <v>22.553060903713988</v>
      </c>
      <c r="M741">
        <v>55.385299753830203</v>
      </c>
      <c r="N741">
        <v>86.764859990996555</v>
      </c>
      <c r="O741">
        <v>86.286727818745575</v>
      </c>
      <c r="P741">
        <v>19.072261969535067</v>
      </c>
      <c r="Q741">
        <v>98.227338437448367</v>
      </c>
      <c r="R741">
        <v>119138.9147603024</v>
      </c>
      <c r="S741">
        <f>VLOOKUP(PoU_training_values[[#This Row],[row_id]],add_total_population[],21)</f>
        <v>36455923.275416233</v>
      </c>
      <c r="T741">
        <f>(PoU_training_values[[#This Row],[caloric_energy_from_cereals_roots_tubers]]*1)+(PoU_training_values[[#This Row],[avg_supply_of_protein_of_animal_origin]]*0.004*PoU_training_values[[#This Row],[total_population]])</f>
        <v>3288826.0170261003</v>
      </c>
      <c r="U741">
        <f>(PoU_training_values[[#This Row],[avg_value_of_food_production]]/PoU_training_values[[#This Row],[gross_domestic_product_per_capita_ppp]])</f>
        <v>1.4231929931418282E-2</v>
      </c>
      <c r="V741">
        <v>0.67401710988715624</v>
      </c>
      <c r="W741">
        <v>6.4154539884354902</v>
      </c>
    </row>
    <row r="742" spans="1:23" x14ac:dyDescent="0.25">
      <c r="A742">
        <v>796</v>
      </c>
      <c r="B742" s="1" t="s">
        <v>69</v>
      </c>
      <c r="C742" s="1" t="s">
        <v>37</v>
      </c>
      <c r="D742">
        <v>3777.099029829792</v>
      </c>
      <c r="E742">
        <v>7502.6577675268982</v>
      </c>
      <c r="F742">
        <v>14761.234913468032</v>
      </c>
      <c r="G742">
        <v>1.3061217474501463</v>
      </c>
      <c r="H742">
        <v>120.54321773156694</v>
      </c>
      <c r="I742">
        <v>153.72532946884104</v>
      </c>
      <c r="J742">
        <v>1681.0241913641992</v>
      </c>
      <c r="K742">
        <v>18.110763640667969</v>
      </c>
      <c r="L742">
        <v>15.717413111831601</v>
      </c>
      <c r="M742">
        <v>71.116724146905867</v>
      </c>
      <c r="N742">
        <v>39.478578612190965</v>
      </c>
      <c r="O742">
        <v>65.883226665255634</v>
      </c>
      <c r="P742">
        <v>1.0959422422071221</v>
      </c>
      <c r="Q742">
        <v>44.374436787304923</v>
      </c>
      <c r="R742">
        <v>225.96170017650314</v>
      </c>
      <c r="S742">
        <f>VLOOKUP(PoU_training_values[[#This Row],[row_id]],add_total_population[],21)</f>
        <v>1075226.669523488</v>
      </c>
      <c r="T742">
        <f>(PoU_training_values[[#This Row],[caloric_energy_from_cereals_roots_tubers]]*1)+(PoU_training_values[[#This Row],[avg_supply_of_protein_of_animal_origin]]*0.004*PoU_training_values[[#This Row],[total_population]])</f>
        <v>67670.243739184894</v>
      </c>
      <c r="U742">
        <f>(PoU_training_values[[#This Row],[avg_value_of_food_production]]/PoU_training_values[[#This Row],[gross_domestic_product_per_capita_ppp]])</f>
        <v>7.1708199293516808E-2</v>
      </c>
      <c r="V742">
        <v>0.2966578027121034</v>
      </c>
      <c r="W742">
        <v>33.060863943439927</v>
      </c>
    </row>
    <row r="743" spans="1:23" x14ac:dyDescent="0.25">
      <c r="A743">
        <v>797</v>
      </c>
      <c r="B743" s="1" t="s">
        <v>68</v>
      </c>
      <c r="C743" s="1" t="s">
        <v>39</v>
      </c>
      <c r="D743">
        <v>126151.17455177814</v>
      </c>
      <c r="E743">
        <v>295516.29093145096</v>
      </c>
      <c r="F743">
        <v>650746.43979047041</v>
      </c>
      <c r="G743">
        <v>0.91180877004622918</v>
      </c>
      <c r="H743">
        <v>293.08136603856519</v>
      </c>
      <c r="I743">
        <v>8.9879155932862638</v>
      </c>
      <c r="J743">
        <v>5084.1716409284263</v>
      </c>
      <c r="K743">
        <v>21.210070622956881</v>
      </c>
      <c r="L743">
        <v>32.412734026409652</v>
      </c>
      <c r="M743">
        <v>51.922742098688182</v>
      </c>
      <c r="N743">
        <v>78.959142226306653</v>
      </c>
      <c r="O743">
        <v>79.668670038807107</v>
      </c>
      <c r="P743">
        <v>3.830300935385285</v>
      </c>
      <c r="Q743">
        <v>61.510289880514755</v>
      </c>
      <c r="R743">
        <v>21964.899175496168</v>
      </c>
      <c r="S743">
        <f>VLOOKUP(PoU_training_values[[#This Row],[row_id]],add_total_population[],21)</f>
        <v>52987200.199933767</v>
      </c>
      <c r="T743">
        <f>(PoU_training_values[[#This Row],[caloric_energy_from_cereals_roots_tubers]]*1)+(PoU_training_values[[#This Row],[avg_supply_of_protein_of_animal_origin]]*0.004*PoU_training_values[[#This Row],[total_population]])</f>
        <v>6869892.0302803926</v>
      </c>
      <c r="U743">
        <f>(PoU_training_values[[#This Row],[avg_value_of_food_production]]/PoU_training_values[[#This Row],[gross_domestic_product_per_capita_ppp]])</f>
        <v>5.7645844148771754E-2</v>
      </c>
      <c r="V743">
        <v>0.34173145738266053</v>
      </c>
      <c r="W743">
        <v>16.942531838001184</v>
      </c>
    </row>
    <row r="744" spans="1:23" x14ac:dyDescent="0.25">
      <c r="A744">
        <v>798</v>
      </c>
      <c r="B744" s="1" t="s">
        <v>111</v>
      </c>
      <c r="C744" s="1" t="s">
        <v>39</v>
      </c>
      <c r="D744">
        <v>16153.254346580727</v>
      </c>
      <c r="E744">
        <v>19327.070648638</v>
      </c>
      <c r="F744">
        <v>28207.613865063307</v>
      </c>
      <c r="G744">
        <v>2.588910234515895</v>
      </c>
      <c r="H744">
        <v>185.97150984522025</v>
      </c>
      <c r="I744">
        <v>46.737316343731528</v>
      </c>
      <c r="J744">
        <v>1429.3859907811993</v>
      </c>
      <c r="K744">
        <v>22.165092488874539</v>
      </c>
      <c r="L744">
        <v>8.0679104656566913</v>
      </c>
      <c r="M744">
        <v>62.762815351513908</v>
      </c>
      <c r="N744">
        <v>20.84511645975784</v>
      </c>
      <c r="O744">
        <v>78.810896944157861</v>
      </c>
      <c r="P744">
        <v>5.8974757126988209</v>
      </c>
      <c r="Q744">
        <v>14.186569164622755</v>
      </c>
      <c r="R744">
        <v>268.77738561449786</v>
      </c>
      <c r="S744">
        <f>VLOOKUP(PoU_training_values[[#This Row],[row_id]],add_total_population[],21)</f>
        <v>1797470.4030106997</v>
      </c>
      <c r="T744">
        <f>(PoU_training_values[[#This Row],[caloric_energy_from_cereals_roots_tubers]]*1)+(PoU_training_values[[#This Row],[avg_supply_of_protein_of_animal_origin]]*0.004*PoU_training_values[[#This Row],[total_population]])</f>
        <v>58070.083919984208</v>
      </c>
      <c r="U744">
        <f>(PoU_training_values[[#This Row],[avg_value_of_food_production]]/PoU_training_values[[#This Row],[gross_domestic_product_per_capita_ppp]])</f>
        <v>0.13010587136339682</v>
      </c>
      <c r="V744">
        <v>0.4926328490451834</v>
      </c>
      <c r="W744">
        <v>28.350102344688334</v>
      </c>
    </row>
    <row r="745" spans="1:23" x14ac:dyDescent="0.25">
      <c r="A745">
        <v>799</v>
      </c>
      <c r="B745" s="1" t="s">
        <v>93</v>
      </c>
      <c r="C745" s="1" t="s">
        <v>28</v>
      </c>
      <c r="D745">
        <v>550.59901879398683</v>
      </c>
      <c r="E745">
        <v>2259.0722760785957</v>
      </c>
      <c r="F745">
        <v>5092.3799500347823</v>
      </c>
      <c r="G745">
        <v>0.46460270708882828</v>
      </c>
      <c r="H745">
        <v>103.92509885776873</v>
      </c>
      <c r="I745">
        <v>2.9539839384710551</v>
      </c>
      <c r="J745">
        <v>32170.957159846275</v>
      </c>
      <c r="K745">
        <v>20.784117978003096</v>
      </c>
      <c r="L745">
        <v>36.38389816038535</v>
      </c>
      <c r="M745">
        <v>35.090476583698788</v>
      </c>
      <c r="N745">
        <v>93.081162167315995</v>
      </c>
      <c r="O745">
        <v>96.331486561077156</v>
      </c>
      <c r="P745">
        <v>21.874667549661826</v>
      </c>
      <c r="Q745">
        <v>96.870344095176691</v>
      </c>
      <c r="R745">
        <v>44141.11485809111</v>
      </c>
      <c r="S745">
        <f>VLOOKUP(PoU_training_values[[#This Row],[row_id]],add_total_population[],21)</f>
        <v>1326774.8695485143</v>
      </c>
      <c r="T745">
        <f>(PoU_training_values[[#This Row],[caloric_energy_from_cereals_roots_tubers]]*1)+(PoU_training_values[[#This Row],[avg_supply_of_protein_of_animal_origin]]*0.004*PoU_training_values[[#This Row],[total_population]])</f>
        <v>193128.05741823048</v>
      </c>
      <c r="U745">
        <f>(PoU_training_values[[#This Row],[avg_value_of_food_production]]/PoU_training_values[[#This Row],[gross_domestic_product_per_capita_ppp]])</f>
        <v>3.2304012075674692E-3</v>
      </c>
      <c r="V745">
        <v>9.4530142258755459E-2</v>
      </c>
      <c r="W745">
        <v>10.299033708114546</v>
      </c>
    </row>
    <row r="746" spans="1:23" x14ac:dyDescent="0.25">
      <c r="A746">
        <v>800</v>
      </c>
      <c r="B746" s="1" t="s">
        <v>65</v>
      </c>
      <c r="C746" s="1" t="s">
        <v>28</v>
      </c>
      <c r="D746">
        <v>101613.42920858592</v>
      </c>
      <c r="E746">
        <v>134821.24725475846</v>
      </c>
      <c r="F746">
        <v>315764.49191806611</v>
      </c>
      <c r="G746">
        <v>0.94286654618453281</v>
      </c>
      <c r="H746">
        <v>265.28464174937517</v>
      </c>
      <c r="I746">
        <v>4.9414344337168936</v>
      </c>
      <c r="J746">
        <v>4154.7671986744517</v>
      </c>
      <c r="K746">
        <v>39.319463497778457</v>
      </c>
      <c r="L746">
        <v>25.51818146122239</v>
      </c>
      <c r="M746">
        <v>61.702340003176715</v>
      </c>
      <c r="N746">
        <v>66.655692797248349</v>
      </c>
      <c r="O746">
        <v>88.23713826959137</v>
      </c>
      <c r="P746">
        <v>1.3918618443632758</v>
      </c>
      <c r="Q746">
        <v>94.94843371263056</v>
      </c>
      <c r="R746">
        <v>118924.3751811042</v>
      </c>
      <c r="S746">
        <f>VLOOKUP(PoU_training_values[[#This Row],[row_id]],add_total_population[],21)</f>
        <v>86926572.048201367</v>
      </c>
      <c r="T746">
        <f>(PoU_training_values[[#This Row],[caloric_energy_from_cereals_roots_tubers]]*1)+(PoU_training_values[[#This Row],[avg_supply_of_protein_of_animal_origin]]*0.004*PoU_training_values[[#This Row],[total_population]])</f>
        <v>8872893.859652102</v>
      </c>
      <c r="U746">
        <f>(PoU_training_values[[#This Row],[avg_value_of_food_production]]/PoU_training_values[[#This Row],[gross_domestic_product_per_capita_ppp]])</f>
        <v>6.3850663361839463E-2</v>
      </c>
      <c r="V746">
        <v>0.28728534094746799</v>
      </c>
      <c r="W746">
        <v>15.500461657085568</v>
      </c>
    </row>
    <row r="747" spans="1:23" x14ac:dyDescent="0.25">
      <c r="A747">
        <v>801</v>
      </c>
      <c r="B747" s="1" t="s">
        <v>54</v>
      </c>
      <c r="C747" s="1" t="s">
        <v>26</v>
      </c>
      <c r="D747">
        <v>18288.437689791466</v>
      </c>
      <c r="E747">
        <v>4668.3028083793079</v>
      </c>
      <c r="F747">
        <v>24319.992240568648</v>
      </c>
      <c r="G747">
        <v>2.5409735155450197</v>
      </c>
      <c r="H747">
        <v>232.17077275673961</v>
      </c>
      <c r="I747">
        <v>42.913788984819476</v>
      </c>
      <c r="J747">
        <v>1516.2610427898715</v>
      </c>
      <c r="K747">
        <v>25.597998921585759</v>
      </c>
      <c r="L747">
        <v>6.0766789644926522</v>
      </c>
      <c r="M747">
        <v>48.668839491172143</v>
      </c>
      <c r="N747">
        <v>60.006158583512274</v>
      </c>
      <c r="O747">
        <v>74.245721662148469</v>
      </c>
      <c r="P747">
        <v>3.0320932981977515</v>
      </c>
      <c r="Q747">
        <v>15.231610714237553</v>
      </c>
      <c r="R747">
        <v>797.6832795214267</v>
      </c>
      <c r="S747">
        <f>VLOOKUP(PoU_training_values[[#This Row],[row_id]],add_total_population[],21)</f>
        <v>10916052.567047343</v>
      </c>
      <c r="T747">
        <f>(PoU_training_values[[#This Row],[caloric_energy_from_cereals_roots_tubers]]*1)+(PoU_training_values[[#This Row],[avg_supply_of_protein_of_animal_origin]]*0.004*PoU_training_values[[#This Row],[total_population]])</f>
        <v>265382.05687738158</v>
      </c>
      <c r="U747">
        <f>(PoU_training_values[[#This Row],[avg_value_of_food_production]]/PoU_training_values[[#This Row],[gross_domestic_product_per_capita_ppp]])</f>
        <v>0.15312058161802591</v>
      </c>
      <c r="V747">
        <v>0.27268483806374721</v>
      </c>
      <c r="W747">
        <v>36.170225932867979</v>
      </c>
    </row>
    <row r="748" spans="1:23" x14ac:dyDescent="0.25">
      <c r="A748">
        <v>802</v>
      </c>
      <c r="B748" s="1" t="s">
        <v>82</v>
      </c>
      <c r="C748" s="1" t="s">
        <v>20</v>
      </c>
      <c r="D748">
        <v>22596.756823957472</v>
      </c>
      <c r="E748">
        <v>47942.245396805039</v>
      </c>
      <c r="F748">
        <v>72962.137364920112</v>
      </c>
      <c r="G748">
        <v>1.8878558273711612</v>
      </c>
      <c r="H748">
        <v>252.71867673370068</v>
      </c>
      <c r="I748">
        <v>36.237525935694677</v>
      </c>
      <c r="J748">
        <v>10459.207452394865</v>
      </c>
      <c r="K748">
        <v>105.0326467228255</v>
      </c>
      <c r="L748">
        <v>36.662099069382975</v>
      </c>
      <c r="M748">
        <v>44.595755103524198</v>
      </c>
      <c r="N748">
        <v>68.331011903477062</v>
      </c>
      <c r="O748">
        <v>91.127774637028594</v>
      </c>
      <c r="P748">
        <v>15.785016684628324</v>
      </c>
      <c r="Q748">
        <v>82.36334585653556</v>
      </c>
      <c r="R748">
        <v>5829.2633503937523</v>
      </c>
      <c r="S748">
        <f>VLOOKUP(PoU_training_values[[#This Row],[row_id]],add_total_population[],21)</f>
        <v>3115997.0267358432</v>
      </c>
      <c r="T748">
        <f>(PoU_training_values[[#This Row],[caloric_energy_from_cereals_roots_tubers]]*1)+(PoU_training_values[[#This Row],[avg_supply_of_protein_of_animal_origin]]*0.004*PoU_training_values[[#This Row],[total_population]])</f>
        <v>457000.56253147259</v>
      </c>
      <c r="U748">
        <f>(PoU_training_values[[#This Row],[avg_value_of_food_production]]/PoU_training_values[[#This Row],[gross_domestic_product_per_capita_ppp]])</f>
        <v>2.4162316110847883E-2</v>
      </c>
      <c r="V748">
        <v>0.64375206110445915</v>
      </c>
      <c r="W748">
        <v>24.001057128411126</v>
      </c>
    </row>
    <row r="749" spans="1:23" x14ac:dyDescent="0.25">
      <c r="A749">
        <v>803</v>
      </c>
      <c r="B749" s="1" t="s">
        <v>83</v>
      </c>
      <c r="C749" s="1" t="s">
        <v>35</v>
      </c>
      <c r="D749">
        <v>10117.667665261291</v>
      </c>
      <c r="E749">
        <v>956.85613045121443</v>
      </c>
      <c r="F749">
        <v>90006.756829650723</v>
      </c>
      <c r="G749">
        <v>5.1174969408163085</v>
      </c>
      <c r="H749">
        <v>184.1361082955749</v>
      </c>
      <c r="I749">
        <v>30.347170548295932</v>
      </c>
      <c r="J749">
        <v>9655.0976358460321</v>
      </c>
      <c r="K749">
        <v>59.16693322954751</v>
      </c>
      <c r="L749">
        <v>27.752137633839951</v>
      </c>
      <c r="M749">
        <v>48.152415520879501</v>
      </c>
      <c r="N749">
        <v>98.735015812938443</v>
      </c>
      <c r="O749">
        <v>98.077585177169794</v>
      </c>
      <c r="P749">
        <v>26.098689213813373</v>
      </c>
      <c r="Q749">
        <v>98.974603890477638</v>
      </c>
      <c r="R749">
        <v>21237.281335627118</v>
      </c>
      <c r="S749">
        <f>VLOOKUP(PoU_training_values[[#This Row],[row_id]],add_total_population[],21)</f>
        <v>7213582.3874171264</v>
      </c>
      <c r="T749">
        <f>(PoU_training_values[[#This Row],[caloric_energy_from_cereals_roots_tubers]]*1)+(PoU_training_values[[#This Row],[avg_supply_of_protein_of_animal_origin]]*0.004*PoU_training_values[[#This Row],[total_population]])</f>
        <v>800817.47741009644</v>
      </c>
      <c r="U749">
        <f>(PoU_training_values[[#This Row],[avg_value_of_food_production]]/PoU_training_values[[#This Row],[gross_domestic_product_per_capita_ppp]])</f>
        <v>1.9071387492959297E-2</v>
      </c>
      <c r="V749">
        <v>0.80566019073663853</v>
      </c>
      <c r="W749">
        <v>3.7024337928955133</v>
      </c>
    </row>
    <row r="750" spans="1:23" x14ac:dyDescent="0.25">
      <c r="A750">
        <v>804</v>
      </c>
      <c r="B750" s="1" t="s">
        <v>38</v>
      </c>
      <c r="C750" s="1" t="s">
        <v>47</v>
      </c>
      <c r="D750">
        <v>15021.423454651027</v>
      </c>
      <c r="E750">
        <v>3328.1572008252747</v>
      </c>
      <c r="F750">
        <v>28679.823807726883</v>
      </c>
      <c r="G750">
        <v>-0.56420320065997431</v>
      </c>
      <c r="H750">
        <v>226.20821107455976</v>
      </c>
      <c r="I750">
        <v>24.816215388142361</v>
      </c>
      <c r="J750">
        <v>4669.8664379704178</v>
      </c>
      <c r="K750">
        <v>66.981030564774272</v>
      </c>
      <c r="L750">
        <v>27.191941100497431</v>
      </c>
      <c r="M750">
        <v>53.155385797436715</v>
      </c>
      <c r="N750">
        <v>89.857371792819478</v>
      </c>
      <c r="O750">
        <v>94.473514865509642</v>
      </c>
      <c r="P750">
        <v>13.354195091246471</v>
      </c>
      <c r="Q750">
        <v>97.314880867679122</v>
      </c>
      <c r="R750">
        <v>3649.3291542382299</v>
      </c>
      <c r="S750">
        <f>VLOOKUP(PoU_training_values[[#This Row],[row_id]],add_total_population[],21)</f>
        <v>3030275.1848490364</v>
      </c>
      <c r="T750">
        <f>(PoU_training_values[[#This Row],[caloric_energy_from_cereals_roots_tubers]]*1)+(PoU_training_values[[#This Row],[avg_supply_of_protein_of_animal_origin]]*0.004*PoU_training_values[[#This Row],[total_population]])</f>
        <v>329649.41276465327</v>
      </c>
      <c r="U750">
        <f>(PoU_training_values[[#This Row],[avg_value_of_food_production]]/PoU_training_values[[#This Row],[gross_domestic_product_per_capita_ppp]])</f>
        <v>4.8439974478771748E-2</v>
      </c>
      <c r="V750">
        <v>0.64021301119643093</v>
      </c>
      <c r="W750">
        <v>11.143886014754175</v>
      </c>
    </row>
    <row r="751" spans="1:23" x14ac:dyDescent="0.25">
      <c r="A751">
        <v>805</v>
      </c>
      <c r="B751" s="1" t="s">
        <v>64</v>
      </c>
      <c r="C751" s="1" t="s">
        <v>28</v>
      </c>
      <c r="D751">
        <v>9192.0206307727403</v>
      </c>
      <c r="E751">
        <v>22607.215425488881</v>
      </c>
      <c r="F751">
        <v>42532.360246491306</v>
      </c>
      <c r="G751">
        <v>-0.26795917135745528</v>
      </c>
      <c r="H751">
        <v>333.64136936483072</v>
      </c>
      <c r="I751">
        <v>7.0123133522287562</v>
      </c>
      <c r="J751">
        <v>26316.775282152339</v>
      </c>
      <c r="K751">
        <v>48.610770786708812</v>
      </c>
      <c r="L751">
        <v>54.788553574650848</v>
      </c>
      <c r="M751">
        <v>35.320674536942505</v>
      </c>
      <c r="N751">
        <v>97.797750045979882</v>
      </c>
      <c r="O751">
        <v>98.161637448459047</v>
      </c>
      <c r="P751">
        <v>21.094752527895288</v>
      </c>
      <c r="Q751">
        <v>98.851018636476553</v>
      </c>
      <c r="R751">
        <v>17424.603930705256</v>
      </c>
      <c r="S751">
        <f>VLOOKUP(PoU_training_values[[#This Row],[row_id]],add_total_population[],21)</f>
        <v>1343203.2303102752</v>
      </c>
      <c r="T751">
        <f>(PoU_training_values[[#This Row],[caloric_energy_from_cereals_roots_tubers]]*1)+(PoU_training_values[[#This Row],[avg_supply_of_protein_of_animal_origin]]*0.004*PoU_training_values[[#This Row],[total_population]])</f>
        <v>294403.96925653133</v>
      </c>
      <c r="U751">
        <f>(PoU_training_values[[#This Row],[avg_value_of_food_production]]/PoU_training_values[[#This Row],[gross_domestic_product_per_capita_ppp]])</f>
        <v>1.2677897112686961E-2</v>
      </c>
      <c r="V751">
        <v>0.67081493488342248</v>
      </c>
      <c r="W751">
        <v>2.7808602394790261</v>
      </c>
    </row>
    <row r="752" spans="1:23" x14ac:dyDescent="0.25">
      <c r="A752">
        <v>806</v>
      </c>
      <c r="B752" s="1" t="s">
        <v>60</v>
      </c>
      <c r="C752" s="1" t="s">
        <v>22</v>
      </c>
      <c r="D752">
        <v>146590.60614515768</v>
      </c>
      <c r="E752">
        <v>24981.300171938197</v>
      </c>
      <c r="F752">
        <v>201504.05986743522</v>
      </c>
      <c r="G752">
        <v>3.3393010345446319</v>
      </c>
      <c r="H752">
        <v>136.5939417634585</v>
      </c>
      <c r="I752">
        <v>32.029299985620433</v>
      </c>
      <c r="J752">
        <v>1603.4795940947656</v>
      </c>
      <c r="K752">
        <v>23.523500834673289</v>
      </c>
      <c r="L752">
        <v>12.087605630455775</v>
      </c>
      <c r="M752">
        <v>44.007040792822522</v>
      </c>
      <c r="N752">
        <v>18.33335646630562</v>
      </c>
      <c r="O752">
        <v>75.749004377567047</v>
      </c>
      <c r="P752">
        <v>3.09153972590626</v>
      </c>
      <c r="Q752">
        <v>16.062210531416945</v>
      </c>
      <c r="R752">
        <v>4015.2019180965667</v>
      </c>
      <c r="S752">
        <f>VLOOKUP(PoU_training_values[[#This Row],[row_id]],add_total_population[],21)</f>
        <v>36035765.373250246</v>
      </c>
      <c r="T752">
        <f>(PoU_training_values[[#This Row],[caloric_energy_from_cereals_roots_tubers]]*1)+(PoU_training_values[[#This Row],[avg_supply_of_protein_of_animal_origin]]*0.004*PoU_training_values[[#This Row],[total_population]])</f>
        <v>1742388.4887347247</v>
      </c>
      <c r="U752">
        <f>(PoU_training_values[[#This Row],[avg_value_of_food_production]]/PoU_training_values[[#This Row],[gross_domestic_product_per_capita_ppp]])</f>
        <v>8.5185955759275969E-2</v>
      </c>
      <c r="V752">
        <v>0.15491723208187641</v>
      </c>
      <c r="W752">
        <v>33.441247338619775</v>
      </c>
    </row>
    <row r="753" spans="1:23" x14ac:dyDescent="0.25">
      <c r="A753">
        <v>807</v>
      </c>
      <c r="B753" s="1" t="s">
        <v>106</v>
      </c>
      <c r="C753" s="1" t="s">
        <v>37</v>
      </c>
      <c r="D753">
        <v>205983.66243237161</v>
      </c>
      <c r="E753">
        <v>160552.03366985472</v>
      </c>
      <c r="F753">
        <v>518589.77749292756</v>
      </c>
      <c r="G753">
        <v>0.5053349827414122</v>
      </c>
      <c r="H753">
        <v>372.60364920922319</v>
      </c>
      <c r="I753">
        <v>1.9915430961168337</v>
      </c>
      <c r="J753">
        <v>12486.65353862777</v>
      </c>
      <c r="K753">
        <v>37.820423590337185</v>
      </c>
      <c r="L753">
        <v>21.760931502084368</v>
      </c>
      <c r="M753">
        <v>49.469231913850457</v>
      </c>
      <c r="N753">
        <v>91.914976343773191</v>
      </c>
      <c r="O753">
        <v>96.01202869459793</v>
      </c>
      <c r="P753">
        <v>7.1178215356255645</v>
      </c>
      <c r="Q753">
        <v>99.311470454752794</v>
      </c>
      <c r="R753">
        <v>264340.25060696644</v>
      </c>
      <c r="S753">
        <f>VLOOKUP(PoU_training_values[[#This Row],[row_id]],add_total_population[],21)</f>
        <v>67635926.024942368</v>
      </c>
      <c r="T753">
        <f>(PoU_training_values[[#This Row],[caloric_energy_from_cereals_roots_tubers]]*1)+(PoU_training_values[[#This Row],[avg_supply_of_protein_of_animal_origin]]*0.004*PoU_training_values[[#This Row],[total_population]])</f>
        <v>5887332.4824671792</v>
      </c>
      <c r="U753">
        <f>(PoU_training_values[[#This Row],[avg_value_of_food_production]]/PoU_training_values[[#This Row],[gross_domestic_product_per_capita_ppp]])</f>
        <v>2.9840152772443364E-2</v>
      </c>
      <c r="V753">
        <v>0.41714688047325721</v>
      </c>
      <c r="W753">
        <v>9.877315391052587</v>
      </c>
    </row>
    <row r="754" spans="1:23" x14ac:dyDescent="0.25">
      <c r="A754">
        <v>808</v>
      </c>
      <c r="B754" s="1" t="s">
        <v>116</v>
      </c>
      <c r="C754" s="1" t="s">
        <v>47</v>
      </c>
      <c r="D754">
        <v>12821.497453330983</v>
      </c>
      <c r="E754">
        <v>9555.6859935051471</v>
      </c>
      <c r="F754">
        <v>25069.197550946639</v>
      </c>
      <c r="G754">
        <v>0.17869827274341213</v>
      </c>
      <c r="H754">
        <v>294.93454786909552</v>
      </c>
      <c r="I754">
        <v>20.306357679924261</v>
      </c>
      <c r="J754">
        <v>9065.8633352814522</v>
      </c>
      <c r="K754">
        <v>80.825400766739733</v>
      </c>
      <c r="L754">
        <v>29.207717261214942</v>
      </c>
      <c r="M754">
        <v>37.569251762228603</v>
      </c>
      <c r="N754">
        <v>91.028891171903481</v>
      </c>
      <c r="O754">
        <v>99.929722928241446</v>
      </c>
      <c r="P754">
        <v>15.960530000927504</v>
      </c>
      <c r="Q754">
        <v>96.762153004928564</v>
      </c>
      <c r="R754">
        <v>11342.042219280354</v>
      </c>
      <c r="S754">
        <f>VLOOKUP(PoU_training_values[[#This Row],[row_id]],add_total_population[],21)</f>
        <v>2044919.4723183818</v>
      </c>
      <c r="T754">
        <f>(PoU_training_values[[#This Row],[caloric_energy_from_cereals_roots_tubers]]*1)+(PoU_training_values[[#This Row],[avg_supply_of_protein_of_animal_origin]]*0.004*PoU_training_values[[#This Row],[total_population]])</f>
        <v>238947.28832947486</v>
      </c>
      <c r="U754">
        <f>(PoU_training_values[[#This Row],[avg_value_of_food_production]]/PoU_training_values[[#This Row],[gross_domestic_product_per_capita_ppp]])</f>
        <v>3.2532428182686611E-2</v>
      </c>
      <c r="V754">
        <v>0.57576930774943424</v>
      </c>
      <c r="W754">
        <v>6.7940751278088669</v>
      </c>
    </row>
    <row r="755" spans="1:23" x14ac:dyDescent="0.25">
      <c r="A755">
        <v>809</v>
      </c>
      <c r="B755" s="1" t="s">
        <v>61</v>
      </c>
      <c r="C755" s="1" t="s">
        <v>30</v>
      </c>
      <c r="D755">
        <v>205212.88780603066</v>
      </c>
      <c r="E755">
        <v>103615.57886391551</v>
      </c>
      <c r="F755">
        <v>315775.166769573</v>
      </c>
      <c r="G755">
        <v>2.5149547925630267</v>
      </c>
      <c r="H755">
        <v>270.84483251975399</v>
      </c>
      <c r="I755">
        <v>12.90364132891774</v>
      </c>
      <c r="J755">
        <v>3093.9675987686664</v>
      </c>
      <c r="K755">
        <v>29.247032226049051</v>
      </c>
      <c r="L755">
        <v>13.026296729961507</v>
      </c>
      <c r="M755">
        <v>64.427842207465886</v>
      </c>
      <c r="N755">
        <v>22.439578917739702</v>
      </c>
      <c r="O755">
        <v>82.169067973875457</v>
      </c>
      <c r="P755">
        <v>7.947168452936789</v>
      </c>
      <c r="Q755">
        <v>61.137334501297538</v>
      </c>
      <c r="R755">
        <v>11087.090257462594</v>
      </c>
      <c r="S755">
        <f>VLOOKUP(PoU_training_values[[#This Row],[row_id]],add_total_population[],21)</f>
        <v>22358553.696578402</v>
      </c>
      <c r="T755">
        <f>(PoU_training_values[[#This Row],[caloric_energy_from_cereals_roots_tubers]]*1)+(PoU_training_values[[#This Row],[avg_supply_of_protein_of_animal_origin]]*0.004*PoU_training_values[[#This Row],[total_population]])</f>
        <v>1165061.0474598396</v>
      </c>
      <c r="U755">
        <f>(PoU_training_values[[#This Row],[avg_value_of_food_production]]/PoU_training_values[[#This Row],[gross_domestic_product_per_capita_ppp]])</f>
        <v>8.7539647353625974E-2</v>
      </c>
      <c r="V755">
        <v>0.53708616419280086</v>
      </c>
      <c r="W755">
        <v>15.032894289706643</v>
      </c>
    </row>
    <row r="756" spans="1:23" x14ac:dyDescent="0.25">
      <c r="A756">
        <v>810</v>
      </c>
      <c r="B756" s="1" t="s">
        <v>103</v>
      </c>
      <c r="C756" s="1" t="s">
        <v>52</v>
      </c>
      <c r="D756">
        <v>25955.08741429944</v>
      </c>
      <c r="E756">
        <v>45044.239962262014</v>
      </c>
      <c r="F756">
        <v>97553.985366999099</v>
      </c>
      <c r="G756">
        <v>3.510749271107183</v>
      </c>
      <c r="H756">
        <v>78.031153447458109</v>
      </c>
      <c r="I756">
        <v>110.0469509747174</v>
      </c>
      <c r="J756">
        <v>612.15327234153631</v>
      </c>
      <c r="K756">
        <v>38.510396903407347</v>
      </c>
      <c r="L756">
        <v>5.9272051673550772</v>
      </c>
      <c r="M756">
        <v>63.021471147011383</v>
      </c>
      <c r="N756">
        <v>14.647063596562376</v>
      </c>
      <c r="O756">
        <v>67.616110182515257</v>
      </c>
      <c r="P756">
        <v>3.7996221122946401</v>
      </c>
      <c r="Q756">
        <v>0.24435529752186921</v>
      </c>
      <c r="R756">
        <v>741.49054975500712</v>
      </c>
      <c r="S756">
        <f>VLOOKUP(PoU_training_values[[#This Row],[row_id]],add_total_population[],21)</f>
        <v>3375368.6335532772</v>
      </c>
      <c r="T756">
        <f>(PoU_training_values[[#This Row],[caloric_energy_from_cereals_roots_tubers]]*1)+(PoU_training_values[[#This Row],[avg_supply_of_protein_of_animal_origin]]*0.004*PoU_training_values[[#This Row],[total_population]])</f>
        <v>80089.031097247949</v>
      </c>
      <c r="U756">
        <f>(PoU_training_values[[#This Row],[avg_value_of_food_production]]/PoU_training_values[[#This Row],[gross_domestic_product_per_capita_ppp]])</f>
        <v>0.12746996050349052</v>
      </c>
      <c r="V756">
        <v>0.46550441843150958</v>
      </c>
      <c r="W756">
        <v>39.041994212994915</v>
      </c>
    </row>
    <row r="757" spans="1:23" x14ac:dyDescent="0.25">
      <c r="A757">
        <v>811</v>
      </c>
      <c r="B757" s="1" t="s">
        <v>63</v>
      </c>
      <c r="C757" s="1" t="s">
        <v>28</v>
      </c>
      <c r="D757">
        <v>23536.825957459238</v>
      </c>
      <c r="E757">
        <v>427.8231075033861</v>
      </c>
      <c r="F757">
        <v>30910.219022940761</v>
      </c>
      <c r="G757">
        <v>0.86991239137784837</v>
      </c>
      <c r="H757">
        <v>58.510306131337202</v>
      </c>
      <c r="I757">
        <v>17.160709594512507</v>
      </c>
      <c r="J757">
        <v>2184.6137286764629</v>
      </c>
      <c r="K757">
        <v>17.68186880680781</v>
      </c>
      <c r="L757">
        <v>9.9373101956257788</v>
      </c>
      <c r="M757">
        <v>79.642087321884702</v>
      </c>
      <c r="N757">
        <v>27.302659472136412</v>
      </c>
      <c r="O757">
        <v>79.66931109753844</v>
      </c>
      <c r="P757">
        <v>10.419606475365583</v>
      </c>
      <c r="Q757">
        <v>15.640413312805151</v>
      </c>
      <c r="R757">
        <v>2087.3397813125721</v>
      </c>
      <c r="S757">
        <f>VLOOKUP(PoU_training_values[[#This Row],[row_id]],add_total_population[],21)</f>
        <v>1960278.7420634781</v>
      </c>
      <c r="T757">
        <f>(PoU_training_values[[#This Row],[caloric_energy_from_cereals_roots_tubers]]*1)+(PoU_training_values[[#This Row],[avg_supply_of_protein_of_animal_origin]]*0.004*PoU_training_values[[#This Row],[total_population]])</f>
        <v>77999.2338064254</v>
      </c>
      <c r="U757">
        <f>(PoU_training_values[[#This Row],[avg_value_of_food_production]]/PoU_training_values[[#This Row],[gross_domestic_product_per_capita_ppp]])</f>
        <v>2.6782906910863997E-2</v>
      </c>
      <c r="V757">
        <v>0.23861782538812451</v>
      </c>
      <c r="W757">
        <v>12.218405601116789</v>
      </c>
    </row>
    <row r="758" spans="1:23" x14ac:dyDescent="0.25">
      <c r="A758">
        <v>812</v>
      </c>
      <c r="B758" s="1" t="s">
        <v>63</v>
      </c>
      <c r="C758" s="1" t="s">
        <v>52</v>
      </c>
      <c r="D758">
        <v>23336.492197449417</v>
      </c>
      <c r="E758">
        <v>427.93713229043055</v>
      </c>
      <c r="F758">
        <v>30043.254574840899</v>
      </c>
      <c r="G758">
        <v>0.81601781313988564</v>
      </c>
      <c r="H758">
        <v>61.977854796379788</v>
      </c>
      <c r="I758">
        <v>15.799736467938054</v>
      </c>
      <c r="J758">
        <v>2003.1802141224546</v>
      </c>
      <c r="K758">
        <v>10.950892999368909</v>
      </c>
      <c r="L758">
        <v>9.9199590371978132</v>
      </c>
      <c r="M758">
        <v>80.75377063130658</v>
      </c>
      <c r="N758">
        <v>26.17998487963634</v>
      </c>
      <c r="O758">
        <v>78.622731602495435</v>
      </c>
      <c r="P758">
        <v>9.8939044015628728</v>
      </c>
      <c r="Q758">
        <v>9.6019457321280335</v>
      </c>
      <c r="R758">
        <v>2040.7649192942608</v>
      </c>
      <c r="S758">
        <f>VLOOKUP(PoU_training_values[[#This Row],[row_id]],add_total_population[],21)</f>
        <v>1931393.3218553714</v>
      </c>
      <c r="T758">
        <f>(PoU_training_values[[#This Row],[caloric_energy_from_cereals_roots_tubers]]*1)+(PoU_training_values[[#This Row],[avg_supply_of_protein_of_animal_origin]]*0.004*PoU_training_values[[#This Row],[total_population]])</f>
        <v>76718.124320722083</v>
      </c>
      <c r="U758">
        <f>(PoU_training_values[[#This Row],[avg_value_of_food_production]]/PoU_training_values[[#This Row],[gross_domestic_product_per_capita_ppp]])</f>
        <v>3.0939729915179303E-2</v>
      </c>
      <c r="V758">
        <v>0.22847760129430214</v>
      </c>
      <c r="W758">
        <v>11.499742364362284</v>
      </c>
    </row>
    <row r="759" spans="1:23" x14ac:dyDescent="0.25">
      <c r="A759">
        <v>813</v>
      </c>
      <c r="B759" s="1" t="s">
        <v>107</v>
      </c>
      <c r="C759" s="1" t="s">
        <v>49</v>
      </c>
      <c r="D759">
        <v>1069578.6440461844</v>
      </c>
      <c r="E759">
        <v>658370.34170298313</v>
      </c>
      <c r="F759">
        <v>1914775.479848461</v>
      </c>
      <c r="G759">
        <v>1.3489023434817444</v>
      </c>
      <c r="H759">
        <v>277.03471978661139</v>
      </c>
      <c r="I759">
        <v>9.867877723397724</v>
      </c>
      <c r="J759">
        <v>15511.198669667006</v>
      </c>
      <c r="K759">
        <v>18.241588281053826</v>
      </c>
      <c r="L759">
        <v>39.767731597586582</v>
      </c>
      <c r="M759">
        <v>44.803142911830939</v>
      </c>
      <c r="N759">
        <v>79.589022920407459</v>
      </c>
      <c r="O759">
        <v>92.537468502876763</v>
      </c>
      <c r="P759">
        <v>21.996202051805444</v>
      </c>
      <c r="Q759">
        <v>99.834180739797134</v>
      </c>
      <c r="R759">
        <v>466572.2957439415</v>
      </c>
      <c r="S759">
        <f>VLOOKUP(PoU_training_values[[#This Row],[row_id]],add_total_population[],21)</f>
        <v>106305779.3322178</v>
      </c>
      <c r="T759">
        <f>(PoU_training_values[[#This Row],[caloric_energy_from_cereals_roots_tubers]]*1)+(PoU_training_values[[#This Row],[avg_supply_of_protein_of_animal_origin]]*0.004*PoU_training_values[[#This Row],[total_population]])</f>
        <v>16910203.60216653</v>
      </c>
      <c r="U759">
        <f>(PoU_training_values[[#This Row],[avg_value_of_food_production]]/PoU_training_values[[#This Row],[gross_domestic_product_per_capita_ppp]])</f>
        <v>1.7860303751274096E-2</v>
      </c>
      <c r="V759">
        <v>0.78079766836135311</v>
      </c>
      <c r="W759">
        <v>5.5705231408174045</v>
      </c>
    </row>
    <row r="760" spans="1:23" x14ac:dyDescent="0.25">
      <c r="A760">
        <v>814</v>
      </c>
      <c r="B760" s="1" t="s">
        <v>113</v>
      </c>
      <c r="C760" s="1" t="s">
        <v>20</v>
      </c>
      <c r="D760">
        <v>74186.947397346303</v>
      </c>
      <c r="E760">
        <v>136217.91752878178</v>
      </c>
      <c r="F760">
        <v>248192.06198181352</v>
      </c>
      <c r="G760">
        <v>1.7223448589202883</v>
      </c>
      <c r="H760">
        <v>363.06317152304831</v>
      </c>
      <c r="I760">
        <v>6.9847889940240773</v>
      </c>
      <c r="J760">
        <v>7747.991358304198</v>
      </c>
      <c r="K760">
        <v>38.494059144147506</v>
      </c>
      <c r="L760">
        <v>30.048334671824907</v>
      </c>
      <c r="M760">
        <v>35.8448910590362</v>
      </c>
      <c r="N760">
        <v>73.256125749583049</v>
      </c>
      <c r="O760">
        <v>81.291988806850966</v>
      </c>
      <c r="P760">
        <v>12.58891001204473</v>
      </c>
      <c r="Q760">
        <v>93.163885594751775</v>
      </c>
      <c r="R760">
        <v>25296.569884150078</v>
      </c>
      <c r="S760">
        <f>VLOOKUP(PoU_training_values[[#This Row],[row_id]],add_total_population[],21)</f>
        <v>13111763.743804125</v>
      </c>
      <c r="T760">
        <f>(PoU_training_values[[#This Row],[caloric_energy_from_cereals_roots_tubers]]*1)+(PoU_training_values[[#This Row],[avg_supply_of_protein_of_animal_origin]]*0.004*PoU_training_values[[#This Row],[total_population]])</f>
        <v>1575982.505337964</v>
      </c>
      <c r="U760">
        <f>(PoU_training_values[[#This Row],[avg_value_of_food_production]]/PoU_training_values[[#This Row],[gross_domestic_product_per_capita_ppp]])</f>
        <v>4.6859005738812791E-2</v>
      </c>
      <c r="V760">
        <v>0.62126164636623171</v>
      </c>
      <c r="W760">
        <v>19.060565052485362</v>
      </c>
    </row>
    <row r="761" spans="1:23" x14ac:dyDescent="0.25">
      <c r="A761">
        <v>815</v>
      </c>
      <c r="B761" s="1" t="s">
        <v>60</v>
      </c>
      <c r="C761" s="1" t="s">
        <v>30</v>
      </c>
      <c r="D761">
        <v>144652.36310407193</v>
      </c>
      <c r="E761">
        <v>22208.025099067607</v>
      </c>
      <c r="F761">
        <v>200226.76308601879</v>
      </c>
      <c r="G761">
        <v>3.2957989923060285</v>
      </c>
      <c r="H761">
        <v>132.30077134438793</v>
      </c>
      <c r="I761">
        <v>32.029299985620433</v>
      </c>
      <c r="J761">
        <v>1652.9029966043638</v>
      </c>
      <c r="K761">
        <v>24.958548771479396</v>
      </c>
      <c r="L761">
        <v>12.087605630455775</v>
      </c>
      <c r="M761">
        <v>44.007040792822522</v>
      </c>
      <c r="N761">
        <v>18.790707865001327</v>
      </c>
      <c r="O761">
        <v>78.441326542932941</v>
      </c>
      <c r="P761">
        <v>3.5940998909455288</v>
      </c>
      <c r="Q761">
        <v>20.316361123515449</v>
      </c>
      <c r="R761">
        <v>5246.8828223992123</v>
      </c>
      <c r="S761">
        <f>VLOOKUP(PoU_training_values[[#This Row],[row_id]],add_total_population[],21)</f>
        <v>38784030.452381924</v>
      </c>
      <c r="T761">
        <f>(PoU_training_values[[#This Row],[caloric_energy_from_cereals_roots_tubers]]*1)+(PoU_training_values[[#This Row],[avg_supply_of_protein_of_animal_origin]]*0.004*PoU_training_values[[#This Row],[total_population]])</f>
        <v>1875268.2665127129</v>
      </c>
      <c r="U761">
        <f>(PoU_training_values[[#This Row],[avg_value_of_food_production]]/PoU_training_values[[#This Row],[gross_domestic_product_per_capita_ppp]])</f>
        <v>8.0041461365960132E-2</v>
      </c>
      <c r="V761">
        <v>0.1590125090094632</v>
      </c>
      <c r="W761">
        <v>36.665403181100665</v>
      </c>
    </row>
    <row r="762" spans="1:23" x14ac:dyDescent="0.25">
      <c r="A762">
        <v>816</v>
      </c>
      <c r="B762" s="1" t="s">
        <v>108</v>
      </c>
      <c r="C762" s="1" t="s">
        <v>22</v>
      </c>
      <c r="D762">
        <v>16930.392126290815</v>
      </c>
      <c r="E762">
        <v>166657.21377071482</v>
      </c>
      <c r="F762">
        <v>197433.24320653931</v>
      </c>
      <c r="G762">
        <v>0.53038272947273557</v>
      </c>
      <c r="H762">
        <v>489.06305338273751</v>
      </c>
      <c r="I762">
        <v>16.300396986251819</v>
      </c>
      <c r="J762">
        <v>6326.1887293676127</v>
      </c>
      <c r="K762">
        <v>28.428154826450829</v>
      </c>
      <c r="L762">
        <v>35.359305169093354</v>
      </c>
      <c r="M762">
        <v>47.773998313959886</v>
      </c>
      <c r="N762">
        <v>82.844793268975977</v>
      </c>
      <c r="O762">
        <v>97.042100962203776</v>
      </c>
      <c r="P762">
        <v>19.794102190007923</v>
      </c>
      <c r="Q762">
        <v>81.400458023347724</v>
      </c>
      <c r="R762">
        <v>1981.1173178515232</v>
      </c>
      <c r="S762">
        <f>VLOOKUP(PoU_training_values[[#This Row],[row_id]],add_total_population[],21)</f>
        <v>761759.91307047883</v>
      </c>
      <c r="T762">
        <f>(PoU_training_values[[#This Row],[caloric_energy_from_cereals_roots_tubers]]*1)+(PoU_training_values[[#This Row],[avg_supply_of_protein_of_animal_origin]]*0.004*PoU_training_values[[#This Row],[total_population]])</f>
        <v>107788.9789256783</v>
      </c>
      <c r="U762">
        <f>(PoU_training_values[[#This Row],[avg_value_of_food_production]]/PoU_training_values[[#This Row],[gross_domestic_product_per_capita_ppp]])</f>
        <v>7.7307692562568545E-2</v>
      </c>
      <c r="V762">
        <v>0.28249483795951896</v>
      </c>
      <c r="W762">
        <v>10.223369897625801</v>
      </c>
    </row>
    <row r="763" spans="1:23" x14ac:dyDescent="0.25">
      <c r="A763">
        <v>817</v>
      </c>
      <c r="B763" s="1" t="s">
        <v>40</v>
      </c>
      <c r="C763" s="1" t="s">
        <v>32</v>
      </c>
      <c r="D763">
        <v>31707.722865540298</v>
      </c>
      <c r="E763">
        <v>54664.038772391345</v>
      </c>
      <c r="F763">
        <v>111924.33767109012</v>
      </c>
      <c r="G763">
        <v>2.2135506609163311</v>
      </c>
      <c r="H763">
        <v>216.9422049842947</v>
      </c>
      <c r="I763">
        <v>30.910697749194242</v>
      </c>
      <c r="J763">
        <v>4037.0424466264367</v>
      </c>
      <c r="K763">
        <v>11.952069824296588</v>
      </c>
      <c r="L763">
        <v>26.65636306506433</v>
      </c>
      <c r="M763">
        <v>46.719166552740901</v>
      </c>
      <c r="N763">
        <v>71.925428951999677</v>
      </c>
      <c r="O763">
        <v>86.93081196334002</v>
      </c>
      <c r="P763">
        <v>12.477524882552053</v>
      </c>
      <c r="Q763">
        <v>74.840622178648431</v>
      </c>
      <c r="R763">
        <v>8880.4454481261491</v>
      </c>
      <c r="S763">
        <f>VLOOKUP(PoU_training_values[[#This Row],[row_id]],add_total_population[],21)</f>
        <v>7789061.7070367578</v>
      </c>
      <c r="T763">
        <f>(PoU_training_values[[#This Row],[caloric_energy_from_cereals_roots_tubers]]*1)+(PoU_training_values[[#This Row],[avg_supply_of_protein_of_animal_origin]]*0.004*PoU_training_values[[#This Row],[total_population]])</f>
        <v>830558.94636239903</v>
      </c>
      <c r="U763">
        <f>(PoU_training_values[[#This Row],[avg_value_of_food_production]]/PoU_training_values[[#This Row],[gross_domestic_product_per_capita_ppp]])</f>
        <v>5.3737905373173106E-2</v>
      </c>
      <c r="V763">
        <v>0.48931620785812946</v>
      </c>
      <c r="W763">
        <v>15.979955531976207</v>
      </c>
    </row>
    <row r="764" spans="1:23" x14ac:dyDescent="0.25">
      <c r="A764">
        <v>818</v>
      </c>
      <c r="B764" s="1" t="s">
        <v>80</v>
      </c>
      <c r="C764" s="1" t="s">
        <v>30</v>
      </c>
      <c r="D764">
        <v>216768.09462421839</v>
      </c>
      <c r="E764">
        <v>465509.72554886853</v>
      </c>
      <c r="F764">
        <v>898210.94730199012</v>
      </c>
      <c r="G764">
        <v>1.4005949804348083</v>
      </c>
      <c r="H764">
        <v>205.23098453173617</v>
      </c>
      <c r="I764">
        <v>8.1315986167865972</v>
      </c>
      <c r="J764">
        <v>17816.45250247579</v>
      </c>
      <c r="K764">
        <v>104.84019295993416</v>
      </c>
      <c r="L764">
        <v>38.416731821018658</v>
      </c>
      <c r="M764">
        <v>40.325532548975467</v>
      </c>
      <c r="N764">
        <v>95.437017155688309</v>
      </c>
      <c r="O764">
        <v>93.217574696605382</v>
      </c>
      <c r="P764">
        <v>25.085839282595373</v>
      </c>
      <c r="Q764">
        <v>97.655439314128472</v>
      </c>
      <c r="R764">
        <v>185971.14092451325</v>
      </c>
      <c r="S764">
        <f>VLOOKUP(PoU_training_values[[#This Row],[row_id]],add_total_population[],21)</f>
        <v>31204978.61673389</v>
      </c>
      <c r="T764">
        <f>(PoU_training_values[[#This Row],[caloric_energy_from_cereals_roots_tubers]]*1)+(PoU_training_values[[#This Row],[avg_supply_of_protein_of_animal_origin]]*0.004*PoU_training_values[[#This Row],[total_population]])</f>
        <v>4795213.5055312999</v>
      </c>
      <c r="U764">
        <f>(PoU_training_values[[#This Row],[avg_value_of_food_production]]/PoU_training_values[[#This Row],[gross_domestic_product_per_capita_ppp]])</f>
        <v>1.1519183434705484E-2</v>
      </c>
      <c r="V764">
        <v>0.88116285184444088</v>
      </c>
      <c r="W764">
        <v>9.0832943376577457</v>
      </c>
    </row>
    <row r="765" spans="1:23" x14ac:dyDescent="0.25">
      <c r="A765">
        <v>819</v>
      </c>
      <c r="B765" s="1" t="s">
        <v>80</v>
      </c>
      <c r="C765" s="1" t="s">
        <v>49</v>
      </c>
      <c r="D765">
        <v>217506.21034130731</v>
      </c>
      <c r="E765">
        <v>468690.51683615393</v>
      </c>
      <c r="F765">
        <v>888112.3594320172</v>
      </c>
      <c r="G765">
        <v>1.7409899098465504</v>
      </c>
      <c r="H765">
        <v>207.51954552447529</v>
      </c>
      <c r="I765">
        <v>4.9064582034253226</v>
      </c>
      <c r="J765">
        <v>14784.789326606991</v>
      </c>
      <c r="K765">
        <v>121.45848491549843</v>
      </c>
      <c r="L765">
        <v>29.707976648623319</v>
      </c>
      <c r="M765">
        <v>40.625808455400843</v>
      </c>
      <c r="N765">
        <v>92.403238731923039</v>
      </c>
      <c r="O765">
        <v>91.969962661756227</v>
      </c>
      <c r="P765">
        <v>20.04754597901989</v>
      </c>
      <c r="Q765">
        <v>97.713305838097</v>
      </c>
      <c r="R765">
        <v>166030.71277319745</v>
      </c>
      <c r="S765">
        <f>VLOOKUP(PoU_training_values[[#This Row],[row_id]],add_total_population[],21)</f>
        <v>26388808.027434751</v>
      </c>
      <c r="T765">
        <f>(PoU_training_values[[#This Row],[caloric_energy_from_cereals_roots_tubers]]*1)+(PoU_training_values[[#This Row],[avg_supply_of_protein_of_animal_origin]]*0.004*PoU_training_values[[#This Row],[total_population]])</f>
        <v>3135872.9964645961</v>
      </c>
      <c r="U765">
        <f>(PoU_training_values[[#This Row],[avg_value_of_food_production]]/PoU_training_values[[#This Row],[gross_domestic_product_per_capita_ppp]])</f>
        <v>1.4036016404442039E-2</v>
      </c>
      <c r="V765">
        <v>0.9077593988125181</v>
      </c>
      <c r="W765">
        <v>10.344425505592401</v>
      </c>
    </row>
    <row r="766" spans="1:23" x14ac:dyDescent="0.25">
      <c r="A766">
        <v>820</v>
      </c>
      <c r="B766" s="1" t="s">
        <v>50</v>
      </c>
      <c r="C766" s="1" t="s">
        <v>22</v>
      </c>
      <c r="D766">
        <v>462469.53655313689</v>
      </c>
      <c r="E766">
        <v>105609.99054401492</v>
      </c>
      <c r="F766">
        <v>1630029.0432472914</v>
      </c>
      <c r="G766">
        <v>1.2725363421358291</v>
      </c>
      <c r="H766">
        <v>307.24009151153211</v>
      </c>
      <c r="I766">
        <v>7.0846490906875994</v>
      </c>
      <c r="J766">
        <v>16214.270659358999</v>
      </c>
      <c r="K766">
        <v>28.856351528100053</v>
      </c>
      <c r="L766">
        <v>22.110571923388481</v>
      </c>
      <c r="M766">
        <v>52.189918460530571</v>
      </c>
      <c r="N766">
        <v>89.001478856400581</v>
      </c>
      <c r="O766">
        <v>94.663866498910039</v>
      </c>
      <c r="P766">
        <v>20.884501494278904</v>
      </c>
      <c r="Q766">
        <v>100.49325932738951</v>
      </c>
      <c r="R766">
        <v>604993.98484145547</v>
      </c>
      <c r="S766">
        <f>VLOOKUP(PoU_training_values[[#This Row],[row_id]],add_total_population[],21)</f>
        <v>75386762.635757729</v>
      </c>
      <c r="T766">
        <f>(PoU_training_values[[#This Row],[caloric_energy_from_cereals_roots_tubers]]*1)+(PoU_training_values[[#This Row],[avg_supply_of_protein_of_animal_origin]]*0.004*PoU_training_values[[#This Row],[total_population]])</f>
        <v>6667429.9392358074</v>
      </c>
      <c r="U766">
        <f>(PoU_training_values[[#This Row],[avg_value_of_food_production]]/PoU_training_values[[#This Row],[gross_domestic_product_per_capita_ppp]])</f>
        <v>1.894874570470987E-2</v>
      </c>
      <c r="V766">
        <v>0.71331491117131851</v>
      </c>
      <c r="W766">
        <v>5.6573077400843745</v>
      </c>
    </row>
    <row r="767" spans="1:23" x14ac:dyDescent="0.25">
      <c r="A767">
        <v>821</v>
      </c>
      <c r="B767" s="1" t="s">
        <v>112</v>
      </c>
      <c r="C767" s="1" t="s">
        <v>47</v>
      </c>
      <c r="D767">
        <v>348143.81470750569</v>
      </c>
      <c r="E767">
        <v>41995.737278999484</v>
      </c>
      <c r="F767">
        <v>465721.14150563104</v>
      </c>
      <c r="G767">
        <v>1.0252673168511404</v>
      </c>
      <c r="H767">
        <v>330.5305649713801</v>
      </c>
      <c r="I767">
        <v>2.0123101854477707</v>
      </c>
      <c r="J767">
        <v>5703.6711663008236</v>
      </c>
      <c r="K767">
        <v>18.84990300986707</v>
      </c>
      <c r="L767">
        <v>33.781367299196418</v>
      </c>
      <c r="M767">
        <v>61.831898539760047</v>
      </c>
      <c r="N767">
        <v>61.716271996246306</v>
      </c>
      <c r="O767">
        <v>60.148488421115047</v>
      </c>
      <c r="P767">
        <v>11.738396187547494</v>
      </c>
      <c r="Q767">
        <v>100.04030051032456</v>
      </c>
      <c r="R767">
        <v>46655.564356850853</v>
      </c>
      <c r="S767">
        <f>VLOOKUP(PoU_training_values[[#This Row],[row_id]],add_total_population[],21)</f>
        <v>4701397.9882292217</v>
      </c>
      <c r="T767">
        <f>(PoU_training_values[[#This Row],[caloric_energy_from_cereals_roots_tubers]]*1)+(PoU_training_values[[#This Row],[avg_supply_of_protein_of_animal_origin]]*0.004*PoU_training_values[[#This Row],[total_population]])</f>
        <v>635340.44093883759</v>
      </c>
      <c r="U767">
        <f>(PoU_training_values[[#This Row],[avg_value_of_food_production]]/PoU_training_values[[#This Row],[gross_domestic_product_per_capita_ppp]])</f>
        <v>5.7950494573436144E-2</v>
      </c>
      <c r="V767">
        <v>0.46074379790622061</v>
      </c>
      <c r="W767">
        <v>5.3275178348370495</v>
      </c>
    </row>
    <row r="768" spans="1:23" x14ac:dyDescent="0.25">
      <c r="A768">
        <v>822</v>
      </c>
      <c r="B768" s="1" t="s">
        <v>82</v>
      </c>
      <c r="C768" s="1" t="s">
        <v>32</v>
      </c>
      <c r="D768">
        <v>22183.206649902884</v>
      </c>
      <c r="E768">
        <v>47385.536882430017</v>
      </c>
      <c r="F768">
        <v>73931.744389190586</v>
      </c>
      <c r="G768">
        <v>1.797161849126321</v>
      </c>
      <c r="H768">
        <v>251.4362317212989</v>
      </c>
      <c r="I768">
        <v>41.448302027575757</v>
      </c>
      <c r="J768">
        <v>13809.930773846689</v>
      </c>
      <c r="K768">
        <v>66.644781082274292</v>
      </c>
      <c r="L768">
        <v>37.633534497685574</v>
      </c>
      <c r="M768">
        <v>44.147321963775333</v>
      </c>
      <c r="N768">
        <v>70.055626448086329</v>
      </c>
      <c r="O768">
        <v>90.448963083957082</v>
      </c>
      <c r="P768">
        <v>19.141608206433734</v>
      </c>
      <c r="Q768">
        <v>87.059061981780758</v>
      </c>
      <c r="R768">
        <v>7157.4408475913388</v>
      </c>
      <c r="S768">
        <f>VLOOKUP(PoU_training_values[[#This Row],[row_id]],add_total_population[],21)</f>
        <v>3474895.7761982954</v>
      </c>
      <c r="T768">
        <f>(PoU_training_values[[#This Row],[caloric_energy_from_cereals_roots_tubers]]*1)+(PoU_training_values[[#This Row],[avg_supply_of_protein_of_animal_origin]]*0.004*PoU_training_values[[#This Row],[total_population]])</f>
        <v>523134.5875996456</v>
      </c>
      <c r="U768">
        <f>(PoU_training_values[[#This Row],[avg_value_of_food_production]]/PoU_training_values[[#This Row],[gross_domestic_product_per_capita_ppp]])</f>
        <v>1.8206914707890497E-2</v>
      </c>
      <c r="V768">
        <v>0.6407329807121066</v>
      </c>
      <c r="W768">
        <v>18.147924530429421</v>
      </c>
    </row>
    <row r="769" spans="1:23" x14ac:dyDescent="0.25">
      <c r="A769">
        <v>823</v>
      </c>
      <c r="B769" s="1" t="s">
        <v>109</v>
      </c>
      <c r="C769" s="1" t="s">
        <v>22</v>
      </c>
      <c r="D769">
        <v>51044.306218675963</v>
      </c>
      <c r="E769">
        <v>31324.247851713935</v>
      </c>
      <c r="F769">
        <v>118340.4847683751</v>
      </c>
      <c r="G769">
        <v>1.1934764803560027</v>
      </c>
      <c r="H769">
        <v>249.91310114037339</v>
      </c>
      <c r="I769">
        <v>28.143608900165905</v>
      </c>
      <c r="J769">
        <v>4421.4802729560324</v>
      </c>
      <c r="K769">
        <v>22.563947185831765</v>
      </c>
      <c r="L769">
        <v>18.638729747523605</v>
      </c>
      <c r="M769">
        <v>50.359293010346896</v>
      </c>
      <c r="N769">
        <v>67.094811869006762</v>
      </c>
      <c r="O769">
        <v>85.518742474888413</v>
      </c>
      <c r="P769">
        <v>16.112022908559567</v>
      </c>
      <c r="Q769">
        <v>77.704496056380094</v>
      </c>
      <c r="R769">
        <v>4612.1273976565244</v>
      </c>
      <c r="S769">
        <f>VLOOKUP(PoU_training_values[[#This Row],[row_id]],add_total_population[],21)</f>
        <v>5807481.3092204276</v>
      </c>
      <c r="T769">
        <f>(PoU_training_values[[#This Row],[caloric_energy_from_cereals_roots_tubers]]*1)+(PoU_training_values[[#This Row],[avg_supply_of_protein_of_animal_origin]]*0.004*PoU_training_values[[#This Row],[total_population]])</f>
        <v>433026.65783842676</v>
      </c>
      <c r="U769">
        <f>(PoU_training_values[[#This Row],[avg_value_of_food_production]]/PoU_training_values[[#This Row],[gross_domestic_product_per_capita_ppp]])</f>
        <v>5.6522496022195536E-2</v>
      </c>
      <c r="V769">
        <v>0.58466974177267494</v>
      </c>
      <c r="W769">
        <v>18.854107568945459</v>
      </c>
    </row>
    <row r="770" spans="1:23" x14ac:dyDescent="0.25">
      <c r="A770">
        <v>825</v>
      </c>
      <c r="B770" s="1" t="s">
        <v>54</v>
      </c>
      <c r="C770" s="1" t="s">
        <v>22</v>
      </c>
      <c r="D770">
        <v>18440.829206175305</v>
      </c>
      <c r="E770">
        <v>4636.3130911539438</v>
      </c>
      <c r="F770">
        <v>24389.09690742899</v>
      </c>
      <c r="G770">
        <v>2.597532747732413</v>
      </c>
      <c r="H770">
        <v>241.77728174086076</v>
      </c>
      <c r="I770">
        <v>42.913788984819476</v>
      </c>
      <c r="J770">
        <v>1524.1129732599286</v>
      </c>
      <c r="K770">
        <v>30.974363344436679</v>
      </c>
      <c r="L770">
        <v>6.0766789644926522</v>
      </c>
      <c r="M770">
        <v>48.668839491172143</v>
      </c>
      <c r="N770">
        <v>59.810042784492076</v>
      </c>
      <c r="O770">
        <v>73.55601612754397</v>
      </c>
      <c r="P770">
        <v>2.7655469162971156</v>
      </c>
      <c r="Q770">
        <v>15.884806271931954</v>
      </c>
      <c r="R770">
        <v>729.3838518195837</v>
      </c>
      <c r="S770">
        <f>VLOOKUP(PoU_training_values[[#This Row],[row_id]],add_total_population[],21)</f>
        <v>10634873.945330491</v>
      </c>
      <c r="T770">
        <f>(PoU_training_values[[#This Row],[caloric_energy_from_cereals_roots_tubers]]*1)+(PoU_training_values[[#This Row],[avg_supply_of_protein_of_animal_origin]]*0.004*PoU_training_values[[#This Row],[total_population]])</f>
        <v>258547.52801397431</v>
      </c>
      <c r="U770">
        <f>(PoU_training_values[[#This Row],[avg_value_of_food_production]]/PoU_training_values[[#This Row],[gross_domestic_product_per_capita_ppp]])</f>
        <v>0.15863475082409592</v>
      </c>
      <c r="V770">
        <v>0.25900095154242353</v>
      </c>
      <c r="W770">
        <v>34.111960913974592</v>
      </c>
    </row>
    <row r="771" spans="1:23" x14ac:dyDescent="0.25">
      <c r="A771">
        <v>826</v>
      </c>
      <c r="B771" s="1" t="s">
        <v>81</v>
      </c>
      <c r="C771" s="1" t="s">
        <v>71</v>
      </c>
      <c r="D771">
        <v>773.7913961947977</v>
      </c>
      <c r="E771">
        <v>23037.145872181074</v>
      </c>
      <c r="F771">
        <v>28472.172285435805</v>
      </c>
      <c r="G771">
        <v>2.6710257427894954</v>
      </c>
      <c r="H771">
        <v>194.73358705870609</v>
      </c>
      <c r="I771">
        <v>16.673733239726001</v>
      </c>
      <c r="J771">
        <v>1523.7313489332309</v>
      </c>
      <c r="K771">
        <v>56.07636372495314</v>
      </c>
      <c r="L771">
        <v>14.131244778835645</v>
      </c>
      <c r="M771">
        <v>69.747095812304892</v>
      </c>
      <c r="N771">
        <v>26.179721153976889</v>
      </c>
      <c r="O771">
        <v>80.141829935270266</v>
      </c>
      <c r="P771">
        <v>11.343571627757823</v>
      </c>
      <c r="Q771">
        <v>9.0383742885512799</v>
      </c>
      <c r="R771">
        <v>159.51386421592511</v>
      </c>
      <c r="S771">
        <f>VLOOKUP(PoU_training_values[[#This Row],[row_id]],add_total_population[],21)</f>
        <v>421555.18876917736</v>
      </c>
      <c r="T771">
        <f>(PoU_training_values[[#This Row],[caloric_energy_from_cereals_roots_tubers]]*1)+(PoU_training_values[[#This Row],[avg_supply_of_protein_of_animal_origin]]*0.004*PoU_training_values[[#This Row],[total_population]])</f>
        <v>23898.145336954356</v>
      </c>
      <c r="U771">
        <f>(PoU_training_values[[#This Row],[avg_value_of_food_production]]/PoU_training_values[[#This Row],[gross_domestic_product_per_capita_ppp]])</f>
        <v>0.12780047296069591</v>
      </c>
      <c r="V771">
        <v>0.16028677487868251</v>
      </c>
      <c r="W771">
        <v>14.520844551196751</v>
      </c>
    </row>
    <row r="772" spans="1:23" x14ac:dyDescent="0.25">
      <c r="A772">
        <v>827</v>
      </c>
      <c r="B772" s="1" t="s">
        <v>113</v>
      </c>
      <c r="C772" s="1" t="s">
        <v>37</v>
      </c>
      <c r="D772">
        <v>75965.460662426412</v>
      </c>
      <c r="E772">
        <v>132170.59887148414</v>
      </c>
      <c r="F772">
        <v>244385.12089367385</v>
      </c>
      <c r="G772">
        <v>1.6942918536257532</v>
      </c>
      <c r="H772">
        <v>412.2724427346572</v>
      </c>
      <c r="I772">
        <v>5.9115240203324566</v>
      </c>
      <c r="J772">
        <v>9219.4634248764287</v>
      </c>
      <c r="K772">
        <v>18.811325792854728</v>
      </c>
      <c r="L772">
        <v>35.366645852128471</v>
      </c>
      <c r="M772">
        <v>36.962839132617681</v>
      </c>
      <c r="N772">
        <v>79.918465425211863</v>
      </c>
      <c r="O772">
        <v>82.967562279397839</v>
      </c>
      <c r="P772">
        <v>15.473120526755686</v>
      </c>
      <c r="Q772">
        <v>96.236122954538303</v>
      </c>
      <c r="R772">
        <v>36232.29331798372</v>
      </c>
      <c r="S772">
        <f>VLOOKUP(PoU_training_values[[#This Row],[row_id]],add_total_population[],21)</f>
        <v>14534249.027894657</v>
      </c>
      <c r="T772">
        <f>(PoU_training_values[[#This Row],[caloric_energy_from_cereals_roots_tubers]]*1)+(PoU_training_values[[#This Row],[avg_supply_of_protein_of_animal_origin]]*0.004*PoU_training_values[[#This Row],[total_population]])</f>
        <v>2056147.5152239043</v>
      </c>
      <c r="U772">
        <f>(PoU_training_values[[#This Row],[avg_value_of_food_production]]/PoU_training_values[[#This Row],[gross_domestic_product_per_capita_ppp]])</f>
        <v>4.4717617906291876E-2</v>
      </c>
      <c r="V772">
        <v>0.61924579007997904</v>
      </c>
      <c r="W772">
        <v>13.69308170143586</v>
      </c>
    </row>
    <row r="773" spans="1:23" x14ac:dyDescent="0.25">
      <c r="A773">
        <v>828</v>
      </c>
      <c r="B773" s="1" t="s">
        <v>58</v>
      </c>
      <c r="C773" s="1" t="s">
        <v>52</v>
      </c>
      <c r="D773">
        <v>742445.64574535703</v>
      </c>
      <c r="E773">
        <v>108621.44663629011</v>
      </c>
      <c r="F773">
        <v>900085.57243257517</v>
      </c>
      <c r="G773">
        <v>2.5942842594174245</v>
      </c>
      <c r="H773">
        <v>221.99357996033032</v>
      </c>
      <c r="I773">
        <v>6.0174639500226883</v>
      </c>
      <c r="J773">
        <v>4401.6376066014536</v>
      </c>
      <c r="K773">
        <v>35.474433512707172</v>
      </c>
      <c r="L773">
        <v>9.099084434003661</v>
      </c>
      <c r="M773">
        <v>63.164822511271495</v>
      </c>
      <c r="N773">
        <v>31.331875851136907</v>
      </c>
      <c r="O773">
        <v>59.990093218188285</v>
      </c>
      <c r="P773">
        <v>5.430499687190915</v>
      </c>
      <c r="Q773">
        <v>47.963565153358871</v>
      </c>
      <c r="R773">
        <v>97322.342991444762</v>
      </c>
      <c r="S773">
        <f>VLOOKUP(PoU_training_values[[#This Row],[row_id]],add_total_population[],21)</f>
        <v>143229581.79720211</v>
      </c>
      <c r="T773">
        <f>(PoU_training_values[[#This Row],[caloric_energy_from_cereals_roots_tubers]]*1)+(PoU_training_values[[#This Row],[avg_supply_of_protein_of_animal_origin]]*0.004*PoU_training_values[[#This Row],[total_population]])</f>
        <v>5213095.3977016145</v>
      </c>
      <c r="U773">
        <f>(PoU_training_values[[#This Row],[avg_value_of_food_production]]/PoU_training_values[[#This Row],[gross_domestic_product_per_capita_ppp]])</f>
        <v>5.0434315543694583E-2</v>
      </c>
      <c r="V773">
        <v>0.40148476341960437</v>
      </c>
      <c r="W773">
        <v>6.1384814032739028</v>
      </c>
    </row>
    <row r="774" spans="1:23" x14ac:dyDescent="0.25">
      <c r="A774">
        <v>829</v>
      </c>
      <c r="B774" s="1" t="s">
        <v>107</v>
      </c>
      <c r="C774" s="1" t="s">
        <v>20</v>
      </c>
      <c r="D774">
        <v>1081859.48997737</v>
      </c>
      <c r="E774">
        <v>678458.7383312796</v>
      </c>
      <c r="F774">
        <v>1966965.5328889275</v>
      </c>
      <c r="G774">
        <v>1.2359561244183259</v>
      </c>
      <c r="H774">
        <v>270.27078790944381</v>
      </c>
      <c r="I774">
        <v>9.9979578429494982</v>
      </c>
      <c r="J774">
        <v>14528.921359295915</v>
      </c>
      <c r="K774">
        <v>35.807062158132297</v>
      </c>
      <c r="L774">
        <v>38.13166835579117</v>
      </c>
      <c r="M774">
        <v>44.405230421757317</v>
      </c>
      <c r="N774">
        <v>75.67004230869523</v>
      </c>
      <c r="O774">
        <v>91.391859294952951</v>
      </c>
      <c r="P774">
        <v>20.008256977556535</v>
      </c>
      <c r="Q774">
        <v>97.916946014227236</v>
      </c>
      <c r="R774">
        <v>416985.58086877287</v>
      </c>
      <c r="S774">
        <f>VLOOKUP(PoU_training_values[[#This Row],[row_id]],add_total_population[],21)</f>
        <v>102914186.25658885</v>
      </c>
      <c r="T774">
        <f>(PoU_training_values[[#This Row],[caloric_energy_from_cereals_roots_tubers]]*1)+(PoU_training_values[[#This Row],[avg_supply_of_protein_of_animal_origin]]*0.004*PoU_training_values[[#This Row],[total_population]])</f>
        <v>15697202.88299989</v>
      </c>
      <c r="U774">
        <f>(PoU_training_values[[#This Row],[avg_value_of_food_production]]/PoU_training_values[[#This Row],[gross_domestic_product_per_capita_ppp]])</f>
        <v>1.8602261050612596E-2</v>
      </c>
      <c r="V774">
        <v>0.77179522896935426</v>
      </c>
      <c r="W774">
        <v>4.7376319725887495</v>
      </c>
    </row>
    <row r="775" spans="1:23" x14ac:dyDescent="0.25">
      <c r="A775">
        <v>830</v>
      </c>
      <c r="B775" s="1" t="s">
        <v>84</v>
      </c>
      <c r="C775" s="1" t="s">
        <v>52</v>
      </c>
      <c r="D775">
        <v>369345.86466828157</v>
      </c>
      <c r="E775">
        <v>588044.29712219047</v>
      </c>
      <c r="F775">
        <v>1083843.4356722422</v>
      </c>
      <c r="G775">
        <v>1.6927806777537833</v>
      </c>
      <c r="H775">
        <v>296.75659540419878</v>
      </c>
      <c r="I775">
        <v>7.0210387634942277</v>
      </c>
      <c r="J775">
        <v>4823.4539638680544</v>
      </c>
      <c r="K775">
        <v>32.882945959806719</v>
      </c>
      <c r="L775">
        <v>25.667364993641925</v>
      </c>
      <c r="M775">
        <v>50.305161941262149</v>
      </c>
      <c r="N775">
        <v>43.264443769859753</v>
      </c>
      <c r="O775">
        <v>83.755906193737545</v>
      </c>
      <c r="P775">
        <v>12.856277248261339</v>
      </c>
      <c r="Q775">
        <v>75.412800397433017</v>
      </c>
      <c r="R775">
        <v>14835.132224236797</v>
      </c>
      <c r="S775">
        <f>VLOOKUP(PoU_training_values[[#This Row],[row_id]],add_total_population[],21)</f>
        <v>9433708.3005820382</v>
      </c>
      <c r="T775">
        <f>(PoU_training_values[[#This Row],[caloric_energy_from_cereals_roots_tubers]]*1)+(PoU_training_values[[#This Row],[avg_supply_of_protein_of_animal_origin]]*0.004*PoU_training_values[[#This Row],[total_population]])</f>
        <v>968604.04194029595</v>
      </c>
      <c r="U775">
        <f>(PoU_training_values[[#This Row],[avg_value_of_food_production]]/PoU_training_values[[#This Row],[gross_domestic_product_per_capita_ppp]])</f>
        <v>6.1523671134247102E-2</v>
      </c>
      <c r="V775">
        <v>0.62387927273232946</v>
      </c>
      <c r="W775">
        <v>28.444842246540286</v>
      </c>
    </row>
    <row r="776" spans="1:23" x14ac:dyDescent="0.25">
      <c r="A776">
        <v>831</v>
      </c>
      <c r="B776" s="1" t="s">
        <v>70</v>
      </c>
      <c r="C776" s="1" t="s">
        <v>47</v>
      </c>
      <c r="D776">
        <v>1498.3467974994726</v>
      </c>
      <c r="E776">
        <v>14383.296468411145</v>
      </c>
      <c r="F776">
        <v>22836.568602522148</v>
      </c>
      <c r="G776">
        <v>2.549913737604232</v>
      </c>
      <c r="H776">
        <v>599.28639209896323</v>
      </c>
      <c r="I776">
        <v>12.883556159142261</v>
      </c>
      <c r="J776">
        <v>7901.5963401841673</v>
      </c>
      <c r="K776">
        <v>48.720251007112246</v>
      </c>
      <c r="L776">
        <v>30.855412454912237</v>
      </c>
      <c r="M776">
        <v>38.840653294215606</v>
      </c>
      <c r="N776">
        <v>84.223585718043964</v>
      </c>
      <c r="O776">
        <v>90.838691893741824</v>
      </c>
      <c r="P776">
        <v>14.279421381896601</v>
      </c>
      <c r="Q776">
        <v>91.016068777044566</v>
      </c>
      <c r="R776">
        <v>385.03557047235705</v>
      </c>
      <c r="S776">
        <f>VLOOKUP(PoU_training_values[[#This Row],[row_id]],add_total_population[],21)</f>
        <v>280880.4514162477</v>
      </c>
      <c r="T776">
        <f>(PoU_training_values[[#This Row],[caloric_energy_from_cereals_roots_tubers]]*1)+(PoU_training_values[[#This Row],[avg_supply_of_protein_of_animal_origin]]*0.004*PoU_training_values[[#This Row],[total_population]])</f>
        <v>34705.56936917526</v>
      </c>
      <c r="U776">
        <f>(PoU_training_values[[#This Row],[avg_value_of_food_production]]/PoU_training_values[[#This Row],[gross_domestic_product_per_capita_ppp]])</f>
        <v>7.5843711358836038E-2</v>
      </c>
      <c r="V776">
        <v>0.45053089702987592</v>
      </c>
      <c r="W776">
        <v>4.6295886614986648</v>
      </c>
    </row>
    <row r="777" spans="1:23" x14ac:dyDescent="0.25">
      <c r="A777">
        <v>833</v>
      </c>
      <c r="B777" s="1" t="s">
        <v>62</v>
      </c>
      <c r="C777" s="1" t="s">
        <v>39</v>
      </c>
      <c r="D777">
        <v>39502.277834301</v>
      </c>
      <c r="E777">
        <v>31021.596363314438</v>
      </c>
      <c r="F777">
        <v>72253.416596832787</v>
      </c>
      <c r="G777">
        <v>2.1776525825040682</v>
      </c>
      <c r="H777">
        <v>183.20144701636261</v>
      </c>
      <c r="I777">
        <v>65.116659787840561</v>
      </c>
      <c r="J777">
        <v>1334.7842483664203</v>
      </c>
      <c r="K777">
        <v>9.8671515604331361</v>
      </c>
      <c r="L777">
        <v>13.895930755748706</v>
      </c>
      <c r="M777">
        <v>63.690967307841284</v>
      </c>
      <c r="N777">
        <v>13.472926286215793</v>
      </c>
      <c r="O777">
        <v>61.927613935268319</v>
      </c>
      <c r="P777">
        <v>6.6809662770743561</v>
      </c>
      <c r="Q777">
        <v>16.662934491764574</v>
      </c>
      <c r="R777">
        <v>1332.1531975877706</v>
      </c>
      <c r="S777">
        <f>VLOOKUP(PoU_training_values[[#This Row],[row_id]],add_total_population[],21)</f>
        <v>7270261.7473097052</v>
      </c>
      <c r="T777">
        <f>(PoU_training_values[[#This Row],[caloric_energy_from_cereals_roots_tubers]]*1)+(PoU_training_values[[#This Row],[avg_supply_of_protein_of_animal_origin]]*0.004*PoU_training_values[[#This Row],[total_population]])</f>
        <v>404171.90623444488</v>
      </c>
      <c r="U777">
        <f>(PoU_training_values[[#This Row],[avg_value_of_food_production]]/PoU_training_values[[#This Row],[gross_domestic_product_per_capita_ppp]])</f>
        <v>0.13725172981369405</v>
      </c>
      <c r="V777">
        <v>0.40099890607239497</v>
      </c>
      <c r="W777">
        <v>30.576873167596876</v>
      </c>
    </row>
    <row r="778" spans="1:23" x14ac:dyDescent="0.25">
      <c r="A778">
        <v>834</v>
      </c>
      <c r="B778" s="1" t="s">
        <v>97</v>
      </c>
      <c r="C778" s="1" t="s">
        <v>35</v>
      </c>
      <c r="D778">
        <v>1463965.7636389516</v>
      </c>
      <c r="E778">
        <v>286214.28633169772</v>
      </c>
      <c r="F778">
        <v>2779651.9454093585</v>
      </c>
      <c r="G778">
        <v>1.0457433935252127</v>
      </c>
      <c r="H778">
        <v>921.63328659016543</v>
      </c>
      <c r="I778">
        <v>2.018038215128199</v>
      </c>
      <c r="J778">
        <v>18769.554266132232</v>
      </c>
      <c r="K778">
        <v>16.91454138393674</v>
      </c>
      <c r="L778">
        <v>64.452793026118599</v>
      </c>
      <c r="M778">
        <v>35.687023148487548</v>
      </c>
      <c r="N778">
        <v>95.344682369148899</v>
      </c>
      <c r="O778">
        <v>98.459957755132081</v>
      </c>
      <c r="P778">
        <v>25.453055380433998</v>
      </c>
      <c r="Q778">
        <v>99.321579257445777</v>
      </c>
      <c r="R778">
        <v>186819.19341040772</v>
      </c>
      <c r="S778">
        <f>VLOOKUP(PoU_training_values[[#This Row],[row_id]],add_total_population[],21)</f>
        <v>41557049.343980752</v>
      </c>
      <c r="T778">
        <f>(PoU_training_values[[#This Row],[caloric_energy_from_cereals_roots_tubers]]*1)+(PoU_training_values[[#This Row],[avg_supply_of_protein_of_animal_origin]]*0.004*PoU_training_values[[#This Row],[total_population]])</f>
        <v>10713907.287598304</v>
      </c>
      <c r="U778">
        <f>(PoU_training_values[[#This Row],[avg_value_of_food_production]]/PoU_training_values[[#This Row],[gross_domestic_product_per_capita_ppp]])</f>
        <v>4.9102566503305821E-2</v>
      </c>
      <c r="V778">
        <v>0.88663772416892317</v>
      </c>
      <c r="W778">
        <v>4.0171331142273878</v>
      </c>
    </row>
    <row r="779" spans="1:23" x14ac:dyDescent="0.25">
      <c r="A779">
        <v>835</v>
      </c>
      <c r="B779" s="1" t="s">
        <v>38</v>
      </c>
      <c r="C779" s="1" t="s">
        <v>30</v>
      </c>
      <c r="D779">
        <v>16700.615143968218</v>
      </c>
      <c r="E779">
        <v>3344.3805766941491</v>
      </c>
      <c r="F779">
        <v>28038.491341769044</v>
      </c>
      <c r="G779">
        <v>0.44263768748073612</v>
      </c>
      <c r="H779">
        <v>363.54274584524484</v>
      </c>
      <c r="I779">
        <v>42.249579429841901</v>
      </c>
      <c r="J779">
        <v>7992.0047918213895</v>
      </c>
      <c r="K779">
        <v>80.317161602794016</v>
      </c>
      <c r="L779">
        <v>41.461597825557725</v>
      </c>
      <c r="M779">
        <v>39.367003086111346</v>
      </c>
      <c r="N779">
        <v>88.144974927157293</v>
      </c>
      <c r="O779">
        <v>99.021345495052984</v>
      </c>
      <c r="P779">
        <v>19.039709042634705</v>
      </c>
      <c r="Q779">
        <v>99.382113946361301</v>
      </c>
      <c r="R779">
        <v>5523.9155464316536</v>
      </c>
      <c r="S779">
        <f>VLOOKUP(PoU_training_values[[#This Row],[row_id]],add_total_population[],21)</f>
        <v>2854803.9341869885</v>
      </c>
      <c r="T779">
        <f>(PoU_training_values[[#This Row],[caloric_energy_from_cereals_roots_tubers]]*1)+(PoU_training_values[[#This Row],[avg_supply_of_protein_of_animal_origin]]*0.004*PoU_training_values[[#This Row],[total_population]])</f>
        <v>473498.29736340966</v>
      </c>
      <c r="U779">
        <f>(PoU_training_values[[#This Row],[avg_value_of_food_production]]/PoU_training_values[[#This Row],[gross_domestic_product_per_capita_ppp]])</f>
        <v>4.5488304288465391E-2</v>
      </c>
      <c r="V779">
        <v>0.64067672968919132</v>
      </c>
      <c r="W779">
        <v>4.1199639119290179</v>
      </c>
    </row>
    <row r="780" spans="1:23" x14ac:dyDescent="0.25">
      <c r="A780">
        <v>836</v>
      </c>
      <c r="B780" s="1" t="s">
        <v>41</v>
      </c>
      <c r="C780" s="1" t="s">
        <v>24</v>
      </c>
      <c r="D780">
        <v>100.49839120386477</v>
      </c>
      <c r="E780">
        <v>258.78701446915642</v>
      </c>
      <c r="F780">
        <v>391.3493487475389</v>
      </c>
      <c r="G780">
        <v>1.6909346053792275E-2</v>
      </c>
      <c r="H780">
        <v>197.1500445797293</v>
      </c>
      <c r="I780">
        <v>60.999230048627922</v>
      </c>
      <c r="J780">
        <v>7620.6366678354525</v>
      </c>
      <c r="K780">
        <v>33.141017486166128</v>
      </c>
      <c r="L780">
        <v>34.128168885139686</v>
      </c>
      <c r="M780">
        <v>41.197024942335524</v>
      </c>
      <c r="N780">
        <v>73.739434301627611</v>
      </c>
      <c r="O780">
        <v>94.132143541610844</v>
      </c>
      <c r="P780">
        <v>13.331876620305247</v>
      </c>
      <c r="Q780">
        <v>81.020747872543296</v>
      </c>
      <c r="R780">
        <v>145.8629948963474</v>
      </c>
      <c r="S780">
        <f>VLOOKUP(PoU_training_values[[#This Row],[row_id]],add_total_population[],21)</f>
        <v>106510.88275245603</v>
      </c>
      <c r="T780">
        <f>(PoU_training_values[[#This Row],[caloric_energy_from_cereals_roots_tubers]]*1)+(PoU_training_values[[#This Row],[avg_supply_of_protein_of_animal_origin]]*0.004*PoU_training_values[[#This Row],[total_population]])</f>
        <v>14581.282603666859</v>
      </c>
      <c r="U780">
        <f>(PoU_training_values[[#This Row],[avg_value_of_food_production]]/PoU_training_values[[#This Row],[gross_domestic_product_per_capita_ppp]])</f>
        <v>2.5870547721011782E-2</v>
      </c>
      <c r="V780">
        <v>0.46295741085969233</v>
      </c>
      <c r="W780">
        <v>16.64037730451404</v>
      </c>
    </row>
    <row r="781" spans="1:23" x14ac:dyDescent="0.25">
      <c r="A781">
        <v>837</v>
      </c>
      <c r="B781" s="1" t="s">
        <v>99</v>
      </c>
      <c r="C781" s="1" t="s">
        <v>26</v>
      </c>
      <c r="D781">
        <v>12330.708817073615</v>
      </c>
      <c r="E781">
        <v>5714.2494068460437</v>
      </c>
      <c r="F781">
        <v>16973.407621630751</v>
      </c>
      <c r="G781">
        <v>1.8661226601198808</v>
      </c>
      <c r="H781">
        <v>254.33678906132931</v>
      </c>
      <c r="I781">
        <v>8.1262248380235178</v>
      </c>
      <c r="J781">
        <v>7919.6286997870593</v>
      </c>
      <c r="K781">
        <v>35.807059284249817</v>
      </c>
      <c r="L781">
        <v>15.246672300835176</v>
      </c>
      <c r="M781">
        <v>57.644070828798256</v>
      </c>
      <c r="N781">
        <v>57.276854411159867</v>
      </c>
      <c r="O781">
        <v>73.640828221701199</v>
      </c>
      <c r="P781">
        <v>14.132691806744909</v>
      </c>
      <c r="Q781">
        <v>56.992377355403825</v>
      </c>
      <c r="R781">
        <v>1078.9346097163677</v>
      </c>
      <c r="S781">
        <f>VLOOKUP(PoU_training_values[[#This Row],[row_id]],add_total_population[],21)</f>
        <v>1261229.020330464</v>
      </c>
      <c r="T781">
        <f>(PoU_training_values[[#This Row],[caloric_energy_from_cereals_roots_tubers]]*1)+(PoU_training_values[[#This Row],[avg_supply_of_protein_of_animal_origin]]*0.004*PoU_training_values[[#This Row],[total_population]])</f>
        <v>76975.826347956681</v>
      </c>
      <c r="U781">
        <f>(PoU_training_values[[#This Row],[avg_value_of_food_production]]/PoU_training_values[[#This Row],[gross_domestic_product_per_capita_ppp]])</f>
        <v>3.2114736523969595E-2</v>
      </c>
      <c r="V781">
        <v>0.21813064875919558</v>
      </c>
      <c r="W781">
        <v>21.694810185845622</v>
      </c>
    </row>
    <row r="782" spans="1:23" x14ac:dyDescent="0.25">
      <c r="A782">
        <v>838</v>
      </c>
      <c r="B782" s="1" t="s">
        <v>59</v>
      </c>
      <c r="C782" s="1" t="s">
        <v>39</v>
      </c>
      <c r="D782">
        <v>385250.74928929569</v>
      </c>
      <c r="E782">
        <v>13715.248684474673</v>
      </c>
      <c r="F782">
        <v>644015.9967120341</v>
      </c>
      <c r="G782">
        <v>2.9346107428485046</v>
      </c>
      <c r="H782">
        <v>114.17514811698335</v>
      </c>
      <c r="I782">
        <v>306.92031188662531</v>
      </c>
      <c r="J782">
        <v>1777.9235968001501</v>
      </c>
      <c r="K782">
        <v>33.774846814154522</v>
      </c>
      <c r="L782">
        <v>11.888708750213725</v>
      </c>
      <c r="M782">
        <v>74.469902625013162</v>
      </c>
      <c r="N782">
        <v>32.149608754929922</v>
      </c>
      <c r="O782">
        <v>54.548419029360026</v>
      </c>
      <c r="P782">
        <v>2.7726538144075992</v>
      </c>
      <c r="Q782">
        <v>72.424047671068351</v>
      </c>
      <c r="R782">
        <v>9785.335401392178</v>
      </c>
      <c r="S782">
        <f>VLOOKUP(PoU_training_values[[#This Row],[row_id]],add_total_population[],21)</f>
        <v>34271716.443537973</v>
      </c>
      <c r="T782">
        <f>(PoU_training_values[[#This Row],[caloric_energy_from_cereals_roots_tubers]]*1)+(PoU_training_values[[#This Row],[avg_supply_of_protein_of_animal_origin]]*0.004*PoU_training_values[[#This Row],[total_population]])</f>
        <v>1629860.2905711592</v>
      </c>
      <c r="U782">
        <f>(PoU_training_values[[#This Row],[avg_value_of_food_production]]/PoU_training_values[[#This Row],[gross_domestic_product_per_capita_ppp]])</f>
        <v>6.4218253429153049E-2</v>
      </c>
      <c r="V782">
        <v>0.25835126088088628</v>
      </c>
      <c r="W782">
        <v>22.695451715078235</v>
      </c>
    </row>
    <row r="783" spans="1:23" x14ac:dyDescent="0.25">
      <c r="A783">
        <v>839</v>
      </c>
      <c r="B783" s="1" t="s">
        <v>103</v>
      </c>
      <c r="C783" s="1" t="s">
        <v>71</v>
      </c>
      <c r="D783">
        <v>25604.247938744171</v>
      </c>
      <c r="E783">
        <v>46411.352772103615</v>
      </c>
      <c r="F783">
        <v>96971.959880324765</v>
      </c>
      <c r="G783">
        <v>3.5778232862326496</v>
      </c>
      <c r="H783">
        <v>82.894915473638932</v>
      </c>
      <c r="I783">
        <v>28.32613130902957</v>
      </c>
      <c r="J783">
        <v>848.52075649095309</v>
      </c>
      <c r="K783">
        <v>79.598314765399024</v>
      </c>
      <c r="L783">
        <v>4.9569082771353861</v>
      </c>
      <c r="M783">
        <v>65.164661259986062</v>
      </c>
      <c r="N783">
        <v>13.41917523066407</v>
      </c>
      <c r="O783">
        <v>62.807046633396119</v>
      </c>
      <c r="P783">
        <v>2.6083091474782227</v>
      </c>
      <c r="Q783">
        <v>1.0011926651792829E-2</v>
      </c>
      <c r="R783">
        <v>492.40458002546319</v>
      </c>
      <c r="S783">
        <f>VLOOKUP(PoU_training_values[[#This Row],[row_id]],add_total_population[],21)</f>
        <v>2968191.3478842257</v>
      </c>
      <c r="T783">
        <f>(PoU_training_values[[#This Row],[caloric_energy_from_cereals_roots_tubers]]*1)+(PoU_training_values[[#This Row],[avg_supply_of_protein_of_animal_origin]]*0.004*PoU_training_values[[#This Row],[total_population]])</f>
        <v>58917.373703055811</v>
      </c>
      <c r="U783">
        <f>(PoU_training_values[[#This Row],[avg_value_of_food_production]]/PoU_training_values[[#This Row],[gross_domestic_product_per_capita_ppp]])</f>
        <v>9.7693444549842023E-2</v>
      </c>
      <c r="V783">
        <v>0.45122560879661167</v>
      </c>
      <c r="W783">
        <v>40.139935036065715</v>
      </c>
    </row>
    <row r="784" spans="1:23" x14ac:dyDescent="0.25">
      <c r="A784">
        <v>840</v>
      </c>
      <c r="B784" s="1" t="s">
        <v>36</v>
      </c>
      <c r="C784" s="1" t="s">
        <v>35</v>
      </c>
      <c r="D784">
        <v>348.02083690238027</v>
      </c>
      <c r="E784">
        <v>1692.8608183224258</v>
      </c>
      <c r="F784">
        <v>2855.1554851586493</v>
      </c>
      <c r="G784">
        <v>0.75049943627711591</v>
      </c>
      <c r="H784">
        <v>279.4099850329369</v>
      </c>
      <c r="I784">
        <v>96.574133956718526</v>
      </c>
      <c r="J784">
        <v>5382.8776532767652</v>
      </c>
      <c r="K784">
        <v>37.293198238721253</v>
      </c>
      <c r="L784">
        <v>47.592021502816813</v>
      </c>
      <c r="M784">
        <v>28.300885575927982</v>
      </c>
      <c r="N784">
        <v>90.165418774088209</v>
      </c>
      <c r="O784">
        <v>98.575913325156876</v>
      </c>
      <c r="P784">
        <v>42.107129839508687</v>
      </c>
      <c r="Q784">
        <v>95.647763729093839</v>
      </c>
      <c r="R784">
        <v>189.63941001403603</v>
      </c>
      <c r="S784">
        <f>VLOOKUP(PoU_training_values[[#This Row],[row_id]],add_total_population[],21)</f>
        <v>182682.29063860726</v>
      </c>
      <c r="T784">
        <f>(PoU_training_values[[#This Row],[caloric_energy_from_cereals_roots_tubers]]*1)+(PoU_training_values[[#This Row],[avg_supply_of_protein_of_animal_origin]]*0.004*PoU_training_values[[#This Row],[total_population]])</f>
        <v>34805.178902601634</v>
      </c>
      <c r="U784">
        <f>(PoU_training_values[[#This Row],[avg_value_of_food_production]]/PoU_training_values[[#This Row],[gross_domestic_product_per_capita_ppp]])</f>
        <v>5.1907177355749352E-2</v>
      </c>
      <c r="V784">
        <v>0.20272902714290858</v>
      </c>
      <c r="W784">
        <v>3.360116001567254</v>
      </c>
    </row>
    <row r="785" spans="1:23" x14ac:dyDescent="0.25">
      <c r="A785">
        <v>841</v>
      </c>
      <c r="B785" s="1" t="s">
        <v>85</v>
      </c>
      <c r="C785" s="1" t="s">
        <v>35</v>
      </c>
      <c r="D785">
        <v>73420.125902079104</v>
      </c>
      <c r="E785">
        <v>222506.47898058454</v>
      </c>
      <c r="F785">
        <v>334041.16756364173</v>
      </c>
      <c r="G785">
        <v>1.8347790510263535</v>
      </c>
      <c r="H785">
        <v>469.54300460207918</v>
      </c>
      <c r="I785">
        <v>4.9748000835450181</v>
      </c>
      <c r="J785">
        <v>20770.168801863128</v>
      </c>
      <c r="K785">
        <v>23.17215271873102</v>
      </c>
      <c r="L785">
        <v>42.73864936342099</v>
      </c>
      <c r="M785">
        <v>45.255512827627754</v>
      </c>
      <c r="N785">
        <v>97.198843678862914</v>
      </c>
      <c r="O785">
        <v>97.523156263978137</v>
      </c>
      <c r="P785">
        <v>10.575031983603507</v>
      </c>
      <c r="Q785">
        <v>97.570519544628766</v>
      </c>
      <c r="R785">
        <v>221953.94208067429</v>
      </c>
      <c r="S785">
        <f>VLOOKUP(PoU_training_values[[#This Row],[row_id]],add_total_population[],21)</f>
        <v>28338186.126141943</v>
      </c>
      <c r="T785">
        <f>(PoU_training_values[[#This Row],[caloric_energy_from_cereals_roots_tubers]]*1)+(PoU_training_values[[#This Row],[avg_supply_of_protein_of_animal_origin]]*0.004*PoU_training_values[[#This Row],[total_population]])</f>
        <v>4844588.4572749957</v>
      </c>
      <c r="U785">
        <f>(PoU_training_values[[#This Row],[avg_value_of_food_production]]/PoU_training_values[[#This Row],[gross_domestic_product_per_capita_ppp]])</f>
        <v>2.260660513071806E-2</v>
      </c>
      <c r="V785">
        <v>0.6981343527259829</v>
      </c>
      <c r="W785">
        <v>3.6291324862465872</v>
      </c>
    </row>
    <row r="786" spans="1:23" x14ac:dyDescent="0.25">
      <c r="A786">
        <v>842</v>
      </c>
      <c r="B786" s="1" t="s">
        <v>110</v>
      </c>
      <c r="C786" s="1" t="s">
        <v>20</v>
      </c>
      <c r="D786">
        <v>23917.485878038588</v>
      </c>
      <c r="E786">
        <v>22024.78177538433</v>
      </c>
      <c r="F786">
        <v>61973.674887637637</v>
      </c>
      <c r="G786">
        <v>0.78296822074096628</v>
      </c>
      <c r="H786">
        <v>94.309487132845007</v>
      </c>
      <c r="I786">
        <v>12.96103882567677</v>
      </c>
      <c r="J786">
        <v>5615.5870107216642</v>
      </c>
      <c r="K786">
        <v>34.421349985611165</v>
      </c>
      <c r="L786">
        <v>12.765321321167965</v>
      </c>
      <c r="M786">
        <v>56.452296081362192</v>
      </c>
      <c r="N786">
        <v>82.176897511035307</v>
      </c>
      <c r="O786">
        <v>82.499516607381565</v>
      </c>
      <c r="P786">
        <v>2.6790839371410957</v>
      </c>
      <c r="Q786">
        <v>82.274491295078619</v>
      </c>
      <c r="R786">
        <v>11123.07783491973</v>
      </c>
      <c r="S786">
        <f>VLOOKUP(PoU_training_values[[#This Row],[row_id]],add_total_population[],21)</f>
        <v>19263621.900673203</v>
      </c>
      <c r="T786">
        <f>(PoU_training_values[[#This Row],[caloric_energy_from_cereals_roots_tubers]]*1)+(PoU_training_values[[#This Row],[avg_supply_of_protein_of_animal_origin]]*0.004*PoU_training_values[[#This Row],[total_population]])</f>
        <v>983681.74578240851</v>
      </c>
      <c r="U786">
        <f>(PoU_training_values[[#This Row],[avg_value_of_food_production]]/PoU_training_values[[#This Row],[gross_domestic_product_per_capita_ppp]])</f>
        <v>1.6794234859647417E-2</v>
      </c>
      <c r="V786">
        <v>0.18247752100274872</v>
      </c>
      <c r="W786">
        <v>29.809697663934489</v>
      </c>
    </row>
    <row r="787" spans="1:23" x14ac:dyDescent="0.25">
      <c r="A787">
        <v>843</v>
      </c>
      <c r="B787" s="1" t="s">
        <v>58</v>
      </c>
      <c r="C787" s="1" t="s">
        <v>49</v>
      </c>
      <c r="D787">
        <v>716920.46347073175</v>
      </c>
      <c r="E787">
        <v>110493.94914114216</v>
      </c>
      <c r="F787">
        <v>906452.89642650494</v>
      </c>
      <c r="G787">
        <v>2.5892368375083654</v>
      </c>
      <c r="H787">
        <v>220.50933681548543</v>
      </c>
      <c r="I787">
        <v>5.9603387438061723</v>
      </c>
      <c r="J787">
        <v>4080.428859915412</v>
      </c>
      <c r="K787">
        <v>18.015908570578645</v>
      </c>
      <c r="L787">
        <v>7.9777714626921714</v>
      </c>
      <c r="M787">
        <v>63.049107319986362</v>
      </c>
      <c r="N787">
        <v>32.24197518912645</v>
      </c>
      <c r="O787">
        <v>58.896337554103404</v>
      </c>
      <c r="P787">
        <v>5.0534331124171299</v>
      </c>
      <c r="Q787">
        <v>47.150200820889864</v>
      </c>
      <c r="R787">
        <v>104404.22236309283</v>
      </c>
      <c r="S787">
        <f>VLOOKUP(PoU_training_values[[#This Row],[row_id]],add_total_population[],21)</f>
        <v>141341813.47047591</v>
      </c>
      <c r="T787">
        <f>(PoU_training_values[[#This Row],[caloric_energy_from_cereals_roots_tubers]]*1)+(PoU_training_values[[#This Row],[avg_supply_of_protein_of_animal_origin]]*0.004*PoU_training_values[[#This Row],[total_population]])</f>
        <v>4510433.7930670101</v>
      </c>
      <c r="U787">
        <f>(PoU_training_values[[#This Row],[avg_value_of_food_production]]/PoU_training_values[[#This Row],[gross_domestic_product_per_capita_ppp]])</f>
        <v>5.4040725714320288E-2</v>
      </c>
      <c r="V787">
        <v>0.38351850446194818</v>
      </c>
      <c r="W787">
        <v>6.7036421169668596</v>
      </c>
    </row>
    <row r="788" spans="1:23" x14ac:dyDescent="0.25">
      <c r="A788">
        <v>844</v>
      </c>
      <c r="B788" s="1" t="s">
        <v>95</v>
      </c>
      <c r="C788" s="1" t="s">
        <v>71</v>
      </c>
      <c r="D788">
        <v>179.10855211913508</v>
      </c>
      <c r="E788">
        <v>61.898355076736053</v>
      </c>
      <c r="F788">
        <v>425.51174427840067</v>
      </c>
      <c r="G788">
        <v>0.30887885770240991</v>
      </c>
      <c r="H788">
        <v>169.97404698035655</v>
      </c>
      <c r="I788">
        <v>44.95180272499109</v>
      </c>
      <c r="J788">
        <v>13918.681843335651</v>
      </c>
      <c r="K788">
        <v>69.642907453911889</v>
      </c>
      <c r="L788">
        <v>47.011151510120776</v>
      </c>
      <c r="M788">
        <v>32.380165667077328</v>
      </c>
      <c r="N788">
        <v>88.62088504308764</v>
      </c>
      <c r="O788">
        <v>99.334687372722314</v>
      </c>
      <c r="P788">
        <v>17.997463307592486</v>
      </c>
      <c r="Q788">
        <v>101.54532889158421</v>
      </c>
      <c r="R788">
        <v>1224.5550076218044</v>
      </c>
      <c r="S788">
        <f>VLOOKUP(PoU_training_values[[#This Row],[row_id]],add_total_population[],21)</f>
        <v>274202.7876903725</v>
      </c>
      <c r="T788">
        <f>(PoU_training_values[[#This Row],[caloric_energy_from_cereals_roots_tubers]]*1)+(PoU_training_values[[#This Row],[avg_supply_of_protein_of_animal_origin]]*0.004*PoU_training_values[[#This Row],[total_population]])</f>
        <v>51594.73535210541</v>
      </c>
      <c r="U788">
        <f>(PoU_training_values[[#This Row],[avg_value_of_food_production]]/PoU_training_values[[#This Row],[gross_domestic_product_per_capita_ppp]])</f>
        <v>1.2211935648327298E-2</v>
      </c>
      <c r="V788">
        <v>0.3361953697060252</v>
      </c>
      <c r="W788">
        <v>5.8665539024509483</v>
      </c>
    </row>
    <row r="789" spans="1:23" x14ac:dyDescent="0.25">
      <c r="A789">
        <v>845</v>
      </c>
      <c r="B789" s="1" t="s">
        <v>72</v>
      </c>
      <c r="C789" s="1" t="s">
        <v>30</v>
      </c>
      <c r="D789">
        <v>407076.98568310658</v>
      </c>
      <c r="E789">
        <v>125596.32182614574</v>
      </c>
      <c r="F789">
        <v>577170.84049659537</v>
      </c>
      <c r="G789">
        <v>2.7059258058767166</v>
      </c>
      <c r="H789">
        <v>144.00437301608434</v>
      </c>
      <c r="I789">
        <v>25.032530039064198</v>
      </c>
      <c r="J789">
        <v>1386.1661308525468</v>
      </c>
      <c r="K789">
        <v>10.808544400647447</v>
      </c>
      <c r="L789">
        <v>10.190240767662662</v>
      </c>
      <c r="M789">
        <v>79.365453678595955</v>
      </c>
      <c r="N789">
        <v>12.03656601185752</v>
      </c>
      <c r="O789">
        <v>49.7240819805033</v>
      </c>
      <c r="P789">
        <v>4.0671910328879735</v>
      </c>
      <c r="Q789">
        <v>18.622634328965045</v>
      </c>
      <c r="R789">
        <v>3044.4292167669178</v>
      </c>
      <c r="S789">
        <f>VLOOKUP(PoU_training_values[[#This Row],[row_id]],add_total_population[],21)</f>
        <v>23157254.699968975</v>
      </c>
      <c r="T789">
        <f>(PoU_training_values[[#This Row],[caloric_energy_from_cereals_roots_tubers]]*1)+(PoU_training_values[[#This Row],[avg_supply_of_protein_of_animal_origin]]*0.004*PoU_training_values[[#This Row],[total_population]])</f>
        <v>943991.36909676518</v>
      </c>
      <c r="U789">
        <f>(PoU_training_values[[#This Row],[avg_value_of_food_production]]/PoU_training_values[[#This Row],[gross_domestic_product_per_capita_ppp]])</f>
        <v>0.10388680679098398</v>
      </c>
      <c r="V789">
        <v>0.34571408527156594</v>
      </c>
      <c r="W789">
        <v>39.446549732068021</v>
      </c>
    </row>
    <row r="790" spans="1:23" x14ac:dyDescent="0.25">
      <c r="A790">
        <v>846</v>
      </c>
      <c r="B790" s="1" t="s">
        <v>50</v>
      </c>
      <c r="C790" s="1" t="s">
        <v>30</v>
      </c>
      <c r="D790">
        <v>452217.97141671251</v>
      </c>
      <c r="E790">
        <v>107390.56342968432</v>
      </c>
      <c r="F790">
        <v>1637041.1810182016</v>
      </c>
      <c r="G790">
        <v>1.2736604818221993</v>
      </c>
      <c r="H790">
        <v>316.15782869416898</v>
      </c>
      <c r="I790">
        <v>7.0846490906875994</v>
      </c>
      <c r="J790">
        <v>16772.596877309494</v>
      </c>
      <c r="K790">
        <v>27.927154199113364</v>
      </c>
      <c r="L790">
        <v>22.110571923388481</v>
      </c>
      <c r="M790">
        <v>52.189918460530571</v>
      </c>
      <c r="N790">
        <v>91.62597330437444</v>
      </c>
      <c r="O790">
        <v>96.439302544976272</v>
      </c>
      <c r="P790">
        <v>22.70461332053063</v>
      </c>
      <c r="Q790">
        <v>98.708971109298304</v>
      </c>
      <c r="R790">
        <v>661500.11749333609</v>
      </c>
      <c r="S790">
        <f>VLOOKUP(PoU_training_values[[#This Row],[row_id]],add_total_population[],21)</f>
        <v>78960826.513995036</v>
      </c>
      <c r="T790">
        <f>(PoU_training_values[[#This Row],[caloric_energy_from_cereals_roots_tubers]]*1)+(PoU_training_values[[#This Row],[avg_supply_of_protein_of_animal_origin]]*0.004*PoU_training_values[[#This Row],[total_population]])</f>
        <v>6983528.3249900108</v>
      </c>
      <c r="U790">
        <f>(PoU_training_values[[#This Row],[avg_value_of_food_production]]/PoU_training_values[[#This Row],[gross_domestic_product_per_capita_ppp]])</f>
        <v>1.8849664783983297E-2</v>
      </c>
      <c r="V790">
        <v>0.736405987024359</v>
      </c>
      <c r="W790">
        <v>5.3920700889983504</v>
      </c>
    </row>
    <row r="791" spans="1:23" x14ac:dyDescent="0.25">
      <c r="A791">
        <v>847</v>
      </c>
      <c r="B791" s="1" t="s">
        <v>38</v>
      </c>
      <c r="C791" s="1" t="s">
        <v>44</v>
      </c>
      <c r="D791">
        <v>16949.984966131335</v>
      </c>
      <c r="E791">
        <v>3356.8968594163548</v>
      </c>
      <c r="F791">
        <v>28699.855027122197</v>
      </c>
      <c r="G791">
        <v>-6.0910818378790227E-2</v>
      </c>
      <c r="H791">
        <v>314.50976619048214</v>
      </c>
      <c r="I791">
        <v>47.22302562816779</v>
      </c>
      <c r="J791">
        <v>6980.3723430111404</v>
      </c>
      <c r="K791">
        <v>73.883107113328194</v>
      </c>
      <c r="L791">
        <v>40.33656240113973</v>
      </c>
      <c r="M791">
        <v>40.264349208221461</v>
      </c>
      <c r="N791">
        <v>91.055280975963726</v>
      </c>
      <c r="O791">
        <v>99.689017064257072</v>
      </c>
      <c r="P791">
        <v>16.99365171577832</v>
      </c>
      <c r="Q791">
        <v>99.125579639158644</v>
      </c>
      <c r="R791">
        <v>4980.824949477169</v>
      </c>
      <c r="S791">
        <f>VLOOKUP(PoU_training_values[[#This Row],[row_id]],add_total_population[],21)</f>
        <v>2820109.7474528258</v>
      </c>
      <c r="T791">
        <f>(PoU_training_values[[#This Row],[caloric_energy_from_cereals_roots_tubers]]*1)+(PoU_training_values[[#This Row],[avg_supply_of_protein_of_animal_origin]]*0.004*PoU_training_values[[#This Row],[total_population]])</f>
        <v>455054.39557398146</v>
      </c>
      <c r="U791">
        <f>(PoU_training_values[[#This Row],[avg_value_of_food_production]]/PoU_training_values[[#This Row],[gross_domestic_product_per_capita_ppp]])</f>
        <v>4.505630226235343E-2</v>
      </c>
      <c r="V791">
        <v>0.63879666840256488</v>
      </c>
      <c r="W791">
        <v>5.6176824842794426</v>
      </c>
    </row>
    <row r="792" spans="1:23" x14ac:dyDescent="0.25">
      <c r="A792">
        <v>848</v>
      </c>
      <c r="B792" s="1" t="s">
        <v>67</v>
      </c>
      <c r="C792" s="1" t="s">
        <v>26</v>
      </c>
      <c r="D792">
        <v>1731632.3338428994</v>
      </c>
      <c r="E792">
        <v>9910.8207764719336</v>
      </c>
      <c r="F792">
        <v>2163578.5895520146</v>
      </c>
      <c r="G792">
        <v>2.9224362622332074</v>
      </c>
      <c r="H792">
        <v>107.95341419433257</v>
      </c>
      <c r="I792">
        <v>5.0838819533744335</v>
      </c>
      <c r="J792">
        <v>49160.228843384037</v>
      </c>
      <c r="K792">
        <v>76.212491051868241</v>
      </c>
      <c r="L792">
        <v>39.136965581019822</v>
      </c>
      <c r="M792">
        <v>45.325799125488103</v>
      </c>
      <c r="N792">
        <v>98.522841506960788</v>
      </c>
      <c r="O792">
        <v>98.58760002452793</v>
      </c>
      <c r="P792">
        <v>30.631608209546553</v>
      </c>
      <c r="Q792">
        <v>101.4973591005014</v>
      </c>
      <c r="R792">
        <v>551069.37195504783</v>
      </c>
      <c r="S792">
        <f>VLOOKUP(PoU_training_values[[#This Row],[row_id]],add_total_population[],21)</f>
        <v>29490671.67889563</v>
      </c>
      <c r="T792">
        <f>(PoU_training_values[[#This Row],[caloric_energy_from_cereals_roots_tubers]]*1)+(PoU_training_values[[#This Row],[avg_supply_of_protein_of_animal_origin]]*0.004*PoU_training_values[[#This Row],[total_population]])</f>
        <v>4616746.9356315034</v>
      </c>
      <c r="U792">
        <f>(PoU_training_values[[#This Row],[avg_value_of_food_production]]/PoU_training_values[[#This Row],[gross_domestic_product_per_capita_ppp]])</f>
        <v>2.1959501966163221E-3</v>
      </c>
      <c r="V792">
        <v>0.82889444858602279</v>
      </c>
      <c r="W792">
        <v>5.1079881755672449</v>
      </c>
    </row>
    <row r="793" spans="1:23" x14ac:dyDescent="0.25">
      <c r="A793">
        <v>849</v>
      </c>
      <c r="B793" s="1" t="s">
        <v>103</v>
      </c>
      <c r="C793" s="1" t="s">
        <v>39</v>
      </c>
      <c r="D793">
        <v>26644.946547774693</v>
      </c>
      <c r="E793">
        <v>41060.688676895828</v>
      </c>
      <c r="F793">
        <v>95021.34929637576</v>
      </c>
      <c r="G793">
        <v>2.4190478276394249</v>
      </c>
      <c r="H793">
        <v>74.502646011780342</v>
      </c>
      <c r="I793">
        <v>74.00670862201936</v>
      </c>
      <c r="J793">
        <v>796.22709383714721</v>
      </c>
      <c r="K793">
        <v>44.681559745130187</v>
      </c>
      <c r="L793">
        <v>8.0792066037588821</v>
      </c>
      <c r="M793">
        <v>66.348916035177396</v>
      </c>
      <c r="N793">
        <v>16.966400298787086</v>
      </c>
      <c r="O793">
        <v>75.290597669245557</v>
      </c>
      <c r="P793">
        <v>6.2083187521542271</v>
      </c>
      <c r="Q793">
        <v>13.724300947591992</v>
      </c>
      <c r="R793">
        <v>940.91300038971099</v>
      </c>
      <c r="S793">
        <f>VLOOKUP(PoU_training_values[[#This Row],[row_id]],add_total_population[],21)</f>
        <v>4520137.005234601</v>
      </c>
      <c r="T793">
        <f>(PoU_training_values[[#This Row],[caloric_energy_from_cereals_roots_tubers]]*1)+(PoU_training_values[[#This Row],[avg_supply_of_protein_of_animal_origin]]*0.004*PoU_training_values[[#This Row],[total_population]])</f>
        <v>146142.8318863803</v>
      </c>
      <c r="U793">
        <f>(PoU_training_values[[#This Row],[avg_value_of_food_production]]/PoU_training_values[[#This Row],[gross_domestic_product_per_capita_ppp]])</f>
        <v>9.3569594137697623E-2</v>
      </c>
      <c r="V793">
        <v>0.49762353977403984</v>
      </c>
      <c r="W793">
        <v>43.249001142584113</v>
      </c>
    </row>
    <row r="794" spans="1:23" x14ac:dyDescent="0.25">
      <c r="A794">
        <v>850</v>
      </c>
      <c r="B794" s="1" t="s">
        <v>34</v>
      </c>
      <c r="C794" s="1" t="s">
        <v>32</v>
      </c>
      <c r="D794">
        <v>156421.88494925547</v>
      </c>
      <c r="E794">
        <v>90502.196277024603</v>
      </c>
      <c r="F794">
        <v>225537.89257419214</v>
      </c>
      <c r="G794">
        <v>2.6111945729058332</v>
      </c>
      <c r="H794">
        <v>241.43772951841908</v>
      </c>
      <c r="I794">
        <v>25.158576368163143</v>
      </c>
      <c r="J794">
        <v>2696.0127202615804</v>
      </c>
      <c r="K794">
        <v>27.396733145078283</v>
      </c>
      <c r="L794">
        <v>16.268293139874384</v>
      </c>
      <c r="M794">
        <v>63.887110912364733</v>
      </c>
      <c r="N794">
        <v>12.451312084889574</v>
      </c>
      <c r="O794">
        <v>80.229316445199842</v>
      </c>
      <c r="P794">
        <v>7.2886184640506686</v>
      </c>
      <c r="Q794">
        <v>57.638638280520865</v>
      </c>
      <c r="R794">
        <v>9805.7154823857836</v>
      </c>
      <c r="S794">
        <f>VLOOKUP(PoU_training_values[[#This Row],[row_id]],add_total_population[],21)</f>
        <v>22757217.88694213</v>
      </c>
      <c r="T794">
        <f>(PoU_training_values[[#This Row],[caloric_energy_from_cereals_roots_tubers]]*1)+(PoU_training_values[[#This Row],[avg_supply_of_protein_of_animal_origin]]*0.004*PoU_training_values[[#This Row],[total_population]])</f>
        <v>1480948.2536419816</v>
      </c>
      <c r="U794">
        <f>(PoU_training_values[[#This Row],[avg_value_of_food_production]]/PoU_training_values[[#This Row],[gross_domestic_product_per_capita_ppp]])</f>
        <v>8.9553631443917522E-2</v>
      </c>
      <c r="V794">
        <v>0.49011061888967439</v>
      </c>
      <c r="W794">
        <v>7.5052081245777114</v>
      </c>
    </row>
    <row r="795" spans="1:23" x14ac:dyDescent="0.25">
      <c r="A795">
        <v>851</v>
      </c>
      <c r="B795" s="1" t="s">
        <v>45</v>
      </c>
      <c r="C795" s="1" t="s">
        <v>49</v>
      </c>
      <c r="D795">
        <v>15413.06313627193</v>
      </c>
      <c r="E795">
        <v>3047.3431168072211</v>
      </c>
      <c r="F795">
        <v>21060.598002458126</v>
      </c>
      <c r="G795">
        <v>0.47016239051557301</v>
      </c>
      <c r="H795">
        <v>141.40785764695363</v>
      </c>
      <c r="I795">
        <v>21.171747999669048</v>
      </c>
      <c r="J795">
        <v>6911.5830368147972</v>
      </c>
      <c r="K795">
        <v>43.352059501772388</v>
      </c>
      <c r="L795">
        <v>23.201220664201227</v>
      </c>
      <c r="M795">
        <v>47.961836193828496</v>
      </c>
      <c r="N795">
        <v>66.325329473772456</v>
      </c>
      <c r="O795">
        <v>85.855505410972285</v>
      </c>
      <c r="P795">
        <v>15.770080403549265</v>
      </c>
      <c r="Q795">
        <v>87.6380735942667</v>
      </c>
      <c r="R795">
        <v>6517.049708212573</v>
      </c>
      <c r="S795">
        <f>VLOOKUP(PoU_training_values[[#This Row],[row_id]],add_total_population[],21)</f>
        <v>5978604.0933162477</v>
      </c>
      <c r="T795">
        <f>(PoU_training_values[[#This Row],[caloric_energy_from_cereals_roots_tubers]]*1)+(PoU_training_values[[#This Row],[avg_supply_of_protein_of_animal_origin]]*0.004*PoU_training_values[[#This Row],[total_population]])</f>
        <v>554891.61316790164</v>
      </c>
      <c r="U795">
        <f>(PoU_training_values[[#This Row],[avg_value_of_food_production]]/PoU_training_values[[#This Row],[gross_domestic_product_per_capita_ppp]])</f>
        <v>2.0459546950928543E-2</v>
      </c>
      <c r="V795">
        <v>0.62004136135939392</v>
      </c>
      <c r="W795">
        <v>10.752558459268288</v>
      </c>
    </row>
    <row r="796" spans="1:23" x14ac:dyDescent="0.25">
      <c r="A796">
        <v>852</v>
      </c>
      <c r="B796" s="1" t="s">
        <v>48</v>
      </c>
      <c r="C796" s="1" t="s">
        <v>24</v>
      </c>
      <c r="D796">
        <v>1296301.4597810172</v>
      </c>
      <c r="E796">
        <v>116332.29707778306</v>
      </c>
      <c r="F796">
        <v>1550746.4363999385</v>
      </c>
      <c r="G796">
        <v>0.90295850486773876</v>
      </c>
      <c r="H796">
        <v>340.96251454196619</v>
      </c>
      <c r="I796">
        <v>14.002925748180877</v>
      </c>
      <c r="J796">
        <v>4593.2078701936025</v>
      </c>
      <c r="K796">
        <v>24.967174133352451</v>
      </c>
      <c r="L796">
        <v>55.771263961633252</v>
      </c>
      <c r="M796">
        <v>44.914913988517675</v>
      </c>
      <c r="N796">
        <v>47.586558536775293</v>
      </c>
      <c r="O796">
        <v>56.447123733295257</v>
      </c>
      <c r="P796">
        <v>8.3676528633367688</v>
      </c>
      <c r="Q796">
        <v>68.538801611634824</v>
      </c>
      <c r="R796">
        <v>7651.8806630176241</v>
      </c>
      <c r="S796">
        <f>VLOOKUP(PoU_training_values[[#This Row],[row_id]],add_total_population[],21)</f>
        <v>2433553.5489870701</v>
      </c>
      <c r="T796">
        <f>(PoU_training_values[[#This Row],[caloric_energy_from_cereals_roots_tubers]]*1)+(PoU_training_values[[#This Row],[avg_supply_of_protein_of_animal_origin]]*0.004*PoU_training_values[[#This Row],[total_population]])</f>
        <v>542934.34429529775</v>
      </c>
      <c r="U796">
        <f>(PoU_training_values[[#This Row],[avg_value_of_food_production]]/PoU_training_values[[#This Row],[gross_domestic_product_per_capita_ppp]])</f>
        <v>7.4231892868283078E-2</v>
      </c>
      <c r="V796">
        <v>0.57140100418936146</v>
      </c>
      <c r="W796">
        <v>35.602314128740637</v>
      </c>
    </row>
    <row r="797" spans="1:23" x14ac:dyDescent="0.25">
      <c r="A797">
        <v>853</v>
      </c>
      <c r="B797" s="1" t="s">
        <v>89</v>
      </c>
      <c r="C797" s="1" t="s">
        <v>20</v>
      </c>
      <c r="D797">
        <v>398760.3899015715</v>
      </c>
      <c r="E797">
        <v>15786.665218423694</v>
      </c>
      <c r="F797">
        <v>2389508.2607653644</v>
      </c>
      <c r="G797">
        <v>1.2710874835468668</v>
      </c>
      <c r="H797">
        <v>129.01919228248414</v>
      </c>
      <c r="I797">
        <v>12.108696692864847</v>
      </c>
      <c r="J797">
        <v>10678.466840540948</v>
      </c>
      <c r="K797">
        <v>38.333642515672601</v>
      </c>
      <c r="L797">
        <v>19.074907874845497</v>
      </c>
      <c r="M797">
        <v>58.684973874698194</v>
      </c>
      <c r="N797">
        <v>83.198348447278889</v>
      </c>
      <c r="O797">
        <v>87.4306600904101</v>
      </c>
      <c r="P797">
        <v>14.797177876121475</v>
      </c>
      <c r="Q797">
        <v>100.71651938699502</v>
      </c>
      <c r="R797">
        <v>88337.37970747381</v>
      </c>
      <c r="S797">
        <f>VLOOKUP(PoU_training_values[[#This Row],[row_id]],add_total_population[],21)</f>
        <v>31658547.02405506</v>
      </c>
      <c r="T797">
        <f>(PoU_training_values[[#This Row],[caloric_energy_from_cereals_roots_tubers]]*1)+(PoU_training_values[[#This Row],[avg_supply_of_protein_of_animal_origin]]*0.004*PoU_training_values[[#This Row],[total_population]])</f>
        <v>2415594.1567151318</v>
      </c>
      <c r="U797">
        <f>(PoU_training_values[[#This Row],[avg_value_of_food_production]]/PoU_training_values[[#This Row],[gross_domestic_product_per_capita_ppp]])</f>
        <v>1.2082183164409049E-2</v>
      </c>
      <c r="V797">
        <v>0.62155600318160475</v>
      </c>
      <c r="W797">
        <v>9.6436433631471541</v>
      </c>
    </row>
    <row r="798" spans="1:23" x14ac:dyDescent="0.25">
      <c r="A798">
        <v>854</v>
      </c>
      <c r="B798" s="1" t="s">
        <v>27</v>
      </c>
      <c r="C798" s="1" t="s">
        <v>47</v>
      </c>
      <c r="D798">
        <v>222.16680283573669</v>
      </c>
      <c r="E798">
        <v>454.12062820297899</v>
      </c>
      <c r="F798">
        <v>762.56985423336528</v>
      </c>
      <c r="G798">
        <v>0.4084624406063016</v>
      </c>
      <c r="H798">
        <v>342.18723936471423</v>
      </c>
      <c r="I798">
        <v>50.115218487062492</v>
      </c>
      <c r="J798">
        <v>8773.5269963745868</v>
      </c>
      <c r="K798">
        <v>52.042320380692864</v>
      </c>
      <c r="L798">
        <v>48.688332392738978</v>
      </c>
      <c r="M798">
        <v>33.548623391008164</v>
      </c>
      <c r="N798">
        <v>81.11108562665315</v>
      </c>
      <c r="O798">
        <v>96.152360100666655</v>
      </c>
      <c r="P798">
        <v>17.814261734929826</v>
      </c>
      <c r="Q798">
        <v>86.805957959639187</v>
      </c>
      <c r="R798">
        <v>112.81517533254281</v>
      </c>
      <c r="S798">
        <f>VLOOKUP(PoU_training_values[[#This Row],[row_id]],add_total_population[],21)</f>
        <v>71467.201452737369</v>
      </c>
      <c r="T798">
        <f>(PoU_training_values[[#This Row],[caloric_energy_from_cereals_roots_tubers]]*1)+(PoU_training_values[[#This Row],[avg_supply_of_protein_of_animal_origin]]*0.004*PoU_training_values[[#This Row],[total_population]])</f>
        <v>13952.024061429869</v>
      </c>
      <c r="U798">
        <f>(PoU_training_values[[#This Row],[avg_value_of_food_production]]/PoU_training_values[[#This Row],[gross_domestic_product_per_capita_ppp]])</f>
        <v>3.9002243853140647E-2</v>
      </c>
      <c r="V798">
        <v>0.65110319330696009</v>
      </c>
      <c r="W798">
        <v>5.4719464871509036</v>
      </c>
    </row>
    <row r="799" spans="1:23" x14ac:dyDescent="0.25">
      <c r="A799">
        <v>855</v>
      </c>
      <c r="B799" s="1" t="s">
        <v>108</v>
      </c>
      <c r="C799" s="1" t="s">
        <v>47</v>
      </c>
      <c r="D799">
        <v>17336.840874623151</v>
      </c>
      <c r="E799">
        <v>167840.05600768418</v>
      </c>
      <c r="F799">
        <v>197007.15393535802</v>
      </c>
      <c r="G799">
        <v>-2.7316207469216938E-2</v>
      </c>
      <c r="H799">
        <v>445.40931178220865</v>
      </c>
      <c r="I799">
        <v>13.983524190919569</v>
      </c>
      <c r="J799">
        <v>4739.7613507761407</v>
      </c>
      <c r="K799">
        <v>29.812133139952806</v>
      </c>
      <c r="L799">
        <v>35.477712047110423</v>
      </c>
      <c r="M799">
        <v>50.040489133220383</v>
      </c>
      <c r="N799">
        <v>79.729998123849228</v>
      </c>
      <c r="O799">
        <v>88.578926392111057</v>
      </c>
      <c r="P799">
        <v>15.201425028193196</v>
      </c>
      <c r="Q799">
        <v>76.324957803105349</v>
      </c>
      <c r="R799">
        <v>1614.2304566282737</v>
      </c>
      <c r="S799">
        <f>VLOOKUP(PoU_training_values[[#This Row],[row_id]],add_total_population[],21)</f>
        <v>756832.4047865296</v>
      </c>
      <c r="T799">
        <f>(PoU_training_values[[#This Row],[caloric_energy_from_cereals_roots_tubers]]*1)+(PoU_training_values[[#This Row],[avg_supply_of_protein_of_animal_origin]]*0.004*PoU_training_values[[#This Row],[total_population]])</f>
        <v>107452.76898888766</v>
      </c>
      <c r="U799">
        <f>(PoU_training_values[[#This Row],[avg_value_of_food_production]]/PoU_training_values[[#This Row],[gross_domestic_product_per_capita_ppp]])</f>
        <v>9.3972940580494088E-2</v>
      </c>
      <c r="V799">
        <v>0.27785149571567869</v>
      </c>
      <c r="W799">
        <v>8.7428366198940655</v>
      </c>
    </row>
    <row r="800" spans="1:23" x14ac:dyDescent="0.25">
      <c r="A800">
        <v>856</v>
      </c>
      <c r="B800" s="1" t="s">
        <v>106</v>
      </c>
      <c r="C800" s="1" t="s">
        <v>24</v>
      </c>
      <c r="D800">
        <v>195689.64174838539</v>
      </c>
      <c r="E800">
        <v>168778.14719174046</v>
      </c>
      <c r="F800">
        <v>507147.63650591782</v>
      </c>
      <c r="G800">
        <v>1.0204225977751646</v>
      </c>
      <c r="H800">
        <v>321.66398685673636</v>
      </c>
      <c r="I800">
        <v>1.9849258937338872</v>
      </c>
      <c r="J800">
        <v>9264.2387640047527</v>
      </c>
      <c r="K800">
        <v>47.300804896600248</v>
      </c>
      <c r="L800">
        <v>22.733493071782927</v>
      </c>
      <c r="M800">
        <v>50.693085647934829</v>
      </c>
      <c r="N800">
        <v>91.351984169086492</v>
      </c>
      <c r="O800">
        <v>93.223873512752519</v>
      </c>
      <c r="P800">
        <v>3.9084979424017687</v>
      </c>
      <c r="Q800">
        <v>81.574173884498535</v>
      </c>
      <c r="R800">
        <v>178981.57451389762</v>
      </c>
      <c r="S800">
        <f>VLOOKUP(PoU_training_values[[#This Row],[row_id]],add_total_population[],21)</f>
        <v>61887791.960165843</v>
      </c>
      <c r="T800">
        <f>(PoU_training_values[[#This Row],[caloric_energy_from_cereals_roots_tubers]]*1)+(PoU_training_values[[#This Row],[avg_supply_of_protein_of_animal_origin]]*0.004*PoU_training_values[[#This Row],[total_population]])</f>
        <v>5627753.4521031417</v>
      </c>
      <c r="U800">
        <f>(PoU_training_values[[#This Row],[avg_value_of_food_production]]/PoU_training_values[[#This Row],[gross_domestic_product_per_capita_ppp]])</f>
        <v>3.472103807455057E-2</v>
      </c>
      <c r="V800">
        <v>0.31518715081249193</v>
      </c>
      <c r="W800">
        <v>18.724632715850763</v>
      </c>
    </row>
    <row r="801" spans="1:23" x14ac:dyDescent="0.25">
      <c r="A801">
        <v>857</v>
      </c>
      <c r="B801" s="1" t="s">
        <v>114</v>
      </c>
      <c r="C801" s="1" t="s">
        <v>24</v>
      </c>
      <c r="D801">
        <v>11512.770323340208</v>
      </c>
      <c r="E801">
        <v>18543.636460224254</v>
      </c>
      <c r="F801">
        <v>55199.496316199911</v>
      </c>
      <c r="G801">
        <v>-2.8722494075147713</v>
      </c>
      <c r="H801">
        <v>253.89606809279155</v>
      </c>
      <c r="I801">
        <v>10.022592922436024</v>
      </c>
      <c r="J801">
        <v>15718.516215643547</v>
      </c>
      <c r="K801">
        <v>94.160425174842715</v>
      </c>
      <c r="L801">
        <v>29.571937750443173</v>
      </c>
      <c r="M801">
        <v>37.817765599139669</v>
      </c>
      <c r="N801">
        <v>96.564343196117363</v>
      </c>
      <c r="O801">
        <v>98.429869506011798</v>
      </c>
      <c r="P801">
        <v>16.569945423386518</v>
      </c>
      <c r="Q801">
        <v>100.33684755540628</v>
      </c>
      <c r="R801">
        <v>19348.885639012376</v>
      </c>
      <c r="S801">
        <f>VLOOKUP(PoU_training_values[[#This Row],[row_id]],add_total_population[],21)</f>
        <v>4436885.2276234739</v>
      </c>
      <c r="T801">
        <f>(PoU_training_values[[#This Row],[caloric_energy_from_cereals_roots_tubers]]*1)+(PoU_training_values[[#This Row],[avg_supply_of_protein_of_animal_origin]]*0.004*PoU_training_values[[#This Row],[total_population]])</f>
        <v>524866.99279416818</v>
      </c>
      <c r="U801">
        <f>(PoU_training_values[[#This Row],[avg_value_of_food_production]]/PoU_training_values[[#This Row],[gross_domestic_product_per_capita_ppp]])</f>
        <v>1.6152673993497329E-2</v>
      </c>
      <c r="V801">
        <v>0.54840958143006258</v>
      </c>
      <c r="W801">
        <v>10.335918315865007</v>
      </c>
    </row>
    <row r="802" spans="1:23" x14ac:dyDescent="0.25">
      <c r="A802">
        <v>858</v>
      </c>
      <c r="B802" s="1" t="s">
        <v>45</v>
      </c>
      <c r="C802" s="1" t="s">
        <v>52</v>
      </c>
      <c r="D802">
        <v>14572.928321927713</v>
      </c>
      <c r="E802">
        <v>3068.5725114110151</v>
      </c>
      <c r="F802">
        <v>20976.955687388127</v>
      </c>
      <c r="G802">
        <v>0.4644607148674107</v>
      </c>
      <c r="H802">
        <v>146.00344736447434</v>
      </c>
      <c r="I802">
        <v>22.375058654575014</v>
      </c>
      <c r="J802">
        <v>7321.6322297170373</v>
      </c>
      <c r="K802">
        <v>49.135109686911385</v>
      </c>
      <c r="L802">
        <v>23.766780184501638</v>
      </c>
      <c r="M802">
        <v>46.220229881598883</v>
      </c>
      <c r="N802">
        <v>68.663226035631823</v>
      </c>
      <c r="O802">
        <v>86.219394749455716</v>
      </c>
      <c r="P802">
        <v>16.530611652477905</v>
      </c>
      <c r="Q802">
        <v>89.963315960159747</v>
      </c>
      <c r="R802">
        <v>6842.1238015479867</v>
      </c>
      <c r="S802">
        <f>VLOOKUP(PoU_training_values[[#This Row],[row_id]],add_total_population[],21)</f>
        <v>5999607.6873163367</v>
      </c>
      <c r="T802">
        <f>(PoU_training_values[[#This Row],[caloric_energy_from_cereals_roots_tubers]]*1)+(PoU_training_values[[#This Row],[avg_supply_of_protein_of_animal_origin]]*0.004*PoU_training_values[[#This Row],[total_population]])</f>
        <v>570411.64862065599</v>
      </c>
      <c r="U802">
        <f>(PoU_training_values[[#This Row],[avg_value_of_food_production]]/PoU_training_values[[#This Row],[gross_domestic_product_per_capita_ppp]])</f>
        <v>1.9941379569964689E-2</v>
      </c>
      <c r="V802">
        <v>0.63108046082212821</v>
      </c>
      <c r="W802">
        <v>10.871557483811756</v>
      </c>
    </row>
    <row r="803" spans="1:23" x14ac:dyDescent="0.25">
      <c r="A803">
        <v>859</v>
      </c>
      <c r="B803" s="1" t="s">
        <v>99</v>
      </c>
      <c r="C803" s="1" t="s">
        <v>39</v>
      </c>
      <c r="D803">
        <v>12439.377705288116</v>
      </c>
      <c r="E803">
        <v>5822.7062476580895</v>
      </c>
      <c r="F803">
        <v>17133.394392240698</v>
      </c>
      <c r="G803">
        <v>1.8121649442674947</v>
      </c>
      <c r="H803">
        <v>254.33678906132931</v>
      </c>
      <c r="I803">
        <v>8.1262248380235178</v>
      </c>
      <c r="J803">
        <v>8207.5683019550615</v>
      </c>
      <c r="K803">
        <v>35.807059284249817</v>
      </c>
      <c r="L803">
        <v>15.246672300835176</v>
      </c>
      <c r="M803">
        <v>57.644070828798256</v>
      </c>
      <c r="N803">
        <v>56.69244251576464</v>
      </c>
      <c r="O803">
        <v>74.406859382469307</v>
      </c>
      <c r="P803">
        <v>14.311122579447446</v>
      </c>
      <c r="Q803">
        <v>62.243073838092776</v>
      </c>
      <c r="R803">
        <v>1208.8431742821506</v>
      </c>
      <c r="S803">
        <f>VLOOKUP(PoU_training_values[[#This Row],[row_id]],add_total_population[],21)</f>
        <v>1292808.3945428487</v>
      </c>
      <c r="T803">
        <f>(PoU_training_values[[#This Row],[caloric_energy_from_cereals_roots_tubers]]*1)+(PoU_training_values[[#This Row],[avg_supply_of_protein_of_animal_origin]]*0.004*PoU_training_values[[#This Row],[total_population]])</f>
        <v>78901.747828283376</v>
      </c>
      <c r="U803">
        <f>(PoU_training_values[[#This Row],[avg_value_of_food_production]]/PoU_training_values[[#This Row],[gross_domestic_product_per_capita_ppp]])</f>
        <v>3.0988080720661892E-2</v>
      </c>
      <c r="V803">
        <v>0.21356476082089751</v>
      </c>
      <c r="W803">
        <v>19.788565170853047</v>
      </c>
    </row>
    <row r="804" spans="1:23" x14ac:dyDescent="0.25">
      <c r="A804">
        <v>860</v>
      </c>
      <c r="B804" s="1" t="s">
        <v>31</v>
      </c>
      <c r="C804" s="1" t="s">
        <v>24</v>
      </c>
      <c r="D804">
        <v>45832.134706266384</v>
      </c>
      <c r="E804">
        <v>4047.3285348672248</v>
      </c>
      <c r="F804">
        <v>141055.63324872218</v>
      </c>
      <c r="G804">
        <v>1.6424594383359037</v>
      </c>
      <c r="H804">
        <v>91.806074143009567</v>
      </c>
      <c r="I804">
        <v>17.21667998420854</v>
      </c>
      <c r="J804">
        <v>1160.749895762028</v>
      </c>
      <c r="K804">
        <v>13.798816283499047</v>
      </c>
      <c r="L804">
        <v>7.9209684290944811</v>
      </c>
      <c r="M804">
        <v>70.40718135206987</v>
      </c>
      <c r="N804">
        <v>88.759964692395513</v>
      </c>
      <c r="O804">
        <v>58.569321374769615</v>
      </c>
      <c r="P804">
        <v>5.9235388957119968</v>
      </c>
      <c r="Q804">
        <v>99.988398636069604</v>
      </c>
      <c r="R804">
        <v>2199.1559540770963</v>
      </c>
      <c r="S804">
        <f>VLOOKUP(PoU_training_values[[#This Row],[row_id]],add_total_population[],21)</f>
        <v>6219189.7820536187</v>
      </c>
      <c r="T804">
        <f>(PoU_training_values[[#This Row],[caloric_energy_from_cereals_roots_tubers]]*1)+(PoU_training_values[[#This Row],[avg_supply_of_protein_of_animal_origin]]*0.004*PoU_training_values[[#This Row],[total_population]])</f>
        <v>197118.43085412684</v>
      </c>
      <c r="U804">
        <f>(PoU_training_values[[#This Row],[avg_value_of_food_production]]/PoU_training_values[[#This Row],[gross_domestic_product_per_capita_ppp]])</f>
        <v>7.9092037378766439E-2</v>
      </c>
      <c r="V804">
        <v>0.26275577027012104</v>
      </c>
      <c r="W804">
        <v>41.88107479221437</v>
      </c>
    </row>
    <row r="805" spans="1:23" x14ac:dyDescent="0.25">
      <c r="A805">
        <v>861</v>
      </c>
      <c r="B805" s="1" t="s">
        <v>76</v>
      </c>
      <c r="C805" s="1" t="s">
        <v>44</v>
      </c>
      <c r="D805">
        <v>23873.511899821435</v>
      </c>
      <c r="E805">
        <v>18276.711510294608</v>
      </c>
      <c r="F805">
        <v>47725.790296414256</v>
      </c>
      <c r="G805">
        <v>1.3040282757747286</v>
      </c>
      <c r="H805">
        <v>267.13616892979917</v>
      </c>
      <c r="I805">
        <v>17.308816608338415</v>
      </c>
      <c r="J805">
        <v>11167.114120782282</v>
      </c>
      <c r="K805">
        <v>49.599982941107427</v>
      </c>
      <c r="L805">
        <v>25.861346034891099</v>
      </c>
      <c r="M805">
        <v>31.503396038801064</v>
      </c>
      <c r="N805">
        <v>80.987190434866292</v>
      </c>
      <c r="O805">
        <v>87.171090274613022</v>
      </c>
      <c r="P805">
        <v>19.276832441743213</v>
      </c>
      <c r="Q805">
        <v>96.900893235654053</v>
      </c>
      <c r="R805">
        <v>21108.002718609561</v>
      </c>
      <c r="S805">
        <f>VLOOKUP(PoU_training_values[[#This Row],[row_id]],add_total_population[],21)</f>
        <v>9840098.5717387032</v>
      </c>
      <c r="T805">
        <f>(PoU_training_values[[#This Row],[caloric_energy_from_cereals_roots_tubers]]*1)+(PoU_training_values[[#This Row],[avg_supply_of_protein_of_animal_origin]]*0.004*PoU_training_values[[#This Row],[total_population]])</f>
        <v>1017944.280120728</v>
      </c>
      <c r="U805">
        <f>(PoU_training_values[[#This Row],[avg_value_of_food_production]]/PoU_training_values[[#This Row],[gross_domestic_product_per_capita_ppp]])</f>
        <v>2.39216834394709E-2</v>
      </c>
      <c r="V805">
        <v>0.7520859534091453</v>
      </c>
      <c r="W805">
        <v>14.770467527770498</v>
      </c>
    </row>
    <row r="806" spans="1:23" x14ac:dyDescent="0.25">
      <c r="A806">
        <v>862</v>
      </c>
      <c r="B806" s="1" t="s">
        <v>87</v>
      </c>
      <c r="C806" s="1" t="s">
        <v>28</v>
      </c>
      <c r="D806">
        <v>106390.31926815624</v>
      </c>
      <c r="E806">
        <v>7529.3270798309813</v>
      </c>
      <c r="F806">
        <v>193251.55492024636</v>
      </c>
      <c r="G806">
        <v>0.95733959865994978</v>
      </c>
      <c r="H806">
        <v>271.08052740958834</v>
      </c>
      <c r="I806">
        <v>22.905458575608286</v>
      </c>
      <c r="J806">
        <v>2828.475983127063</v>
      </c>
      <c r="K806">
        <v>68.813897729112952</v>
      </c>
      <c r="L806">
        <v>33.957237512643943</v>
      </c>
      <c r="M806">
        <v>52.845816441787107</v>
      </c>
      <c r="N806">
        <v>91.710128015048241</v>
      </c>
      <c r="O806">
        <v>85.937851165694326</v>
      </c>
      <c r="P806">
        <v>10.335199867724704</v>
      </c>
      <c r="Q806">
        <v>101.43986749386733</v>
      </c>
      <c r="R806">
        <v>7608.8809728808865</v>
      </c>
      <c r="S806">
        <f>VLOOKUP(PoU_training_values[[#This Row],[row_id]],add_total_population[],21)</f>
        <v>5322978.3139260244</v>
      </c>
      <c r="T806">
        <f>(PoU_training_values[[#This Row],[caloric_energy_from_cereals_roots_tubers]]*1)+(PoU_training_values[[#This Row],[avg_supply_of_protein_of_animal_origin]]*0.004*PoU_training_values[[#This Row],[total_population]])</f>
        <v>723067.40133899776</v>
      </c>
      <c r="U806">
        <f>(PoU_training_values[[#This Row],[avg_value_of_food_production]]/PoU_training_values[[#This Row],[gross_domestic_product_per_capita_ppp]])</f>
        <v>9.5839784048613805E-2</v>
      </c>
      <c r="V806">
        <v>0.35430846750500927</v>
      </c>
      <c r="W806">
        <v>9.9721712973696643</v>
      </c>
    </row>
    <row r="807" spans="1:23" x14ac:dyDescent="0.25">
      <c r="A807">
        <v>864</v>
      </c>
      <c r="B807" s="1" t="s">
        <v>36</v>
      </c>
      <c r="C807" s="1" t="s">
        <v>28</v>
      </c>
      <c r="D807">
        <v>371.10046647432944</v>
      </c>
      <c r="E807">
        <v>1738.5642757030719</v>
      </c>
      <c r="F807">
        <v>2838.4243406635087</v>
      </c>
      <c r="G807">
        <v>0.66611726258934878</v>
      </c>
      <c r="H807">
        <v>268.77074144075999</v>
      </c>
      <c r="I807">
        <v>135.12257437092381</v>
      </c>
      <c r="J807">
        <v>5708.6762486637826</v>
      </c>
      <c r="K807">
        <v>48.020836540730492</v>
      </c>
      <c r="L807">
        <v>47.133305261054026</v>
      </c>
      <c r="M807">
        <v>27.707287653060799</v>
      </c>
      <c r="N807">
        <v>91.266172562856923</v>
      </c>
      <c r="O807">
        <v>97.497393220450647</v>
      </c>
      <c r="P807">
        <v>42.048791374596632</v>
      </c>
      <c r="Q807">
        <v>93.304622848531878</v>
      </c>
      <c r="R807">
        <v>182.39148507541159</v>
      </c>
      <c r="S807">
        <f>VLOOKUP(PoU_training_values[[#This Row],[row_id]],add_total_population[],21)</f>
        <v>183946.18878096697</v>
      </c>
      <c r="T807">
        <f>(PoU_training_values[[#This Row],[caloric_energy_from_cereals_roots_tubers]]*1)+(PoU_training_values[[#This Row],[avg_supply_of_protein_of_animal_origin]]*0.004*PoU_training_values[[#This Row],[total_population]])</f>
        <v>34707.674757336208</v>
      </c>
      <c r="U807">
        <f>(PoU_training_values[[#This Row],[avg_value_of_food_production]]/PoU_training_values[[#This Row],[gross_domestic_product_per_capita_ppp]])</f>
        <v>4.7081097216481765E-2</v>
      </c>
      <c r="V807">
        <v>0.20843383020343539</v>
      </c>
      <c r="W807">
        <v>3.4803998333215684</v>
      </c>
    </row>
    <row r="808" spans="1:23" x14ac:dyDescent="0.25">
      <c r="A808">
        <v>865</v>
      </c>
      <c r="B808" s="1" t="s">
        <v>45</v>
      </c>
      <c r="C808" s="1" t="s">
        <v>35</v>
      </c>
      <c r="D808">
        <v>15434.217887152117</v>
      </c>
      <c r="E808">
        <v>2861.4222959761232</v>
      </c>
      <c r="F808">
        <v>20383.36640970681</v>
      </c>
      <c r="G808">
        <v>0.4401145226966891</v>
      </c>
      <c r="H808">
        <v>149.89893458491639</v>
      </c>
      <c r="I808">
        <v>26.023048164067522</v>
      </c>
      <c r="J808">
        <v>7316.7313482866284</v>
      </c>
      <c r="K808">
        <v>4.9113895897396906</v>
      </c>
      <c r="L808">
        <v>23.605035206051177</v>
      </c>
      <c r="M808">
        <v>49.914688398330448</v>
      </c>
      <c r="N808">
        <v>70.286348534148871</v>
      </c>
      <c r="O808">
        <v>91.122592656875156</v>
      </c>
      <c r="P808">
        <v>18.235790367057728</v>
      </c>
      <c r="Q808">
        <v>90.729479732572116</v>
      </c>
      <c r="R808">
        <v>6360.8080135335085</v>
      </c>
      <c r="S808">
        <f>VLOOKUP(PoU_training_values[[#This Row],[row_id]],add_total_population[],21)</f>
        <v>6041493.4815306542</v>
      </c>
      <c r="T808">
        <f>(PoU_training_values[[#This Row],[caloric_energy_from_cereals_roots_tubers]]*1)+(PoU_training_values[[#This Row],[avg_supply_of_protein_of_animal_origin]]*0.004*PoU_training_values[[#This Row],[total_population]])</f>
        <v>570488.58000303747</v>
      </c>
      <c r="U808">
        <f>(PoU_training_values[[#This Row],[avg_value_of_food_production]]/PoU_training_values[[#This Row],[gross_domestic_product_per_capita_ppp]])</f>
        <v>2.0487144798615367E-2</v>
      </c>
      <c r="V808">
        <v>0.6550719963849887</v>
      </c>
      <c r="W808">
        <v>12.755401929426627</v>
      </c>
    </row>
    <row r="809" spans="1:23" x14ac:dyDescent="0.25">
      <c r="A809">
        <v>866</v>
      </c>
      <c r="B809" s="1" t="s">
        <v>21</v>
      </c>
      <c r="C809" s="1" t="s">
        <v>30</v>
      </c>
      <c r="D809">
        <v>23622.163469738109</v>
      </c>
      <c r="E809">
        <v>182945.5469952827</v>
      </c>
      <c r="F809">
        <v>229623.68768986329</v>
      </c>
      <c r="G809">
        <v>1.248223402080384</v>
      </c>
      <c r="H809">
        <v>291.44652776511663</v>
      </c>
      <c r="I809">
        <v>8.8979875923691854</v>
      </c>
      <c r="J809">
        <v>5170.5005221268448</v>
      </c>
      <c r="K809">
        <v>25.612773300381605</v>
      </c>
      <c r="L809">
        <v>14.046163643057447</v>
      </c>
      <c r="M809">
        <v>68.28570743405264</v>
      </c>
      <c r="N809">
        <v>71.259209276903533</v>
      </c>
      <c r="O809">
        <v>75.376554550325778</v>
      </c>
      <c r="P809">
        <v>2.9862945743731117</v>
      </c>
      <c r="Q809">
        <v>79.971999137486961</v>
      </c>
      <c r="R809">
        <v>1987.6245573240922</v>
      </c>
      <c r="S809">
        <f>VLOOKUP(PoU_training_values[[#This Row],[row_id]],add_total_population[],21)</f>
        <v>6603112.1035148175</v>
      </c>
      <c r="T809">
        <f>(PoU_training_values[[#This Row],[caloric_energy_from_cereals_roots_tubers]]*1)+(PoU_training_values[[#This Row],[avg_supply_of_protein_of_animal_origin]]*0.004*PoU_training_values[[#This Row],[total_population]])</f>
        <v>371061.85834512371</v>
      </c>
      <c r="U809">
        <f>(PoU_training_values[[#This Row],[avg_value_of_food_production]]/PoU_training_values[[#This Row],[gross_domestic_product_per_capita_ppp]])</f>
        <v>5.636717886747885E-2</v>
      </c>
      <c r="V809">
        <v>0.37852632605655223</v>
      </c>
      <c r="W809">
        <v>17.062696122405789</v>
      </c>
    </row>
    <row r="810" spans="1:23" x14ac:dyDescent="0.25">
      <c r="A810">
        <v>867</v>
      </c>
      <c r="B810" s="1" t="s">
        <v>115</v>
      </c>
      <c r="C810" s="1" t="s">
        <v>39</v>
      </c>
      <c r="D810">
        <v>38006.147123846211</v>
      </c>
      <c r="E810">
        <v>34950.090904786033</v>
      </c>
      <c r="F810">
        <v>107568.92291232146</v>
      </c>
      <c r="G810">
        <v>2.0277837112683357</v>
      </c>
      <c r="H810">
        <v>276.24110996791194</v>
      </c>
      <c r="I810">
        <v>16.91277163857611</v>
      </c>
      <c r="J810">
        <v>7164.4788510101871</v>
      </c>
      <c r="K810">
        <v>42.00477743388047</v>
      </c>
      <c r="L810">
        <v>17.227431611942144</v>
      </c>
      <c r="M810">
        <v>46.3074184330005</v>
      </c>
      <c r="N810">
        <v>62.771656175147612</v>
      </c>
      <c r="O810">
        <v>92.501656844978868</v>
      </c>
      <c r="P810">
        <v>16.757693127085243</v>
      </c>
      <c r="Q810">
        <v>91.850729210369821</v>
      </c>
      <c r="R810">
        <v>18024.414076114845</v>
      </c>
      <c r="S810">
        <f>VLOOKUP(PoU_training_values[[#This Row],[row_id]],add_total_population[],21)</f>
        <v>16109470.193571137</v>
      </c>
      <c r="T810">
        <f>(PoU_training_values[[#This Row],[caloric_energy_from_cereals_roots_tubers]]*1)+(PoU_training_values[[#This Row],[avg_supply_of_protein_of_animal_origin]]*0.004*PoU_training_values[[#This Row],[total_population]])</f>
        <v>1110145.4916759017</v>
      </c>
      <c r="U810">
        <f>(PoU_training_values[[#This Row],[avg_value_of_food_production]]/PoU_training_values[[#This Row],[gross_domestic_product_per_capita_ppp]])</f>
        <v>3.8557041721040478E-2</v>
      </c>
      <c r="V810">
        <v>0.51079721114170662</v>
      </c>
      <c r="W810">
        <v>15.463553502263203</v>
      </c>
    </row>
    <row r="811" spans="1:23" x14ac:dyDescent="0.25">
      <c r="A811">
        <v>868</v>
      </c>
      <c r="B811" s="1" t="s">
        <v>43</v>
      </c>
      <c r="C811" s="1" t="s">
        <v>22</v>
      </c>
      <c r="D811">
        <v>38639.709854300687</v>
      </c>
      <c r="E811">
        <v>2446.9317387692781</v>
      </c>
      <c r="F811">
        <v>53308.786712277448</v>
      </c>
      <c r="G811">
        <v>2.6800136724423091</v>
      </c>
      <c r="H811">
        <v>122.91064801714045</v>
      </c>
      <c r="I811">
        <v>16.976298954704806</v>
      </c>
      <c r="J811">
        <v>1258.5729407414208</v>
      </c>
      <c r="K811">
        <v>3.937539997812801</v>
      </c>
      <c r="L811">
        <v>9.0540673799204345</v>
      </c>
      <c r="M811">
        <v>71.327467418725675</v>
      </c>
      <c r="N811">
        <v>11.530963621029295</v>
      </c>
      <c r="O811">
        <v>61.001223435830099</v>
      </c>
      <c r="P811">
        <v>5.6690763230109775</v>
      </c>
      <c r="Q811">
        <v>39.535815123344996</v>
      </c>
      <c r="R811">
        <v>2447.5790183589033</v>
      </c>
      <c r="S811">
        <f>VLOOKUP(PoU_training_values[[#This Row],[row_id]],add_total_population[],21)</f>
        <v>6763535.9748183982</v>
      </c>
      <c r="T811">
        <f>(PoU_training_values[[#This Row],[caloric_energy_from_cereals_roots_tubers]]*1)+(PoU_training_values[[#This Row],[avg_supply_of_protein_of_animal_origin]]*0.004*PoU_training_values[[#This Row],[total_population]])</f>
        <v>245021.36923750519</v>
      </c>
      <c r="U811">
        <f>(PoU_training_values[[#This Row],[avg_value_of_food_production]]/PoU_training_values[[#This Row],[gross_domestic_product_per_capita_ppp]])</f>
        <v>9.7658740338668198E-2</v>
      </c>
      <c r="V811">
        <v>0.39180451135385647</v>
      </c>
      <c r="W811">
        <v>17.80778713648597</v>
      </c>
    </row>
    <row r="812" spans="1:23" x14ac:dyDescent="0.25">
      <c r="A812">
        <v>869</v>
      </c>
      <c r="B812" s="1" t="s">
        <v>36</v>
      </c>
      <c r="C812" s="1" t="s">
        <v>47</v>
      </c>
      <c r="D812">
        <v>436.2436150117698</v>
      </c>
      <c r="E812">
        <v>1691.9818052118815</v>
      </c>
      <c r="F812">
        <v>2857.5884595748303</v>
      </c>
      <c r="G812">
        <v>0.61647850981602925</v>
      </c>
      <c r="H812">
        <v>269.43929920833369</v>
      </c>
      <c r="I812">
        <v>221.90287085857759</v>
      </c>
      <c r="J812">
        <v>5163.1047088043515</v>
      </c>
      <c r="K812">
        <v>25.678423956094871</v>
      </c>
      <c r="L812">
        <v>45.623023578954417</v>
      </c>
      <c r="M812">
        <v>29.252698890671731</v>
      </c>
      <c r="N812">
        <v>91.619277438942277</v>
      </c>
      <c r="O812">
        <v>95.813020003525054</v>
      </c>
      <c r="P812">
        <v>38.595844686855678</v>
      </c>
      <c r="Q812">
        <v>91.53175323485307</v>
      </c>
      <c r="R812">
        <v>152.35479614381461</v>
      </c>
      <c r="S812">
        <f>VLOOKUP(PoU_training_values[[#This Row],[row_id]],add_total_population[],21)</f>
        <v>178480.75960981913</v>
      </c>
      <c r="T812">
        <f>(PoU_training_values[[#This Row],[caloric_energy_from_cereals_roots_tubers]]*1)+(PoU_training_values[[#This Row],[avg_supply_of_protein_of_animal_origin]]*0.004*PoU_training_values[[#This Row],[total_population]])</f>
        <v>32600.580315164567</v>
      </c>
      <c r="U812">
        <f>(PoU_training_values[[#This Row],[avg_value_of_food_production]]/PoU_training_values[[#This Row],[gross_domestic_product_per_capita_ppp]])</f>
        <v>5.21855190635344E-2</v>
      </c>
      <c r="V812">
        <v>0.21866682555938388</v>
      </c>
      <c r="W812">
        <v>3.6334453366812181</v>
      </c>
    </row>
    <row r="813" spans="1:23" x14ac:dyDescent="0.25">
      <c r="A813">
        <v>870</v>
      </c>
      <c r="B813" s="1" t="s">
        <v>82</v>
      </c>
      <c r="C813" s="1" t="s">
        <v>35</v>
      </c>
      <c r="D813">
        <v>22956.702177391693</v>
      </c>
      <c r="E813">
        <v>46269.990866183362</v>
      </c>
      <c r="F813">
        <v>74764.893272956906</v>
      </c>
      <c r="G813">
        <v>1.7829097914126633</v>
      </c>
      <c r="H813">
        <v>242.80689133946998</v>
      </c>
      <c r="I813">
        <v>72.440964107555203</v>
      </c>
      <c r="J813">
        <v>15578.339669666653</v>
      </c>
      <c r="K813">
        <v>40.781850487862421</v>
      </c>
      <c r="L813">
        <v>38.798718991643788</v>
      </c>
      <c r="M813">
        <v>44.866045928873866</v>
      </c>
      <c r="N813">
        <v>73.735397685236094</v>
      </c>
      <c r="O813">
        <v>92.038334660323528</v>
      </c>
      <c r="P813">
        <v>21.37703630886628</v>
      </c>
      <c r="Q813">
        <v>87.506514849410692</v>
      </c>
      <c r="R813">
        <v>9166.7004666832636</v>
      </c>
      <c r="S813">
        <f>VLOOKUP(PoU_training_values[[#This Row],[row_id]],add_total_population[],21)</f>
        <v>3640775.8710722737</v>
      </c>
      <c r="T813">
        <f>(PoU_training_values[[#This Row],[caloric_energy_from_cereals_roots_tubers]]*1)+(PoU_training_values[[#This Row],[avg_supply_of_protein_of_animal_origin]]*0.004*PoU_training_values[[#This Row],[total_population]])</f>
        <v>565074.6257790901</v>
      </c>
      <c r="U813">
        <f>(PoU_training_values[[#This Row],[avg_value_of_food_production]]/PoU_training_values[[#This Row],[gross_domestic_product_per_capita_ppp]])</f>
        <v>1.5586185465723998E-2</v>
      </c>
      <c r="V813">
        <v>0.65181052495318514</v>
      </c>
      <c r="W813">
        <v>13.473450443262974</v>
      </c>
    </row>
    <row r="814" spans="1:23" x14ac:dyDescent="0.25">
      <c r="A814">
        <v>871</v>
      </c>
      <c r="B814" s="1" t="s">
        <v>107</v>
      </c>
      <c r="C814" s="1" t="s">
        <v>39</v>
      </c>
      <c r="D814">
        <v>1067947.8951245958</v>
      </c>
      <c r="E814">
        <v>651997.05104908359</v>
      </c>
      <c r="F814">
        <v>1953605.1580742972</v>
      </c>
      <c r="G814">
        <v>1.3149820600476461</v>
      </c>
      <c r="H814">
        <v>277.76812394576905</v>
      </c>
      <c r="I814">
        <v>6.0608040057102075</v>
      </c>
      <c r="J814">
        <v>16611.181569547047</v>
      </c>
      <c r="K814">
        <v>19.284577735036681</v>
      </c>
      <c r="L814">
        <v>39.698644666647439</v>
      </c>
      <c r="M814">
        <v>43.685653498037176</v>
      </c>
      <c r="N814">
        <v>85.976817158166597</v>
      </c>
      <c r="O814">
        <v>94.769591233642871</v>
      </c>
      <c r="P814">
        <v>27.76814312998577</v>
      </c>
      <c r="Q814">
        <v>100.23602291725253</v>
      </c>
      <c r="R814">
        <v>480875.85725219065</v>
      </c>
      <c r="S814">
        <f>VLOOKUP(PoU_training_values[[#This Row],[row_id]],add_total_population[],21)</f>
        <v>128304415.80382882</v>
      </c>
      <c r="T814">
        <f>(PoU_training_values[[#This Row],[caloric_energy_from_cereals_roots_tubers]]*1)+(PoU_training_values[[#This Row],[avg_supply_of_protein_of_animal_origin]]*0.004*PoU_training_values[[#This Row],[total_population]])</f>
        <v>20374089.334285434</v>
      </c>
      <c r="U814">
        <f>(PoU_training_values[[#This Row],[avg_value_of_food_production]]/PoU_training_values[[#This Row],[gross_domestic_product_per_capita_ppp]])</f>
        <v>1.6721755931859532E-2</v>
      </c>
      <c r="V814">
        <v>0.78914814450432524</v>
      </c>
      <c r="W814">
        <v>4.2240141236201971</v>
      </c>
    </row>
    <row r="815" spans="1:23" x14ac:dyDescent="0.25">
      <c r="A815">
        <v>872</v>
      </c>
      <c r="B815" s="1" t="s">
        <v>106</v>
      </c>
      <c r="C815" s="1" t="s">
        <v>42</v>
      </c>
      <c r="D815">
        <v>193730.68810711493</v>
      </c>
      <c r="E815">
        <v>167265.53797342634</v>
      </c>
      <c r="F815">
        <v>500742.12254825677</v>
      </c>
      <c r="G815">
        <v>0.73819225189027282</v>
      </c>
      <c r="H815">
        <v>342.67192842643919</v>
      </c>
      <c r="I815">
        <v>2.034870309059456</v>
      </c>
      <c r="J815">
        <v>10598.64755739592</v>
      </c>
      <c r="K815">
        <v>46.638569091222713</v>
      </c>
      <c r="L815">
        <v>22.904320889074764</v>
      </c>
      <c r="M815">
        <v>49.156024404146592</v>
      </c>
      <c r="N815">
        <v>93.467589337354639</v>
      </c>
      <c r="O815">
        <v>91.649140776766757</v>
      </c>
      <c r="P815">
        <v>4.7010940274205781</v>
      </c>
      <c r="Q815">
        <v>91.020724240372871</v>
      </c>
      <c r="R815">
        <v>221472.01908297755</v>
      </c>
      <c r="S815">
        <f>VLOOKUP(PoU_training_values[[#This Row],[row_id]],add_total_population[],21)</f>
        <v>65338029.428226426</v>
      </c>
      <c r="T815">
        <f>(PoU_training_values[[#This Row],[caloric_energy_from_cereals_roots_tubers]]*1)+(PoU_training_values[[#This Row],[avg_supply_of_protein_of_animal_origin]]*0.004*PoU_training_values[[#This Row],[total_population]])</f>
        <v>5986141.9251600364</v>
      </c>
      <c r="U815">
        <f>(PoU_training_values[[#This Row],[avg_value_of_food_production]]/PoU_training_values[[#This Row],[gross_domestic_product_per_capita_ppp]])</f>
        <v>3.2331665580040615E-2</v>
      </c>
      <c r="V815">
        <v>0.34620019371258531</v>
      </c>
      <c r="W815">
        <v>15.698750527328023</v>
      </c>
    </row>
    <row r="816" spans="1:23" x14ac:dyDescent="0.25">
      <c r="A816">
        <v>873</v>
      </c>
      <c r="B816" s="1" t="s">
        <v>65</v>
      </c>
      <c r="C816" s="1" t="s">
        <v>35</v>
      </c>
      <c r="D816">
        <v>107298.19522793213</v>
      </c>
      <c r="E816">
        <v>142931.26952931148</v>
      </c>
      <c r="F816">
        <v>313939.43739457673</v>
      </c>
      <c r="G816">
        <v>1.0509964239531722</v>
      </c>
      <c r="H816">
        <v>276.88169604202432</v>
      </c>
      <c r="I816">
        <v>6.0904676680325984</v>
      </c>
      <c r="J816">
        <v>4480.3722355092623</v>
      </c>
      <c r="K816">
        <v>18.040906884937964</v>
      </c>
      <c r="L816">
        <v>29.499086589642328</v>
      </c>
      <c r="M816">
        <v>60.398456260341021</v>
      </c>
      <c r="N816">
        <v>69.888303884953217</v>
      </c>
      <c r="O816">
        <v>91.169399074087636</v>
      </c>
      <c r="P816">
        <v>1.7295003821644626</v>
      </c>
      <c r="Q816">
        <v>97.424627426811568</v>
      </c>
      <c r="R816">
        <v>142309.09736077819</v>
      </c>
      <c r="S816">
        <f>VLOOKUP(PoU_training_values[[#This Row],[row_id]],add_total_population[],21)</f>
        <v>89314012.597968549</v>
      </c>
      <c r="T816">
        <f>(PoU_training_values[[#This Row],[caloric_energy_from_cereals_roots_tubers]]*1)+(PoU_training_values[[#This Row],[avg_supply_of_protein_of_animal_origin]]*0.004*PoU_training_values[[#This Row],[total_population]])</f>
        <v>10538787.563639781</v>
      </c>
      <c r="U816">
        <f>(PoU_training_values[[#This Row],[avg_value_of_food_production]]/PoU_training_values[[#This Row],[gross_domestic_product_per_capita_ppp]])</f>
        <v>6.179881525191009E-2</v>
      </c>
      <c r="V816">
        <v>0.29736972280055962</v>
      </c>
      <c r="W816">
        <v>13.680156690999903</v>
      </c>
    </row>
    <row r="817" spans="1:23" x14ac:dyDescent="0.25">
      <c r="A817">
        <v>874</v>
      </c>
      <c r="B817" s="1" t="s">
        <v>115</v>
      </c>
      <c r="C817" s="1" t="s">
        <v>49</v>
      </c>
      <c r="D817">
        <v>45899.955575651322</v>
      </c>
      <c r="E817">
        <v>38669.706409303566</v>
      </c>
      <c r="F817">
        <v>108484.68358274603</v>
      </c>
      <c r="G817">
        <v>2.2823603976113764</v>
      </c>
      <c r="H817">
        <v>214.60087011944947</v>
      </c>
      <c r="I817">
        <v>15.991176295896746</v>
      </c>
      <c r="J817">
        <v>6301.995372111257</v>
      </c>
      <c r="K817">
        <v>75.691680242692399</v>
      </c>
      <c r="L817">
        <v>17.008754824767582</v>
      </c>
      <c r="M817">
        <v>47.158793780912163</v>
      </c>
      <c r="N817">
        <v>58.836875492886136</v>
      </c>
      <c r="O817">
        <v>86.643028591845734</v>
      </c>
      <c r="P817">
        <v>12.918880541137062</v>
      </c>
      <c r="Q817">
        <v>79.571075430234814</v>
      </c>
      <c r="R817">
        <v>12671.50446304616</v>
      </c>
      <c r="S817">
        <f>VLOOKUP(PoU_training_values[[#This Row],[row_id]],add_total_population[],21)</f>
        <v>12883757.36738391</v>
      </c>
      <c r="T817">
        <f>(PoU_training_values[[#This Row],[caloric_energy_from_cereals_roots_tubers]]*1)+(PoU_training_values[[#This Row],[avg_supply_of_protein_of_animal_origin]]*0.004*PoU_training_values[[#This Row],[total_population]])</f>
        <v>876593.83992828475</v>
      </c>
      <c r="U817">
        <f>(PoU_training_values[[#This Row],[avg_value_of_food_production]]/PoU_training_values[[#This Row],[gross_domestic_product_per_capita_ppp]])</f>
        <v>3.4052844765507205E-2</v>
      </c>
      <c r="V817">
        <v>0.48644659922914985</v>
      </c>
      <c r="W817">
        <v>16.173468350680949</v>
      </c>
    </row>
    <row r="818" spans="1:23" x14ac:dyDescent="0.25">
      <c r="A818">
        <v>875</v>
      </c>
      <c r="B818" s="1" t="s">
        <v>115</v>
      </c>
      <c r="C818" s="1" t="s">
        <v>44</v>
      </c>
      <c r="D818">
        <v>38246.177262073972</v>
      </c>
      <c r="E818">
        <v>37205.105812341673</v>
      </c>
      <c r="F818">
        <v>108880.20594147241</v>
      </c>
      <c r="G818">
        <v>2.1851469517301001</v>
      </c>
      <c r="H818">
        <v>255.96234517795205</v>
      </c>
      <c r="I818">
        <v>17.124664341219635</v>
      </c>
      <c r="J818">
        <v>6746.2293519050008</v>
      </c>
      <c r="K818">
        <v>37.706393958667974</v>
      </c>
      <c r="L818">
        <v>18.199964095248809</v>
      </c>
      <c r="M818">
        <v>47.526079471624115</v>
      </c>
      <c r="N818">
        <v>62.172250291679219</v>
      </c>
      <c r="O818">
        <v>89.767040276991409</v>
      </c>
      <c r="P818">
        <v>15.662299196489757</v>
      </c>
      <c r="Q818">
        <v>82.789508293467804</v>
      </c>
      <c r="R818">
        <v>11830.972209948615</v>
      </c>
      <c r="S818">
        <f>VLOOKUP(PoU_training_values[[#This Row],[row_id]],add_total_population[],21)</f>
        <v>14803756.630352456</v>
      </c>
      <c r="T818">
        <f>(PoU_training_values[[#This Row],[caloric_energy_from_cereals_roots_tubers]]*1)+(PoU_training_values[[#This Row],[avg_supply_of_protein_of_animal_origin]]*0.004*PoU_training_values[[#This Row],[total_population]])</f>
        <v>1077758.8826683366</v>
      </c>
      <c r="U818">
        <f>(PoU_training_values[[#This Row],[avg_value_of_food_production]]/PoU_training_values[[#This Row],[gross_domestic_product_per_capita_ppp]])</f>
        <v>3.7941542130593794E-2</v>
      </c>
      <c r="V818">
        <v>0.50974235583719851</v>
      </c>
      <c r="W818">
        <v>15.795249972946545</v>
      </c>
    </row>
    <row r="819" spans="1:23" x14ac:dyDescent="0.25">
      <c r="A819">
        <v>876</v>
      </c>
      <c r="B819" s="1" t="s">
        <v>61</v>
      </c>
      <c r="C819" s="1" t="s">
        <v>71</v>
      </c>
      <c r="D819">
        <v>196664.22721461032</v>
      </c>
      <c r="E819">
        <v>105237.29198553358</v>
      </c>
      <c r="F819">
        <v>319321.28203414578</v>
      </c>
      <c r="G819">
        <v>2.1381575137897824</v>
      </c>
      <c r="H819">
        <v>261.49921424906603</v>
      </c>
      <c r="I819">
        <v>9.0163809454992556</v>
      </c>
      <c r="J819">
        <v>2835.4116514826264</v>
      </c>
      <c r="K819">
        <v>38.732979553134655</v>
      </c>
      <c r="L819">
        <v>10.846630218322783</v>
      </c>
      <c r="M819">
        <v>64.908668354190368</v>
      </c>
      <c r="N819">
        <v>18.00415816386953</v>
      </c>
      <c r="O819">
        <v>78.424503917207161</v>
      </c>
      <c r="P819">
        <v>4.3700394877841422</v>
      </c>
      <c r="Q819">
        <v>47.892128740146639</v>
      </c>
      <c r="R819">
        <v>7836.7124991226119</v>
      </c>
      <c r="S819">
        <f>VLOOKUP(PoU_training_values[[#This Row],[row_id]],add_total_population[],21)</f>
        <v>16932008.302462179</v>
      </c>
      <c r="T819">
        <f>(PoU_training_values[[#This Row],[caloric_energy_from_cereals_roots_tubers]]*1)+(PoU_training_values[[#This Row],[avg_supply_of_protein_of_animal_origin]]*0.004*PoU_training_values[[#This Row],[total_population]])</f>
        <v>734685.84030986822</v>
      </c>
      <c r="U819">
        <f>(PoU_training_values[[#This Row],[avg_value_of_food_production]]/PoU_training_values[[#This Row],[gross_domestic_product_per_capita_ppp]])</f>
        <v>9.2226190194404062E-2</v>
      </c>
      <c r="V819">
        <v>0.447162629286876</v>
      </c>
      <c r="W819">
        <v>18.222990286712513</v>
      </c>
    </row>
    <row r="820" spans="1:23" x14ac:dyDescent="0.25">
      <c r="A820">
        <v>877</v>
      </c>
      <c r="B820" s="1" t="s">
        <v>101</v>
      </c>
      <c r="C820" s="1" t="s">
        <v>32</v>
      </c>
      <c r="D820">
        <v>4261.688703652103</v>
      </c>
      <c r="E820">
        <v>10008.161896202002</v>
      </c>
      <c r="F820">
        <v>17945.836825568302</v>
      </c>
      <c r="G820">
        <v>0.8875786081538305</v>
      </c>
      <c r="H820">
        <v>261.26754018856161</v>
      </c>
      <c r="I820">
        <v>27.186625829213387</v>
      </c>
      <c r="J820">
        <v>7508.6141977570542</v>
      </c>
      <c r="K820">
        <v>17.671120669020802</v>
      </c>
      <c r="L820">
        <v>32.094160998434191</v>
      </c>
      <c r="M820">
        <v>46.336358208667107</v>
      </c>
      <c r="N820">
        <v>83.754247878636491</v>
      </c>
      <c r="O820">
        <v>93.366100104542539</v>
      </c>
      <c r="P820">
        <v>26.49513026156832</v>
      </c>
      <c r="Q820">
        <v>87.494142465112418</v>
      </c>
      <c r="R820">
        <v>1144.5309268057099</v>
      </c>
      <c r="S820">
        <f>VLOOKUP(PoU_training_values[[#This Row],[row_id]],add_total_population[],21)</f>
        <v>821580.37524861621</v>
      </c>
      <c r="T820">
        <f>(PoU_training_values[[#This Row],[caloric_energy_from_cereals_roots_tubers]]*1)+(PoU_training_values[[#This Row],[avg_supply_of_protein_of_animal_origin]]*0.004*PoU_training_values[[#This Row],[total_population]])</f>
        <v>105518.06770374093</v>
      </c>
      <c r="U820">
        <f>(PoU_training_values[[#This Row],[avg_value_of_food_production]]/PoU_training_values[[#This Row],[gross_domestic_product_per_capita_ppp]])</f>
        <v>3.4795707078225768E-2</v>
      </c>
      <c r="V820">
        <v>0.50764373226724757</v>
      </c>
      <c r="W820">
        <v>4.3310016385369119</v>
      </c>
    </row>
    <row r="821" spans="1:23" x14ac:dyDescent="0.25">
      <c r="A821">
        <v>878</v>
      </c>
      <c r="B821" s="1" t="s">
        <v>113</v>
      </c>
      <c r="C821" s="1" t="s">
        <v>32</v>
      </c>
      <c r="D821">
        <v>73635.803764892582</v>
      </c>
      <c r="E821">
        <v>134364.42331165689</v>
      </c>
      <c r="F821">
        <v>245321.97002926198</v>
      </c>
      <c r="G821">
        <v>1.6699306070582371</v>
      </c>
      <c r="H821">
        <v>375.77834293025262</v>
      </c>
      <c r="I821">
        <v>5.0205451847681504</v>
      </c>
      <c r="J821">
        <v>9024.1147198968192</v>
      </c>
      <c r="K821">
        <v>23.654437662013773</v>
      </c>
      <c r="L821">
        <v>34.541219094011623</v>
      </c>
      <c r="M821">
        <v>37.846123387981379</v>
      </c>
      <c r="N821">
        <v>78.682669105111287</v>
      </c>
      <c r="O821">
        <v>84.702753744293801</v>
      </c>
      <c r="P821">
        <v>14.295385971699</v>
      </c>
      <c r="Q821">
        <v>95.378005439957064</v>
      </c>
      <c r="R821">
        <v>31810.762643722133</v>
      </c>
      <c r="S821">
        <f>VLOOKUP(PoU_training_values[[#This Row],[row_id]],add_total_population[],21)</f>
        <v>14482430.672528734</v>
      </c>
      <c r="T821">
        <f>(PoU_training_values[[#This Row],[caloric_energy_from_cereals_roots_tubers]]*1)+(PoU_training_values[[#This Row],[avg_supply_of_protein_of_animal_origin]]*0.004*PoU_training_values[[#This Row],[total_population]])</f>
        <v>2001001.0896179844</v>
      </c>
      <c r="U821">
        <f>(PoU_training_values[[#This Row],[avg_value_of_food_production]]/PoU_training_values[[#This Row],[gross_domestic_product_per_capita_ppp]])</f>
        <v>4.1641574225748455E-2</v>
      </c>
      <c r="V821">
        <v>0.61962779022418624</v>
      </c>
      <c r="W821">
        <v>15.673018737126636</v>
      </c>
    </row>
    <row r="822" spans="1:23" x14ac:dyDescent="0.25">
      <c r="A822">
        <v>879</v>
      </c>
      <c r="B822" s="1" t="s">
        <v>19</v>
      </c>
      <c r="C822" s="1" t="s">
        <v>71</v>
      </c>
      <c r="D822">
        <v>239155.03905899249</v>
      </c>
      <c r="E822">
        <v>5592.2187422296547</v>
      </c>
      <c r="F822">
        <v>520568.27105260064</v>
      </c>
      <c r="G822">
        <v>2.8787385225769837</v>
      </c>
      <c r="H822">
        <v>60.286998222785023</v>
      </c>
      <c r="I822">
        <v>21.064772105549572</v>
      </c>
      <c r="J822">
        <v>3932.1158241927992</v>
      </c>
      <c r="K822">
        <v>24.46742751977785</v>
      </c>
      <c r="L822">
        <v>9.9325408874945271</v>
      </c>
      <c r="M822">
        <v>65.367994547038435</v>
      </c>
      <c r="N822">
        <v>40.195083164651273</v>
      </c>
      <c r="O822">
        <v>58.244593625422809</v>
      </c>
      <c r="P822">
        <v>8.0961322370119646</v>
      </c>
      <c r="Q822">
        <v>50.889328976831258</v>
      </c>
      <c r="R822">
        <v>15986.953835117007</v>
      </c>
      <c r="S822">
        <f>VLOOKUP(PoU_training_values[[#This Row],[row_id]],add_total_population[],21)</f>
        <v>18279820.650098659</v>
      </c>
      <c r="T822">
        <f>(PoU_training_values[[#This Row],[caloric_energy_from_cereals_roots_tubers]]*1)+(PoU_training_values[[#This Row],[avg_supply_of_protein_of_animal_origin]]*0.004*PoU_training_values[[#This Row],[total_population]])</f>
        <v>726325.63208723394</v>
      </c>
      <c r="U822">
        <f>(PoU_training_values[[#This Row],[avg_value_of_food_production]]/PoU_training_values[[#This Row],[gross_domestic_product_per_capita_ppp]])</f>
        <v>1.5331948731485035E-2</v>
      </c>
      <c r="V822">
        <v>0.27448937171242666</v>
      </c>
      <c r="W822">
        <v>29.898396760112856</v>
      </c>
    </row>
    <row r="823" spans="1:23" x14ac:dyDescent="0.25">
      <c r="A823">
        <v>880</v>
      </c>
      <c r="B823" s="1" t="s">
        <v>36</v>
      </c>
      <c r="C823" s="1" t="s">
        <v>32</v>
      </c>
      <c r="D823">
        <v>387.60826914135617</v>
      </c>
      <c r="E823">
        <v>1680.3808643685181</v>
      </c>
      <c r="F823">
        <v>2862.0521357366606</v>
      </c>
      <c r="G823">
        <v>0.65920430378005135</v>
      </c>
      <c r="H823">
        <v>259.50596409871065</v>
      </c>
      <c r="I823">
        <v>313.23116922573769</v>
      </c>
      <c r="J823">
        <v>5716.7835336964336</v>
      </c>
      <c r="K823">
        <v>34.654988821171536</v>
      </c>
      <c r="L823">
        <v>45.885398957877719</v>
      </c>
      <c r="M823">
        <v>29.427730044123262</v>
      </c>
      <c r="N823">
        <v>93.358382829422624</v>
      </c>
      <c r="O823">
        <v>96.372036230354041</v>
      </c>
      <c r="P823">
        <v>40.991222121295792</v>
      </c>
      <c r="Q823">
        <v>92.93636867379</v>
      </c>
      <c r="R823">
        <v>173.35621259148442</v>
      </c>
      <c r="S823">
        <f>VLOOKUP(PoU_training_values[[#This Row],[row_id]],add_total_population[],21)</f>
        <v>184612.83980396992</v>
      </c>
      <c r="T823">
        <f>(PoU_training_values[[#This Row],[caloric_energy_from_cereals_roots_tubers]]*1)+(PoU_training_values[[#This Row],[avg_supply_of_protein_of_animal_origin]]*0.004*PoU_training_values[[#This Row],[total_population]])</f>
        <v>33913.562958651841</v>
      </c>
      <c r="U823">
        <f>(PoU_training_values[[#This Row],[avg_value_of_food_production]]/PoU_training_values[[#This Row],[gross_domestic_product_per_capita_ppp]])</f>
        <v>4.5393701295335882E-2</v>
      </c>
      <c r="V823">
        <v>0.2010351475094217</v>
      </c>
      <c r="W823">
        <v>3.5967763540383979</v>
      </c>
    </row>
    <row r="824" spans="1:23" x14ac:dyDescent="0.25">
      <c r="A824">
        <v>881</v>
      </c>
      <c r="B824" s="1" t="s">
        <v>40</v>
      </c>
      <c r="C824" s="1" t="s">
        <v>22</v>
      </c>
      <c r="D824">
        <v>32071.839453691515</v>
      </c>
      <c r="E824">
        <v>49376.953863378447</v>
      </c>
      <c r="F824">
        <v>112188.80846541573</v>
      </c>
      <c r="G824">
        <v>1.799220107209085</v>
      </c>
      <c r="H824">
        <v>220.46040252304229</v>
      </c>
      <c r="I824">
        <v>12.945532084411967</v>
      </c>
      <c r="J824">
        <v>4109.7793604438129</v>
      </c>
      <c r="K824">
        <v>17.791960240272132</v>
      </c>
      <c r="L824">
        <v>22.717093698584961</v>
      </c>
      <c r="M824">
        <v>45.52550219955743</v>
      </c>
      <c r="N824">
        <v>78.836607208181547</v>
      </c>
      <c r="O824">
        <v>88.175785709429221</v>
      </c>
      <c r="P824">
        <v>15.186138734951651</v>
      </c>
      <c r="Q824">
        <v>82.169628981689399</v>
      </c>
      <c r="R824">
        <v>9082.2567675171285</v>
      </c>
      <c r="S824">
        <f>VLOOKUP(PoU_training_values[[#This Row],[row_id]],add_total_population[],21)</f>
        <v>8567010.6831793636</v>
      </c>
      <c r="T824">
        <f>(PoU_training_values[[#This Row],[caloric_energy_from_cereals_roots_tubers]]*1)+(PoU_training_values[[#This Row],[avg_supply_of_protein_of_animal_origin]]*0.004*PoU_training_values[[#This Row],[total_population]])</f>
        <v>778515.86312845536</v>
      </c>
      <c r="U824">
        <f>(PoU_training_values[[#This Row],[avg_value_of_food_production]]/PoU_training_values[[#This Row],[gross_domestic_product_per_capita_ppp]])</f>
        <v>5.3642880356291167E-2</v>
      </c>
      <c r="V824">
        <v>0.52374417387771499</v>
      </c>
      <c r="W824">
        <v>15.416501661794904</v>
      </c>
    </row>
    <row r="825" spans="1:23" x14ac:dyDescent="0.25">
      <c r="A825">
        <v>882</v>
      </c>
      <c r="B825" s="1" t="s">
        <v>69</v>
      </c>
      <c r="C825" s="1" t="s">
        <v>32</v>
      </c>
      <c r="D825">
        <v>3748.6236795355017</v>
      </c>
      <c r="E825">
        <v>7623.098009690515</v>
      </c>
      <c r="F825">
        <v>14881.778447383418</v>
      </c>
      <c r="G825">
        <v>1.5733006152221582</v>
      </c>
      <c r="H825">
        <v>104.88984782856058</v>
      </c>
      <c r="I825">
        <v>77.477750626573197</v>
      </c>
      <c r="J825">
        <v>1339.6877785217596</v>
      </c>
      <c r="K825">
        <v>36.271291255094745</v>
      </c>
      <c r="L825">
        <v>13.993867104251594</v>
      </c>
      <c r="M825">
        <v>71.67718837551493</v>
      </c>
      <c r="N825">
        <v>37.852481742883711</v>
      </c>
      <c r="O825">
        <v>64.689181567439007</v>
      </c>
      <c r="P825">
        <v>0.97655232965486383</v>
      </c>
      <c r="Q825">
        <v>36.120185042809524</v>
      </c>
      <c r="R825">
        <v>184.52800644270872</v>
      </c>
      <c r="S825">
        <f>VLOOKUP(PoU_training_values[[#This Row],[row_id]],add_total_population[],21)</f>
        <v>1066111.6241665562</v>
      </c>
      <c r="T825">
        <f>(PoU_training_values[[#This Row],[caloric_energy_from_cereals_roots_tubers]]*1)+(PoU_training_values[[#This Row],[avg_supply_of_protein_of_animal_origin]]*0.004*PoU_training_values[[#This Row],[total_population]])</f>
        <v>59747.774735913947</v>
      </c>
      <c r="U825">
        <f>(PoU_training_values[[#This Row],[avg_value_of_food_production]]/PoU_training_values[[#This Row],[gross_domestic_product_per_capita_ppp]])</f>
        <v>7.8294248488478629E-2</v>
      </c>
      <c r="V825">
        <v>0.27833679458076321</v>
      </c>
      <c r="W825">
        <v>33.075184545155111</v>
      </c>
    </row>
    <row r="826" spans="1:23" x14ac:dyDescent="0.25">
      <c r="A826">
        <v>883</v>
      </c>
      <c r="B826" s="1" t="s">
        <v>90</v>
      </c>
      <c r="C826" s="1" t="s">
        <v>35</v>
      </c>
      <c r="D826">
        <v>421877.91026345547</v>
      </c>
      <c r="E826">
        <v>587494.74977668852</v>
      </c>
      <c r="F826">
        <v>1087699.8887197792</v>
      </c>
      <c r="G826">
        <v>1.1203336477738763</v>
      </c>
      <c r="H826">
        <v>264.51077357635324</v>
      </c>
      <c r="I826">
        <v>7.8887146567777426</v>
      </c>
      <c r="J826">
        <v>10793.188506459246</v>
      </c>
      <c r="K826">
        <v>42.630970193983771</v>
      </c>
      <c r="L826">
        <v>31.571325415436483</v>
      </c>
      <c r="M826">
        <v>33.520513553398644</v>
      </c>
      <c r="N826">
        <v>77.968124292732185</v>
      </c>
      <c r="O826">
        <v>91.06554936171284</v>
      </c>
      <c r="P826">
        <v>17.854255445103483</v>
      </c>
      <c r="Q826">
        <v>95.34497652302305</v>
      </c>
      <c r="R826">
        <v>75108.317874161701</v>
      </c>
      <c r="S826">
        <f>VLOOKUP(PoU_training_values[[#This Row],[row_id]],add_total_population[],21)</f>
        <v>45444512.440793097</v>
      </c>
      <c r="T826">
        <f>(PoU_training_values[[#This Row],[caloric_energy_from_cereals_roots_tubers]]*1)+(PoU_training_values[[#This Row],[avg_supply_of_protein_of_animal_origin]]*0.004*PoU_training_values[[#This Row],[total_population]])</f>
        <v>5739007.4829700748</v>
      </c>
      <c r="U826">
        <f>(PoU_training_values[[#This Row],[avg_value_of_food_production]]/PoU_training_values[[#This Row],[gross_domestic_product_per_capita_ppp]])</f>
        <v>2.4507194831078438E-2</v>
      </c>
      <c r="V826">
        <v>0.77090163597201755</v>
      </c>
      <c r="W826">
        <v>10.967333397998916</v>
      </c>
    </row>
    <row r="827" spans="1:23" x14ac:dyDescent="0.25">
      <c r="A827">
        <v>884</v>
      </c>
      <c r="B827" s="1" t="s">
        <v>115</v>
      </c>
      <c r="C827" s="1" t="s">
        <v>24</v>
      </c>
      <c r="D827">
        <v>45411.070272332152</v>
      </c>
      <c r="E827">
        <v>42225.188322275935</v>
      </c>
      <c r="F827">
        <v>107571.74553769623</v>
      </c>
      <c r="G827">
        <v>2.2951310499528184</v>
      </c>
      <c r="H827">
        <v>198.12037829927428</v>
      </c>
      <c r="I827">
        <v>18.11517912328225</v>
      </c>
      <c r="J827">
        <v>6017.3303896767075</v>
      </c>
      <c r="K827">
        <v>69.884966268036464</v>
      </c>
      <c r="L827">
        <v>13.958783079808908</v>
      </c>
      <c r="M827">
        <v>52.812664376962708</v>
      </c>
      <c r="N827">
        <v>55.259998205966816</v>
      </c>
      <c r="O827">
        <v>84.029883233929311</v>
      </c>
      <c r="P827">
        <v>10.738645485065675</v>
      </c>
      <c r="Q827">
        <v>72.850334724801613</v>
      </c>
      <c r="R827">
        <v>10011.491430998658</v>
      </c>
      <c r="S827">
        <f>VLOOKUP(PoU_training_values[[#This Row],[row_id]],add_total_population[],21)</f>
        <v>11421893.782801235</v>
      </c>
      <c r="T827">
        <f>(PoU_training_values[[#This Row],[caloric_energy_from_cereals_roots_tubers]]*1)+(PoU_training_values[[#This Row],[avg_supply_of_protein_of_animal_origin]]*0.004*PoU_training_values[[#This Row],[total_population]])</f>
        <v>637795.76336333866</v>
      </c>
      <c r="U827">
        <f>(PoU_training_values[[#This Row],[avg_value_of_food_production]]/PoU_training_values[[#This Row],[gross_domestic_product_per_capita_ppp]])</f>
        <v>3.292496264442589E-2</v>
      </c>
      <c r="V827">
        <v>0.46483211709762851</v>
      </c>
      <c r="W827">
        <v>20.32772937363352</v>
      </c>
    </row>
    <row r="828" spans="1:23" x14ac:dyDescent="0.25">
      <c r="A828">
        <v>885</v>
      </c>
      <c r="B828" s="1" t="s">
        <v>103</v>
      </c>
      <c r="C828" s="1" t="s">
        <v>32</v>
      </c>
      <c r="D828">
        <v>25761.631086515587</v>
      </c>
      <c r="E828">
        <v>43613.246957206167</v>
      </c>
      <c r="F828">
        <v>96409.636709337923</v>
      </c>
      <c r="G828">
        <v>4.029602121353224</v>
      </c>
      <c r="H828">
        <v>78.804685585291423</v>
      </c>
      <c r="I828">
        <v>97.898992857024311</v>
      </c>
      <c r="J828">
        <v>658.5838954022903</v>
      </c>
      <c r="K828">
        <v>33.552885769765702</v>
      </c>
      <c r="L828">
        <v>6.0732233548898718</v>
      </c>
      <c r="M828">
        <v>64.788600694714134</v>
      </c>
      <c r="N828">
        <v>14.830811931064375</v>
      </c>
      <c r="O828">
        <v>68.941179056637665</v>
      </c>
      <c r="P828">
        <v>3.9508004538019752</v>
      </c>
      <c r="Q828">
        <v>2.9424782219973804</v>
      </c>
      <c r="R828">
        <v>667.3970463544058</v>
      </c>
      <c r="S828">
        <f>VLOOKUP(PoU_training_values[[#This Row],[row_id]],add_total_population[],21)</f>
        <v>3477233.9944872675</v>
      </c>
      <c r="T828">
        <f>(PoU_training_values[[#This Row],[caloric_energy_from_cereals_roots_tubers]]*1)+(PoU_training_values[[#This Row],[avg_supply_of_protein_of_animal_origin]]*0.004*PoU_training_values[[#This Row],[total_population]])</f>
        <v>84536.863423642993</v>
      </c>
      <c r="U828">
        <f>(PoU_training_values[[#This Row],[avg_value_of_food_production]]/PoU_training_values[[#This Row],[gross_domestic_product_per_capita_ppp]])</f>
        <v>0.11965777805294535</v>
      </c>
      <c r="V828">
        <v>0.47387667433119096</v>
      </c>
      <c r="W828">
        <v>38.206048798382184</v>
      </c>
    </row>
    <row r="829" spans="1:23" x14ac:dyDescent="0.25">
      <c r="A829">
        <v>886</v>
      </c>
      <c r="B829" s="1" t="s">
        <v>38</v>
      </c>
      <c r="C829" s="1" t="s">
        <v>20</v>
      </c>
      <c r="D829">
        <v>14061.54331547035</v>
      </c>
      <c r="E829">
        <v>3390.8179632040865</v>
      </c>
      <c r="F829">
        <v>28604.841554489682</v>
      </c>
      <c r="G829">
        <v>-0.54508569753436209</v>
      </c>
      <c r="H829">
        <v>185.77603209346159</v>
      </c>
      <c r="I829">
        <v>37.866553753709958</v>
      </c>
      <c r="J829">
        <v>3712.5106688870501</v>
      </c>
      <c r="K829">
        <v>105.35847907633335</v>
      </c>
      <c r="L829">
        <v>22.710051326111266</v>
      </c>
      <c r="M829">
        <v>56.340924555310202</v>
      </c>
      <c r="N829">
        <v>90.14976778643728</v>
      </c>
      <c r="O829">
        <v>92.126514692778983</v>
      </c>
      <c r="P829">
        <v>12.843384237361278</v>
      </c>
      <c r="Q829">
        <v>97.737670098204447</v>
      </c>
      <c r="R829">
        <v>3062.83686649539</v>
      </c>
      <c r="S829">
        <f>VLOOKUP(PoU_training_values[[#This Row],[row_id]],add_total_population[],21)</f>
        <v>3000270.0701306355</v>
      </c>
      <c r="T829">
        <f>(PoU_training_values[[#This Row],[caloric_energy_from_cereals_roots_tubers]]*1)+(PoU_training_values[[#This Row],[avg_supply_of_protein_of_animal_origin]]*0.004*PoU_training_values[[#This Row],[total_population]])</f>
        <v>272601.49006400403</v>
      </c>
      <c r="U829">
        <f>(PoU_training_values[[#This Row],[avg_value_of_food_production]]/PoU_training_values[[#This Row],[gross_domestic_product_per_capita_ppp]])</f>
        <v>5.0040538240164627E-2</v>
      </c>
      <c r="V829">
        <v>0.65931552282160144</v>
      </c>
      <c r="W829">
        <v>21.187335035687763</v>
      </c>
    </row>
    <row r="830" spans="1:23" x14ac:dyDescent="0.25">
      <c r="A830">
        <v>887</v>
      </c>
      <c r="B830" s="1" t="s">
        <v>99</v>
      </c>
      <c r="C830" s="1" t="s">
        <v>71</v>
      </c>
      <c r="D830">
        <v>12292.063975790736</v>
      </c>
      <c r="E830">
        <v>5128.9023815021146</v>
      </c>
      <c r="F830">
        <v>17522.544171910347</v>
      </c>
      <c r="G830">
        <v>1.0830258211552448</v>
      </c>
      <c r="H830">
        <v>225.00788945300641</v>
      </c>
      <c r="I830">
        <v>15.250903525946445</v>
      </c>
      <c r="J830">
        <v>5918.5078885924586</v>
      </c>
      <c r="K830">
        <v>70.263054200431725</v>
      </c>
      <c r="L830">
        <v>20.067634490607567</v>
      </c>
      <c r="M830">
        <v>54.18684838398044</v>
      </c>
      <c r="N830">
        <v>52.743878931059037</v>
      </c>
      <c r="O830">
        <v>52.729410811681497</v>
      </c>
      <c r="P830">
        <v>9.5830551093918821</v>
      </c>
      <c r="Q830">
        <v>26.970992021153759</v>
      </c>
      <c r="R830">
        <v>1123.3048941197474</v>
      </c>
      <c r="S830">
        <f>VLOOKUP(PoU_training_values[[#This Row],[row_id]],add_total_population[],21)</f>
        <v>1075223.1441679262</v>
      </c>
      <c r="T830">
        <f>(PoU_training_values[[#This Row],[caloric_energy_from_cereals_roots_tubers]]*1)+(PoU_training_values[[#This Row],[avg_supply_of_protein_of_animal_origin]]*0.004*PoU_training_values[[#This Row],[total_population]])</f>
        <v>86362.927060399117</v>
      </c>
      <c r="U830">
        <f>(PoU_training_values[[#This Row],[avg_value_of_food_production]]/PoU_training_values[[#This Row],[gross_domestic_product_per_capita_ppp]])</f>
        <v>3.8017671630833604E-2</v>
      </c>
      <c r="V830">
        <v>0.22578863996087845</v>
      </c>
      <c r="W830">
        <v>17.810175647404094</v>
      </c>
    </row>
    <row r="831" spans="1:23" x14ac:dyDescent="0.25">
      <c r="A831">
        <v>888</v>
      </c>
      <c r="B831" s="1" t="s">
        <v>94</v>
      </c>
      <c r="C831" s="1" t="s">
        <v>44</v>
      </c>
      <c r="D831">
        <v>78.474422887236869</v>
      </c>
      <c r="E831">
        <v>10.082931030985264</v>
      </c>
      <c r="F831">
        <v>303.181738090561</v>
      </c>
      <c r="G831">
        <v>2.9111979955227283</v>
      </c>
      <c r="H831">
        <v>23.450079348746943</v>
      </c>
      <c r="I831">
        <v>79.823238417478194</v>
      </c>
      <c r="J831">
        <v>11312.686228862814</v>
      </c>
      <c r="K831">
        <v>74.697664615706515</v>
      </c>
      <c r="L831">
        <v>80.444681670314509</v>
      </c>
      <c r="M831">
        <v>40.791081102230685</v>
      </c>
      <c r="N831">
        <v>96.930896938871555</v>
      </c>
      <c r="O831">
        <v>96.874082206551591</v>
      </c>
      <c r="P831">
        <v>5.9981722689835024</v>
      </c>
      <c r="Q831">
        <v>98.665401114126681</v>
      </c>
      <c r="R831">
        <v>969.96254890890202</v>
      </c>
      <c r="S831">
        <f>VLOOKUP(PoU_training_values[[#This Row],[row_id]],add_total_population[],21)</f>
        <v>380764.80441701662</v>
      </c>
      <c r="T831">
        <f>(PoU_training_values[[#This Row],[caloric_energy_from_cereals_roots_tubers]]*1)+(PoU_training_values[[#This Row],[avg_supply_of_protein_of_animal_origin]]*0.004*PoU_training_values[[#This Row],[total_population]])</f>
        <v>122562.8050114481</v>
      </c>
      <c r="U831">
        <f>(PoU_training_values[[#This Row],[avg_value_of_food_production]]/PoU_training_values[[#This Row],[gross_domestic_product_per_capita_ppp]])</f>
        <v>2.0729010664962302E-3</v>
      </c>
      <c r="V831">
        <v>0.4060242671332191</v>
      </c>
      <c r="W831">
        <v>9.3723631128042353</v>
      </c>
    </row>
    <row r="832" spans="1:23" x14ac:dyDescent="0.25">
      <c r="A832">
        <v>889</v>
      </c>
      <c r="B832" s="1" t="s">
        <v>66</v>
      </c>
      <c r="C832" s="1" t="s">
        <v>39</v>
      </c>
      <c r="D832">
        <v>81.247151339800922</v>
      </c>
      <c r="E832">
        <v>171.24581498098328</v>
      </c>
      <c r="F832">
        <v>344.96245718679046</v>
      </c>
      <c r="G832">
        <v>0.43065762081194986</v>
      </c>
      <c r="H832">
        <v>130.13241343317705</v>
      </c>
      <c r="I832">
        <v>184.57048569098737</v>
      </c>
      <c r="J832">
        <v>12515.881592591881</v>
      </c>
      <c r="K832">
        <v>51.915440452360869</v>
      </c>
      <c r="L832">
        <v>41.575398522008243</v>
      </c>
      <c r="M832">
        <v>28.061034126893592</v>
      </c>
      <c r="N832">
        <v>98.691754313927305</v>
      </c>
      <c r="O832">
        <v>97.894236002803154</v>
      </c>
      <c r="P832">
        <v>21.91508741590712</v>
      </c>
      <c r="Q832">
        <v>92.097739522964233</v>
      </c>
      <c r="R832">
        <v>245.69476693072738</v>
      </c>
      <c r="S832">
        <f>VLOOKUP(PoU_training_values[[#This Row],[row_id]],add_total_population[],21)</f>
        <v>107594.13499266295</v>
      </c>
      <c r="T832">
        <f>(PoU_training_values[[#This Row],[caloric_energy_from_cereals_roots_tubers]]*1)+(PoU_training_values[[#This Row],[avg_supply_of_protein_of_animal_origin]]*0.004*PoU_training_values[[#This Row],[total_population]])</f>
        <v>17921.137197929751</v>
      </c>
      <c r="U832">
        <f>(PoU_training_values[[#This Row],[avg_value_of_food_production]]/PoU_training_values[[#This Row],[gross_domestic_product_per_capita_ppp]])</f>
        <v>1.0397382914696326E-2</v>
      </c>
      <c r="V832">
        <v>0.34678517275421139</v>
      </c>
      <c r="W832">
        <v>25.718150506179665</v>
      </c>
    </row>
    <row r="833" spans="1:23" x14ac:dyDescent="0.25">
      <c r="A833">
        <v>890</v>
      </c>
      <c r="B833" s="1" t="s">
        <v>87</v>
      </c>
      <c r="C833" s="1" t="s">
        <v>32</v>
      </c>
      <c r="D833">
        <v>109142.3654823916</v>
      </c>
      <c r="E833">
        <v>7975.9063660443908</v>
      </c>
      <c r="F833">
        <v>194855.2529247179</v>
      </c>
      <c r="G833">
        <v>0.96503185375649492</v>
      </c>
      <c r="H833">
        <v>270.18842122452884</v>
      </c>
      <c r="I833">
        <v>23.404377214948173</v>
      </c>
      <c r="J833">
        <v>2631.7529055380201</v>
      </c>
      <c r="K833">
        <v>80.188996120848799</v>
      </c>
      <c r="L833">
        <v>33.046659053841388</v>
      </c>
      <c r="M833">
        <v>53.580865266762686</v>
      </c>
      <c r="N833">
        <v>92.48655511464456</v>
      </c>
      <c r="O833">
        <v>85.024471383862689</v>
      </c>
      <c r="P833">
        <v>10.083134888068699</v>
      </c>
      <c r="Q833">
        <v>101.31934611209141</v>
      </c>
      <c r="R833">
        <v>6576.1605088348697</v>
      </c>
      <c r="S833">
        <f>VLOOKUP(PoU_training_values[[#This Row],[row_id]],add_total_population[],21)</f>
        <v>5262162.3028342091</v>
      </c>
      <c r="T833">
        <f>(PoU_training_values[[#This Row],[caloric_energy_from_cereals_roots_tubers]]*1)+(PoU_training_values[[#This Row],[avg_supply_of_protein_of_animal_origin]]*0.004*PoU_training_values[[#This Row],[total_population]])</f>
        <v>695641.1148962226</v>
      </c>
      <c r="U833">
        <f>(PoU_training_values[[#This Row],[avg_value_of_food_production]]/PoU_training_values[[#This Row],[gross_domestic_product_per_capita_ppp]])</f>
        <v>0.10266481349976628</v>
      </c>
      <c r="V833">
        <v>0.35689297653643071</v>
      </c>
      <c r="W833">
        <v>10.316302209082403</v>
      </c>
    </row>
    <row r="834" spans="1:23" x14ac:dyDescent="0.25">
      <c r="A834">
        <v>891</v>
      </c>
      <c r="B834" s="1" t="s">
        <v>19</v>
      </c>
      <c r="C834" s="1" t="s">
        <v>52</v>
      </c>
      <c r="D834">
        <v>232843.30858695702</v>
      </c>
      <c r="E834">
        <v>5453.8649136155354</v>
      </c>
      <c r="F834">
        <v>518087.98329109047</v>
      </c>
      <c r="G834">
        <v>2.7518955430446286</v>
      </c>
      <c r="H834">
        <v>63.233445528545467</v>
      </c>
      <c r="I834">
        <v>18.856198047475978</v>
      </c>
      <c r="J834">
        <v>4096.3949488784383</v>
      </c>
      <c r="K834">
        <v>8.9132753539375589</v>
      </c>
      <c r="L834">
        <v>11.798678789897528</v>
      </c>
      <c r="M834">
        <v>60.970696504204369</v>
      </c>
      <c r="N834">
        <v>48.708819805428149</v>
      </c>
      <c r="O834">
        <v>55.903038315659984</v>
      </c>
      <c r="P834">
        <v>9.2331562159849199</v>
      </c>
      <c r="Q834">
        <v>55.502206445829323</v>
      </c>
      <c r="R834">
        <v>21297.284124250909</v>
      </c>
      <c r="S834">
        <f>VLOOKUP(PoU_training_values[[#This Row],[row_id]],add_total_population[],21)</f>
        <v>20879994.887897365</v>
      </c>
      <c r="T834">
        <f>(PoU_training_values[[#This Row],[caloric_energy_from_cereals_roots_tubers]]*1)+(PoU_training_values[[#This Row],[avg_supply_of_protein_of_animal_origin]]*0.004*PoU_training_values[[#This Row],[total_population]])</f>
        <v>985486.38196451799</v>
      </c>
      <c r="U834">
        <f>(PoU_training_values[[#This Row],[avg_value_of_food_production]]/PoU_training_values[[#This Row],[gross_domestic_product_per_capita_ppp]])</f>
        <v>1.5436364490650079E-2</v>
      </c>
      <c r="V834">
        <v>0.30165294543056392</v>
      </c>
      <c r="W834">
        <v>28.644119793644375</v>
      </c>
    </row>
    <row r="835" spans="1:23" x14ac:dyDescent="0.25">
      <c r="A835">
        <v>892</v>
      </c>
      <c r="B835" s="1" t="s">
        <v>119</v>
      </c>
      <c r="C835" s="1" t="s">
        <v>47</v>
      </c>
      <c r="D835">
        <v>227751.99371067336</v>
      </c>
      <c r="E835">
        <v>742108.96844513388</v>
      </c>
      <c r="F835">
        <v>1294229.4640858888</v>
      </c>
      <c r="G835">
        <v>1.2468202378804871</v>
      </c>
      <c r="H835">
        <v>213.54403426143588</v>
      </c>
      <c r="I835">
        <v>9.0658777486448052</v>
      </c>
      <c r="J835">
        <v>7377.0456582977367</v>
      </c>
      <c r="K835">
        <v>55.476769941124239</v>
      </c>
      <c r="L835">
        <v>21.764357727993183</v>
      </c>
      <c r="M835">
        <v>57.675243983058976</v>
      </c>
      <c r="N835">
        <v>65.404805168001914</v>
      </c>
      <c r="O835">
        <v>80.566196459938752</v>
      </c>
      <c r="P835">
        <v>13.777858801030774</v>
      </c>
      <c r="Q835">
        <v>76.861448919822593</v>
      </c>
      <c r="R835">
        <v>32102.245126611131</v>
      </c>
      <c r="S835">
        <f>VLOOKUP(PoU_training_values[[#This Row],[row_id]],add_total_population[],21)</f>
        <v>27815576.449558377</v>
      </c>
      <c r="T835">
        <f>(PoU_training_values[[#This Row],[caloric_energy_from_cereals_roots_tubers]]*1)+(PoU_training_values[[#This Row],[avg_supply_of_protein_of_animal_origin]]*0.004*PoU_training_values[[#This Row],[total_population]])</f>
        <v>2421610.3002781076</v>
      </c>
      <c r="U835">
        <f>(PoU_training_values[[#This Row],[avg_value_of_food_production]]/PoU_training_values[[#This Row],[gross_domestic_product_per_capita_ppp]])</f>
        <v>2.8947094020116373E-2</v>
      </c>
      <c r="V835">
        <v>0.72993919257876427</v>
      </c>
      <c r="W835">
        <v>21.76106026499237</v>
      </c>
    </row>
    <row r="836" spans="1:23" x14ac:dyDescent="0.25">
      <c r="A836">
        <v>893</v>
      </c>
      <c r="B836" s="1" t="s">
        <v>56</v>
      </c>
      <c r="C836" s="1" t="s">
        <v>42</v>
      </c>
      <c r="D836">
        <v>52360.927498495534</v>
      </c>
      <c r="E836">
        <v>224678.87458685238</v>
      </c>
      <c r="F836">
        <v>630210.99970788206</v>
      </c>
      <c r="G836">
        <v>1.8993671660029752</v>
      </c>
      <c r="H836">
        <v>181.30614418893487</v>
      </c>
      <c r="I836">
        <v>11.812485699510482</v>
      </c>
      <c r="J836">
        <v>804.0189863920117</v>
      </c>
      <c r="K836">
        <v>27.36861301961968</v>
      </c>
      <c r="L836">
        <v>17.169904753276025</v>
      </c>
      <c r="M836">
        <v>53.593688501173936</v>
      </c>
      <c r="N836">
        <v>18.037933501210262</v>
      </c>
      <c r="O836">
        <v>64.803166203658691</v>
      </c>
      <c r="P836">
        <v>2.3660715138920607</v>
      </c>
      <c r="Q836">
        <v>7.0021673552887407</v>
      </c>
      <c r="R836">
        <v>230.66987089833501</v>
      </c>
      <c r="S836">
        <f>VLOOKUP(PoU_training_values[[#This Row],[row_id]],add_total_population[],21)</f>
        <v>4038514.3203621916</v>
      </c>
      <c r="T836">
        <f>(PoU_training_values[[#This Row],[caloric_energy_from_cereals_roots_tubers]]*1)+(PoU_training_values[[#This Row],[avg_supply_of_protein_of_animal_origin]]*0.004*PoU_training_values[[#This Row],[total_population]])</f>
        <v>277417.21858994151</v>
      </c>
      <c r="U836">
        <f>(PoU_training_values[[#This Row],[avg_value_of_food_production]]/PoU_training_values[[#This Row],[gross_domestic_product_per_capita_ppp]])</f>
        <v>0.22549982930444915</v>
      </c>
      <c r="V836">
        <v>0.3794967543766416</v>
      </c>
      <c r="W836">
        <v>41.879049075479571</v>
      </c>
    </row>
    <row r="837" spans="1:23" x14ac:dyDescent="0.25">
      <c r="A837">
        <v>894</v>
      </c>
      <c r="B837" s="1" t="s">
        <v>118</v>
      </c>
      <c r="C837" s="1" t="s">
        <v>47</v>
      </c>
      <c r="D837">
        <v>2140135.5887449151</v>
      </c>
      <c r="E837">
        <v>7934583.0615937216</v>
      </c>
      <c r="F837">
        <v>16349364.283746606</v>
      </c>
      <c r="G837">
        <v>-0.39559097023763568</v>
      </c>
      <c r="H837">
        <v>240.08078985375511</v>
      </c>
      <c r="I837">
        <v>4.9430268126427732</v>
      </c>
      <c r="J837">
        <v>18414.534110879711</v>
      </c>
      <c r="K837">
        <v>23.266229262784968</v>
      </c>
      <c r="L837">
        <v>44.584490827784933</v>
      </c>
      <c r="M837">
        <v>43.42200249589753</v>
      </c>
      <c r="N837">
        <v>72.66040162113103</v>
      </c>
      <c r="O837">
        <v>95.511780691978956</v>
      </c>
      <c r="P837">
        <v>21.202557412826327</v>
      </c>
      <c r="Q837">
        <v>101.15522415499343</v>
      </c>
      <c r="R837">
        <v>1628388.7020748563</v>
      </c>
      <c r="S837">
        <f>VLOOKUP(PoU_training_values[[#This Row],[row_id]],add_total_population[],21)</f>
        <v>142972290.95403498</v>
      </c>
      <c r="T837">
        <f>(PoU_training_values[[#This Row],[caloric_energy_from_cereals_roots_tubers]]*1)+(PoU_training_values[[#This Row],[avg_supply_of_protein_of_animal_origin]]*0.004*PoU_training_values[[#This Row],[total_population]])</f>
        <v>25497430.600672781</v>
      </c>
      <c r="U837">
        <f>(PoU_training_values[[#This Row],[avg_value_of_food_production]]/PoU_training_values[[#This Row],[gross_domestic_product_per_capita_ppp]])</f>
        <v>1.3037570671522452E-2</v>
      </c>
      <c r="V837">
        <v>0.72901642233896613</v>
      </c>
      <c r="W837">
        <v>2.6499748255029187</v>
      </c>
    </row>
    <row r="838" spans="1:23" x14ac:dyDescent="0.25">
      <c r="A838">
        <v>895</v>
      </c>
      <c r="B838" s="1" t="s">
        <v>59</v>
      </c>
      <c r="C838" s="1" t="s">
        <v>28</v>
      </c>
      <c r="D838">
        <v>373919.82286679867</v>
      </c>
      <c r="E838">
        <v>13483.935050240068</v>
      </c>
      <c r="F838">
        <v>664281.9656639389</v>
      </c>
      <c r="G838">
        <v>2.536784282040629</v>
      </c>
      <c r="H838">
        <v>117.70220818844558</v>
      </c>
      <c r="I838">
        <v>189.01750404723632</v>
      </c>
      <c r="J838">
        <v>1315.927189195409</v>
      </c>
      <c r="K838">
        <v>27.986805682303142</v>
      </c>
      <c r="L838">
        <v>10.904044076462789</v>
      </c>
      <c r="M838">
        <v>78.510939814666429</v>
      </c>
      <c r="N838">
        <v>27.96348969259985</v>
      </c>
      <c r="O838">
        <v>45.136238426995043</v>
      </c>
      <c r="P838">
        <v>1.9148429142975976</v>
      </c>
      <c r="Q838">
        <v>42.917643741996436</v>
      </c>
      <c r="R838">
        <v>4216.8638085165639</v>
      </c>
      <c r="S838">
        <f>VLOOKUP(PoU_training_values[[#This Row],[row_id]],add_total_population[],21)</f>
        <v>27144878.718310338</v>
      </c>
      <c r="T838">
        <f>(PoU_training_values[[#This Row],[caloric_energy_from_cereals_roots_tubers]]*1)+(PoU_training_values[[#This Row],[avg_supply_of_protein_of_animal_origin]]*0.004*PoU_training_values[[#This Row],[total_population]])</f>
        <v>1184034.3269185852</v>
      </c>
      <c r="U838">
        <f>(PoU_training_values[[#This Row],[avg_value_of_food_production]]/PoU_training_values[[#This Row],[gross_domestic_product_per_capita_ppp]])</f>
        <v>8.9444316642178112E-2</v>
      </c>
      <c r="V838">
        <v>0.23804884811915861</v>
      </c>
      <c r="W838">
        <v>24.509514310836984</v>
      </c>
    </row>
    <row r="839" spans="1:23" x14ac:dyDescent="0.25">
      <c r="A839">
        <v>896</v>
      </c>
      <c r="B839" s="1" t="s">
        <v>19</v>
      </c>
      <c r="C839" s="1" t="s">
        <v>44</v>
      </c>
      <c r="D839">
        <v>232739.91085327356</v>
      </c>
      <c r="E839">
        <v>5453.1315869094888</v>
      </c>
      <c r="F839">
        <v>526165.77850372856</v>
      </c>
      <c r="G839">
        <v>2.6441161701543341</v>
      </c>
      <c r="H839">
        <v>72.200109277833391</v>
      </c>
      <c r="I839">
        <v>30.460965555945979</v>
      </c>
      <c r="J839">
        <v>3856.6977229968779</v>
      </c>
      <c r="K839">
        <v>14.831649383134144</v>
      </c>
      <c r="L839">
        <v>11.918102049264993</v>
      </c>
      <c r="M839">
        <v>62.051068824426615</v>
      </c>
      <c r="N839">
        <v>53.365916490637254</v>
      </c>
      <c r="O839">
        <v>55.025222037410174</v>
      </c>
      <c r="P839">
        <v>10.65615268716668</v>
      </c>
      <c r="Q839">
        <v>64.141543839894609</v>
      </c>
      <c r="R839">
        <v>19277.457923898681</v>
      </c>
      <c r="S839">
        <f>VLOOKUP(PoU_training_values[[#This Row],[row_id]],add_total_population[],21)</f>
        <v>24044023.765118707</v>
      </c>
      <c r="T839">
        <f>(PoU_training_values[[#This Row],[caloric_energy_from_cereals_roots_tubers]]*1)+(PoU_training_values[[#This Row],[avg_supply_of_protein_of_animal_origin]]*0.004*PoU_training_values[[#This Row],[total_population]])</f>
        <v>1146298.5666993742</v>
      </c>
      <c r="U839">
        <f>(PoU_training_values[[#This Row],[avg_value_of_food_production]]/PoU_training_values[[#This Row],[gross_domestic_product_per_capita_ppp]])</f>
        <v>1.8720707315825032E-2</v>
      </c>
      <c r="V839">
        <v>0.32253486628148781</v>
      </c>
      <c r="W839">
        <v>25.439855958893865</v>
      </c>
    </row>
    <row r="840" spans="1:23" x14ac:dyDescent="0.25">
      <c r="A840">
        <v>897</v>
      </c>
      <c r="B840" s="1" t="s">
        <v>66</v>
      </c>
      <c r="C840" s="1" t="s">
        <v>32</v>
      </c>
      <c r="D840">
        <v>70.579256334478842</v>
      </c>
      <c r="E840">
        <v>172.63065436919598</v>
      </c>
      <c r="F840">
        <v>336.69833460390169</v>
      </c>
      <c r="G840">
        <v>0.31138656320852132</v>
      </c>
      <c r="H840">
        <v>120.85875146973095</v>
      </c>
      <c r="I840">
        <v>159.18600753385192</v>
      </c>
      <c r="J840">
        <v>11954.374085511905</v>
      </c>
      <c r="K840">
        <v>46.947064792694711</v>
      </c>
      <c r="L840">
        <v>47.811602440774536</v>
      </c>
      <c r="M840">
        <v>24.791087264994232</v>
      </c>
      <c r="N840">
        <v>99.033334713106271</v>
      </c>
      <c r="O840">
        <v>95.31452951866008</v>
      </c>
      <c r="P840">
        <v>16.965211868352785</v>
      </c>
      <c r="Q840">
        <v>88.393698147501723</v>
      </c>
      <c r="R840">
        <v>236.38272261964852</v>
      </c>
      <c r="S840">
        <f>VLOOKUP(PoU_training_values[[#This Row],[row_id]],add_total_population[],21)</f>
        <v>104276.62708853013</v>
      </c>
      <c r="T840">
        <f>(PoU_training_values[[#This Row],[caloric_energy_from_cereals_roots_tubers]]*1)+(PoU_training_values[[#This Row],[avg_supply_of_protein_of_animal_origin]]*0.004*PoU_training_values[[#This Row],[total_population]])</f>
        <v>19967.321640151811</v>
      </c>
      <c r="U840">
        <f>(PoU_training_values[[#This Row],[avg_value_of_food_production]]/PoU_training_values[[#This Row],[gross_domestic_product_per_capita_ppp]])</f>
        <v>1.0110002464805382E-2</v>
      </c>
      <c r="V840">
        <v>0.35566054284263748</v>
      </c>
      <c r="W840">
        <v>27.164401189322398</v>
      </c>
    </row>
    <row r="841" spans="1:23" x14ac:dyDescent="0.25">
      <c r="A841">
        <v>898</v>
      </c>
      <c r="B841" s="1" t="s">
        <v>53</v>
      </c>
      <c r="C841" s="1" t="s">
        <v>22</v>
      </c>
      <c r="D841">
        <v>6165.6196588797111</v>
      </c>
      <c r="E841">
        <v>4866.8104130393222</v>
      </c>
      <c r="F841">
        <v>10300.89963963718</v>
      </c>
      <c r="G841">
        <v>3.1499114650450371</v>
      </c>
      <c r="H841">
        <v>62.03624426778476</v>
      </c>
      <c r="I841">
        <v>159.43146707975384</v>
      </c>
      <c r="J841">
        <v>1564.7047154815241</v>
      </c>
      <c r="K841">
        <v>25.989489907816054</v>
      </c>
      <c r="L841">
        <v>14.270190245136698</v>
      </c>
      <c r="M841">
        <v>63.158596922158459</v>
      </c>
      <c r="N841">
        <v>58.128409416130808</v>
      </c>
      <c r="O841">
        <v>89.402494338826315</v>
      </c>
      <c r="P841">
        <v>7.0498466258906376</v>
      </c>
      <c r="Q841">
        <v>42.389624330814001</v>
      </c>
      <c r="R841">
        <v>460.72104854032165</v>
      </c>
      <c r="S841">
        <f>VLOOKUP(PoU_training_values[[#This Row],[row_id]],add_total_population[],21)</f>
        <v>1824106.1451840207</v>
      </c>
      <c r="T841">
        <f>(PoU_training_values[[#This Row],[caloric_energy_from_cereals_roots_tubers]]*1)+(PoU_training_values[[#This Row],[avg_supply_of_protein_of_animal_origin]]*0.004*PoU_training_values[[#This Row],[total_population]])</f>
        <v>104184.52547331783</v>
      </c>
      <c r="U841">
        <f>(PoU_training_values[[#This Row],[avg_value_of_food_production]]/PoU_training_values[[#This Row],[gross_domestic_product_per_capita_ppp]])</f>
        <v>3.9647253346899801E-2</v>
      </c>
      <c r="V841">
        <v>0.57716728721639343</v>
      </c>
      <c r="W841">
        <v>9.4111956984163374</v>
      </c>
    </row>
    <row r="842" spans="1:23" x14ac:dyDescent="0.25">
      <c r="A842">
        <v>899</v>
      </c>
      <c r="B842" s="1" t="s">
        <v>46</v>
      </c>
      <c r="C842" s="1" t="s">
        <v>20</v>
      </c>
      <c r="D842">
        <v>375409.10848315328</v>
      </c>
      <c r="E842">
        <v>20205.486408297242</v>
      </c>
      <c r="F842">
        <v>781284.64458500152</v>
      </c>
      <c r="G842">
        <v>2.1111286263517406</v>
      </c>
      <c r="H842">
        <v>175.58184592297661</v>
      </c>
      <c r="I842">
        <v>11.127806034822431</v>
      </c>
      <c r="J842">
        <v>3543.1801241970629</v>
      </c>
      <c r="K842">
        <v>41.684112191286466</v>
      </c>
      <c r="L842">
        <v>21.622616997412557</v>
      </c>
      <c r="M842">
        <v>49.932644927924251</v>
      </c>
      <c r="N842">
        <v>39.763392495830715</v>
      </c>
      <c r="O842">
        <v>89.174522797228065</v>
      </c>
      <c r="P842">
        <v>3.2142510524099777</v>
      </c>
      <c r="Q842">
        <v>78.985773508788284</v>
      </c>
      <c r="R842">
        <v>114926.30371612324</v>
      </c>
      <c r="S842">
        <f>VLOOKUP(PoU_training_values[[#This Row],[row_id]],add_total_population[],21)</f>
        <v>145242687.07322672</v>
      </c>
      <c r="T842">
        <f>(PoU_training_values[[#This Row],[caloric_energy_from_cereals_roots_tubers]]*1)+(PoU_training_values[[#This Row],[avg_supply_of_protein_of_animal_origin]]*0.004*PoU_training_values[[#This Row],[total_population]])</f>
        <v>12562157.909682628</v>
      </c>
      <c r="U842">
        <f>(PoU_training_values[[#This Row],[avg_value_of_food_production]]/PoU_training_values[[#This Row],[gross_domestic_product_per_capita_ppp]])</f>
        <v>4.955487436946663E-2</v>
      </c>
      <c r="V842">
        <v>0.33284808560493878</v>
      </c>
      <c r="W842">
        <v>25.977847071237662</v>
      </c>
    </row>
    <row r="843" spans="1:23" x14ac:dyDescent="0.25">
      <c r="A843">
        <v>900</v>
      </c>
      <c r="B843" s="1" t="s">
        <v>73</v>
      </c>
      <c r="C843" s="1" t="s">
        <v>24</v>
      </c>
      <c r="D843">
        <v>33042.459582957963</v>
      </c>
      <c r="E843">
        <v>590.28939279946735</v>
      </c>
      <c r="F843">
        <v>996200.68085695361</v>
      </c>
      <c r="G843">
        <v>1.8573475648574969</v>
      </c>
      <c r="H843">
        <v>225.41523242056752</v>
      </c>
      <c r="I843">
        <v>54.021092141528989</v>
      </c>
      <c r="J843">
        <v>7309.134371485693</v>
      </c>
      <c r="K843">
        <v>14.736687708628613</v>
      </c>
      <c r="L843">
        <v>18.335017961013893</v>
      </c>
      <c r="M843">
        <v>63.746863058227547</v>
      </c>
      <c r="N843">
        <v>82.632620578940802</v>
      </c>
      <c r="O843">
        <v>95.441291148798996</v>
      </c>
      <c r="P843">
        <v>20.907383884842414</v>
      </c>
      <c r="Q843">
        <v>96.17411451020331</v>
      </c>
      <c r="R843">
        <v>143745.01661337024</v>
      </c>
      <c r="S843">
        <f>VLOOKUP(PoU_training_values[[#This Row],[row_id]],add_total_population[],21)</f>
        <v>68617625.090397373</v>
      </c>
      <c r="T843">
        <f>(PoU_training_values[[#This Row],[caloric_energy_from_cereals_roots_tubers]]*1)+(PoU_training_values[[#This Row],[avg_supply_of_protein_of_animal_origin]]*0.004*PoU_training_values[[#This Row],[total_population]])</f>
        <v>5032485.3007612713</v>
      </c>
      <c r="U843">
        <f>(PoU_training_values[[#This Row],[avg_value_of_food_production]]/PoU_training_values[[#This Row],[gross_domestic_product_per_capita_ppp]])</f>
        <v>3.0840209108749555E-2</v>
      </c>
      <c r="V843">
        <v>0.43315994007395653</v>
      </c>
      <c r="W843">
        <v>5.2912683407871839</v>
      </c>
    </row>
    <row r="844" spans="1:23" x14ac:dyDescent="0.25">
      <c r="A844">
        <v>901</v>
      </c>
      <c r="B844" s="1" t="s">
        <v>34</v>
      </c>
      <c r="C844" s="1" t="s">
        <v>26</v>
      </c>
      <c r="D844">
        <v>156845.27615696954</v>
      </c>
      <c r="E844">
        <v>91137.297112886488</v>
      </c>
      <c r="F844">
        <v>228829.98420079876</v>
      </c>
      <c r="G844">
        <v>2.3544485172318779</v>
      </c>
      <c r="H844">
        <v>281.84322621027707</v>
      </c>
      <c r="I844">
        <v>11.915920923747391</v>
      </c>
      <c r="J844">
        <v>3880.7108490194069</v>
      </c>
      <c r="K844">
        <v>48.163700246156701</v>
      </c>
      <c r="L844">
        <v>17.138228514858071</v>
      </c>
      <c r="M844">
        <v>63.518111403061788</v>
      </c>
      <c r="N844">
        <v>14.728200179516531</v>
      </c>
      <c r="O844">
        <v>87.610594319855039</v>
      </c>
      <c r="P844">
        <v>10.111136460001443</v>
      </c>
      <c r="Q844">
        <v>69.804234001613082</v>
      </c>
      <c r="R844">
        <v>14441.95154861604</v>
      </c>
      <c r="S844">
        <f>VLOOKUP(PoU_training_values[[#This Row],[row_id]],add_total_population[],21)</f>
        <v>26653873.788301498</v>
      </c>
      <c r="T844">
        <f>(PoU_training_values[[#This Row],[caloric_energy_from_cereals_roots_tubers]]*1)+(PoU_training_values[[#This Row],[avg_supply_of_protein_of_animal_origin]]*0.004*PoU_training_values[[#This Row],[total_population]])</f>
        <v>1827264.2372717904</v>
      </c>
      <c r="U844">
        <f>(PoU_training_values[[#This Row],[avg_value_of_food_production]]/PoU_training_values[[#This Row],[gross_domestic_product_per_capita_ppp]])</f>
        <v>7.2626700925551901E-2</v>
      </c>
      <c r="V844">
        <v>0.52032884537426849</v>
      </c>
      <c r="W844">
        <v>6.4599668338469547</v>
      </c>
    </row>
    <row r="845" spans="1:23" x14ac:dyDescent="0.25">
      <c r="A845">
        <v>902</v>
      </c>
      <c r="B845" s="1" t="s">
        <v>89</v>
      </c>
      <c r="C845" s="1" t="s">
        <v>42</v>
      </c>
      <c r="D845">
        <v>403621.603710572</v>
      </c>
      <c r="E845">
        <v>15262.179941724567</v>
      </c>
      <c r="F845">
        <v>2341597.9621148892</v>
      </c>
      <c r="G845">
        <v>1.2522088425646172</v>
      </c>
      <c r="H845">
        <v>138.4637216650915</v>
      </c>
      <c r="I845">
        <v>12.153860677492787</v>
      </c>
      <c r="J845">
        <v>11574.089033900093</v>
      </c>
      <c r="K845">
        <v>33.120102424157942</v>
      </c>
      <c r="L845">
        <v>19.605171486231765</v>
      </c>
      <c r="M845">
        <v>59.787740461864786</v>
      </c>
      <c r="N845">
        <v>86.269397963624797</v>
      </c>
      <c r="O845">
        <v>88.44126232334493</v>
      </c>
      <c r="P845">
        <v>15.171425887627411</v>
      </c>
      <c r="Q845">
        <v>100.76347167788151</v>
      </c>
      <c r="R845">
        <v>91993.342783325003</v>
      </c>
      <c r="S845">
        <f>VLOOKUP(PoU_training_values[[#This Row],[row_id]],add_total_population[],21)</f>
        <v>32590817.709546007</v>
      </c>
      <c r="T845">
        <f>(PoU_training_values[[#This Row],[caloric_energy_from_cereals_roots_tubers]]*1)+(PoU_training_values[[#This Row],[avg_supply_of_protein_of_animal_origin]]*0.004*PoU_training_values[[#This Row],[total_population]])</f>
        <v>2555854.0680291364</v>
      </c>
      <c r="U845">
        <f>(PoU_training_values[[#This Row],[avg_value_of_food_production]]/PoU_training_values[[#This Row],[gross_domestic_product_per_capita_ppp]])</f>
        <v>1.1963250089016613E-2</v>
      </c>
      <c r="V845">
        <v>0.61659072176391572</v>
      </c>
      <c r="W845">
        <v>9.3398159926338717</v>
      </c>
    </row>
    <row r="846" spans="1:23" x14ac:dyDescent="0.25">
      <c r="A846">
        <v>903</v>
      </c>
      <c r="B846" s="1" t="s">
        <v>60</v>
      </c>
      <c r="C846" s="1" t="s">
        <v>42</v>
      </c>
      <c r="D846">
        <v>128996.24402291887</v>
      </c>
      <c r="E846">
        <v>36687.828728087399</v>
      </c>
      <c r="F846">
        <v>202753.84928753015</v>
      </c>
      <c r="G846">
        <v>3.4997717886537862</v>
      </c>
      <c r="H846">
        <v>182.03651004950399</v>
      </c>
      <c r="I846">
        <v>26.290930402659022</v>
      </c>
      <c r="J846">
        <v>1168.8520050923892</v>
      </c>
      <c r="K846">
        <v>30.652396600713445</v>
      </c>
      <c r="L846">
        <v>10.09401007447593</v>
      </c>
      <c r="M846">
        <v>44.816859880355345</v>
      </c>
      <c r="N846">
        <v>16.050627112898677</v>
      </c>
      <c r="O846">
        <v>61.911167976384924</v>
      </c>
      <c r="P846">
        <v>1.6019601502369074</v>
      </c>
      <c r="Q846">
        <v>10.345472012367088</v>
      </c>
      <c r="R846">
        <v>1604.9568650503411</v>
      </c>
      <c r="S846">
        <f>VLOOKUP(PoU_training_values[[#This Row],[row_id]],add_total_population[],21)</f>
        <v>26696670.442967184</v>
      </c>
      <c r="T846">
        <f>(PoU_training_values[[#This Row],[caloric_energy_from_cereals_roots_tubers]]*1)+(PoU_training_values[[#This Row],[avg_supply_of_protein_of_animal_origin]]*0.004*PoU_training_values[[#This Row],[total_population]])</f>
        <v>1077950.6584849788</v>
      </c>
      <c r="U846">
        <f>(PoU_training_values[[#This Row],[avg_value_of_food_production]]/PoU_training_values[[#This Row],[gross_domestic_product_per_capita_ppp]])</f>
        <v>0.15573957118302187</v>
      </c>
      <c r="V846">
        <v>0.12424903858878016</v>
      </c>
      <c r="W846">
        <v>25.043909382161061</v>
      </c>
    </row>
    <row r="847" spans="1:23" x14ac:dyDescent="0.25">
      <c r="A847">
        <v>905</v>
      </c>
      <c r="B847" s="1" t="s">
        <v>90</v>
      </c>
      <c r="C847" s="1" t="s">
        <v>44</v>
      </c>
      <c r="D847">
        <v>414646.24636985577</v>
      </c>
      <c r="E847">
        <v>576598.91424229543</v>
      </c>
      <c r="F847">
        <v>1109408.9026610863</v>
      </c>
      <c r="G847">
        <v>1.058894063124489</v>
      </c>
      <c r="H847">
        <v>267.6445238420614</v>
      </c>
      <c r="I847">
        <v>6.9799319731121798</v>
      </c>
      <c r="J847">
        <v>11662.477491718641</v>
      </c>
      <c r="K847">
        <v>55.344946810186073</v>
      </c>
      <c r="L847">
        <v>31.592657405134329</v>
      </c>
      <c r="M847">
        <v>33.519873543771617</v>
      </c>
      <c r="N847">
        <v>80.561129875930234</v>
      </c>
      <c r="O847">
        <v>89.393674281019159</v>
      </c>
      <c r="P847">
        <v>18.584623541122546</v>
      </c>
      <c r="Q847">
        <v>96.838736291692854</v>
      </c>
      <c r="R847">
        <v>76456.321158191786</v>
      </c>
      <c r="S847">
        <f>VLOOKUP(PoU_training_values[[#This Row],[row_id]],add_total_population[],21)</f>
        <v>46231617.819426805</v>
      </c>
      <c r="T847">
        <f>(PoU_training_values[[#This Row],[caloric_energy_from_cereals_roots_tubers]]*1)+(PoU_training_values[[#This Row],[avg_supply_of_protein_of_animal_origin]]*0.004*PoU_training_values[[#This Row],[total_population]])</f>
        <v>5842352.1720905621</v>
      </c>
      <c r="U847">
        <f>(PoU_training_values[[#This Row],[avg_value_of_food_production]]/PoU_training_values[[#This Row],[gross_domestic_product_per_capita_ppp]])</f>
        <v>2.2949199604639064E-2</v>
      </c>
      <c r="V847">
        <v>0.75326421175863056</v>
      </c>
      <c r="W847">
        <v>11.037492413941548</v>
      </c>
    </row>
    <row r="848" spans="1:23" x14ac:dyDescent="0.25">
      <c r="A848">
        <v>906</v>
      </c>
      <c r="B848" s="1" t="s">
        <v>79</v>
      </c>
      <c r="C848" s="1" t="s">
        <v>44</v>
      </c>
      <c r="D848">
        <v>97447.327110811326</v>
      </c>
      <c r="E848">
        <v>196584.24949850122</v>
      </c>
      <c r="F848">
        <v>468009.03782068047</v>
      </c>
      <c r="G848">
        <v>2.6990590241172816</v>
      </c>
      <c r="H848">
        <v>234.64147971362092</v>
      </c>
      <c r="I848">
        <v>19.177511317214719</v>
      </c>
      <c r="J848">
        <v>2707.615131063681</v>
      </c>
      <c r="K848">
        <v>14.099678888535848</v>
      </c>
      <c r="L848">
        <v>10.893290855256689</v>
      </c>
      <c r="M848">
        <v>54.909945754457702</v>
      </c>
      <c r="N848">
        <v>44.353617262287642</v>
      </c>
      <c r="O848">
        <v>73.972209308639663</v>
      </c>
      <c r="P848">
        <v>7.3510241321991598</v>
      </c>
      <c r="Q848">
        <v>52.884481725518214</v>
      </c>
      <c r="R848">
        <v>5684.6405002744332</v>
      </c>
      <c r="S848">
        <f>VLOOKUP(PoU_training_values[[#This Row],[row_id]],add_total_population[],21)</f>
        <v>20160063.14421523</v>
      </c>
      <c r="T848">
        <f>(PoU_training_values[[#This Row],[caloric_energy_from_cereals_roots_tubers]]*1)+(PoU_training_values[[#This Row],[avg_supply_of_protein_of_animal_origin]]*0.004*PoU_training_values[[#This Row],[total_population]])</f>
        <v>878492.63590686314</v>
      </c>
      <c r="U848">
        <f>(PoU_training_values[[#This Row],[avg_value_of_food_production]]/PoU_training_values[[#This Row],[gross_domestic_product_per_capita_ppp]])</f>
        <v>8.6659834709020292E-2</v>
      </c>
      <c r="V848">
        <v>0.53324381292379996</v>
      </c>
      <c r="W848">
        <v>10.123136641442047</v>
      </c>
    </row>
    <row r="849" spans="1:23" x14ac:dyDescent="0.25">
      <c r="A849">
        <v>907</v>
      </c>
      <c r="B849" s="1" t="s">
        <v>91</v>
      </c>
      <c r="C849" s="1" t="s">
        <v>24</v>
      </c>
      <c r="D849">
        <v>42037.018412552279</v>
      </c>
      <c r="E849">
        <v>39394.354099932083</v>
      </c>
      <c r="F849">
        <v>141366.70677109301</v>
      </c>
      <c r="G849">
        <v>1.82740937950293</v>
      </c>
      <c r="H849">
        <v>157.78554326488708</v>
      </c>
      <c r="I849">
        <v>32.878821138360692</v>
      </c>
      <c r="J849">
        <v>1552.2043163380069</v>
      </c>
      <c r="K849">
        <v>28.209239761911373</v>
      </c>
      <c r="L849">
        <v>9.0202286493468051</v>
      </c>
      <c r="M849">
        <v>73.513222463338693</v>
      </c>
      <c r="N849">
        <v>21.518786893691896</v>
      </c>
      <c r="O849">
        <v>75.909871400594383</v>
      </c>
      <c r="P849">
        <v>1.5034205603007458</v>
      </c>
      <c r="Q849">
        <v>27.156939468195013</v>
      </c>
      <c r="R849">
        <v>3113.0866692618683</v>
      </c>
      <c r="S849">
        <f>VLOOKUP(PoU_training_values[[#This Row],[row_id]],add_total_population[],21)</f>
        <v>23810014.455682158</v>
      </c>
      <c r="T849">
        <f>(PoU_training_values[[#This Row],[caloric_energy_from_cereals_roots_tubers]]*1)+(PoU_training_values[[#This Row],[avg_supply_of_protein_of_animal_origin]]*0.004*PoU_training_values[[#This Row],[total_population]])</f>
        <v>859160.61136048648</v>
      </c>
      <c r="U849">
        <f>(PoU_training_values[[#This Row],[avg_value_of_food_production]]/PoU_training_values[[#This Row],[gross_domestic_product_per_capita_ppp]])</f>
        <v>0.10165256055796704</v>
      </c>
      <c r="V849">
        <v>0.13166370725421747</v>
      </c>
      <c r="W849">
        <v>22.31778486815924</v>
      </c>
    </row>
    <row r="850" spans="1:23" x14ac:dyDescent="0.25">
      <c r="A850">
        <v>908</v>
      </c>
      <c r="B850" s="1" t="s">
        <v>95</v>
      </c>
      <c r="C850" s="1" t="s">
        <v>26</v>
      </c>
      <c r="D850">
        <v>137.99845836676877</v>
      </c>
      <c r="E850">
        <v>63.138676525157074</v>
      </c>
      <c r="F850">
        <v>422.56527671291116</v>
      </c>
      <c r="G850">
        <v>0.32687247547648285</v>
      </c>
      <c r="H850">
        <v>156.69101712936066</v>
      </c>
      <c r="I850">
        <v>48.200719155094482</v>
      </c>
      <c r="J850">
        <v>15307.116983552569</v>
      </c>
      <c r="K850">
        <v>32.081558629820954</v>
      </c>
      <c r="L850">
        <v>48.920313564964161</v>
      </c>
      <c r="M850">
        <v>32.294820379809373</v>
      </c>
      <c r="N850">
        <v>95.428734659246942</v>
      </c>
      <c r="O850">
        <v>99.725316378130202</v>
      </c>
      <c r="P850">
        <v>26.254054769970569</v>
      </c>
      <c r="Q850">
        <v>99.653599605460315</v>
      </c>
      <c r="R850">
        <v>1438.3589252217475</v>
      </c>
      <c r="S850">
        <f>VLOOKUP(PoU_training_values[[#This Row],[row_id]],add_total_population[],21)</f>
        <v>281686.72628230596</v>
      </c>
      <c r="T850">
        <f>(PoU_training_values[[#This Row],[caloric_energy_from_cereals_roots_tubers]]*1)+(PoU_training_values[[#This Row],[avg_supply_of_protein_of_animal_origin]]*0.004*PoU_training_values[[#This Row],[total_population]])</f>
        <v>55153.106727654362</v>
      </c>
      <c r="U850">
        <f>(PoU_training_values[[#This Row],[avg_value_of_food_production]]/PoU_training_values[[#This Row],[gross_domestic_product_per_capita_ppp]])</f>
        <v>1.023648132419217E-2</v>
      </c>
      <c r="V850">
        <v>0.31407859177280878</v>
      </c>
      <c r="W850">
        <v>4.5919161825051127</v>
      </c>
    </row>
    <row r="851" spans="1:23" x14ac:dyDescent="0.25">
      <c r="A851">
        <v>909</v>
      </c>
      <c r="B851" s="1" t="s">
        <v>29</v>
      </c>
      <c r="C851" s="1" t="s">
        <v>49</v>
      </c>
      <c r="D851">
        <v>52150.610641939835</v>
      </c>
      <c r="E851">
        <v>222845.45802567733</v>
      </c>
      <c r="F851">
        <v>253124.66712000282</v>
      </c>
      <c r="G851">
        <v>2.7949087497081155</v>
      </c>
      <c r="H851">
        <v>153.26021421301672</v>
      </c>
      <c r="I851">
        <v>4.0193971184761264</v>
      </c>
      <c r="J851">
        <v>17054.779768327127</v>
      </c>
      <c r="K851">
        <v>43.461849956264231</v>
      </c>
      <c r="L851">
        <v>38.807912333341619</v>
      </c>
      <c r="M851">
        <v>49.469459762980748</v>
      </c>
      <c r="N851">
        <v>40.500212740792648</v>
      </c>
      <c r="O851">
        <v>87.902122156179956</v>
      </c>
      <c r="P851">
        <v>10.379432878368043</v>
      </c>
      <c r="Q851">
        <v>82.901057067041208</v>
      </c>
      <c r="R851">
        <v>4941.1904058340415</v>
      </c>
      <c r="S851">
        <f>VLOOKUP(PoU_training_values[[#This Row],[row_id]],add_total_population[],21)</f>
        <v>1408296.8477169327</v>
      </c>
      <c r="T851">
        <f>(PoU_training_values[[#This Row],[caloric_energy_from_cereals_roots_tubers]]*1)+(PoU_training_values[[#This Row],[avg_supply_of_protein_of_animal_origin]]*0.004*PoU_training_values[[#This Row],[total_population]])</f>
        <v>218661.71188184325</v>
      </c>
      <c r="U851">
        <f>(PoU_training_values[[#This Row],[avg_value_of_food_production]]/PoU_training_values[[#This Row],[gross_domestic_product_per_capita_ppp]])</f>
        <v>8.9863496506498563E-3</v>
      </c>
      <c r="V851">
        <v>0.84181140423416778</v>
      </c>
      <c r="W851">
        <v>9.6537197019193641</v>
      </c>
    </row>
    <row r="852" spans="1:23" x14ac:dyDescent="0.25">
      <c r="A852">
        <v>910</v>
      </c>
      <c r="B852" s="1" t="s">
        <v>80</v>
      </c>
      <c r="C852" s="1" t="s">
        <v>44</v>
      </c>
      <c r="D852">
        <v>214854.23624776246</v>
      </c>
      <c r="E852">
        <v>464116.4224653953</v>
      </c>
      <c r="F852">
        <v>889744.19050392124</v>
      </c>
      <c r="G852">
        <v>1.4881111237794182</v>
      </c>
      <c r="H852">
        <v>211.86828521092158</v>
      </c>
      <c r="I852">
        <v>9.160794030020103</v>
      </c>
      <c r="J852">
        <v>16898.122483660576</v>
      </c>
      <c r="K852">
        <v>108.43144581744845</v>
      </c>
      <c r="L852">
        <v>39.172186653259438</v>
      </c>
      <c r="M852">
        <v>39.564082284106064</v>
      </c>
      <c r="N852">
        <v>95.097109197538202</v>
      </c>
      <c r="O852">
        <v>91.895990882494246</v>
      </c>
      <c r="P852">
        <v>23.068179910579769</v>
      </c>
      <c r="Q852">
        <v>99.677816322268427</v>
      </c>
      <c r="R852">
        <v>175337.68377157304</v>
      </c>
      <c r="S852">
        <f>VLOOKUP(PoU_training_values[[#This Row],[row_id]],add_total_population[],21)</f>
        <v>29642066.437885888</v>
      </c>
      <c r="T852">
        <f>(PoU_training_values[[#This Row],[caloric_energy_from_cereals_roots_tubers]]*1)+(PoU_training_values[[#This Row],[avg_supply_of_protein_of_animal_origin]]*0.004*PoU_training_values[[#This Row],[total_population]])</f>
        <v>4644617.8012550166</v>
      </c>
      <c r="U852">
        <f>(PoU_training_values[[#This Row],[avg_value_of_food_production]]/PoU_training_values[[#This Row],[gross_domestic_product_per_capita_ppp]])</f>
        <v>1.2537977838412814E-2</v>
      </c>
      <c r="V852">
        <v>0.87279388509123268</v>
      </c>
      <c r="W852">
        <v>3.7729584944463581</v>
      </c>
    </row>
    <row r="853" spans="1:23" x14ac:dyDescent="0.25">
      <c r="A853">
        <v>911</v>
      </c>
      <c r="B853" s="1" t="s">
        <v>86</v>
      </c>
      <c r="C853" s="1" t="s">
        <v>52</v>
      </c>
      <c r="D853">
        <v>5514.5674544922176</v>
      </c>
      <c r="E853">
        <v>3160.6564560089209</v>
      </c>
      <c r="F853">
        <v>84818.935666027362</v>
      </c>
      <c r="G853">
        <v>13.499650783497767</v>
      </c>
      <c r="H853">
        <v>119.95761683159456</v>
      </c>
      <c r="I853">
        <v>3.951551338324863</v>
      </c>
      <c r="J853">
        <v>90045.999361514114</v>
      </c>
      <c r="K853">
        <v>60.840984485793619</v>
      </c>
      <c r="L853">
        <v>45.80371003350875</v>
      </c>
      <c r="M853">
        <v>45.338850297130222</v>
      </c>
      <c r="N853">
        <v>99.244405024486085</v>
      </c>
      <c r="O853">
        <v>100.72615310605214</v>
      </c>
      <c r="P853">
        <v>26.653500994457325</v>
      </c>
      <c r="Q853">
        <v>99.212618758414919</v>
      </c>
      <c r="R853">
        <v>123821.04360113676</v>
      </c>
      <c r="S853">
        <f>VLOOKUP(PoU_training_values[[#This Row],[row_id]],add_total_population[],21)</f>
        <v>5301987.5328807309</v>
      </c>
      <c r="T853">
        <f>(PoU_training_values[[#This Row],[caloric_energy_from_cereals_roots_tubers]]*1)+(PoU_training_values[[#This Row],[avg_supply_of_protein_of_animal_origin]]*0.004*PoU_training_values[[#This Row],[total_population]])</f>
        <v>971448.13707968686</v>
      </c>
      <c r="U853">
        <f>(PoU_training_values[[#This Row],[avg_value_of_food_production]]/PoU_training_values[[#This Row],[gross_domestic_product_per_capita_ppp]])</f>
        <v>1.3321815259109086E-3</v>
      </c>
      <c r="V853">
        <v>0.81485420057432656</v>
      </c>
      <c r="W853">
        <v>5.0366538424994847</v>
      </c>
    </row>
    <row r="854" spans="1:23" x14ac:dyDescent="0.25">
      <c r="A854">
        <v>912</v>
      </c>
      <c r="B854" s="1" t="s">
        <v>94</v>
      </c>
      <c r="C854" s="1" t="s">
        <v>24</v>
      </c>
      <c r="D854">
        <v>91.494533509632419</v>
      </c>
      <c r="E854">
        <v>10.004620933926144</v>
      </c>
      <c r="F854">
        <v>296.41349153720449</v>
      </c>
      <c r="G854">
        <v>2.0883802141077688</v>
      </c>
      <c r="H854">
        <v>34.410483223830688</v>
      </c>
      <c r="I854">
        <v>89.489934476278165</v>
      </c>
      <c r="J854">
        <v>7094.0857289991382</v>
      </c>
      <c r="K854">
        <v>29.423026192999352</v>
      </c>
      <c r="L854">
        <v>69.546018487994274</v>
      </c>
      <c r="M854">
        <v>44.78575280636295</v>
      </c>
      <c r="N854">
        <v>80.629787670422417</v>
      </c>
      <c r="O854">
        <v>94.502228466273138</v>
      </c>
      <c r="P854">
        <v>2.9885936771219983</v>
      </c>
      <c r="Q854">
        <v>84.466969492473595</v>
      </c>
      <c r="R854">
        <v>459.18531018279867</v>
      </c>
      <c r="S854">
        <f>VLOOKUP(PoU_training_values[[#This Row],[row_id]],add_total_population[],21)</f>
        <v>274836.17145186907</v>
      </c>
      <c r="T854">
        <f>(PoU_training_values[[#This Row],[caloric_energy_from_cereals_roots_tubers]]*1)+(PoU_training_values[[#This Row],[avg_supply_of_protein_of_animal_origin]]*0.004*PoU_training_values[[#This Row],[total_population]])</f>
        <v>76499.831596651362</v>
      </c>
      <c r="U854">
        <f>(PoU_training_values[[#This Row],[avg_value_of_food_production]]/PoU_training_values[[#This Row],[gross_domestic_product_per_capita_ppp]])</f>
        <v>4.8505874524701377E-3</v>
      </c>
      <c r="V854">
        <v>0.27713885265384369</v>
      </c>
      <c r="W854">
        <v>14.066704229369915</v>
      </c>
    </row>
    <row r="855" spans="1:23" x14ac:dyDescent="0.25">
      <c r="A855">
        <v>913</v>
      </c>
      <c r="B855" s="1" t="s">
        <v>19</v>
      </c>
      <c r="C855" s="1" t="s">
        <v>28</v>
      </c>
      <c r="D855">
        <v>238206.92967525567</v>
      </c>
      <c r="E855">
        <v>5568.3322640898486</v>
      </c>
      <c r="F855">
        <v>533282.74281244411</v>
      </c>
      <c r="G855">
        <v>2.7829543730138666</v>
      </c>
      <c r="H855">
        <v>67.981780418304979</v>
      </c>
      <c r="I855">
        <v>25.99291168967406</v>
      </c>
      <c r="J855">
        <v>4277.6502593776695</v>
      </c>
      <c r="K855">
        <v>19.103847186872628</v>
      </c>
      <c r="L855">
        <v>12.19835024941405</v>
      </c>
      <c r="M855">
        <v>63.097084721326247</v>
      </c>
      <c r="N855">
        <v>52.787550371618721</v>
      </c>
      <c r="O855">
        <v>53.867872081056134</v>
      </c>
      <c r="P855">
        <v>9.8839861689193018</v>
      </c>
      <c r="Q855">
        <v>60.274050690474041</v>
      </c>
      <c r="R855">
        <v>22662.676584012628</v>
      </c>
      <c r="S855">
        <f>VLOOKUP(PoU_training_values[[#This Row],[row_id]],add_total_population[],21)</f>
        <v>21920204.418216325</v>
      </c>
      <c r="T855">
        <f>(PoU_training_values[[#This Row],[caloric_energy_from_cereals_roots_tubers]]*1)+(PoU_training_values[[#This Row],[avg_supply_of_protein_of_animal_origin]]*0.004*PoU_training_values[[#This Row],[total_population]])</f>
        <v>1069624.4212133456</v>
      </c>
      <c r="U855">
        <f>(PoU_training_values[[#This Row],[avg_value_of_food_production]]/PoU_training_values[[#This Row],[gross_domestic_product_per_capita_ppp]])</f>
        <v>1.5892318515117514E-2</v>
      </c>
      <c r="V855">
        <v>0.31117762941233923</v>
      </c>
      <c r="W855">
        <v>26.888904473054879</v>
      </c>
    </row>
    <row r="856" spans="1:23" x14ac:dyDescent="0.25">
      <c r="A856">
        <v>914</v>
      </c>
      <c r="B856" s="1" t="s">
        <v>60</v>
      </c>
      <c r="C856" s="1" t="s">
        <v>47</v>
      </c>
      <c r="D856">
        <v>134672.43929712527</v>
      </c>
      <c r="E856">
        <v>35735.247248118816</v>
      </c>
      <c r="F856">
        <v>197875.4429903212</v>
      </c>
      <c r="G856">
        <v>3.5408890569720688</v>
      </c>
      <c r="H856">
        <v>178.31484640327872</v>
      </c>
      <c r="I856">
        <v>34.528571836837436</v>
      </c>
      <c r="J856">
        <v>1197.8707958014661</v>
      </c>
      <c r="K856">
        <v>56.96909112325617</v>
      </c>
      <c r="L856">
        <v>10.91730817964689</v>
      </c>
      <c r="M856">
        <v>43.19889501691015</v>
      </c>
      <c r="N856">
        <v>16.283731114993078</v>
      </c>
      <c r="O856">
        <v>62.338470616120027</v>
      </c>
      <c r="P856">
        <v>1.7058775805734363</v>
      </c>
      <c r="Q856">
        <v>11.033865212076723</v>
      </c>
      <c r="R856">
        <v>1749.4758511382024</v>
      </c>
      <c r="S856">
        <f>VLOOKUP(PoU_training_values[[#This Row],[row_id]],add_total_population[],21)</f>
        <v>27385659.566044863</v>
      </c>
      <c r="T856">
        <f>(PoU_training_values[[#This Row],[caloric_energy_from_cereals_roots_tubers]]*1)+(PoU_training_values[[#This Row],[avg_supply_of_protein_of_animal_origin]]*0.004*PoU_training_values[[#This Row],[total_population]])</f>
        <v>1195953.9396366437</v>
      </c>
      <c r="U856">
        <f>(PoU_training_values[[#This Row],[avg_value_of_food_production]]/PoU_training_values[[#This Row],[gross_domestic_product_per_capita_ppp]])</f>
        <v>0.14885983282026055</v>
      </c>
      <c r="V856">
        <v>0.13069727557178437</v>
      </c>
      <c r="W856">
        <v>24.315497523378333</v>
      </c>
    </row>
    <row r="857" spans="1:23" x14ac:dyDescent="0.25">
      <c r="A857">
        <v>915</v>
      </c>
      <c r="B857" s="1" t="s">
        <v>117</v>
      </c>
      <c r="C857" s="1" t="s">
        <v>20</v>
      </c>
      <c r="D857">
        <v>2651996.9129380239</v>
      </c>
      <c r="E857">
        <v>5202485.2779679531</v>
      </c>
      <c r="F857">
        <v>8501837.8101068474</v>
      </c>
      <c r="G857">
        <v>1.314830954184752</v>
      </c>
      <c r="H857">
        <v>490.51994948860221</v>
      </c>
      <c r="I857">
        <v>4.9383595731645418</v>
      </c>
      <c r="J857">
        <v>11788.320682719892</v>
      </c>
      <c r="K857">
        <v>21.922470501896743</v>
      </c>
      <c r="L857">
        <v>40.458614800079253</v>
      </c>
      <c r="M857">
        <v>34.431661706367315</v>
      </c>
      <c r="N857">
        <v>77.240287159445543</v>
      </c>
      <c r="O857">
        <v>95.547294888307718</v>
      </c>
      <c r="P857">
        <v>13.792158581142633</v>
      </c>
      <c r="Q857">
        <v>95.179656784035416</v>
      </c>
      <c r="R857">
        <v>326058.8098928837</v>
      </c>
      <c r="S857">
        <f>VLOOKUP(PoU_training_values[[#This Row],[row_id]],add_total_population[],21)</f>
        <v>180718593.22883216</v>
      </c>
      <c r="T857">
        <f>(PoU_training_values[[#This Row],[caloric_energy_from_cereals_roots_tubers]]*1)+(PoU_training_values[[#This Row],[avg_supply_of_protein_of_animal_origin]]*0.004*PoU_training_values[[#This Row],[total_population]])</f>
        <v>29246530.234291833</v>
      </c>
      <c r="U857">
        <f>(PoU_training_values[[#This Row],[avg_value_of_food_production]]/PoU_training_values[[#This Row],[gross_domestic_product_per_capita_ppp]])</f>
        <v>4.1610672350272854E-2</v>
      </c>
      <c r="V857">
        <v>0.80506421096114222</v>
      </c>
      <c r="W857">
        <v>8.8681600605490818</v>
      </c>
    </row>
    <row r="858" spans="1:23" x14ac:dyDescent="0.25">
      <c r="A858">
        <v>916</v>
      </c>
      <c r="B858" s="1" t="s">
        <v>33</v>
      </c>
      <c r="C858" s="1" t="s">
        <v>42</v>
      </c>
      <c r="D858">
        <v>52806.013181843722</v>
      </c>
      <c r="E858">
        <v>35896.008609713586</v>
      </c>
      <c r="F858">
        <v>107285.12521039628</v>
      </c>
      <c r="G858">
        <v>-0.79092974325844423</v>
      </c>
      <c r="H858">
        <v>329.00934153662217</v>
      </c>
      <c r="I858">
        <v>5.8809871587813847</v>
      </c>
      <c r="J858">
        <v>10986.628216583957</v>
      </c>
      <c r="K858">
        <v>32.020639467779176</v>
      </c>
      <c r="L858">
        <v>36.514307601329335</v>
      </c>
      <c r="M858">
        <v>40.495359975236738</v>
      </c>
      <c r="N858">
        <v>87.210302097182861</v>
      </c>
      <c r="O858">
        <v>99.136557515363052</v>
      </c>
      <c r="P858">
        <v>19.022608164423559</v>
      </c>
      <c r="Q858">
        <v>101.54317666093037</v>
      </c>
      <c r="R858">
        <v>47644.258435695432</v>
      </c>
      <c r="S858">
        <f>VLOOKUP(PoU_training_values[[#This Row],[row_id]],add_total_population[],21)</f>
        <v>7832796.4577823207</v>
      </c>
      <c r="T858">
        <f>(PoU_training_values[[#This Row],[caloric_energy_from_cereals_roots_tubers]]*1)+(PoU_training_values[[#This Row],[avg_supply_of_protein_of_animal_origin]]*0.004*PoU_training_values[[#This Row],[total_population]])</f>
        <v>1144077.0523122412</v>
      </c>
      <c r="U858">
        <f>(PoU_training_values[[#This Row],[avg_value_of_food_production]]/PoU_training_values[[#This Row],[gross_domestic_product_per_capita_ppp]])</f>
        <v>2.994634341407797E-2</v>
      </c>
      <c r="V858">
        <v>0.67987568856036706</v>
      </c>
      <c r="W858">
        <v>5.9877033332224396</v>
      </c>
    </row>
    <row r="859" spans="1:23" x14ac:dyDescent="0.25">
      <c r="A859">
        <v>917</v>
      </c>
      <c r="B859" s="1" t="s">
        <v>57</v>
      </c>
      <c r="C859" s="1" t="s">
        <v>32</v>
      </c>
      <c r="D859">
        <v>1770113.3365011162</v>
      </c>
      <c r="E859">
        <v>693641.05053331843</v>
      </c>
      <c r="F859">
        <v>2934530.050966695</v>
      </c>
      <c r="G859">
        <v>1.5333797981308392</v>
      </c>
      <c r="H859">
        <v>163.14756772539801</v>
      </c>
      <c r="I859">
        <v>4.0011483457229735</v>
      </c>
      <c r="J859">
        <v>3728.4181499999877</v>
      </c>
      <c r="K859">
        <v>25.75732604472373</v>
      </c>
      <c r="L859">
        <v>11.045086435001194</v>
      </c>
      <c r="M859">
        <v>60.317344069851906</v>
      </c>
      <c r="N859">
        <v>33.235919082427628</v>
      </c>
      <c r="O859">
        <v>87.999491103740553</v>
      </c>
      <c r="P859">
        <v>2.380523676753457</v>
      </c>
      <c r="Q859">
        <v>71.330889490868302</v>
      </c>
      <c r="R859">
        <v>1412575.747338807</v>
      </c>
      <c r="S859">
        <f>VLOOKUP(PoU_training_values[[#This Row],[row_id]],add_total_population[],21)</f>
        <v>1197511421.5518718</v>
      </c>
      <c r="T859">
        <f>(PoU_training_values[[#This Row],[caloric_energy_from_cereals_roots_tubers]]*1)+(PoU_training_values[[#This Row],[avg_supply_of_protein_of_animal_origin]]*0.004*PoU_training_values[[#This Row],[total_population]])</f>
        <v>52906528.949110374</v>
      </c>
      <c r="U859">
        <f>(PoU_training_values[[#This Row],[avg_value_of_food_production]]/PoU_training_values[[#This Row],[gross_domestic_product_per_capita_ppp]])</f>
        <v>4.3757851496726174E-2</v>
      </c>
      <c r="V859">
        <v>0.29030151842642854</v>
      </c>
      <c r="W859">
        <v>17.126919125596089</v>
      </c>
    </row>
    <row r="860" spans="1:23" x14ac:dyDescent="0.25">
      <c r="A860">
        <v>918</v>
      </c>
      <c r="B860" s="1" t="s">
        <v>57</v>
      </c>
      <c r="C860" s="1" t="s">
        <v>47</v>
      </c>
      <c r="D860">
        <v>1788374.1641036444</v>
      </c>
      <c r="E860">
        <v>663082.37334694492</v>
      </c>
      <c r="F860">
        <v>2963951.4352988624</v>
      </c>
      <c r="G860">
        <v>1.6069226054435002</v>
      </c>
      <c r="H860">
        <v>148.72951122298574</v>
      </c>
      <c r="I860">
        <v>5.9463214303911247</v>
      </c>
      <c r="J860">
        <v>2987.3295808178746</v>
      </c>
      <c r="K860">
        <v>52.058781762487705</v>
      </c>
      <c r="L860">
        <v>9.1602086632490032</v>
      </c>
      <c r="M860">
        <v>61.011998136219006</v>
      </c>
      <c r="N860">
        <v>29.172371372416908</v>
      </c>
      <c r="O860">
        <v>83.743453105434639</v>
      </c>
      <c r="P860">
        <v>1.9757974925593149</v>
      </c>
      <c r="Q860">
        <v>65.156494044224402</v>
      </c>
      <c r="R860">
        <v>1145535.8186077056</v>
      </c>
      <c r="S860">
        <f>VLOOKUP(PoU_training_values[[#This Row],[row_id]],add_total_population[],21)</f>
        <v>1137814673.6694641</v>
      </c>
      <c r="T860">
        <f>(PoU_training_values[[#This Row],[caloric_energy_from_cereals_roots_tubers]]*1)+(PoU_training_values[[#This Row],[avg_supply_of_protein_of_animal_origin]]*0.004*PoU_training_values[[#This Row],[total_population]])</f>
        <v>41690540.335673593</v>
      </c>
      <c r="U860">
        <f>(PoU_training_values[[#This Row],[avg_value_of_food_production]]/PoU_training_values[[#This Row],[gross_domestic_product_per_capita_ppp]])</f>
        <v>4.9786776851808365E-2</v>
      </c>
      <c r="V860">
        <v>0.28285905099318381</v>
      </c>
      <c r="W860">
        <v>21.376918831879394</v>
      </c>
    </row>
    <row r="861" spans="1:23" x14ac:dyDescent="0.25">
      <c r="A861">
        <v>919</v>
      </c>
      <c r="B861" s="1" t="s">
        <v>98</v>
      </c>
      <c r="C861" s="1" t="s">
        <v>44</v>
      </c>
      <c r="D861">
        <v>55405.359866830615</v>
      </c>
      <c r="E861">
        <v>32292.788668477482</v>
      </c>
      <c r="F861">
        <v>95749.912872221408</v>
      </c>
      <c r="G861">
        <v>3.0478808819710581</v>
      </c>
      <c r="H861">
        <v>176.08406087639159</v>
      </c>
      <c r="I861">
        <v>16.66708369378286</v>
      </c>
      <c r="J861">
        <v>1057.067959291513</v>
      </c>
      <c r="K861">
        <v>7.1399789515132897</v>
      </c>
      <c r="L861">
        <v>6.0708027688628325</v>
      </c>
      <c r="M861">
        <v>70.907450895274124</v>
      </c>
      <c r="N861">
        <v>39.769707162528618</v>
      </c>
      <c r="O861">
        <v>81.524203159973197</v>
      </c>
      <c r="P861">
        <v>3.3093542114928702</v>
      </c>
      <c r="Q861">
        <v>7.7006778045129778</v>
      </c>
      <c r="R861">
        <v>1172.4949996871394</v>
      </c>
      <c r="S861">
        <f>VLOOKUP(PoU_training_values[[#This Row],[row_id]],add_total_population[],21)</f>
        <v>15500027.912755771</v>
      </c>
      <c r="T861">
        <f>(PoU_training_values[[#This Row],[caloric_energy_from_cereals_roots_tubers]]*1)+(PoU_training_values[[#This Row],[avg_supply_of_protein_of_animal_origin]]*0.004*PoU_training_values[[#This Row],[total_population]])</f>
        <v>376461.35693173099</v>
      </c>
      <c r="U861">
        <f>(PoU_training_values[[#This Row],[avg_value_of_food_production]]/PoU_training_values[[#This Row],[gross_domestic_product_per_capita_ppp]])</f>
        <v>0.16657780545577203</v>
      </c>
      <c r="V861">
        <v>0.15814022362655875</v>
      </c>
      <c r="W861">
        <v>21.327863217608058</v>
      </c>
    </row>
    <row r="862" spans="1:23" x14ac:dyDescent="0.25">
      <c r="A862">
        <v>920</v>
      </c>
      <c r="B862" s="1" t="s">
        <v>117</v>
      </c>
      <c r="C862" s="1" t="s">
        <v>24</v>
      </c>
      <c r="D862">
        <v>2638378.376718956</v>
      </c>
      <c r="E862">
        <v>5159183.4986025766</v>
      </c>
      <c r="F862">
        <v>8435492.9178300463</v>
      </c>
      <c r="G862">
        <v>1.4338436190472008</v>
      </c>
      <c r="H862">
        <v>451.79571957586813</v>
      </c>
      <c r="I862">
        <v>7.0297271594605375</v>
      </c>
      <c r="J862">
        <v>11159.54537075812</v>
      </c>
      <c r="K862">
        <v>19.103624575202961</v>
      </c>
      <c r="L862">
        <v>39.670507939482853</v>
      </c>
      <c r="M862">
        <v>34.349384184183094</v>
      </c>
      <c r="N862">
        <v>73.80262526108919</v>
      </c>
      <c r="O862">
        <v>92.059235580790883</v>
      </c>
      <c r="P862">
        <v>13.115938768540625</v>
      </c>
      <c r="Q862">
        <v>94.98091070893841</v>
      </c>
      <c r="R862">
        <v>321609.76402038074</v>
      </c>
      <c r="S862">
        <f>VLOOKUP(PoU_training_values[[#This Row],[row_id]],add_total_population[],21)</f>
        <v>172472819.43542799</v>
      </c>
      <c r="T862">
        <f>(PoU_training_values[[#This Row],[caloric_energy_from_cereals_roots_tubers]]*1)+(PoU_training_values[[#This Row],[avg_supply_of_protein_of_animal_origin]]*0.004*PoU_training_values[[#This Row],[total_population]])</f>
        <v>27368371.760416739</v>
      </c>
      <c r="U862">
        <f>(PoU_training_values[[#This Row],[avg_value_of_food_production]]/PoU_training_values[[#This Row],[gross_domestic_product_per_capita_ppp]])</f>
        <v>4.0485136675883736E-2</v>
      </c>
      <c r="V862">
        <v>0.82474626894204939</v>
      </c>
      <c r="W862">
        <v>11.855926684361071</v>
      </c>
    </row>
    <row r="863" spans="1:23" x14ac:dyDescent="0.25">
      <c r="A863">
        <v>921</v>
      </c>
      <c r="B863" s="1" t="s">
        <v>103</v>
      </c>
      <c r="C863" s="1" t="s">
        <v>44</v>
      </c>
      <c r="D863">
        <v>26993.137806798968</v>
      </c>
      <c r="E863">
        <v>43669.737192672961</v>
      </c>
      <c r="F863">
        <v>97584.710059826539</v>
      </c>
      <c r="G863">
        <v>3.0517824584923767</v>
      </c>
      <c r="H863">
        <v>80.65552931060958</v>
      </c>
      <c r="I863">
        <v>96.617731972635227</v>
      </c>
      <c r="J863">
        <v>728.03375544539279</v>
      </c>
      <c r="K863">
        <v>35.260221437324006</v>
      </c>
      <c r="L863">
        <v>7.0409940650638667</v>
      </c>
      <c r="M863">
        <v>65.741961926448838</v>
      </c>
      <c r="N863">
        <v>15.729568720002856</v>
      </c>
      <c r="O863">
        <v>72.353175936764131</v>
      </c>
      <c r="P863">
        <v>5.1250271367567715</v>
      </c>
      <c r="Q863">
        <v>4.0972618655458231</v>
      </c>
      <c r="R863">
        <v>903.08995176826568</v>
      </c>
      <c r="S863">
        <f>VLOOKUP(PoU_training_values[[#This Row],[row_id]],add_total_population[],21)</f>
        <v>4145678.8536679782</v>
      </c>
      <c r="T863">
        <f>(PoU_training_values[[#This Row],[caloric_energy_from_cereals_roots_tubers]]*1)+(PoU_training_values[[#This Row],[avg_supply_of_protein_of_animal_origin]]*0.004*PoU_training_values[[#This Row],[total_population]])</f>
        <v>116824.54277927449</v>
      </c>
      <c r="U863">
        <f>(PoU_training_values[[#This Row],[avg_value_of_food_production]]/PoU_training_values[[#This Row],[gross_domestic_product_per_capita_ppp]])</f>
        <v>0.1107854254110327</v>
      </c>
      <c r="V863">
        <v>0.46459571048762222</v>
      </c>
      <c r="W863">
        <v>37.382302556370263</v>
      </c>
    </row>
    <row r="864" spans="1:23" x14ac:dyDescent="0.25">
      <c r="A864">
        <v>922</v>
      </c>
      <c r="B864" s="1" t="s">
        <v>108</v>
      </c>
      <c r="C864" s="1" t="s">
        <v>24</v>
      </c>
      <c r="D864">
        <v>17339.505858201184</v>
      </c>
      <c r="E864">
        <v>168794.86439117001</v>
      </c>
      <c r="F864">
        <v>200628.77585346065</v>
      </c>
      <c r="G864">
        <v>-0.26087861848409849</v>
      </c>
      <c r="H864">
        <v>433.77636338266387</v>
      </c>
      <c r="I864">
        <v>14.883985018603909</v>
      </c>
      <c r="J864">
        <v>4516.1802091130057</v>
      </c>
      <c r="K864">
        <v>26.800402273366281</v>
      </c>
      <c r="L864">
        <v>34.319155380664952</v>
      </c>
      <c r="M864">
        <v>49.361335018446681</v>
      </c>
      <c r="N864">
        <v>80.241440428993315</v>
      </c>
      <c r="O864">
        <v>87.137899018316844</v>
      </c>
      <c r="P864">
        <v>12.460544906004687</v>
      </c>
      <c r="Q864">
        <v>74.066764328696962</v>
      </c>
      <c r="R864">
        <v>1594.0971257211263</v>
      </c>
      <c r="S864">
        <f>VLOOKUP(PoU_training_values[[#This Row],[row_id]],add_total_population[],21)</f>
        <v>744306.99174339348</v>
      </c>
      <c r="T864">
        <f>(PoU_training_values[[#This Row],[caloric_energy_from_cereals_roots_tubers]]*1)+(PoU_training_values[[#This Row],[avg_supply_of_protein_of_animal_origin]]*0.004*PoU_training_values[[#This Row],[total_population]])</f>
        <v>102225.31053724576</v>
      </c>
      <c r="U864">
        <f>(PoU_training_values[[#This Row],[avg_value_of_food_production]]/PoU_training_values[[#This Row],[gross_domestic_product_per_capita_ppp]])</f>
        <v>9.6049392029876307E-2</v>
      </c>
      <c r="V864">
        <v>0.28993727203280328</v>
      </c>
      <c r="W864">
        <v>8.4619262123617407</v>
      </c>
    </row>
    <row r="865" spans="1:23" x14ac:dyDescent="0.25">
      <c r="A865">
        <v>923</v>
      </c>
      <c r="B865" s="1" t="s">
        <v>88</v>
      </c>
      <c r="C865" s="1" t="s">
        <v>26</v>
      </c>
      <c r="D865">
        <v>420177.10780856101</v>
      </c>
      <c r="E865">
        <v>48456.411446814978</v>
      </c>
      <c r="F865">
        <v>1223397.5121501221</v>
      </c>
      <c r="G865">
        <v>2.9497069946279733</v>
      </c>
      <c r="H865">
        <v>203.03313076213573</v>
      </c>
      <c r="I865">
        <v>16.119397288942171</v>
      </c>
      <c r="J865">
        <v>1805.9447515965189</v>
      </c>
      <c r="K865">
        <v>49.999719184047976</v>
      </c>
      <c r="L865">
        <v>22.953114739540361</v>
      </c>
      <c r="M865">
        <v>67.965691016462671</v>
      </c>
      <c r="N865">
        <v>23.428468861140985</v>
      </c>
      <c r="O865">
        <v>74.260140349783683</v>
      </c>
      <c r="P865">
        <v>5.7692043440341285</v>
      </c>
      <c r="Q865">
        <v>30.489035825663443</v>
      </c>
      <c r="R865">
        <v>1045.9006576105869</v>
      </c>
      <c r="S865">
        <f>VLOOKUP(PoU_training_values[[#This Row],[row_id]],add_total_population[],21)</f>
        <v>16438205.002288152</v>
      </c>
      <c r="T865">
        <f>(PoU_training_values[[#This Row],[caloric_energy_from_cereals_roots_tubers]]*1)+(PoU_training_values[[#This Row],[avg_supply_of_protein_of_animal_origin]]*0.004*PoU_training_values[[#This Row],[total_population]])</f>
        <v>1509299.9878094415</v>
      </c>
      <c r="U865">
        <f>(PoU_training_values[[#This Row],[avg_value_of_food_production]]/PoU_training_values[[#This Row],[gross_domestic_product_per_capita_ppp]])</f>
        <v>0.11242488486020809</v>
      </c>
      <c r="V865">
        <v>0.37751046760121287</v>
      </c>
      <c r="W865">
        <v>5.7805469058146448</v>
      </c>
    </row>
    <row r="866" spans="1:23" x14ac:dyDescent="0.25">
      <c r="A866">
        <v>924</v>
      </c>
      <c r="B866" s="1" t="s">
        <v>119</v>
      </c>
      <c r="C866" s="1" t="s">
        <v>42</v>
      </c>
      <c r="D866">
        <v>225887.67702290352</v>
      </c>
      <c r="E866">
        <v>748023.92487823521</v>
      </c>
      <c r="F866">
        <v>1300480.4640798264</v>
      </c>
      <c r="G866">
        <v>1.2478092082425754</v>
      </c>
      <c r="H866">
        <v>212.07190221941207</v>
      </c>
      <c r="I866">
        <v>10.18030722971216</v>
      </c>
      <c r="J866">
        <v>6921.7946345419068</v>
      </c>
      <c r="K866">
        <v>31.952043501284226</v>
      </c>
      <c r="L866">
        <v>21.67720027058742</v>
      </c>
      <c r="M866">
        <v>55.911089319972966</v>
      </c>
      <c r="N866">
        <v>66.019426589735716</v>
      </c>
      <c r="O866">
        <v>80.669899202226418</v>
      </c>
      <c r="P866">
        <v>12.977331667802131</v>
      </c>
      <c r="Q866">
        <v>74.62128120757707</v>
      </c>
      <c r="R866">
        <v>26422.068017265763</v>
      </c>
      <c r="S866">
        <f>VLOOKUP(PoU_training_values[[#This Row],[row_id]],add_total_population[],21)</f>
        <v>27372840.132881805</v>
      </c>
      <c r="T866">
        <f>(PoU_training_values[[#This Row],[caloric_energy_from_cereals_roots_tubers]]*1)+(PoU_training_values[[#This Row],[avg_supply_of_protein_of_animal_origin]]*0.004*PoU_training_values[[#This Row],[total_population]])</f>
        <v>2373522.061230327</v>
      </c>
      <c r="U866">
        <f>(PoU_training_values[[#This Row],[avg_value_of_food_production]]/PoU_training_values[[#This Row],[gross_domestic_product_per_capita_ppp]])</f>
        <v>3.0638282904422987E-2</v>
      </c>
      <c r="V866">
        <v>0.7180514856141047</v>
      </c>
      <c r="W866">
        <v>22.778472614172621</v>
      </c>
    </row>
    <row r="867" spans="1:23" x14ac:dyDescent="0.25">
      <c r="A867">
        <v>925</v>
      </c>
      <c r="B867" s="1" t="s">
        <v>62</v>
      </c>
      <c r="C867" s="1" t="s">
        <v>42</v>
      </c>
      <c r="D867">
        <v>35629.107541758953</v>
      </c>
      <c r="E867">
        <v>28298.500350420582</v>
      </c>
      <c r="F867">
        <v>70771.133886903786</v>
      </c>
      <c r="G867">
        <v>4.8247073594369656</v>
      </c>
      <c r="H867">
        <v>112.92944206261221</v>
      </c>
      <c r="I867">
        <v>262.88663453920367</v>
      </c>
      <c r="J867">
        <v>1032.2104803366044</v>
      </c>
      <c r="K867">
        <v>68.887697051676</v>
      </c>
      <c r="L867">
        <v>7.9677864256637525</v>
      </c>
      <c r="M867">
        <v>61.075059158378245</v>
      </c>
      <c r="N867">
        <v>11.508722164735909</v>
      </c>
      <c r="O867">
        <v>49.429207032082651</v>
      </c>
      <c r="P867">
        <v>3.5973154038813484</v>
      </c>
      <c r="Q867">
        <v>11.946255133557873</v>
      </c>
      <c r="R867">
        <v>654.46561772339169</v>
      </c>
      <c r="S867">
        <f>VLOOKUP(PoU_training_values[[#This Row],[row_id]],add_total_population[],21)</f>
        <v>5298233.8076964999</v>
      </c>
      <c r="T867">
        <f>(PoU_training_values[[#This Row],[caloric_energy_from_cereals_roots_tubers]]*1)+(PoU_training_values[[#This Row],[avg_supply_of_protein_of_animal_origin]]*0.004*PoU_training_values[[#This Row],[total_population]])</f>
        <v>168921.85671098621</v>
      </c>
      <c r="U867">
        <f>(PoU_training_values[[#This Row],[avg_value_of_food_production]]/PoU_training_values[[#This Row],[gross_domestic_product_per_capita_ppp]])</f>
        <v>0.10940544027976334</v>
      </c>
      <c r="V867">
        <v>0.36109603995265566</v>
      </c>
      <c r="W867">
        <v>40.002539943989504</v>
      </c>
    </row>
    <row r="868" spans="1:23" x14ac:dyDescent="0.25">
      <c r="A868">
        <v>926</v>
      </c>
      <c r="B868" s="1" t="s">
        <v>85</v>
      </c>
      <c r="C868" s="1" t="s">
        <v>44</v>
      </c>
      <c r="D868">
        <v>76041.339664136409</v>
      </c>
      <c r="E868">
        <v>223582.09296495735</v>
      </c>
      <c r="F868">
        <v>331925.936909832</v>
      </c>
      <c r="G868">
        <v>1.8718935587193293</v>
      </c>
      <c r="H868">
        <v>471.00372910524925</v>
      </c>
      <c r="I868">
        <v>4.9914218676392625</v>
      </c>
      <c r="J868">
        <v>21814.936983361204</v>
      </c>
      <c r="K868">
        <v>28.522608791335923</v>
      </c>
      <c r="L868">
        <v>44.542004897471884</v>
      </c>
      <c r="M868">
        <v>43.416674629879672</v>
      </c>
      <c r="N868">
        <v>95.87030426699414</v>
      </c>
      <c r="O868">
        <v>98.627861143191794</v>
      </c>
      <c r="P868">
        <v>11.349213298336601</v>
      </c>
      <c r="Q868">
        <v>101.03383747140732</v>
      </c>
      <c r="R868">
        <v>220584.13408135681</v>
      </c>
      <c r="S868">
        <f>VLOOKUP(PoU_training_values[[#This Row],[row_id]],add_total_population[],21)</f>
        <v>28207128.639712844</v>
      </c>
      <c r="T868">
        <f>(PoU_training_values[[#This Row],[caloric_energy_from_cereals_roots_tubers]]*1)+(PoU_training_values[[#This Row],[avg_supply_of_protein_of_animal_origin]]*0.004*PoU_training_values[[#This Row],[total_population]])</f>
        <v>5025651.6647294657</v>
      </c>
      <c r="U868">
        <f>(PoU_training_values[[#This Row],[avg_value_of_food_production]]/PoU_training_values[[#This Row],[gross_domestic_product_per_capita_ppp]])</f>
        <v>2.1590881947745048E-2</v>
      </c>
      <c r="V868">
        <v>0.74173971175226927</v>
      </c>
      <c r="W868">
        <v>3.521756997250042</v>
      </c>
    </row>
    <row r="869" spans="1:23" x14ac:dyDescent="0.25">
      <c r="A869">
        <v>927</v>
      </c>
      <c r="B869" s="1" t="s">
        <v>23</v>
      </c>
      <c r="C869" s="1" t="s">
        <v>49</v>
      </c>
      <c r="D869">
        <v>88.405374715894197</v>
      </c>
      <c r="E869">
        <v>99.124685971716602</v>
      </c>
      <c r="F869">
        <v>433.4484018008265</v>
      </c>
      <c r="G869">
        <v>1.1048952392154514</v>
      </c>
      <c r="H869">
        <v>107.38176608004969</v>
      </c>
      <c r="I869">
        <v>63.065021094555796</v>
      </c>
      <c r="J869">
        <v>20294.539253849751</v>
      </c>
      <c r="K869">
        <v>26.091451082355636</v>
      </c>
      <c r="L869">
        <v>53.676002853503398</v>
      </c>
      <c r="M869">
        <v>28.104114590156961</v>
      </c>
      <c r="N869">
        <v>89.059461057341181</v>
      </c>
      <c r="O869">
        <v>97.682594105033843</v>
      </c>
      <c r="P869">
        <v>21.13662603841297</v>
      </c>
      <c r="Q869">
        <v>90.967254251974609</v>
      </c>
      <c r="R869">
        <v>430.48721761521517</v>
      </c>
      <c r="S869">
        <f>VLOOKUP(PoU_training_values[[#This Row],[row_id]],add_total_population[],21)</f>
        <v>87802.210235569233</v>
      </c>
      <c r="T869">
        <f>(PoU_training_values[[#This Row],[caloric_energy_from_cereals_roots_tubers]]*1)+(PoU_training_values[[#This Row],[avg_supply_of_protein_of_animal_origin]]*0.004*PoU_training_values[[#This Row],[total_population]])</f>
        <v>18879.590863183435</v>
      </c>
      <c r="U869">
        <f>(PoU_training_values[[#This Row],[avg_value_of_food_production]]/PoU_training_values[[#This Row],[gross_domestic_product_per_capita_ppp]])</f>
        <v>5.2911655069813922E-3</v>
      </c>
      <c r="V869">
        <v>0.30226953165738446</v>
      </c>
      <c r="W869">
        <v>32.093349208657088</v>
      </c>
    </row>
    <row r="870" spans="1:23" x14ac:dyDescent="0.25">
      <c r="A870">
        <v>928</v>
      </c>
      <c r="B870" s="1" t="s">
        <v>90</v>
      </c>
      <c r="C870" s="1" t="s">
        <v>22</v>
      </c>
      <c r="D870">
        <v>429742.60982031451</v>
      </c>
      <c r="E870">
        <v>593342.00628655299</v>
      </c>
      <c r="F870">
        <v>1124116.1657277555</v>
      </c>
      <c r="G870">
        <v>1.0139811157228449</v>
      </c>
      <c r="H870">
        <v>273.45226566522479</v>
      </c>
      <c r="I870">
        <v>7.0041057908477544</v>
      </c>
      <c r="J870">
        <v>11620.868956774453</v>
      </c>
      <c r="K870">
        <v>56.199494743896643</v>
      </c>
      <c r="L870">
        <v>33.343246070380189</v>
      </c>
      <c r="M870">
        <v>33.697686880995391</v>
      </c>
      <c r="N870">
        <v>80.898053632231438</v>
      </c>
      <c r="O870">
        <v>92.388193551293313</v>
      </c>
      <c r="P870">
        <v>19.082191819328578</v>
      </c>
      <c r="Q870">
        <v>98.729964409812069</v>
      </c>
      <c r="R870">
        <v>80674.505348585953</v>
      </c>
      <c r="S870">
        <f>VLOOKUP(PoU_training_values[[#This Row],[row_id]],add_total_population[],21)</f>
        <v>47174782.646644302</v>
      </c>
      <c r="T870">
        <f>(PoU_training_values[[#This Row],[caloric_energy_from_cereals_roots_tubers]]*1)+(PoU_training_values[[#This Row],[avg_supply_of_protein_of_animal_origin]]*0.004*PoU_training_values[[#This Row],[total_population]])</f>
        <v>6291875.2421019292</v>
      </c>
      <c r="U870">
        <f>(PoU_training_values[[#This Row],[avg_value_of_food_production]]/PoU_training_values[[#This Row],[gross_domestic_product_per_capita_ppp]])</f>
        <v>2.3531137532173462E-2</v>
      </c>
      <c r="V870">
        <v>0.75433349778193803</v>
      </c>
      <c r="W870">
        <v>10.064975098694536</v>
      </c>
    </row>
    <row r="871" spans="1:23" x14ac:dyDescent="0.25">
      <c r="A871">
        <v>929</v>
      </c>
      <c r="B871" s="1" t="s">
        <v>74</v>
      </c>
      <c r="C871" s="1" t="s">
        <v>32</v>
      </c>
      <c r="D871">
        <v>2121481.1343437443</v>
      </c>
      <c r="E871">
        <v>33605.026353947185</v>
      </c>
      <c r="F871">
        <v>2742103.1883054613</v>
      </c>
      <c r="G871">
        <v>1.1325889868161254</v>
      </c>
      <c r="H871">
        <v>415.72108424460527</v>
      </c>
      <c r="I871">
        <v>3.021235858155042</v>
      </c>
      <c r="J871">
        <v>18758.525565052249</v>
      </c>
      <c r="K871">
        <v>14.980980568559975</v>
      </c>
      <c r="L871">
        <v>50.371727673038137</v>
      </c>
      <c r="M871">
        <v>40.186207367385023</v>
      </c>
      <c r="N871">
        <v>96.226709218444526</v>
      </c>
      <c r="O871">
        <v>92.92896903163988</v>
      </c>
      <c r="P871">
        <v>18.02946903528121</v>
      </c>
      <c r="Q871">
        <v>99.973730707989105</v>
      </c>
      <c r="R871">
        <v>218304.19873087559</v>
      </c>
      <c r="S871">
        <f>VLOOKUP(PoU_training_values[[#This Row],[row_id]],add_total_population[],21)</f>
        <v>15494993.197195565</v>
      </c>
      <c r="T871">
        <f>(PoU_training_values[[#This Row],[caloric_energy_from_cereals_roots_tubers]]*1)+(PoU_training_values[[#This Row],[avg_supply_of_protein_of_animal_origin]]*0.004*PoU_training_values[[#This Row],[total_population]])</f>
        <v>3122078.4967062217</v>
      </c>
      <c r="U871">
        <f>(PoU_training_values[[#This Row],[avg_value_of_food_production]]/PoU_training_values[[#This Row],[gross_domestic_product_per_capita_ppp]])</f>
        <v>2.2161714299076221E-2</v>
      </c>
      <c r="V871">
        <v>0.55148052429336547</v>
      </c>
      <c r="W871">
        <v>4.2573910642559332</v>
      </c>
    </row>
    <row r="872" spans="1:23" x14ac:dyDescent="0.25">
      <c r="A872">
        <v>930</v>
      </c>
      <c r="B872" s="1" t="s">
        <v>59</v>
      </c>
      <c r="C872" s="1" t="s">
        <v>26</v>
      </c>
      <c r="D872">
        <v>372729.08390567394</v>
      </c>
      <c r="E872">
        <v>13601.193207461374</v>
      </c>
      <c r="F872">
        <v>643328.04604131763</v>
      </c>
      <c r="G872">
        <v>3.2518651701682817</v>
      </c>
      <c r="H872">
        <v>114.17514811698335</v>
      </c>
      <c r="I872">
        <v>306.92031188662531</v>
      </c>
      <c r="J872">
        <v>1793.5623184897486</v>
      </c>
      <c r="K872">
        <v>33.774846814154522</v>
      </c>
      <c r="L872">
        <v>11.888708750213725</v>
      </c>
      <c r="M872">
        <v>74.469902625013162</v>
      </c>
      <c r="N872">
        <v>30.622759798969533</v>
      </c>
      <c r="O872">
        <v>53.540509401140369</v>
      </c>
      <c r="P872">
        <v>2.6872626147797822</v>
      </c>
      <c r="Q872">
        <v>66.837460572736049</v>
      </c>
      <c r="R872">
        <v>10128.719500961868</v>
      </c>
      <c r="S872">
        <f>VLOOKUP(PoU_training_values[[#This Row],[row_id]],add_total_population[],21)</f>
        <v>31808988.83078412</v>
      </c>
      <c r="T872">
        <f>(PoU_training_values[[#This Row],[caloric_energy_from_cereals_roots_tubers]]*1)+(PoU_training_values[[#This Row],[avg_supply_of_protein_of_animal_origin]]*0.004*PoU_training_values[[#This Row],[total_population]])</f>
        <v>1512745.6852946004</v>
      </c>
      <c r="U872">
        <f>(PoU_training_values[[#This Row],[avg_value_of_food_production]]/PoU_training_values[[#This Row],[gross_domestic_product_per_capita_ppp]])</f>
        <v>6.3658311138652487E-2</v>
      </c>
      <c r="V872">
        <v>0.25869057587569205</v>
      </c>
      <c r="W872">
        <v>23.846872953461194</v>
      </c>
    </row>
    <row r="873" spans="1:23" x14ac:dyDescent="0.25">
      <c r="A873">
        <v>931</v>
      </c>
      <c r="B873" s="1" t="s">
        <v>83</v>
      </c>
      <c r="C873" s="1" t="s">
        <v>32</v>
      </c>
      <c r="D873">
        <v>9770.482820476187</v>
      </c>
      <c r="E873">
        <v>977.54159894937698</v>
      </c>
      <c r="F873">
        <v>88723.43152785291</v>
      </c>
      <c r="G873">
        <v>4.3479216305608466</v>
      </c>
      <c r="H873">
        <v>171.24900065427209</v>
      </c>
      <c r="I873">
        <v>27.179063362773711</v>
      </c>
      <c r="J873">
        <v>9605.2521100745216</v>
      </c>
      <c r="K873">
        <v>46.573859616274355</v>
      </c>
      <c r="L873">
        <v>28.29367750531188</v>
      </c>
      <c r="M873">
        <v>46.207632060192545</v>
      </c>
      <c r="N873">
        <v>99.056031451684206</v>
      </c>
      <c r="O873">
        <v>96.250600065108415</v>
      </c>
      <c r="P873">
        <v>24.039510027645921</v>
      </c>
      <c r="Q873">
        <v>99.766219663430419</v>
      </c>
      <c r="R873">
        <v>22013.295682172567</v>
      </c>
      <c r="S873">
        <f>VLOOKUP(PoU_training_values[[#This Row],[row_id]],add_total_population[],21)</f>
        <v>6304023.8720712699</v>
      </c>
      <c r="T873">
        <f>(PoU_training_values[[#This Row],[caloric_energy_from_cereals_roots_tubers]]*1)+(PoU_training_values[[#This Row],[avg_supply_of_protein_of_animal_origin]]*0.004*PoU_training_values[[#This Row],[total_population]])</f>
        <v>713502.28132074815</v>
      </c>
      <c r="U873">
        <f>(PoU_training_values[[#This Row],[avg_value_of_food_production]]/PoU_training_values[[#This Row],[gross_domestic_product_per_capita_ppp]])</f>
        <v>1.7828683588081633E-2</v>
      </c>
      <c r="V873">
        <v>0.80337950257687174</v>
      </c>
      <c r="W873">
        <v>3.5828403667463244</v>
      </c>
    </row>
    <row r="874" spans="1:23" x14ac:dyDescent="0.25">
      <c r="A874">
        <v>932</v>
      </c>
      <c r="B874" s="1" t="s">
        <v>82</v>
      </c>
      <c r="C874" s="1" t="s">
        <v>71</v>
      </c>
      <c r="D874">
        <v>21978.980520559886</v>
      </c>
      <c r="E874">
        <v>49433.109667883386</v>
      </c>
      <c r="F874">
        <v>74869.079014827817</v>
      </c>
      <c r="G874">
        <v>1.9495610007162401</v>
      </c>
      <c r="H874">
        <v>255.08423661201519</v>
      </c>
      <c r="I874">
        <v>38.149978791410597</v>
      </c>
      <c r="J874">
        <v>10399.077307989284</v>
      </c>
      <c r="K874">
        <v>104.73973348916478</v>
      </c>
      <c r="L874">
        <v>35.951301491223681</v>
      </c>
      <c r="M874">
        <v>41.875781505335816</v>
      </c>
      <c r="N874">
        <v>66.966024316667301</v>
      </c>
      <c r="O874">
        <v>90.996444769521844</v>
      </c>
      <c r="P874">
        <v>15.532657826055038</v>
      </c>
      <c r="Q874">
        <v>81.660190436085699</v>
      </c>
      <c r="R874">
        <v>7016.8283499697391</v>
      </c>
      <c r="S874">
        <f>VLOOKUP(PoU_training_values[[#This Row],[row_id]],add_total_population[],21)</f>
        <v>3037290.1739574494</v>
      </c>
      <c r="T874">
        <f>(PoU_training_values[[#This Row],[caloric_energy_from_cereals_roots_tubers]]*1)+(PoU_training_values[[#This Row],[avg_supply_of_protein_of_animal_origin]]*0.004*PoU_training_values[[#This Row],[total_population]])</f>
        <v>436820.01482260728</v>
      </c>
      <c r="U874">
        <f>(PoU_training_values[[#This Row],[avg_value_of_food_production]]/PoU_training_values[[#This Row],[gross_domestic_product_per_capita_ppp]])</f>
        <v>2.4529506710758077E-2</v>
      </c>
      <c r="V874">
        <v>0.64015307164362067</v>
      </c>
      <c r="W874">
        <v>25.829570305226948</v>
      </c>
    </row>
    <row r="875" spans="1:23" x14ac:dyDescent="0.25">
      <c r="A875">
        <v>933</v>
      </c>
      <c r="B875" s="1" t="s">
        <v>34</v>
      </c>
      <c r="C875" s="1" t="s">
        <v>49</v>
      </c>
      <c r="D875">
        <v>151238.43293608533</v>
      </c>
      <c r="E875">
        <v>89180.943799178203</v>
      </c>
      <c r="F875">
        <v>226534.54642005049</v>
      </c>
      <c r="G875">
        <v>2.6552391074456336</v>
      </c>
      <c r="H875">
        <v>244.4708305019534</v>
      </c>
      <c r="I875">
        <v>30.478952521207933</v>
      </c>
      <c r="J875">
        <v>2524.4246642192434</v>
      </c>
      <c r="K875">
        <v>25.309281264371428</v>
      </c>
      <c r="L875">
        <v>16.061472074087007</v>
      </c>
      <c r="M875">
        <v>63.86705767179609</v>
      </c>
      <c r="N875">
        <v>11.842026041947232</v>
      </c>
      <c r="O875">
        <v>77.840598164178445</v>
      </c>
      <c r="P875">
        <v>6.2948065206682644</v>
      </c>
      <c r="Q875">
        <v>54.251021636135384</v>
      </c>
      <c r="R875">
        <v>6911.7623303813061</v>
      </c>
      <c r="S875">
        <f>VLOOKUP(PoU_training_values[[#This Row],[row_id]],add_total_population[],21)</f>
        <v>21446388.754039854</v>
      </c>
      <c r="T875">
        <f>(PoU_training_values[[#This Row],[caloric_energy_from_cereals_roots_tubers]]*1)+(PoU_training_values[[#This Row],[avg_supply_of_protein_of_animal_origin]]*0.004*PoU_training_values[[#This Row],[total_population]])</f>
        <v>1377906.1633097709</v>
      </c>
      <c r="U875">
        <f>(PoU_training_values[[#This Row],[avg_value_of_food_production]]/PoU_training_values[[#This Row],[gross_domestic_product_per_capita_ppp]])</f>
        <v>9.6842196943739495E-2</v>
      </c>
      <c r="V875">
        <v>0.4741572842510301</v>
      </c>
      <c r="W875">
        <v>9.1995001064371156</v>
      </c>
    </row>
    <row r="876" spans="1:23" x14ac:dyDescent="0.25">
      <c r="A876">
        <v>935</v>
      </c>
      <c r="B876" s="1" t="s">
        <v>84</v>
      </c>
      <c r="C876" s="1" t="s">
        <v>28</v>
      </c>
      <c r="D876">
        <v>368447.31688999297</v>
      </c>
      <c r="E876">
        <v>570275.23798541119</v>
      </c>
      <c r="F876">
        <v>1099765.0715440854</v>
      </c>
      <c r="G876">
        <v>1.6477435258672732</v>
      </c>
      <c r="H876">
        <v>320.32001380875118</v>
      </c>
      <c r="I876">
        <v>6.1083081111084736</v>
      </c>
      <c r="J876">
        <v>5178.9087645245927</v>
      </c>
      <c r="K876">
        <v>34.350670958388164</v>
      </c>
      <c r="L876">
        <v>28.656100453708802</v>
      </c>
      <c r="M876">
        <v>51.262697163272847</v>
      </c>
      <c r="N876">
        <v>45.229132739532631</v>
      </c>
      <c r="O876">
        <v>84.540478407466807</v>
      </c>
      <c r="P876">
        <v>13.491337088291688</v>
      </c>
      <c r="Q876">
        <v>85.709130928582624</v>
      </c>
      <c r="R876">
        <v>13156.537718799727</v>
      </c>
      <c r="S876">
        <f>VLOOKUP(PoU_training_values[[#This Row],[row_id]],add_total_population[],21)</f>
        <v>9509231.8779993057</v>
      </c>
      <c r="T876">
        <f>(PoU_training_values[[#This Row],[caloric_energy_from_cereals_roots_tubers]]*1)+(PoU_training_values[[#This Row],[avg_supply_of_protein_of_animal_origin]]*0.004*PoU_training_values[[#This Row],[total_population]])</f>
        <v>1090041.2784313958</v>
      </c>
      <c r="U876">
        <f>(PoU_training_values[[#This Row],[avg_value_of_food_production]]/PoU_training_values[[#This Row],[gross_domestic_product_per_capita_ppp]])</f>
        <v>6.1850870207047479E-2</v>
      </c>
      <c r="V876">
        <v>0.66168720067232589</v>
      </c>
      <c r="W876">
        <v>28.220615362025715</v>
      </c>
    </row>
    <row r="877" spans="1:23" x14ac:dyDescent="0.25">
      <c r="A877">
        <v>936</v>
      </c>
      <c r="B877" s="1" t="s">
        <v>54</v>
      </c>
      <c r="C877" s="1" t="s">
        <v>44</v>
      </c>
      <c r="D877">
        <v>18515.794608789205</v>
      </c>
      <c r="E877">
        <v>4598.4691436298899</v>
      </c>
      <c r="F877">
        <v>24766.428702011792</v>
      </c>
      <c r="G877">
        <v>2.6316965110521502</v>
      </c>
      <c r="H877">
        <v>235.00865951543847</v>
      </c>
      <c r="I877">
        <v>49.235306905334291</v>
      </c>
      <c r="J877">
        <v>1446.2310926793455</v>
      </c>
      <c r="K877">
        <v>31.043358715025107</v>
      </c>
      <c r="L877">
        <v>6.0825150872779945</v>
      </c>
      <c r="M877">
        <v>49.685927241452006</v>
      </c>
      <c r="N877">
        <v>58.140940678745572</v>
      </c>
      <c r="O877">
        <v>74.473268137028853</v>
      </c>
      <c r="P877">
        <v>2.5833609637584223</v>
      </c>
      <c r="Q877">
        <v>10.951174369724114</v>
      </c>
      <c r="R877">
        <v>662.03861853497142</v>
      </c>
      <c r="S877">
        <f>VLOOKUP(PoU_training_values[[#This Row],[row_id]],add_total_population[],21)</f>
        <v>10354976.054200578</v>
      </c>
      <c r="T877">
        <f>(PoU_training_values[[#This Row],[caloric_energy_from_cereals_roots_tubers]]*1)+(PoU_training_values[[#This Row],[avg_supply_of_protein_of_animal_origin]]*0.004*PoU_training_values[[#This Row],[total_population]])</f>
        <v>251986.87823955098</v>
      </c>
      <c r="U877">
        <f>(PoU_training_values[[#This Row],[avg_value_of_food_production]]/PoU_training_values[[#This Row],[gross_domestic_product_per_capita_ppp]])</f>
        <v>0.16249730814461474</v>
      </c>
      <c r="V877">
        <v>0.25230856747411795</v>
      </c>
      <c r="W877">
        <v>33.637128773455814</v>
      </c>
    </row>
    <row r="878" spans="1:23" x14ac:dyDescent="0.25">
      <c r="A878">
        <v>937</v>
      </c>
      <c r="B878" s="1" t="s">
        <v>51</v>
      </c>
      <c r="C878" s="1" t="s">
        <v>49</v>
      </c>
      <c r="D878">
        <v>16849.635078764026</v>
      </c>
      <c r="E878">
        <v>1036.3038153369171</v>
      </c>
      <c r="F878">
        <v>27306.844021262128</v>
      </c>
      <c r="G878">
        <v>1.5500922835752973</v>
      </c>
      <c r="H878">
        <v>97.952143227869144</v>
      </c>
      <c r="I878">
        <v>100.12104766921313</v>
      </c>
      <c r="J878">
        <v>1543.8765408429592</v>
      </c>
      <c r="K878">
        <v>63.869663491725028</v>
      </c>
      <c r="L878">
        <v>8.0881616949500792</v>
      </c>
      <c r="M878">
        <v>54.83802371680089</v>
      </c>
      <c r="N878">
        <v>23.308400433106879</v>
      </c>
      <c r="O878">
        <v>60.967574779396926</v>
      </c>
      <c r="P878">
        <v>7.298538493011316</v>
      </c>
      <c r="Q878">
        <v>34.309480061155966</v>
      </c>
      <c r="R878">
        <v>2076.5882362657158</v>
      </c>
      <c r="S878">
        <f>VLOOKUP(PoU_training_values[[#This Row],[row_id]],add_total_population[],21)</f>
        <v>9428427.5771858394</v>
      </c>
      <c r="T878">
        <f>(PoU_training_values[[#This Row],[caloric_energy_from_cereals_roots_tubers]]*1)+(PoU_training_values[[#This Row],[avg_supply_of_protein_of_animal_origin]]*0.004*PoU_training_values[[#This Row],[total_population]])</f>
        <v>305089.42511733877</v>
      </c>
      <c r="U878">
        <f>(PoU_training_values[[#This Row],[avg_value_of_food_production]]/PoU_training_values[[#This Row],[gross_domestic_product_per_capita_ppp]])</f>
        <v>6.3445580418228981E-2</v>
      </c>
      <c r="V878">
        <v>0.43615713622198649</v>
      </c>
      <c r="W878">
        <v>56.716306297848462</v>
      </c>
    </row>
    <row r="879" spans="1:23" x14ac:dyDescent="0.25">
      <c r="A879">
        <v>938</v>
      </c>
      <c r="B879" s="1" t="s">
        <v>60</v>
      </c>
      <c r="C879" s="1" t="s">
        <v>71</v>
      </c>
      <c r="D879">
        <v>123926.69443604141</v>
      </c>
      <c r="E879">
        <v>37668.139934253886</v>
      </c>
      <c r="F879">
        <v>198057.77199057653</v>
      </c>
      <c r="G879">
        <v>3.2749459359851785</v>
      </c>
      <c r="H879">
        <v>178.39781585003934</v>
      </c>
      <c r="I879">
        <v>26.124236424684014</v>
      </c>
      <c r="J879">
        <v>1064.493303889172</v>
      </c>
      <c r="K879">
        <v>59.164000704858296</v>
      </c>
      <c r="L879">
        <v>8.0101989652816066</v>
      </c>
      <c r="M879">
        <v>44.761606710496686</v>
      </c>
      <c r="N879">
        <v>16.098166276279649</v>
      </c>
      <c r="O879">
        <v>57.169375016245496</v>
      </c>
      <c r="P879">
        <v>1.4466311014839333</v>
      </c>
      <c r="Q879">
        <v>8.65511837701575</v>
      </c>
      <c r="R879">
        <v>1483.940068152865</v>
      </c>
      <c r="S879">
        <f>VLOOKUP(PoU_training_values[[#This Row],[row_id]],add_total_population[],21)</f>
        <v>24968334.076515444</v>
      </c>
      <c r="T879">
        <f>(PoU_training_values[[#This Row],[caloric_energy_from_cereals_roots_tubers]]*1)+(PoU_training_values[[#This Row],[avg_supply_of_protein_of_animal_origin]]*0.004*PoU_training_values[[#This Row],[total_population]])</f>
        <v>800050.05674474838</v>
      </c>
      <c r="U879">
        <f>(PoU_training_values[[#This Row],[avg_value_of_food_production]]/PoU_training_values[[#This Row],[gross_domestic_product_per_capita_ppp]])</f>
        <v>0.16758942042965913</v>
      </c>
      <c r="V879">
        <v>0.12226638738930712</v>
      </c>
      <c r="W879">
        <v>27.5339636666011</v>
      </c>
    </row>
    <row r="880" spans="1:23" x14ac:dyDescent="0.25">
      <c r="A880">
        <v>939</v>
      </c>
      <c r="B880" s="1" t="s">
        <v>110</v>
      </c>
      <c r="C880" s="1" t="s">
        <v>30</v>
      </c>
      <c r="D880">
        <v>27547.579505005448</v>
      </c>
      <c r="E880">
        <v>20628.271073867418</v>
      </c>
      <c r="F880">
        <v>63588.437036250427</v>
      </c>
      <c r="G880">
        <v>0.8982740971439297</v>
      </c>
      <c r="H880">
        <v>122.26440452659014</v>
      </c>
      <c r="I880">
        <v>19.228913071544486</v>
      </c>
      <c r="J880">
        <v>10702.626918836451</v>
      </c>
      <c r="K880">
        <v>10.191876698574331</v>
      </c>
      <c r="L880">
        <v>16.302443670815833</v>
      </c>
      <c r="M880">
        <v>55.359915181630242</v>
      </c>
      <c r="N880">
        <v>95.961460364289835</v>
      </c>
      <c r="O880">
        <v>95.538894669275948</v>
      </c>
      <c r="P880">
        <v>6.5084416139623844</v>
      </c>
      <c r="Q880">
        <v>93.184711707306519</v>
      </c>
      <c r="R880">
        <v>18443.5237830564</v>
      </c>
      <c r="S880">
        <f>VLOOKUP(PoU_training_values[[#This Row],[row_id]],add_total_population[],21)</f>
        <v>20877003.358098157</v>
      </c>
      <c r="T880">
        <f>(PoU_training_values[[#This Row],[caloric_energy_from_cereals_roots_tubers]]*1)+(PoU_training_values[[#This Row],[avg_supply_of_protein_of_animal_origin]]*0.004*PoU_training_values[[#This Row],[total_population]])</f>
        <v>1361440.0449584944</v>
      </c>
      <c r="U880">
        <f>(PoU_training_values[[#This Row],[avg_value_of_food_production]]/PoU_training_values[[#This Row],[gross_domestic_product_per_capita_ppp]])</f>
        <v>1.1423775251981058E-2</v>
      </c>
      <c r="V880">
        <v>0.18307792897914732</v>
      </c>
      <c r="W880">
        <v>23.023379105277687</v>
      </c>
    </row>
    <row r="881" spans="1:23" x14ac:dyDescent="0.25">
      <c r="A881">
        <v>941</v>
      </c>
      <c r="B881" s="1" t="s">
        <v>116</v>
      </c>
      <c r="C881" s="1" t="s">
        <v>52</v>
      </c>
      <c r="D881">
        <v>12089.535033490803</v>
      </c>
      <c r="E881">
        <v>9796.52919415412</v>
      </c>
      <c r="F881">
        <v>25146.159539311429</v>
      </c>
      <c r="G881">
        <v>0.13864689220801504</v>
      </c>
      <c r="H881">
        <v>316.0461519704466</v>
      </c>
      <c r="I881">
        <v>16.048201188163397</v>
      </c>
      <c r="J881">
        <v>9914.0466718090483</v>
      </c>
      <c r="K881">
        <v>70.375222374323229</v>
      </c>
      <c r="L881">
        <v>32.160554816213242</v>
      </c>
      <c r="M881">
        <v>36.841923357638677</v>
      </c>
      <c r="N881">
        <v>89.54623096369491</v>
      </c>
      <c r="O881">
        <v>101.09108837736412</v>
      </c>
      <c r="P881">
        <v>16.83354104378591</v>
      </c>
      <c r="Q881">
        <v>100.93583330886996</v>
      </c>
      <c r="R881">
        <v>11002.237990254429</v>
      </c>
      <c r="S881">
        <f>VLOOKUP(PoU_training_values[[#This Row],[row_id]],add_total_population[],21)</f>
        <v>2093769.7632707616</v>
      </c>
      <c r="T881">
        <f>(PoU_training_values[[#This Row],[caloric_energy_from_cereals_roots_tubers]]*1)+(PoU_training_values[[#This Row],[avg_supply_of_protein_of_animal_origin]]*0.004*PoU_training_values[[#This Row],[total_population]])</f>
        <v>269384.03090015426</v>
      </c>
      <c r="U881">
        <f>(PoU_training_values[[#This Row],[avg_value_of_food_production]]/PoU_training_values[[#This Row],[gross_domestic_product_per_capita_ppp]])</f>
        <v>3.1878622567829473E-2</v>
      </c>
      <c r="V881">
        <v>0.55693640784694221</v>
      </c>
      <c r="W881">
        <v>5.3079637411155352</v>
      </c>
    </row>
    <row r="882" spans="1:23" x14ac:dyDescent="0.25">
      <c r="A882">
        <v>942</v>
      </c>
      <c r="B882" s="1" t="s">
        <v>67</v>
      </c>
      <c r="C882" s="1" t="s">
        <v>42</v>
      </c>
      <c r="D882">
        <v>1707907.7896519769</v>
      </c>
      <c r="E882">
        <v>9856.9203330503915</v>
      </c>
      <c r="F882">
        <v>2122787.9092061664</v>
      </c>
      <c r="G882">
        <v>2.9085471611655609</v>
      </c>
      <c r="H882">
        <v>129.14093672396908</v>
      </c>
      <c r="I882">
        <v>5.9344121629919639</v>
      </c>
      <c r="J882">
        <v>41996.581240433588</v>
      </c>
      <c r="K882">
        <v>44.764113405075683</v>
      </c>
      <c r="L882">
        <v>30.867502440572576</v>
      </c>
      <c r="M882">
        <v>49.448647837432397</v>
      </c>
      <c r="N882">
        <v>98.155713647031021</v>
      </c>
      <c r="O882">
        <v>97.874058110037481</v>
      </c>
      <c r="P882">
        <v>24.194526574009398</v>
      </c>
      <c r="Q882">
        <v>100.00926323039258</v>
      </c>
      <c r="R882">
        <v>321110.56437307392</v>
      </c>
      <c r="S882">
        <f>VLOOKUP(PoU_training_values[[#This Row],[row_id]],add_total_population[],21)</f>
        <v>22511046.114907313</v>
      </c>
      <c r="T882">
        <f>(PoU_training_values[[#This Row],[caloric_energy_from_cereals_roots_tubers]]*1)+(PoU_training_values[[#This Row],[avg_supply_of_protein_of_animal_origin]]*0.004*PoU_training_values[[#This Row],[total_population]])</f>
        <v>2779488.5322148106</v>
      </c>
      <c r="U882">
        <f>(PoU_training_values[[#This Row],[avg_value_of_food_production]]/PoU_training_values[[#This Row],[gross_domestic_product_per_capita_ppp]])</f>
        <v>3.0750345125625223E-3</v>
      </c>
      <c r="V882">
        <v>0.79130236911652885</v>
      </c>
      <c r="W882">
        <v>7.771882259484423</v>
      </c>
    </row>
    <row r="883" spans="1:23" x14ac:dyDescent="0.25">
      <c r="A883">
        <v>943</v>
      </c>
      <c r="B883" s="1" t="s">
        <v>86</v>
      </c>
      <c r="C883" s="1" t="s">
        <v>22</v>
      </c>
      <c r="D883">
        <v>3774.040854037813</v>
      </c>
      <c r="E883">
        <v>3152.5404119453528</v>
      </c>
      <c r="F883">
        <v>85157.591131558409</v>
      </c>
      <c r="G883">
        <v>2.5587015722983626</v>
      </c>
      <c r="H883">
        <v>46.915258207858543</v>
      </c>
      <c r="I883">
        <v>3.9851771239100193</v>
      </c>
      <c r="J883">
        <v>60329.010292222869</v>
      </c>
      <c r="K883">
        <v>39.069029554613202</v>
      </c>
      <c r="L883">
        <v>38.785177844400323</v>
      </c>
      <c r="M883">
        <v>42.692492034101747</v>
      </c>
      <c r="N883">
        <v>97.695883514409431</v>
      </c>
      <c r="O883">
        <v>99.434390793739638</v>
      </c>
      <c r="P883">
        <v>26.825011963586718</v>
      </c>
      <c r="Q883">
        <v>100.50129609937828</v>
      </c>
      <c r="R883">
        <v>175623.3690243813</v>
      </c>
      <c r="S883">
        <f>VLOOKUP(PoU_training_values[[#This Row],[row_id]],add_total_population[],21)</f>
        <v>8801320.4010860864</v>
      </c>
      <c r="T883">
        <f>(PoU_training_values[[#This Row],[caloric_energy_from_cereals_roots_tubers]]*1)+(PoU_training_values[[#This Row],[avg_supply_of_protein_of_animal_origin]]*0.004*PoU_training_values[[#This Row],[total_population]])</f>
        <v>1365485.8005787246</v>
      </c>
      <c r="U883">
        <f>(PoU_training_values[[#This Row],[avg_value_of_food_production]]/PoU_training_values[[#This Row],[gross_domestic_product_per_capita_ppp]])</f>
        <v>7.7765668590632387E-4</v>
      </c>
      <c r="V883">
        <v>0.87052808543697013</v>
      </c>
      <c r="W883">
        <v>5.1115891261907969</v>
      </c>
    </row>
    <row r="884" spans="1:23" x14ac:dyDescent="0.25">
      <c r="A884">
        <v>944</v>
      </c>
      <c r="B884" s="1" t="s">
        <v>53</v>
      </c>
      <c r="C884" s="1" t="s">
        <v>52</v>
      </c>
      <c r="D884">
        <v>5002.4160357932205</v>
      </c>
      <c r="E884">
        <v>4798.5703412086496</v>
      </c>
      <c r="F884">
        <v>9963.9047654907699</v>
      </c>
      <c r="G884">
        <v>3.1452694871984579</v>
      </c>
      <c r="H884">
        <v>68.096810198455799</v>
      </c>
      <c r="I884">
        <v>390.44792191669444</v>
      </c>
      <c r="J884">
        <v>1542.5262315315044</v>
      </c>
      <c r="K884">
        <v>41.788764305989226</v>
      </c>
      <c r="L884">
        <v>14.753855700336096</v>
      </c>
      <c r="M884">
        <v>56.815291134894316</v>
      </c>
      <c r="N884">
        <v>58.865403875909273</v>
      </c>
      <c r="O884">
        <v>87.728404497604956</v>
      </c>
      <c r="P884">
        <v>5.0670185763338162</v>
      </c>
      <c r="Q884">
        <v>34.748200106860274</v>
      </c>
      <c r="R884">
        <v>302.00788235075453</v>
      </c>
      <c r="S884">
        <f>VLOOKUP(PoU_training_values[[#This Row],[row_id]],add_total_population[],21)</f>
        <v>1516540.5457992097</v>
      </c>
      <c r="T884">
        <f>(PoU_training_values[[#This Row],[caloric_energy_from_cereals_roots_tubers]]*1)+(PoU_training_values[[#This Row],[avg_supply_of_protein_of_animal_origin]]*0.004*PoU_training_values[[#This Row],[total_population]])</f>
        <v>89556.096796856829</v>
      </c>
      <c r="U884">
        <f>(PoU_training_values[[#This Row],[avg_value_of_food_production]]/PoU_training_values[[#This Row],[gross_domestic_product_per_capita_ppp]])</f>
        <v>4.414628990188748E-2</v>
      </c>
      <c r="V884">
        <v>0.52579880468497808</v>
      </c>
      <c r="W884">
        <v>14.706386982787054</v>
      </c>
    </row>
    <row r="885" spans="1:23" x14ac:dyDescent="0.25">
      <c r="A885">
        <v>946</v>
      </c>
      <c r="B885" s="1" t="s">
        <v>116</v>
      </c>
      <c r="C885" s="1" t="s">
        <v>20</v>
      </c>
      <c r="D885">
        <v>13185.404736059591</v>
      </c>
      <c r="E885">
        <v>9573.410567820074</v>
      </c>
      <c r="F885">
        <v>25823.302155097066</v>
      </c>
      <c r="G885">
        <v>0.2994446615901416</v>
      </c>
      <c r="H885">
        <v>264.88421484139752</v>
      </c>
      <c r="I885">
        <v>16.201319572223781</v>
      </c>
      <c r="J885">
        <v>8459.7196030484301</v>
      </c>
      <c r="K885">
        <v>120.2703706622242</v>
      </c>
      <c r="L885">
        <v>27.135702852581463</v>
      </c>
      <c r="M885">
        <v>39.345688466523683</v>
      </c>
      <c r="N885">
        <v>89.009522557829825</v>
      </c>
      <c r="O885">
        <v>100.29767920589504</v>
      </c>
      <c r="P885">
        <v>15.707472560582071</v>
      </c>
      <c r="Q885">
        <v>98.395914172233162</v>
      </c>
      <c r="R885">
        <v>10805.488199180649</v>
      </c>
      <c r="S885">
        <f>VLOOKUP(PoU_training_values[[#This Row],[row_id]],add_total_population[],21)</f>
        <v>2064975.9852510013</v>
      </c>
      <c r="T885">
        <f>(PoU_training_values[[#This Row],[caloric_energy_from_cereals_roots_tubers]]*1)+(PoU_training_values[[#This Row],[avg_supply_of_protein_of_animal_origin]]*0.004*PoU_training_values[[#This Row],[total_population]])</f>
        <v>224177.64462241781</v>
      </c>
      <c r="U885">
        <f>(PoU_training_values[[#This Row],[avg_value_of_food_production]]/PoU_training_values[[#This Row],[gross_domestic_product_per_capita_ppp]])</f>
        <v>3.1311228654191732E-2</v>
      </c>
      <c r="V885">
        <v>0.58110357867062246</v>
      </c>
      <c r="W885">
        <v>8.3435079121439948</v>
      </c>
    </row>
    <row r="886" spans="1:23" x14ac:dyDescent="0.25">
      <c r="A886">
        <v>948</v>
      </c>
      <c r="B886" s="1" t="s">
        <v>40</v>
      </c>
      <c r="C886" s="1" t="s">
        <v>52</v>
      </c>
      <c r="D886">
        <v>31790.754801991126</v>
      </c>
      <c r="E886">
        <v>56048.156454095129</v>
      </c>
      <c r="F886">
        <v>113338.51231539088</v>
      </c>
      <c r="G886">
        <v>2.2452285877884801</v>
      </c>
      <c r="H886">
        <v>214.8543697086624</v>
      </c>
      <c r="I886">
        <v>31.279620167876807</v>
      </c>
      <c r="J886">
        <v>3824.465853311101</v>
      </c>
      <c r="K886">
        <v>10.870302927783337</v>
      </c>
      <c r="L886">
        <v>26.114205272010047</v>
      </c>
      <c r="M886">
        <v>46.826621508128042</v>
      </c>
      <c r="N886">
        <v>72.08648309926329</v>
      </c>
      <c r="O886">
        <v>85.119352179090157</v>
      </c>
      <c r="P886">
        <v>11.984700392451515</v>
      </c>
      <c r="Q886">
        <v>71.186404183164953</v>
      </c>
      <c r="R886">
        <v>7106.4355246149853</v>
      </c>
      <c r="S886">
        <f>VLOOKUP(PoU_training_values[[#This Row],[row_id]],add_total_population[],21)</f>
        <v>7391057.7627452407</v>
      </c>
      <c r="T886">
        <f>(PoU_training_values[[#This Row],[caloric_energy_from_cereals_roots_tubers]]*1)+(PoU_training_values[[#This Row],[avg_supply_of_protein_of_animal_origin]]*0.004*PoU_training_values[[#This Row],[total_population]])</f>
        <v>772093.22499595827</v>
      </c>
      <c r="U886">
        <f>(PoU_training_values[[#This Row],[avg_value_of_food_production]]/PoU_training_values[[#This Row],[gross_domestic_product_per_capita_ppp]])</f>
        <v>5.6178922220641171E-2</v>
      </c>
      <c r="V886">
        <v>0.5065201036799023</v>
      </c>
      <c r="W886">
        <v>16.760487057916109</v>
      </c>
    </row>
    <row r="887" spans="1:23" x14ac:dyDescent="0.25">
      <c r="A887">
        <v>949</v>
      </c>
      <c r="B887" s="1" t="s">
        <v>43</v>
      </c>
      <c r="C887" s="1" t="s">
        <v>49</v>
      </c>
      <c r="D887">
        <v>32727.889040175567</v>
      </c>
      <c r="E887">
        <v>3792.5643248021602</v>
      </c>
      <c r="F887">
        <v>53591.359590125838</v>
      </c>
      <c r="G887">
        <v>2.6930332225793854</v>
      </c>
      <c r="H887">
        <v>107.11310991790549</v>
      </c>
      <c r="I887">
        <v>13.211039390862894</v>
      </c>
      <c r="J887">
        <v>1185.6179895557755</v>
      </c>
      <c r="K887">
        <v>23.443018081600773</v>
      </c>
      <c r="L887">
        <v>6.1060939726772627</v>
      </c>
      <c r="M887">
        <v>74.202690954522197</v>
      </c>
      <c r="N887">
        <v>11.531862084804947</v>
      </c>
      <c r="O887">
        <v>56.235743751132915</v>
      </c>
      <c r="P887">
        <v>4.0477941136948887</v>
      </c>
      <c r="Q887">
        <v>26.152430849583546</v>
      </c>
      <c r="R887">
        <v>1333.8371645264233</v>
      </c>
      <c r="S887">
        <f>VLOOKUP(PoU_training_values[[#This Row],[row_id]],add_total_population[],21)</f>
        <v>5641204.0738337999</v>
      </c>
      <c r="T887">
        <f>(PoU_training_values[[#This Row],[caloric_energy_from_cereals_roots_tubers]]*1)+(PoU_training_values[[#This Row],[avg_supply_of_protein_of_animal_origin]]*0.004*PoU_training_values[[#This Row],[total_population]])</f>
        <v>137857.09146647045</v>
      </c>
      <c r="U887">
        <f>(PoU_training_values[[#This Row],[avg_value_of_food_production]]/PoU_training_values[[#This Row],[gross_domestic_product_per_capita_ppp]])</f>
        <v>9.0343694901288046E-2</v>
      </c>
      <c r="V887">
        <v>0.35965203724754413</v>
      </c>
      <c r="W887">
        <v>25.619212232500747</v>
      </c>
    </row>
    <row r="888" spans="1:23" x14ac:dyDescent="0.25">
      <c r="A888">
        <v>950</v>
      </c>
      <c r="B888" s="1" t="s">
        <v>50</v>
      </c>
      <c r="C888" s="1" t="s">
        <v>71</v>
      </c>
      <c r="D888">
        <v>638785.91972258012</v>
      </c>
      <c r="E888">
        <v>95305.985067040659</v>
      </c>
      <c r="F888">
        <v>1622827.1831665288</v>
      </c>
      <c r="G888">
        <v>1.470303044687491</v>
      </c>
      <c r="H888">
        <v>285.13742331690582</v>
      </c>
      <c r="I888">
        <v>9.9508720751096824</v>
      </c>
      <c r="J888">
        <v>11958.860366675421</v>
      </c>
      <c r="K888">
        <v>21.134061334729406</v>
      </c>
      <c r="L888">
        <v>18.876944151118359</v>
      </c>
      <c r="M888">
        <v>60.098008481526307</v>
      </c>
      <c r="N888">
        <v>79.485027206016412</v>
      </c>
      <c r="O888">
        <v>95.333074061414166</v>
      </c>
      <c r="P888">
        <v>14.568474269799724</v>
      </c>
      <c r="Q888">
        <v>97.829914385927083</v>
      </c>
      <c r="R888">
        <v>397678.70256977866</v>
      </c>
      <c r="S888">
        <f>VLOOKUP(PoU_training_values[[#This Row],[row_id]],add_total_population[],21)</f>
        <v>67418966.943999827</v>
      </c>
      <c r="T888">
        <f>(PoU_training_values[[#This Row],[caloric_energy_from_cereals_roots_tubers]]*1)+(PoU_training_values[[#This Row],[avg_supply_of_protein_of_animal_origin]]*0.004*PoU_training_values[[#This Row],[total_population]])</f>
        <v>5090716.3929204</v>
      </c>
      <c r="U888">
        <f>(PoU_training_values[[#This Row],[avg_value_of_food_production]]/PoU_training_values[[#This Row],[gross_domestic_product_per_capita_ppp]])</f>
        <v>2.3843193630010952E-2</v>
      </c>
      <c r="V888">
        <v>0.63606677425826685</v>
      </c>
      <c r="W888">
        <v>5.2251822303613222</v>
      </c>
    </row>
    <row r="889" spans="1:23" x14ac:dyDescent="0.25">
      <c r="A889">
        <v>951</v>
      </c>
      <c r="B889" s="1" t="s">
        <v>77</v>
      </c>
      <c r="C889" s="1" t="s">
        <v>28</v>
      </c>
      <c r="D889">
        <v>1135.4033422344596</v>
      </c>
      <c r="E889">
        <v>1723.5792796732565</v>
      </c>
      <c r="F889">
        <v>9243.3266023389569</v>
      </c>
      <c r="G889">
        <v>1.6683742645080326</v>
      </c>
      <c r="H889">
        <v>326.93251743065906</v>
      </c>
      <c r="I889">
        <v>47.333991652955504</v>
      </c>
      <c r="J889">
        <v>35273.271129153487</v>
      </c>
      <c r="K889">
        <v>32.353948602062268</v>
      </c>
      <c r="L889">
        <v>47.116651262522403</v>
      </c>
      <c r="M889">
        <v>25.992403404760985</v>
      </c>
      <c r="N889">
        <v>100.95032920635558</v>
      </c>
      <c r="O889">
        <v>98.810530536541364</v>
      </c>
      <c r="P889">
        <v>21.897102548777085</v>
      </c>
      <c r="Q889">
        <v>100.80531816800006</v>
      </c>
      <c r="R889">
        <v>8460.3276413466483</v>
      </c>
      <c r="S889">
        <f>VLOOKUP(PoU_training_values[[#This Row],[row_id]],add_total_population[],21)</f>
        <v>1091368.278289503</v>
      </c>
      <c r="T889">
        <f>(PoU_training_values[[#This Row],[caloric_energy_from_cereals_roots_tubers]]*1)+(PoU_training_values[[#This Row],[avg_supply_of_protein_of_animal_origin]]*0.004*PoU_training_values[[#This Row],[total_population]])</f>
        <v>205712.4666719888</v>
      </c>
      <c r="U889">
        <f>(PoU_training_values[[#This Row],[avg_value_of_food_production]]/PoU_training_values[[#This Row],[gross_domestic_product_per_capita_ppp]])</f>
        <v>9.2685624827250051E-3</v>
      </c>
      <c r="V889">
        <v>0.68171664064332382</v>
      </c>
      <c r="W889">
        <v>4.7231464637618013</v>
      </c>
    </row>
    <row r="890" spans="1:23" x14ac:dyDescent="0.25">
      <c r="A890">
        <v>953</v>
      </c>
      <c r="B890" s="1" t="s">
        <v>112</v>
      </c>
      <c r="C890" s="1" t="s">
        <v>32</v>
      </c>
      <c r="D890">
        <v>346279.63801773771</v>
      </c>
      <c r="E890">
        <v>40449.604532908401</v>
      </c>
      <c r="F890">
        <v>477793.78503248759</v>
      </c>
      <c r="G890">
        <v>1.2400378738220146</v>
      </c>
      <c r="H890">
        <v>351.80186491496454</v>
      </c>
      <c r="I890">
        <v>1.0069599770782434</v>
      </c>
      <c r="J890">
        <v>7777.9947384096067</v>
      </c>
      <c r="K890">
        <v>22.150110444727698</v>
      </c>
      <c r="L890">
        <v>37.048056943668172</v>
      </c>
      <c r="M890">
        <v>59.180998063851327</v>
      </c>
      <c r="N890">
        <v>62.485877302307387</v>
      </c>
      <c r="O890">
        <v>61.488309356109923</v>
      </c>
      <c r="P890">
        <v>12.780335831776311</v>
      </c>
      <c r="Q890">
        <v>98.976834675260577</v>
      </c>
      <c r="R890">
        <v>55010.580077321618</v>
      </c>
      <c r="S890">
        <f>VLOOKUP(PoU_training_values[[#This Row],[row_id]],add_total_population[],21)</f>
        <v>4869762.4562256522</v>
      </c>
      <c r="T890">
        <f>(PoU_training_values[[#This Row],[caloric_energy_from_cereals_roots_tubers]]*1)+(PoU_training_values[[#This Row],[avg_supply_of_protein_of_animal_origin]]*0.004*PoU_training_values[[#This Row],[total_population]])</f>
        <v>721720.12811960536</v>
      </c>
      <c r="U890">
        <f>(PoU_training_values[[#This Row],[avg_value_of_food_production]]/PoU_training_values[[#This Row],[gross_domestic_product_per_capita_ppp]])</f>
        <v>4.52304066468035E-2</v>
      </c>
      <c r="V890">
        <v>0.46988959638811106</v>
      </c>
      <c r="W890">
        <v>4.4950640282797565</v>
      </c>
    </row>
    <row r="891" spans="1:23" x14ac:dyDescent="0.25">
      <c r="A891">
        <v>954</v>
      </c>
      <c r="B891" s="1" t="s">
        <v>101</v>
      </c>
      <c r="C891" s="1" t="s">
        <v>30</v>
      </c>
      <c r="D891">
        <v>4292.5925485619582</v>
      </c>
      <c r="E891">
        <v>9950.8618333983486</v>
      </c>
      <c r="F891">
        <v>18435.331417505859</v>
      </c>
      <c r="G891">
        <v>0.68718795966362767</v>
      </c>
      <c r="H891">
        <v>222.7230530664375</v>
      </c>
      <c r="I891">
        <v>26.232451813391013</v>
      </c>
      <c r="J891">
        <v>8205.8068820651897</v>
      </c>
      <c r="K891">
        <v>14.975080566087437</v>
      </c>
      <c r="L891">
        <v>32.505331625046985</v>
      </c>
      <c r="M891">
        <v>46.627229903471772</v>
      </c>
      <c r="N891">
        <v>91.688034506740593</v>
      </c>
      <c r="O891">
        <v>95.042271060149275</v>
      </c>
      <c r="P891">
        <v>30.076387196610451</v>
      </c>
      <c r="Q891">
        <v>95.442301251158923</v>
      </c>
      <c r="R891">
        <v>1175.3842797517068</v>
      </c>
      <c r="S891">
        <f>VLOOKUP(PoU_training_values[[#This Row],[row_id]],add_total_population[],21)</f>
        <v>902508.02148603345</v>
      </c>
      <c r="T891">
        <f>(PoU_training_values[[#This Row],[caloric_energy_from_cereals_roots_tubers]]*1)+(PoU_training_values[[#This Row],[avg_supply_of_protein_of_animal_origin]]*0.004*PoU_training_values[[#This Row],[total_population]])</f>
        <v>117391.91736057766</v>
      </c>
      <c r="U891">
        <f>(PoU_training_values[[#This Row],[avg_value_of_food_production]]/PoU_training_values[[#This Row],[gross_domestic_product_per_capita_ppp]])</f>
        <v>2.7142127065313517E-2</v>
      </c>
      <c r="V891">
        <v>0.53321085842821647</v>
      </c>
      <c r="W891">
        <v>4.4834915015707724</v>
      </c>
    </row>
    <row r="892" spans="1:23" x14ac:dyDescent="0.25">
      <c r="A892">
        <v>955</v>
      </c>
      <c r="B892" s="1" t="s">
        <v>27</v>
      </c>
      <c r="C892" s="1" t="s">
        <v>30</v>
      </c>
      <c r="D892">
        <v>251.62398267461526</v>
      </c>
      <c r="E892">
        <v>436.46901141861366</v>
      </c>
      <c r="F892">
        <v>740.05877533405987</v>
      </c>
      <c r="G892">
        <v>0.52878247215196694</v>
      </c>
      <c r="H892">
        <v>366.0027918887522</v>
      </c>
      <c r="I892">
        <v>91.430229670675786</v>
      </c>
      <c r="J892">
        <v>10165.703452011308</v>
      </c>
      <c r="K892">
        <v>40.695108346583069</v>
      </c>
      <c r="L892">
        <v>41.515680145208592</v>
      </c>
      <c r="M892">
        <v>35.964253401014616</v>
      </c>
      <c r="N892">
        <v>80.806131399708377</v>
      </c>
      <c r="O892">
        <v>94.742248461163769</v>
      </c>
      <c r="P892">
        <v>23.822184888600511</v>
      </c>
      <c r="Q892">
        <v>100.22284081212895</v>
      </c>
      <c r="R892">
        <v>133.52140116041315</v>
      </c>
      <c r="S892">
        <f>VLOOKUP(PoU_training_values[[#This Row],[row_id]],add_total_population[],21)</f>
        <v>71567.120312147803</v>
      </c>
      <c r="T892">
        <f>(PoU_training_values[[#This Row],[caloric_energy_from_cereals_roots_tubers]]*1)+(PoU_training_values[[#This Row],[avg_supply_of_protein_of_animal_origin]]*0.004*PoU_training_values[[#This Row],[total_population]])</f>
        <v>11920.594956572171</v>
      </c>
      <c r="U892">
        <f>(PoU_training_values[[#This Row],[avg_value_of_food_production]]/PoU_training_values[[#This Row],[gross_domestic_product_per_capita_ppp]])</f>
        <v>3.6003685688503699E-2</v>
      </c>
      <c r="V892">
        <v>0.69054486968413797</v>
      </c>
      <c r="W892">
        <v>5.997903181459491</v>
      </c>
    </row>
    <row r="893" spans="1:23" x14ac:dyDescent="0.25">
      <c r="A893">
        <v>956</v>
      </c>
      <c r="B893" s="1" t="s">
        <v>54</v>
      </c>
      <c r="C893" s="1" t="s">
        <v>49</v>
      </c>
      <c r="D893">
        <v>18069.150801086973</v>
      </c>
      <c r="E893">
        <v>3823.3565833938537</v>
      </c>
      <c r="F893">
        <v>24189.960630876678</v>
      </c>
      <c r="G893">
        <v>1.9139108029051384</v>
      </c>
      <c r="H893">
        <v>178.83636805208161</v>
      </c>
      <c r="I893">
        <v>62.254744277299253</v>
      </c>
      <c r="J893">
        <v>1052.2102845900326</v>
      </c>
      <c r="K893">
        <v>77.244001263878999</v>
      </c>
      <c r="L893">
        <v>4.0453058289477912</v>
      </c>
      <c r="M893">
        <v>50.145958840354929</v>
      </c>
      <c r="N893">
        <v>52.709359858891752</v>
      </c>
      <c r="O893">
        <v>68.54354144801782</v>
      </c>
      <c r="P893">
        <v>1.6126438877991871</v>
      </c>
      <c r="Q893">
        <v>4.8376459436482566</v>
      </c>
      <c r="R893">
        <v>518.90686588053836</v>
      </c>
      <c r="S893">
        <f>VLOOKUP(PoU_training_values[[#This Row],[row_id]],add_total_population[],21)</f>
        <v>9071770.0805675928</v>
      </c>
      <c r="T893">
        <f>(PoU_training_values[[#This Row],[caloric_energy_from_cereals_roots_tubers]]*1)+(PoU_training_values[[#This Row],[avg_supply_of_protein_of_animal_origin]]*0.004*PoU_training_values[[#This Row],[total_population]])</f>
        <v>146842.48350201739</v>
      </c>
      <c r="U893">
        <f>(PoU_training_values[[#This Row],[avg_value_of_food_production]]/PoU_training_values[[#This Row],[gross_domestic_product_per_capita_ppp]])</f>
        <v>0.16996257370907633</v>
      </c>
      <c r="V893">
        <v>0.19085870696108667</v>
      </c>
      <c r="W893">
        <v>44.071683109673067</v>
      </c>
    </row>
    <row r="894" spans="1:23" x14ac:dyDescent="0.25">
      <c r="A894">
        <v>957</v>
      </c>
      <c r="B894" s="1" t="s">
        <v>46</v>
      </c>
      <c r="C894" s="1" t="s">
        <v>24</v>
      </c>
      <c r="D894">
        <v>363229.33515708294</v>
      </c>
      <c r="E894">
        <v>21405.69849848525</v>
      </c>
      <c r="F894">
        <v>769927.81771046238</v>
      </c>
      <c r="G894">
        <v>2.3213765756710267</v>
      </c>
      <c r="H894">
        <v>178.79975899106782</v>
      </c>
      <c r="I894">
        <v>16.855403012118742</v>
      </c>
      <c r="J894">
        <v>3478.5192929764653</v>
      </c>
      <c r="K894">
        <v>18.832790537585108</v>
      </c>
      <c r="L894">
        <v>21.921847618765153</v>
      </c>
      <c r="M894">
        <v>51.072459616618318</v>
      </c>
      <c r="N894">
        <v>36.192382713580606</v>
      </c>
      <c r="O894">
        <v>90.203791700360256</v>
      </c>
      <c r="P894">
        <v>2.9566181885773064</v>
      </c>
      <c r="Q894">
        <v>74.701067481042543</v>
      </c>
      <c r="R894">
        <v>108527.22564339325</v>
      </c>
      <c r="S894">
        <f>VLOOKUP(PoU_training_values[[#This Row],[row_id]],add_total_population[],21)</f>
        <v>140567383.5969114</v>
      </c>
      <c r="T894">
        <f>(PoU_training_values[[#This Row],[caloric_energy_from_cereals_roots_tubers]]*1)+(PoU_training_values[[#This Row],[avg_supply_of_protein_of_animal_origin]]*0.004*PoU_training_values[[#This Row],[total_population]])</f>
        <v>12326038.125979615</v>
      </c>
      <c r="U894">
        <f>(PoU_training_values[[#This Row],[avg_value_of_food_production]]/PoU_training_values[[#This Row],[gross_domestic_product_per_capita_ppp]])</f>
        <v>5.140111177537101E-2</v>
      </c>
      <c r="V894">
        <v>0.32611076527856059</v>
      </c>
      <c r="W894">
        <v>23.763566869087835</v>
      </c>
    </row>
    <row r="895" spans="1:23" x14ac:dyDescent="0.25">
      <c r="A895">
        <v>958</v>
      </c>
      <c r="B895" s="1" t="s">
        <v>106</v>
      </c>
      <c r="C895" s="1" t="s">
        <v>35</v>
      </c>
      <c r="D895">
        <v>208009.59979352227</v>
      </c>
      <c r="E895">
        <v>164150.11945952507</v>
      </c>
      <c r="F895">
        <v>516074.03359808034</v>
      </c>
      <c r="G895">
        <v>0.48484987672658258</v>
      </c>
      <c r="H895">
        <v>379.34754875633132</v>
      </c>
      <c r="I895">
        <v>1.9669341258584845</v>
      </c>
      <c r="J895">
        <v>13568.882759578752</v>
      </c>
      <c r="K895">
        <v>34.151550561965678</v>
      </c>
      <c r="L895">
        <v>23.412499988565806</v>
      </c>
      <c r="M895">
        <v>48.709542152591858</v>
      </c>
      <c r="N895">
        <v>94.426049206016444</v>
      </c>
      <c r="O895">
        <v>97.487237671921108</v>
      </c>
      <c r="P895">
        <v>7.5944398220625224</v>
      </c>
      <c r="Q895">
        <v>100.97060123491042</v>
      </c>
      <c r="R895">
        <v>286990.05687553692</v>
      </c>
      <c r="S895">
        <f>VLOOKUP(PoU_training_values[[#This Row],[row_id]],add_total_population[],21)</f>
        <v>66515517.53269513</v>
      </c>
      <c r="T895">
        <f>(PoU_training_values[[#This Row],[caloric_energy_from_cereals_roots_tubers]]*1)+(PoU_training_values[[#This Row],[avg_supply_of_protein_of_animal_origin]]*0.004*PoU_training_values[[#This Row],[total_population]])</f>
        <v>6229226.9234368457</v>
      </c>
      <c r="U895">
        <f>(PoU_training_values[[#This Row],[avg_value_of_food_production]]/PoU_training_values[[#This Row],[gross_domestic_product_per_capita_ppp]])</f>
        <v>2.7957169022522252E-2</v>
      </c>
      <c r="V895">
        <v>0.44292769452937869</v>
      </c>
      <c r="W895">
        <v>9.2409189803113332</v>
      </c>
    </row>
    <row r="896" spans="1:23" x14ac:dyDescent="0.25">
      <c r="A896">
        <v>959</v>
      </c>
      <c r="B896" s="1" t="s">
        <v>111</v>
      </c>
      <c r="C896" s="1" t="s">
        <v>24</v>
      </c>
      <c r="D896">
        <v>16066.348637294112</v>
      </c>
      <c r="E896">
        <v>20855.219682757077</v>
      </c>
      <c r="F896">
        <v>27978.914333648168</v>
      </c>
      <c r="G896">
        <v>1.8480684735291095</v>
      </c>
      <c r="H896">
        <v>154.97883512850112</v>
      </c>
      <c r="I896">
        <v>52.438187997702776</v>
      </c>
      <c r="J896">
        <v>1381.4495752028704</v>
      </c>
      <c r="K896">
        <v>74.183218384884228</v>
      </c>
      <c r="L896">
        <v>7.8489127170627437</v>
      </c>
      <c r="M896">
        <v>68.264709112782043</v>
      </c>
      <c r="N896">
        <v>12.421177257246493</v>
      </c>
      <c r="O896">
        <v>52.024832989276895</v>
      </c>
      <c r="P896">
        <v>3.3653455030764303</v>
      </c>
      <c r="Q896">
        <v>5.3362644354700466</v>
      </c>
      <c r="R896">
        <v>147.58232517272438</v>
      </c>
      <c r="S896">
        <f>VLOOKUP(PoU_training_values[[#This Row],[row_id]],add_total_population[],21)</f>
        <v>1240291.4223998492</v>
      </c>
      <c r="T896">
        <f>(PoU_training_values[[#This Row],[caloric_energy_from_cereals_roots_tubers]]*1)+(PoU_training_values[[#This Row],[avg_supply_of_protein_of_animal_origin]]*0.004*PoU_training_values[[#This Row],[total_population]])</f>
        <v>39008.021181664844</v>
      </c>
      <c r="U896">
        <f>(PoU_training_values[[#This Row],[avg_value_of_food_production]]/PoU_training_values[[#This Row],[gross_domestic_product_per_capita_ppp]])</f>
        <v>0.11218566201067598</v>
      </c>
      <c r="V896">
        <v>0.36868306397445244</v>
      </c>
      <c r="W896">
        <v>26.072649815341801</v>
      </c>
    </row>
    <row r="897" spans="1:23" x14ac:dyDescent="0.25">
      <c r="A897">
        <v>960</v>
      </c>
      <c r="B897" s="1" t="s">
        <v>55</v>
      </c>
      <c r="C897" s="1" t="s">
        <v>32</v>
      </c>
      <c r="D897">
        <v>962479.27231084707</v>
      </c>
      <c r="E897">
        <v>93645.393444533809</v>
      </c>
      <c r="F897">
        <v>1198189.4081526976</v>
      </c>
      <c r="G897">
        <v>1.0722843097843628</v>
      </c>
      <c r="H897">
        <v>223.07898492290627</v>
      </c>
      <c r="I897">
        <v>4.072029182997067</v>
      </c>
      <c r="J897">
        <v>12091.729797655564</v>
      </c>
      <c r="K897">
        <v>17.080063540424998</v>
      </c>
      <c r="L897">
        <v>32.20903770816512</v>
      </c>
      <c r="M897">
        <v>53.938088439092532</v>
      </c>
      <c r="N897">
        <v>62.622760711424291</v>
      </c>
      <c r="O897">
        <v>90.522602142832199</v>
      </c>
      <c r="P897">
        <v>21.422310575027034</v>
      </c>
      <c r="Q897">
        <v>80.807068014587159</v>
      </c>
      <c r="R897">
        <v>469738.58815388998</v>
      </c>
      <c r="S897">
        <f>VLOOKUP(PoU_training_values[[#This Row],[row_id]],add_total_population[],21)</f>
        <v>49084275.027778089</v>
      </c>
      <c r="T897">
        <f>(PoU_training_values[[#This Row],[caloric_energy_from_cereals_roots_tubers]]*1)+(PoU_training_values[[#This Row],[avg_supply_of_protein_of_animal_origin]]*0.004*PoU_training_values[[#This Row],[total_population]])</f>
        <v>6323882.9990790477</v>
      </c>
      <c r="U897">
        <f>(PoU_training_values[[#This Row],[avg_value_of_food_production]]/PoU_training_values[[#This Row],[gross_domestic_product_per_capita_ppp]])</f>
        <v>1.8448889336425505E-2</v>
      </c>
      <c r="V897">
        <v>0.60780110573511159</v>
      </c>
      <c r="W897">
        <v>4.5619284537662157</v>
      </c>
    </row>
    <row r="898" spans="1:23" x14ac:dyDescent="0.25">
      <c r="A898">
        <v>961</v>
      </c>
      <c r="B898" s="1" t="s">
        <v>100</v>
      </c>
      <c r="C898" s="1" t="s">
        <v>52</v>
      </c>
      <c r="D898">
        <v>93860.27182525424</v>
      </c>
      <c r="E898">
        <v>14789.409337683324</v>
      </c>
      <c r="F898">
        <v>131334.10405209049</v>
      </c>
      <c r="G898">
        <v>1.3483967770878176</v>
      </c>
      <c r="H898">
        <v>118.92270418231205</v>
      </c>
      <c r="I898">
        <v>20.2120499181692</v>
      </c>
      <c r="J898">
        <v>2053.3636927495454</v>
      </c>
      <c r="K898">
        <v>23.954616409564746</v>
      </c>
      <c r="L898">
        <v>7.8419350538188723</v>
      </c>
      <c r="M898">
        <v>82.188905086551927</v>
      </c>
      <c r="N898">
        <v>51.085657789568437</v>
      </c>
      <c r="O898">
        <v>79.217414311399139</v>
      </c>
      <c r="P898">
        <v>1.7833591918859264</v>
      </c>
      <c r="Q898">
        <v>50.020284727744119</v>
      </c>
      <c r="R898">
        <v>42842.444894070686</v>
      </c>
      <c r="S898">
        <f>VLOOKUP(PoU_training_values[[#This Row],[row_id]],add_total_population[],21)</f>
        <v>144269042.16163123</v>
      </c>
      <c r="T898">
        <f>(PoU_training_values[[#This Row],[caloric_energy_from_cereals_roots_tubers]]*1)+(PoU_training_values[[#This Row],[avg_supply_of_protein_of_animal_origin]]*0.004*PoU_training_values[[#This Row],[total_population]])</f>
        <v>4525476.0245377617</v>
      </c>
      <c r="U898">
        <f>(PoU_training_values[[#This Row],[avg_value_of_food_production]]/PoU_training_values[[#This Row],[gross_domestic_product_per_capita_ppp]])</f>
        <v>5.7916045073860854E-2</v>
      </c>
      <c r="V898">
        <v>0.28117891866439854</v>
      </c>
      <c r="W898">
        <v>16.129244869111798</v>
      </c>
    </row>
    <row r="899" spans="1:23" x14ac:dyDescent="0.25">
      <c r="A899">
        <v>962</v>
      </c>
      <c r="B899" s="1" t="s">
        <v>54</v>
      </c>
      <c r="C899" s="1" t="s">
        <v>28</v>
      </c>
      <c r="D899">
        <v>17920.220142607635</v>
      </c>
      <c r="E899">
        <v>4254.9382185159739</v>
      </c>
      <c r="F899">
        <v>24427.643124463761</v>
      </c>
      <c r="G899">
        <v>2.7255606463268691</v>
      </c>
      <c r="H899">
        <v>201.00534453261417</v>
      </c>
      <c r="I899">
        <v>43.242535667276471</v>
      </c>
      <c r="J899">
        <v>1236.3509361659389</v>
      </c>
      <c r="K899">
        <v>33.419884779767834</v>
      </c>
      <c r="L899">
        <v>4.9733596641292532</v>
      </c>
      <c r="M899">
        <v>49.01543934307702</v>
      </c>
      <c r="N899">
        <v>54.287110135475636</v>
      </c>
      <c r="O899">
        <v>71.090907620523851</v>
      </c>
      <c r="P899">
        <v>2.0630474088357804</v>
      </c>
      <c r="Q899">
        <v>6.0143644456471481</v>
      </c>
      <c r="R899">
        <v>543.80276181920215</v>
      </c>
      <c r="S899">
        <f>VLOOKUP(PoU_training_values[[#This Row],[row_id]],add_total_population[],21)</f>
        <v>9627370.2244886905</v>
      </c>
      <c r="T899">
        <f>(PoU_training_values[[#This Row],[caloric_energy_from_cereals_roots_tubers]]*1)+(PoU_training_values[[#This Row],[avg_supply_of_protein_of_animal_origin]]*0.004*PoU_training_values[[#This Row],[total_population]])</f>
        <v>191570.51442378727</v>
      </c>
      <c r="U899">
        <f>(PoU_training_values[[#This Row],[avg_value_of_food_production]]/PoU_training_values[[#This Row],[gross_domestic_product_per_capita_ppp]])</f>
        <v>0.16257952224790964</v>
      </c>
      <c r="V899">
        <v>0.22593292340046847</v>
      </c>
      <c r="W899">
        <v>38.471488511096808</v>
      </c>
    </row>
    <row r="900" spans="1:23" x14ac:dyDescent="0.25">
      <c r="A900">
        <v>963</v>
      </c>
      <c r="B900" s="1" t="s">
        <v>46</v>
      </c>
      <c r="C900" s="1" t="s">
        <v>37</v>
      </c>
      <c r="D900">
        <v>351193.0584067165</v>
      </c>
      <c r="E900">
        <v>17474.702727716664</v>
      </c>
      <c r="F900">
        <v>758037.94937724527</v>
      </c>
      <c r="G900">
        <v>2.065677163403572</v>
      </c>
      <c r="H900">
        <v>192.25014055592385</v>
      </c>
      <c r="I900">
        <v>16.693256851327366</v>
      </c>
      <c r="J900">
        <v>4280.584136123065</v>
      </c>
      <c r="K900">
        <v>30.504360324687294</v>
      </c>
      <c r="L900">
        <v>24.563794556253601</v>
      </c>
      <c r="M900">
        <v>49.019329771751536</v>
      </c>
      <c r="N900">
        <v>53.516237503338211</v>
      </c>
      <c r="O900">
        <v>88.892879890640913</v>
      </c>
      <c r="P900">
        <v>4.2966346429503783</v>
      </c>
      <c r="Q900">
        <v>91.98467853729295</v>
      </c>
      <c r="R900">
        <v>157876.90388258148</v>
      </c>
      <c r="S900">
        <f>VLOOKUP(PoU_training_values[[#This Row],[row_id]],add_total_population[],21)</f>
        <v>166372434.94845393</v>
      </c>
      <c r="T900">
        <f>(PoU_training_values[[#This Row],[caloric_energy_from_cereals_roots_tubers]]*1)+(PoU_training_values[[#This Row],[avg_supply_of_protein_of_animal_origin]]*0.004*PoU_training_values[[#This Row],[total_population]])</f>
        <v>16347002.266919728</v>
      </c>
      <c r="U900">
        <f>(PoU_training_values[[#This Row],[avg_value_of_food_production]]/PoU_training_values[[#This Row],[gross_domestic_product_per_capita_ppp]])</f>
        <v>4.4912127513990471E-2</v>
      </c>
      <c r="V900">
        <v>0.36475461377453877</v>
      </c>
      <c r="W900">
        <v>20.927174100901663</v>
      </c>
    </row>
    <row r="901" spans="1:23" x14ac:dyDescent="0.25">
      <c r="A901">
        <v>964</v>
      </c>
      <c r="B901" s="1" t="s">
        <v>104</v>
      </c>
      <c r="C901" s="1" t="s">
        <v>35</v>
      </c>
      <c r="D901">
        <v>586846.78888625186</v>
      </c>
      <c r="E901">
        <v>587496.22842083522</v>
      </c>
      <c r="F901">
        <v>1264082.6474008993</v>
      </c>
      <c r="G901">
        <v>3.5571620424797068</v>
      </c>
      <c r="H901">
        <v>165.85986613358313</v>
      </c>
      <c r="I901">
        <v>3.981744656939183</v>
      </c>
      <c r="J901">
        <v>5843.7716828079956</v>
      </c>
      <c r="K901">
        <v>12.991065097062215</v>
      </c>
      <c r="L901">
        <v>14.881931870306552</v>
      </c>
      <c r="M901">
        <v>58.556627948702896</v>
      </c>
      <c r="N901">
        <v>46.58156714254779</v>
      </c>
      <c r="O901">
        <v>47.06983596965064</v>
      </c>
      <c r="P901">
        <v>5.7163588528870548</v>
      </c>
      <c r="Q901">
        <v>33.568002434919592</v>
      </c>
      <c r="R901">
        <v>29473.74627125153</v>
      </c>
      <c r="S901">
        <f>VLOOKUP(PoU_training_values[[#This Row],[row_id]],add_total_population[],21)</f>
        <v>23149678.925976519</v>
      </c>
      <c r="T901">
        <f>(PoU_training_values[[#This Row],[caloric_energy_from_cereals_roots_tubers]]*1)+(PoU_training_values[[#This Row],[avg_supply_of_protein_of_animal_origin]]*0.004*PoU_training_values[[#This Row],[total_population]])</f>
        <v>1378106.3350113644</v>
      </c>
      <c r="U901">
        <f>(PoU_training_values[[#This Row],[avg_value_of_food_production]]/PoU_training_values[[#This Row],[gross_domestic_product_per_capita_ppp]])</f>
        <v>2.8382331674855179E-2</v>
      </c>
      <c r="V901">
        <v>0.40847699104526886</v>
      </c>
      <c r="W901">
        <v>19.224770794328617</v>
      </c>
    </row>
    <row r="902" spans="1:23" x14ac:dyDescent="0.25">
      <c r="A902">
        <v>965</v>
      </c>
      <c r="B902" s="1" t="s">
        <v>45</v>
      </c>
      <c r="C902" s="1" t="s">
        <v>28</v>
      </c>
      <c r="D902">
        <v>15206.289776336997</v>
      </c>
      <c r="E902">
        <v>2949.0535430729865</v>
      </c>
      <c r="F902">
        <v>20386.031498412547</v>
      </c>
      <c r="G902">
        <v>0.44197492433044105</v>
      </c>
      <c r="H902">
        <v>153.41741949374898</v>
      </c>
      <c r="I902">
        <v>24.384133601865429</v>
      </c>
      <c r="J902">
        <v>7633.2029370294495</v>
      </c>
      <c r="K902">
        <v>21.180027095312713</v>
      </c>
      <c r="L902">
        <v>24.536461050825618</v>
      </c>
      <c r="M902">
        <v>46.115723336585248</v>
      </c>
      <c r="N902">
        <v>70.141714690072789</v>
      </c>
      <c r="O902">
        <v>87.689680738324796</v>
      </c>
      <c r="P902">
        <v>17.602931028678125</v>
      </c>
      <c r="Q902">
        <v>91.568736095524542</v>
      </c>
      <c r="R902">
        <v>6587.2127312736375</v>
      </c>
      <c r="S902">
        <f>VLOOKUP(PoU_training_values[[#This Row],[row_id]],add_total_population[],21)</f>
        <v>6064138.4538411694</v>
      </c>
      <c r="T902">
        <f>(PoU_training_values[[#This Row],[caloric_energy_from_cereals_roots_tubers]]*1)+(PoU_training_values[[#This Row],[avg_supply_of_protein_of_animal_origin]]*0.004*PoU_training_values[[#This Row],[total_population]])</f>
        <v>595216.10364128754</v>
      </c>
      <c r="U902">
        <f>(PoU_training_values[[#This Row],[avg_value_of_food_production]]/PoU_training_values[[#This Row],[gross_domestic_product_per_capita_ppp]])</f>
        <v>2.0098695234408791E-2</v>
      </c>
      <c r="V902">
        <v>0.64578931106689885</v>
      </c>
      <c r="W902">
        <v>11.61281212175029</v>
      </c>
    </row>
    <row r="903" spans="1:23" x14ac:dyDescent="0.25">
      <c r="A903">
        <v>966</v>
      </c>
      <c r="B903" s="1" t="s">
        <v>54</v>
      </c>
      <c r="C903" s="1" t="s">
        <v>47</v>
      </c>
      <c r="D903">
        <v>17868.749151822652</v>
      </c>
      <c r="E903">
        <v>3700.4953566844238</v>
      </c>
      <c r="F903">
        <v>24930.903431827646</v>
      </c>
      <c r="G903">
        <v>1.5620661607217594</v>
      </c>
      <c r="H903">
        <v>176.39333053196069</v>
      </c>
      <c r="I903">
        <v>74.336930549049939</v>
      </c>
      <c r="J903">
        <v>978.63024985971265</v>
      </c>
      <c r="K903">
        <v>98.527083554388142</v>
      </c>
      <c r="L903">
        <v>3.9299890123644445</v>
      </c>
      <c r="M903">
        <v>53.522285125518557</v>
      </c>
      <c r="N903">
        <v>51.971945105830095</v>
      </c>
      <c r="O903">
        <v>68.112909157142127</v>
      </c>
      <c r="P903">
        <v>1.5267474763165021</v>
      </c>
      <c r="Q903">
        <v>8.5293647418439935</v>
      </c>
      <c r="R903">
        <v>536.18312625530587</v>
      </c>
      <c r="S903">
        <f>VLOOKUP(PoU_training_values[[#This Row],[row_id]],add_total_population[],21)</f>
        <v>8879582.6388884764</v>
      </c>
      <c r="T903">
        <f>(PoU_training_values[[#This Row],[caloric_energy_from_cereals_roots_tubers]]*1)+(PoU_training_values[[#This Row],[avg_supply_of_protein_of_animal_origin]]*0.004*PoU_training_values[[#This Row],[total_population]])</f>
        <v>139640.17110598067</v>
      </c>
      <c r="U903">
        <f>(PoU_training_values[[#This Row],[avg_value_of_food_production]]/PoU_training_values[[#This Row],[gross_domestic_product_per_capita_ppp]])</f>
        <v>0.1802451237913878</v>
      </c>
      <c r="V903">
        <v>0.18154922447130481</v>
      </c>
      <c r="W903">
        <v>44.973293519952826</v>
      </c>
    </row>
    <row r="904" spans="1:23" x14ac:dyDescent="0.25">
      <c r="A904">
        <v>967</v>
      </c>
      <c r="B904" s="1" t="s">
        <v>57</v>
      </c>
      <c r="C904" s="1" t="s">
        <v>24</v>
      </c>
      <c r="D904">
        <v>1800319.3123492072</v>
      </c>
      <c r="E904">
        <v>658796.40512046928</v>
      </c>
      <c r="F904">
        <v>3032136.0055759731</v>
      </c>
      <c r="G904">
        <v>1.7767697905136719</v>
      </c>
      <c r="H904">
        <v>152.85893796688734</v>
      </c>
      <c r="I904">
        <v>6.8700059276464644</v>
      </c>
      <c r="J904">
        <v>2507.4672624848881</v>
      </c>
      <c r="K904">
        <v>26.543476972602502</v>
      </c>
      <c r="L904">
        <v>9.1543894379444044</v>
      </c>
      <c r="M904">
        <v>62.704814247671258</v>
      </c>
      <c r="N904">
        <v>25.421138258701585</v>
      </c>
      <c r="O904">
        <v>79.75787898549406</v>
      </c>
      <c r="P904">
        <v>1.5852307551696319</v>
      </c>
      <c r="Q904">
        <v>60.5186053769024</v>
      </c>
      <c r="R904">
        <v>1039020.893998604</v>
      </c>
      <c r="S904">
        <f>VLOOKUP(PoU_training_values[[#This Row],[row_id]],add_total_population[],21)</f>
        <v>1045591072.0439204</v>
      </c>
      <c r="T904">
        <f>(PoU_training_values[[#This Row],[caloric_energy_from_cereals_roots_tubers]]*1)+(PoU_training_values[[#This Row],[avg_supply_of_protein_of_animal_origin]]*0.004*PoU_training_values[[#This Row],[total_population]])</f>
        <v>38287054.170125581</v>
      </c>
      <c r="U904">
        <f>(PoU_training_values[[#This Row],[avg_value_of_food_production]]/PoU_training_values[[#This Row],[gross_domestic_product_per_capita_ppp]])</f>
        <v>6.0961489010789661E-2</v>
      </c>
      <c r="V904">
        <v>0.27888205848027314</v>
      </c>
      <c r="W904">
        <v>17.275805911455731</v>
      </c>
    </row>
    <row r="905" spans="1:23" x14ac:dyDescent="0.25">
      <c r="A905">
        <v>968</v>
      </c>
      <c r="B905" s="1" t="s">
        <v>46</v>
      </c>
      <c r="C905" s="1" t="s">
        <v>26</v>
      </c>
      <c r="D905">
        <v>362635.32766966592</v>
      </c>
      <c r="E905">
        <v>15717.423482729644</v>
      </c>
      <c r="F905">
        <v>765169.09622624761</v>
      </c>
      <c r="G905">
        <v>2.1041814140489223</v>
      </c>
      <c r="H905">
        <v>192.02986595935695</v>
      </c>
      <c r="I905">
        <v>15.822926872857712</v>
      </c>
      <c r="J905">
        <v>4552.4557937645986</v>
      </c>
      <c r="K905">
        <v>22.388454591199736</v>
      </c>
      <c r="L905">
        <v>25.653163688931492</v>
      </c>
      <c r="M905">
        <v>49.979474885219524</v>
      </c>
      <c r="N905">
        <v>59.374032250118219</v>
      </c>
      <c r="O905">
        <v>91.690013277329271</v>
      </c>
      <c r="P905">
        <v>5.1653392642263158</v>
      </c>
      <c r="Q905">
        <v>93.665180426746446</v>
      </c>
      <c r="R905">
        <v>163773.80393375852</v>
      </c>
      <c r="S905">
        <f>VLOOKUP(PoU_training_values[[#This Row],[row_id]],add_total_population[],21)</f>
        <v>182934141.8615745</v>
      </c>
      <c r="T905">
        <f>(PoU_training_values[[#This Row],[caloric_energy_from_cereals_roots_tubers]]*1)+(PoU_training_values[[#This Row],[avg_supply_of_protein_of_animal_origin]]*0.004*PoU_training_values[[#This Row],[total_population]])</f>
        <v>18771407.921351627</v>
      </c>
      <c r="U905">
        <f>(PoU_training_values[[#This Row],[avg_value_of_food_production]]/PoU_training_values[[#This Row],[gross_domestic_product_per_capita_ppp]])</f>
        <v>4.2181599263934895E-2</v>
      </c>
      <c r="V905">
        <v>0.37520882077103318</v>
      </c>
      <c r="W905">
        <v>20.465141623926947</v>
      </c>
    </row>
    <row r="906" spans="1:23" x14ac:dyDescent="0.25">
      <c r="A906">
        <v>969</v>
      </c>
      <c r="B906" s="1" t="s">
        <v>99</v>
      </c>
      <c r="C906" s="1" t="s">
        <v>20</v>
      </c>
      <c r="D906">
        <v>12402.834115406227</v>
      </c>
      <c r="E906">
        <v>5245.4591515249012</v>
      </c>
      <c r="F906">
        <v>17135.841359867809</v>
      </c>
      <c r="G906">
        <v>0.73559210978464884</v>
      </c>
      <c r="H906">
        <v>229.42064172221714</v>
      </c>
      <c r="I906">
        <v>14.230033576716918</v>
      </c>
      <c r="J906">
        <v>6095.2729948418782</v>
      </c>
      <c r="K906">
        <v>75.667167720960549</v>
      </c>
      <c r="L906">
        <v>20.617015323719126</v>
      </c>
      <c r="M906">
        <v>54.714238808018635</v>
      </c>
      <c r="N906">
        <v>53.000219838458932</v>
      </c>
      <c r="O906">
        <v>56.028104046512354</v>
      </c>
      <c r="P906">
        <v>10.032281156027553</v>
      </c>
      <c r="Q906">
        <v>27.278058057898001</v>
      </c>
      <c r="R906">
        <v>1112.3294922491179</v>
      </c>
      <c r="S906">
        <f>VLOOKUP(PoU_training_values[[#This Row],[row_id]],add_total_population[],21)</f>
        <v>1092989.2901632136</v>
      </c>
      <c r="T906">
        <f>(PoU_training_values[[#This Row],[caloric_energy_from_cereals_roots_tubers]]*1)+(PoU_training_values[[#This Row],[avg_supply_of_protein_of_animal_origin]]*0.004*PoU_training_values[[#This Row],[total_population]])</f>
        <v>90191.422014631491</v>
      </c>
      <c r="U906">
        <f>(PoU_training_values[[#This Row],[avg_value_of_food_production]]/PoU_training_values[[#This Row],[gross_domestic_product_per_capita_ppp]])</f>
        <v>3.7639108521696114E-2</v>
      </c>
      <c r="V906">
        <v>0.22571403702269158</v>
      </c>
      <c r="W906">
        <v>16.186824334493334</v>
      </c>
    </row>
    <row r="907" spans="1:23" x14ac:dyDescent="0.25">
      <c r="A907">
        <v>970</v>
      </c>
      <c r="B907" s="1" t="s">
        <v>75</v>
      </c>
      <c r="C907" s="1" t="s">
        <v>24</v>
      </c>
      <c r="D907">
        <v>110263.20390287887</v>
      </c>
      <c r="E907">
        <v>68989.097308349999</v>
      </c>
      <c r="F907">
        <v>293065.68627486803</v>
      </c>
      <c r="G907">
        <v>2.1528503830752741</v>
      </c>
      <c r="H907">
        <v>181.79545027690966</v>
      </c>
      <c r="I907">
        <v>5.9132270422560573</v>
      </c>
      <c r="J907">
        <v>4177.0057779329072</v>
      </c>
      <c r="K907">
        <v>40.278001034014174</v>
      </c>
      <c r="L907">
        <v>22.068470204220954</v>
      </c>
      <c r="M907">
        <v>56.624810966820533</v>
      </c>
      <c r="N907">
        <v>62.922098015897987</v>
      </c>
      <c r="O907">
        <v>88.62188945772327</v>
      </c>
      <c r="P907">
        <v>2.4532524722117417</v>
      </c>
      <c r="Q907">
        <v>73.334723379558341</v>
      </c>
      <c r="R907">
        <v>73131.028506904069</v>
      </c>
      <c r="S907">
        <f>VLOOKUP(PoU_training_values[[#This Row],[row_id]],add_total_population[],21)</f>
        <v>77543248.152172193</v>
      </c>
      <c r="T907">
        <f>(PoU_training_values[[#This Row],[caloric_energy_from_cereals_roots_tubers]]*1)+(PoU_training_values[[#This Row],[avg_supply_of_protein_of_animal_origin]]*0.004*PoU_training_values[[#This Row],[total_population]])</f>
        <v>6845100.0703498619</v>
      </c>
      <c r="U907">
        <f>(PoU_training_values[[#This Row],[avg_value_of_food_production]]/PoU_training_values[[#This Row],[gross_domestic_product_per_capita_ppp]])</f>
        <v>4.3522910894050894E-2</v>
      </c>
      <c r="V907">
        <v>0.47940304483756879</v>
      </c>
      <c r="W907">
        <v>20.436601889809349</v>
      </c>
    </row>
    <row r="908" spans="1:23" x14ac:dyDescent="0.25">
      <c r="A908">
        <v>971</v>
      </c>
      <c r="B908" s="1" t="s">
        <v>117</v>
      </c>
      <c r="C908" s="1" t="s">
        <v>49</v>
      </c>
      <c r="D908">
        <v>2763389.4113095542</v>
      </c>
      <c r="E908">
        <v>4978207.4821858704</v>
      </c>
      <c r="F908">
        <v>8455096.0054282118</v>
      </c>
      <c r="G908">
        <v>1.1907791027286221</v>
      </c>
      <c r="H908">
        <v>544.8310983140467</v>
      </c>
      <c r="I908">
        <v>3.0349212453770731</v>
      </c>
      <c r="J908">
        <v>12236.657778690225</v>
      </c>
      <c r="K908">
        <v>60.169546038108102</v>
      </c>
      <c r="L908">
        <v>41.63366379361463</v>
      </c>
      <c r="M908">
        <v>36.034357913867936</v>
      </c>
      <c r="N908">
        <v>77.147022046632515</v>
      </c>
      <c r="O908">
        <v>94.103273360292491</v>
      </c>
      <c r="P908">
        <v>15.095430125844945</v>
      </c>
      <c r="Q908">
        <v>97.649310298476905</v>
      </c>
      <c r="R908">
        <v>341372.92237227573</v>
      </c>
      <c r="S908">
        <f>VLOOKUP(PoU_training_values[[#This Row],[row_id]],add_total_population[],21)</f>
        <v>187423922.5185495</v>
      </c>
      <c r="T908">
        <f>(PoU_training_values[[#This Row],[caloric_energy_from_cereals_roots_tubers]]*1)+(PoU_training_values[[#This Row],[avg_supply_of_protein_of_animal_origin]]*0.004*PoU_training_values[[#This Row],[total_population]])</f>
        <v>31212614.34242899</v>
      </c>
      <c r="U908">
        <f>(PoU_training_values[[#This Row],[avg_value_of_food_production]]/PoU_training_values[[#This Row],[gross_domestic_product_per_capita_ppp]])</f>
        <v>4.452450237374897E-2</v>
      </c>
      <c r="V908">
        <v>0.83364549958376644</v>
      </c>
      <c r="W908">
        <v>4.4735636535319898</v>
      </c>
    </row>
    <row r="909" spans="1:23" x14ac:dyDescent="0.25">
      <c r="A909">
        <v>972</v>
      </c>
      <c r="B909" s="1" t="s">
        <v>111</v>
      </c>
      <c r="C909" s="1" t="s">
        <v>42</v>
      </c>
      <c r="D909">
        <v>16067.126789266444</v>
      </c>
      <c r="E909">
        <v>20527.526289534489</v>
      </c>
      <c r="F909">
        <v>28468.629735103703</v>
      </c>
      <c r="G909">
        <v>2.1220957031723668</v>
      </c>
      <c r="H909">
        <v>152.4541963408727</v>
      </c>
      <c r="I909">
        <v>60.035409662982367</v>
      </c>
      <c r="J909">
        <v>1306.8010549098881</v>
      </c>
      <c r="K909">
        <v>61.540404081871003</v>
      </c>
      <c r="L909">
        <v>7.9948168127554071</v>
      </c>
      <c r="M909">
        <v>67.113914959205616</v>
      </c>
      <c r="N909">
        <v>14.57835783890267</v>
      </c>
      <c r="O909">
        <v>57.174598239141133</v>
      </c>
      <c r="P909">
        <v>3.7785389612689619</v>
      </c>
      <c r="Q909">
        <v>7.0449028013663479</v>
      </c>
      <c r="R909">
        <v>195.47064254485855</v>
      </c>
      <c r="S909">
        <f>VLOOKUP(PoU_training_values[[#This Row],[row_id]],add_total_population[],21)</f>
        <v>1339234.3904537559</v>
      </c>
      <c r="T909">
        <f>(PoU_training_values[[#This Row],[caloric_energy_from_cereals_roots_tubers]]*1)+(PoU_training_values[[#This Row],[avg_supply_of_protein_of_animal_origin]]*0.004*PoU_training_values[[#This Row],[total_population]])</f>
        <v>42894.848399038907</v>
      </c>
      <c r="U909">
        <f>(PoU_training_values[[#This Row],[avg_value_of_food_production]]/PoU_training_values[[#This Row],[gross_domestic_product_per_capita_ppp]])</f>
        <v>0.11666213136886804</v>
      </c>
      <c r="V909">
        <v>0.39086707122818554</v>
      </c>
      <c r="W909">
        <v>25.445417077099862</v>
      </c>
    </row>
    <row r="910" spans="1:23" x14ac:dyDescent="0.25">
      <c r="A910">
        <v>973</v>
      </c>
      <c r="B910" s="1" t="s">
        <v>112</v>
      </c>
      <c r="C910" s="1" t="s">
        <v>35</v>
      </c>
      <c r="D910">
        <v>340353.91847152496</v>
      </c>
      <c r="E910">
        <v>41268.642675620489</v>
      </c>
      <c r="F910">
        <v>470929.29505293258</v>
      </c>
      <c r="G910">
        <v>1.5814366482040976</v>
      </c>
      <c r="H910">
        <v>335.4262220712385</v>
      </c>
      <c r="I910">
        <v>3.0424059857720382</v>
      </c>
      <c r="J910">
        <v>9775.8400581588085</v>
      </c>
      <c r="K910">
        <v>23.284973420040807</v>
      </c>
      <c r="L910">
        <v>38.285409193675925</v>
      </c>
      <c r="M910">
        <v>57.644321674707861</v>
      </c>
      <c r="N910">
        <v>62.485877302307387</v>
      </c>
      <c r="O910">
        <v>61.488309356109923</v>
      </c>
      <c r="P910">
        <v>15.055204181338013</v>
      </c>
      <c r="Q910">
        <v>98.512355755049484</v>
      </c>
      <c r="R910">
        <v>57047.45014948168</v>
      </c>
      <c r="S910">
        <f>VLOOKUP(PoU_training_values[[#This Row],[row_id]],add_total_population[],21)</f>
        <v>5126635.0436239773</v>
      </c>
      <c r="T910">
        <f>(PoU_training_values[[#This Row],[caloric_energy_from_cereals_roots_tubers]]*1)+(PoU_training_values[[#This Row],[avg_supply_of_protein_of_animal_origin]]*0.004*PoU_training_values[[#This Row],[total_population]])</f>
        <v>785158.92604880524</v>
      </c>
      <c r="U910">
        <f>(PoU_training_values[[#This Row],[avg_value_of_food_production]]/PoU_training_values[[#This Row],[gross_domestic_product_per_capita_ppp]])</f>
        <v>3.4311754291775208E-2</v>
      </c>
      <c r="V910">
        <v>0.48090489093797112</v>
      </c>
      <c r="W910">
        <v>4.8217597819568168</v>
      </c>
    </row>
    <row r="911" spans="1:23" x14ac:dyDescent="0.25">
      <c r="A911">
        <v>974</v>
      </c>
      <c r="B911" s="1" t="s">
        <v>80</v>
      </c>
      <c r="C911" s="1" t="s">
        <v>39</v>
      </c>
      <c r="D911">
        <v>217205.47392893999</v>
      </c>
      <c r="E911">
        <v>460074.60665145109</v>
      </c>
      <c r="F911">
        <v>872790.26048064325</v>
      </c>
      <c r="G911">
        <v>1.3351209717713679</v>
      </c>
      <c r="H911">
        <v>205.23098453173617</v>
      </c>
      <c r="I911">
        <v>8.1315986167865972</v>
      </c>
      <c r="J911">
        <v>17816.45250247579</v>
      </c>
      <c r="K911">
        <v>104.84019295993416</v>
      </c>
      <c r="L911">
        <v>38.416731821018658</v>
      </c>
      <c r="M911">
        <v>40.325532548975467</v>
      </c>
      <c r="N911">
        <v>93.577538394041525</v>
      </c>
      <c r="O911">
        <v>94.537784669221509</v>
      </c>
      <c r="P911">
        <v>25.085839282595373</v>
      </c>
      <c r="Q911">
        <v>98.011794593731238</v>
      </c>
      <c r="R911">
        <v>185971.14092451325</v>
      </c>
      <c r="S911">
        <f>VLOOKUP(PoU_training_values[[#This Row],[row_id]],add_total_population[],21)</f>
        <v>31741559.956691373</v>
      </c>
      <c r="T911">
        <f>(PoU_training_values[[#This Row],[caloric_energy_from_cereals_roots_tubers]]*1)+(PoU_training_values[[#This Row],[avg_supply_of_protein_of_animal_origin]]*0.004*PoU_training_values[[#This Row],[total_population]])</f>
        <v>4877668.3112805374</v>
      </c>
      <c r="U911">
        <f>(PoU_training_values[[#This Row],[avg_value_of_food_production]]/PoU_training_values[[#This Row],[gross_domestic_product_per_capita_ppp]])</f>
        <v>1.1519183434705484E-2</v>
      </c>
      <c r="V911">
        <v>0.86829034700436558</v>
      </c>
      <c r="W911">
        <v>12.972565168278825</v>
      </c>
    </row>
    <row r="912" spans="1:23" x14ac:dyDescent="0.25">
      <c r="A912">
        <v>975</v>
      </c>
      <c r="B912" s="1" t="s">
        <v>66</v>
      </c>
      <c r="C912" s="1" t="s">
        <v>42</v>
      </c>
      <c r="D912">
        <v>121.5239269829554</v>
      </c>
      <c r="E912">
        <v>169.64687295789318</v>
      </c>
      <c r="F912">
        <v>337.96552097585737</v>
      </c>
      <c r="G912">
        <v>0.27413646885665482</v>
      </c>
      <c r="H912">
        <v>174.04132762321217</v>
      </c>
      <c r="I912">
        <v>61.651897265660317</v>
      </c>
      <c r="J912">
        <v>10820.422959686372</v>
      </c>
      <c r="K912">
        <v>47.911863628611215</v>
      </c>
      <c r="L912">
        <v>44.949131707533191</v>
      </c>
      <c r="M912">
        <v>22.681945525669452</v>
      </c>
      <c r="N912">
        <v>98.993242486215038</v>
      </c>
      <c r="O912">
        <v>97.066232094042206</v>
      </c>
      <c r="P912">
        <v>14.545846580325355</v>
      </c>
      <c r="Q912">
        <v>85.312260213161096</v>
      </c>
      <c r="R912">
        <v>217.35125567847717</v>
      </c>
      <c r="S912">
        <f>VLOOKUP(PoU_training_values[[#This Row],[row_id]],add_total_population[],21)</f>
        <v>100642.02464902097</v>
      </c>
      <c r="T912">
        <f>(PoU_training_values[[#This Row],[caloric_energy_from_cereals_roots_tubers]]*1)+(PoU_training_values[[#This Row],[avg_supply_of_protein_of_animal_origin]]*0.004*PoU_training_values[[#This Row],[total_population]])</f>
        <v>18117.768430572254</v>
      </c>
      <c r="U912">
        <f>(PoU_training_values[[#This Row],[avg_value_of_food_production]]/PoU_training_values[[#This Row],[gross_domestic_product_per_capita_ppp]])</f>
        <v>1.6084521674581263E-2</v>
      </c>
      <c r="V912">
        <v>0.3590816082821266</v>
      </c>
      <c r="W912">
        <v>28.823752899967975</v>
      </c>
    </row>
    <row r="913" spans="1:23" x14ac:dyDescent="0.25">
      <c r="A913">
        <v>976</v>
      </c>
      <c r="B913" s="1" t="s">
        <v>112</v>
      </c>
      <c r="C913" s="1" t="s">
        <v>71</v>
      </c>
      <c r="D913">
        <v>360727.72696066735</v>
      </c>
      <c r="E913">
        <v>41786.74247616819</v>
      </c>
      <c r="F913">
        <v>471156.81561896479</v>
      </c>
      <c r="G913">
        <v>1.0762345875567647</v>
      </c>
      <c r="H913">
        <v>271.96208779386905</v>
      </c>
      <c r="I913">
        <v>3.9284489087866303</v>
      </c>
      <c r="J913">
        <v>5454.9159640047073</v>
      </c>
      <c r="K913">
        <v>12.143007056405432</v>
      </c>
      <c r="L913">
        <v>29.267089059854303</v>
      </c>
      <c r="M913">
        <v>64.242159787345528</v>
      </c>
      <c r="N913">
        <v>62.969628006135203</v>
      </c>
      <c r="O913">
        <v>59.172911299229142</v>
      </c>
      <c r="P913">
        <v>10.418311842999714</v>
      </c>
      <c r="Q913">
        <v>98.319617910969768</v>
      </c>
      <c r="R913">
        <v>37867.859388590026</v>
      </c>
      <c r="S913">
        <f>VLOOKUP(PoU_training_values[[#This Row],[row_id]],add_total_population[],21)</f>
        <v>4611333.0282225301</v>
      </c>
      <c r="T913">
        <f>(PoU_training_values[[#This Row],[caloric_energy_from_cereals_roots_tubers]]*1)+(PoU_training_values[[#This Row],[avg_supply_of_protein_of_animal_origin]]*0.004*PoU_training_values[[#This Row],[total_population]])</f>
        <v>539905.4198463331</v>
      </c>
      <c r="U913">
        <f>(PoU_training_values[[#This Row],[avg_value_of_food_production]]/PoU_training_values[[#This Row],[gross_domestic_product_per_capita_ppp]])</f>
        <v>4.9856329517899492E-2</v>
      </c>
      <c r="V913">
        <v>0.4500198433810591</v>
      </c>
      <c r="W913">
        <v>7.5122980027451183</v>
      </c>
    </row>
    <row r="914" spans="1:23" x14ac:dyDescent="0.25">
      <c r="A914">
        <v>977</v>
      </c>
      <c r="B914" s="1" t="s">
        <v>116</v>
      </c>
      <c r="C914" s="1" t="s">
        <v>49</v>
      </c>
      <c r="D914">
        <v>12133.674645034831</v>
      </c>
      <c r="E914">
        <v>9757.6000090244615</v>
      </c>
      <c r="F914">
        <v>24949.414988650387</v>
      </c>
      <c r="G914">
        <v>0.15554917315341393</v>
      </c>
      <c r="H914">
        <v>311.37742747475761</v>
      </c>
      <c r="I914">
        <v>18.194380305085193</v>
      </c>
      <c r="J914">
        <v>9442.7170222172044</v>
      </c>
      <c r="K914">
        <v>73.111378815837838</v>
      </c>
      <c r="L914">
        <v>30.195775498770253</v>
      </c>
      <c r="M914">
        <v>38.707274644644471</v>
      </c>
      <c r="N914">
        <v>88.871641286584705</v>
      </c>
      <c r="O914">
        <v>97.390769350004717</v>
      </c>
      <c r="P914">
        <v>16.560196416448441</v>
      </c>
      <c r="Q914">
        <v>99.931361812082997</v>
      </c>
      <c r="R914">
        <v>11124.35589325084</v>
      </c>
      <c r="S914">
        <f>VLOOKUP(PoU_training_values[[#This Row],[row_id]],add_total_population[],21)</f>
        <v>2079233.7967053293</v>
      </c>
      <c r="T914">
        <f>(PoU_training_values[[#This Row],[caloric_energy_from_cereals_roots_tubers]]*1)+(PoU_training_values[[#This Row],[avg_supply_of_protein_of_animal_origin]]*0.004*PoU_training_values[[#This Row],[total_population]])</f>
        <v>251175.01501372395</v>
      </c>
      <c r="U914">
        <f>(PoU_training_values[[#This Row],[avg_value_of_food_production]]/PoU_training_values[[#This Row],[gross_domestic_product_per_capita_ppp]])</f>
        <v>3.2975405991955101E-2</v>
      </c>
      <c r="V914">
        <v>0.56530191973569932</v>
      </c>
      <c r="W914">
        <v>5.9998724694496666</v>
      </c>
    </row>
    <row r="915" spans="1:23" x14ac:dyDescent="0.25">
      <c r="A915">
        <v>978</v>
      </c>
      <c r="B915" s="1" t="s">
        <v>29</v>
      </c>
      <c r="C915" s="1" t="s">
        <v>20</v>
      </c>
      <c r="D915">
        <v>52571.459077028368</v>
      </c>
      <c r="E915">
        <v>216399.65248622079</v>
      </c>
      <c r="F915">
        <v>256390.84465936469</v>
      </c>
      <c r="G915">
        <v>2.4862928999111769</v>
      </c>
      <c r="H915">
        <v>163.53165051235581</v>
      </c>
      <c r="I915">
        <v>4.9286740623390637</v>
      </c>
      <c r="J915">
        <v>17245.66827264379</v>
      </c>
      <c r="K915">
        <v>23.806217252302211</v>
      </c>
      <c r="L915">
        <v>34.512023730709501</v>
      </c>
      <c r="M915">
        <v>50.350021992172053</v>
      </c>
      <c r="N915">
        <v>39.228740894906345</v>
      </c>
      <c r="O915">
        <v>84.75903677280246</v>
      </c>
      <c r="P915">
        <v>9.6263311590461083</v>
      </c>
      <c r="Q915">
        <v>77.453918919732288</v>
      </c>
      <c r="R915">
        <v>4599.4128777228152</v>
      </c>
      <c r="S915">
        <f>VLOOKUP(PoU_training_values[[#This Row],[row_id]],add_total_population[],21)</f>
        <v>1278357.5880594612</v>
      </c>
      <c r="T915">
        <f>(PoU_training_values[[#This Row],[caloric_energy_from_cereals_roots_tubers]]*1)+(PoU_training_values[[#This Row],[avg_supply_of_protein_of_animal_origin]]*0.004*PoU_training_values[[#This Row],[total_population]])</f>
        <v>176525.17968375492</v>
      </c>
      <c r="U915">
        <f>(PoU_training_values[[#This Row],[avg_value_of_food_production]]/PoU_training_values[[#This Row],[gross_domestic_product_per_capita_ppp]])</f>
        <v>9.4824768705403222E-3</v>
      </c>
      <c r="V915">
        <v>0.84173301811206591</v>
      </c>
      <c r="W915">
        <v>10.029374038441599</v>
      </c>
    </row>
    <row r="916" spans="1:23" x14ac:dyDescent="0.25">
      <c r="A916">
        <v>979</v>
      </c>
      <c r="B916" s="1" t="s">
        <v>115</v>
      </c>
      <c r="C916" s="1" t="s">
        <v>30</v>
      </c>
      <c r="D916">
        <v>37836.105206136861</v>
      </c>
      <c r="E916">
        <v>36065.919899804001</v>
      </c>
      <c r="F916">
        <v>108348.72023508363</v>
      </c>
      <c r="G916">
        <v>2.0513429078456702</v>
      </c>
      <c r="H916">
        <v>276.24110996791194</v>
      </c>
      <c r="I916">
        <v>16.91277163857611</v>
      </c>
      <c r="J916">
        <v>7249.2645523108313</v>
      </c>
      <c r="K916">
        <v>42.00477743388047</v>
      </c>
      <c r="L916">
        <v>17.227431611942144</v>
      </c>
      <c r="M916">
        <v>46.3074184330005</v>
      </c>
      <c r="N916">
        <v>62.532182550734881</v>
      </c>
      <c r="O916">
        <v>92.544000711361363</v>
      </c>
      <c r="P916">
        <v>16.757693127085243</v>
      </c>
      <c r="Q916">
        <v>86.352609615700658</v>
      </c>
      <c r="R916">
        <v>18024.414076114845</v>
      </c>
      <c r="S916">
        <f>VLOOKUP(PoU_training_values[[#This Row],[row_id]],add_total_population[],21)</f>
        <v>16218878.290231895</v>
      </c>
      <c r="T916">
        <f>(PoU_training_values[[#This Row],[caloric_energy_from_cereals_roots_tubers]]*1)+(PoU_training_values[[#This Row],[avg_supply_of_protein_of_animal_origin]]*0.004*PoU_training_values[[#This Row],[total_population]])</f>
        <v>1117684.7736879655</v>
      </c>
      <c r="U916">
        <f>(PoU_training_values[[#This Row],[avg_value_of_food_production]]/PoU_training_values[[#This Row],[gross_domestic_product_per_capita_ppp]])</f>
        <v>3.8106087586478717E-2</v>
      </c>
      <c r="V916">
        <v>0.49376181156587073</v>
      </c>
      <c r="W916">
        <v>16.365200578794216</v>
      </c>
    </row>
    <row r="917" spans="1:23" x14ac:dyDescent="0.25">
      <c r="A917">
        <v>980</v>
      </c>
      <c r="B917" s="1" t="s">
        <v>91</v>
      </c>
      <c r="C917" s="1" t="s">
        <v>47</v>
      </c>
      <c r="D917">
        <v>42342.059424051673</v>
      </c>
      <c r="E917">
        <v>36324.484804524414</v>
      </c>
      <c r="F917">
        <v>143149.36347411235</v>
      </c>
      <c r="G917">
        <v>1.4401795662624719</v>
      </c>
      <c r="H917">
        <v>162.96101011968597</v>
      </c>
      <c r="I917">
        <v>36.002907177189812</v>
      </c>
      <c r="J917">
        <v>1656.5702920701874</v>
      </c>
      <c r="K917">
        <v>27.192318313307663</v>
      </c>
      <c r="L917">
        <v>9.0629615530994965</v>
      </c>
      <c r="M917">
        <v>73.986007550337717</v>
      </c>
      <c r="N917">
        <v>28.013998051173299</v>
      </c>
      <c r="O917">
        <v>79.810883911637788</v>
      </c>
      <c r="P917">
        <v>1.97618612572882</v>
      </c>
      <c r="Q917">
        <v>37.426635301506465</v>
      </c>
      <c r="R917">
        <v>2637.442852571583</v>
      </c>
      <c r="S917">
        <f>VLOOKUP(PoU_training_values[[#This Row],[row_id]],add_total_population[],21)</f>
        <v>24902672.666338537</v>
      </c>
      <c r="T917">
        <f>(PoU_training_values[[#This Row],[caloric_energy_from_cereals_roots_tubers]]*1)+(PoU_training_values[[#This Row],[avg_supply_of_protein_of_animal_origin]]*0.004*PoU_training_values[[#This Row],[total_population]])</f>
        <v>902841.84578534192</v>
      </c>
      <c r="U917">
        <f>(PoU_training_values[[#This Row],[avg_value_of_food_production]]/PoU_training_values[[#This Row],[gross_domestic_product_per_capita_ppp]])</f>
        <v>9.8372529617222815E-2</v>
      </c>
      <c r="V917">
        <v>0.15355996370109629</v>
      </c>
      <c r="W917">
        <v>16.922706727997689</v>
      </c>
    </row>
    <row r="918" spans="1:23" x14ac:dyDescent="0.25">
      <c r="A918">
        <v>981</v>
      </c>
      <c r="B918" s="1" t="s">
        <v>25</v>
      </c>
      <c r="C918" s="1" t="s">
        <v>37</v>
      </c>
      <c r="D918">
        <v>98904.96929548608</v>
      </c>
      <c r="E918">
        <v>9893.7981601386819</v>
      </c>
      <c r="F918">
        <v>154013.34497216324</v>
      </c>
      <c r="G918">
        <v>1.1034427608344082</v>
      </c>
      <c r="H918">
        <v>327.93548410686424</v>
      </c>
      <c r="I918">
        <v>9.8037410553580724</v>
      </c>
      <c r="J918">
        <v>10266.642685886698</v>
      </c>
      <c r="K918">
        <v>22.430802344979487</v>
      </c>
      <c r="L918">
        <v>25.108211376766448</v>
      </c>
      <c r="M918">
        <v>50.660546405494955</v>
      </c>
      <c r="N918">
        <v>87.74149249044865</v>
      </c>
      <c r="O918">
        <v>93.686578801518309</v>
      </c>
      <c r="P918">
        <v>20.479823501946765</v>
      </c>
      <c r="Q918">
        <v>98.981427649447312</v>
      </c>
      <c r="R918">
        <v>24716.242370087897</v>
      </c>
      <c r="S918">
        <f>VLOOKUP(PoU_training_values[[#This Row],[row_id]],add_total_population[],21)</f>
        <v>10511035.673610942</v>
      </c>
      <c r="T918">
        <f>(PoU_training_values[[#This Row],[caloric_energy_from_cereals_roots_tubers]]*1)+(PoU_training_values[[#This Row],[avg_supply_of_protein_of_animal_origin]]*0.004*PoU_training_values[[#This Row],[total_population]])</f>
        <v>1055703.8824734306</v>
      </c>
      <c r="U918">
        <f>(PoU_training_values[[#This Row],[avg_value_of_food_production]]/PoU_training_values[[#This Row],[gross_domestic_product_per_capita_ppp]])</f>
        <v>3.1941842541931366E-2</v>
      </c>
      <c r="V918">
        <v>0.66473024059708419</v>
      </c>
      <c r="W918">
        <v>4.9841797044951441</v>
      </c>
    </row>
    <row r="919" spans="1:23" x14ac:dyDescent="0.25">
      <c r="A919">
        <v>982</v>
      </c>
      <c r="B919" s="1" t="s">
        <v>119</v>
      </c>
      <c r="C919" s="1" t="s">
        <v>28</v>
      </c>
      <c r="D919">
        <v>236412.48649339692</v>
      </c>
      <c r="E919">
        <v>743984.20732410986</v>
      </c>
      <c r="F919">
        <v>1298497.6153600286</v>
      </c>
      <c r="G919">
        <v>1.2361350216014595</v>
      </c>
      <c r="H919">
        <v>258.29215447892983</v>
      </c>
      <c r="I919">
        <v>5.9348892329160314</v>
      </c>
      <c r="J919">
        <v>9375.6447521412592</v>
      </c>
      <c r="K919">
        <v>41.75307731779197</v>
      </c>
      <c r="L919">
        <v>25.18311428572305</v>
      </c>
      <c r="M919">
        <v>56.030618408067824</v>
      </c>
      <c r="N919">
        <v>71.691680797281776</v>
      </c>
      <c r="O919">
        <v>82.854830110897069</v>
      </c>
      <c r="P919">
        <v>15.556939791719135</v>
      </c>
      <c r="Q919">
        <v>85.686073015744626</v>
      </c>
      <c r="R919">
        <v>41758.44435911833</v>
      </c>
      <c r="S919">
        <f>VLOOKUP(PoU_training_values[[#This Row],[row_id]],add_total_population[],21)</f>
        <v>28922518.226105042</v>
      </c>
      <c r="T919">
        <f>(PoU_training_values[[#This Row],[caloric_energy_from_cereals_roots_tubers]]*1)+(PoU_training_values[[#This Row],[avg_supply_of_protein_of_animal_origin]]*0.004*PoU_training_values[[#This Row],[total_population]])</f>
        <v>2913492.358294053</v>
      </c>
      <c r="U919">
        <f>(PoU_training_values[[#This Row],[avg_value_of_food_production]]/PoU_training_values[[#This Row],[gross_domestic_product_per_capita_ppp]])</f>
        <v>2.7549268483102424E-2</v>
      </c>
      <c r="V919">
        <v>0.74031144329888277</v>
      </c>
      <c r="W919">
        <v>14.176088214151582</v>
      </c>
    </row>
    <row r="920" spans="1:23" x14ac:dyDescent="0.25">
      <c r="A920">
        <v>983</v>
      </c>
      <c r="B920" s="1" t="s">
        <v>54</v>
      </c>
      <c r="C920" s="1" t="s">
        <v>32</v>
      </c>
      <c r="D920">
        <v>18189.335356751209</v>
      </c>
      <c r="E920">
        <v>4063.428347154475</v>
      </c>
      <c r="F920">
        <v>24238.665002954291</v>
      </c>
      <c r="G920">
        <v>2.532927817096561</v>
      </c>
      <c r="H920">
        <v>182.57811400243111</v>
      </c>
      <c r="I920">
        <v>50.380931887562774</v>
      </c>
      <c r="J920">
        <v>1169.6085750896041</v>
      </c>
      <c r="K920">
        <v>78.289698255263716</v>
      </c>
      <c r="L920">
        <v>4.986069306474441</v>
      </c>
      <c r="M920">
        <v>50.988018056123963</v>
      </c>
      <c r="N920">
        <v>53.783637504219215</v>
      </c>
      <c r="O920">
        <v>71.249898923343551</v>
      </c>
      <c r="P920">
        <v>1.9127322746462156</v>
      </c>
      <c r="Q920">
        <v>11.221108273318857</v>
      </c>
      <c r="R920">
        <v>548.97832331214124</v>
      </c>
      <c r="S920">
        <f>VLOOKUP(PoU_training_values[[#This Row],[row_id]],add_total_population[],21)</f>
        <v>9585588.7267001253</v>
      </c>
      <c r="T920">
        <f>(PoU_training_values[[#This Row],[caloric_energy_from_cereals_roots_tubers]]*1)+(PoU_training_values[[#This Row],[avg_supply_of_protein_of_animal_origin]]*0.004*PoU_training_values[[#This Row],[total_population]])</f>
        <v>191228.62695680378</v>
      </c>
      <c r="U920">
        <f>(PoU_training_values[[#This Row],[avg_value_of_food_production]]/PoU_training_values[[#This Row],[gross_domestic_product_per_capita_ppp]])</f>
        <v>0.15610189416441628</v>
      </c>
      <c r="V920">
        <v>0.20725382434255196</v>
      </c>
      <c r="W920">
        <v>41.56866489399367</v>
      </c>
    </row>
    <row r="921" spans="1:23" x14ac:dyDescent="0.25">
      <c r="A921">
        <v>984</v>
      </c>
      <c r="B921" s="1" t="s">
        <v>38</v>
      </c>
      <c r="C921" s="1" t="s">
        <v>37</v>
      </c>
      <c r="D921">
        <v>17468.14835092549</v>
      </c>
      <c r="E921">
        <v>3321.5025221190772</v>
      </c>
      <c r="F921">
        <v>28232.295055854913</v>
      </c>
      <c r="G921">
        <v>-0.67524711065677634</v>
      </c>
      <c r="H921">
        <v>306.98003509810189</v>
      </c>
      <c r="I921">
        <v>45.676839826562897</v>
      </c>
      <c r="J921">
        <v>6637.9831347829395</v>
      </c>
      <c r="K921">
        <v>42.656340040617188</v>
      </c>
      <c r="L921">
        <v>38.217021668489494</v>
      </c>
      <c r="M921">
        <v>41.639653719579542</v>
      </c>
      <c r="N921">
        <v>87.732861420746275</v>
      </c>
      <c r="O921">
        <v>98.03922873906879</v>
      </c>
      <c r="P921">
        <v>16.474224791125295</v>
      </c>
      <c r="Q921">
        <v>98.316141315992482</v>
      </c>
      <c r="R921">
        <v>4367.5534378191414</v>
      </c>
      <c r="S921">
        <f>VLOOKUP(PoU_training_values[[#This Row],[row_id]],add_total_population[],21)</f>
        <v>2857434.8470521988</v>
      </c>
      <c r="T921">
        <f>(PoU_training_values[[#This Row],[caloric_energy_from_cereals_roots_tubers]]*1)+(PoU_training_values[[#This Row],[avg_supply_of_protein_of_animal_origin]]*0.004*PoU_training_values[[#This Row],[total_population]])</f>
        <v>436852.23751808295</v>
      </c>
      <c r="U921">
        <f>(PoU_training_values[[#This Row],[avg_value_of_food_production]]/PoU_training_values[[#This Row],[gross_domestic_product_per_capita_ppp]])</f>
        <v>4.6245979970863556E-2</v>
      </c>
      <c r="V921">
        <v>0.64706802140759545</v>
      </c>
      <c r="W921">
        <v>5.48117948088478</v>
      </c>
    </row>
    <row r="922" spans="1:23" x14ac:dyDescent="0.25">
      <c r="A922">
        <v>985</v>
      </c>
      <c r="B922" s="1" t="s">
        <v>74</v>
      </c>
      <c r="C922" s="1" t="s">
        <v>49</v>
      </c>
      <c r="D922">
        <v>2122296.8601026717</v>
      </c>
      <c r="E922">
        <v>33215.592585894985</v>
      </c>
      <c r="F922">
        <v>2748688.4437046284</v>
      </c>
      <c r="G922">
        <v>0.89553534056710371</v>
      </c>
      <c r="H922">
        <v>368.66214090916236</v>
      </c>
      <c r="I922">
        <v>3.9690832057179821</v>
      </c>
      <c r="J922">
        <v>16202.732394725525</v>
      </c>
      <c r="K922">
        <v>28.001389334716396</v>
      </c>
      <c r="L922">
        <v>47.646493293114148</v>
      </c>
      <c r="M922">
        <v>42.861710438543824</v>
      </c>
      <c r="N922">
        <v>96.099519400700146</v>
      </c>
      <c r="O922">
        <v>94.521550608455854</v>
      </c>
      <c r="P922">
        <v>17.131486456956768</v>
      </c>
      <c r="Q922">
        <v>99.927738978708646</v>
      </c>
      <c r="R922">
        <v>180008.98587445304</v>
      </c>
      <c r="S922">
        <f>VLOOKUP(PoU_training_values[[#This Row],[row_id]],add_total_population[],21)</f>
        <v>15214700.849822976</v>
      </c>
      <c r="T922">
        <f>(PoU_training_values[[#This Row],[caloric_energy_from_cereals_roots_tubers]]*1)+(PoU_training_values[[#This Row],[avg_supply_of_protein_of_animal_origin]]*0.004*PoU_training_values[[#This Row],[total_population]])</f>
        <v>2899751.429701753</v>
      </c>
      <c r="U922">
        <f>(PoU_training_values[[#This Row],[avg_value_of_food_production]]/PoU_training_values[[#This Row],[gross_domestic_product_per_capita_ppp]])</f>
        <v>2.275308459881575E-2</v>
      </c>
      <c r="V922">
        <v>0.5494500071133307</v>
      </c>
      <c r="W922">
        <v>5.8136604184716996</v>
      </c>
    </row>
    <row r="923" spans="1:23" x14ac:dyDescent="0.25">
      <c r="A923">
        <v>986</v>
      </c>
      <c r="B923" s="1" t="s">
        <v>41</v>
      </c>
      <c r="C923" s="1" t="s">
        <v>52</v>
      </c>
      <c r="D923">
        <v>100.80735037830162</v>
      </c>
      <c r="E923">
        <v>264.06824111679782</v>
      </c>
      <c r="F923">
        <v>384.47243489046957</v>
      </c>
      <c r="G923">
        <v>0.14986456598127554</v>
      </c>
      <c r="H923">
        <v>201.91709812478317</v>
      </c>
      <c r="I923">
        <v>97.736252354771125</v>
      </c>
      <c r="J923">
        <v>9845.8912761664105</v>
      </c>
      <c r="K923">
        <v>59.508542664267559</v>
      </c>
      <c r="L923">
        <v>45.446564221940221</v>
      </c>
      <c r="M923">
        <v>35.333029693928388</v>
      </c>
      <c r="N923">
        <v>77.343323508699555</v>
      </c>
      <c r="O923">
        <v>96.787840859088121</v>
      </c>
      <c r="P923">
        <v>16.583190176792122</v>
      </c>
      <c r="Q923">
        <v>86.564660461079953</v>
      </c>
      <c r="R923">
        <v>223.10830823418368</v>
      </c>
      <c r="S923">
        <f>VLOOKUP(PoU_training_values[[#This Row],[row_id]],add_total_population[],21)</f>
        <v>108667.58353445162</v>
      </c>
      <c r="T923">
        <f>(PoU_training_values[[#This Row],[caloric_energy_from_cereals_roots_tubers]]*1)+(PoU_training_values[[#This Row],[avg_supply_of_protein_of_animal_origin]]*0.004*PoU_training_values[[#This Row],[total_population]])</f>
        <v>19789.606285459966</v>
      </c>
      <c r="U923">
        <f>(PoU_training_values[[#This Row],[avg_value_of_food_production]]/PoU_training_values[[#This Row],[gross_domestic_product_per_capita_ppp]])</f>
        <v>2.0507752163946447E-2</v>
      </c>
      <c r="V923">
        <v>0.4767346096509667</v>
      </c>
      <c r="W923">
        <v>8.5412067720375582</v>
      </c>
    </row>
    <row r="924" spans="1:23" x14ac:dyDescent="0.25">
      <c r="A924">
        <v>987</v>
      </c>
      <c r="B924" s="1" t="s">
        <v>88</v>
      </c>
      <c r="C924" s="1" t="s">
        <v>39</v>
      </c>
      <c r="D924">
        <v>414792.12345955143</v>
      </c>
      <c r="E924">
        <v>46271.588050534512</v>
      </c>
      <c r="F924">
        <v>1215234.4487216079</v>
      </c>
      <c r="G924">
        <v>2.9043194248875364</v>
      </c>
      <c r="H924">
        <v>203.03313076213573</v>
      </c>
      <c r="I924">
        <v>16.119397288942171</v>
      </c>
      <c r="J924">
        <v>1930.7432633481146</v>
      </c>
      <c r="K924">
        <v>49.999719184047976</v>
      </c>
      <c r="L924">
        <v>22.953114739540361</v>
      </c>
      <c r="M924">
        <v>67.965691016462671</v>
      </c>
      <c r="N924">
        <v>24.563888616352461</v>
      </c>
      <c r="O924">
        <v>77.97730036161677</v>
      </c>
      <c r="P924">
        <v>5.9980746094702768</v>
      </c>
      <c r="Q924">
        <v>37.682889006363808</v>
      </c>
      <c r="R924">
        <v>1435.3763462974396</v>
      </c>
      <c r="S924">
        <f>VLOOKUP(PoU_training_values[[#This Row],[row_id]],add_total_population[],21)</f>
        <v>17652485.575894196</v>
      </c>
      <c r="T924">
        <f>(PoU_training_values[[#This Row],[caloric_energy_from_cereals_roots_tubers]]*1)+(PoU_training_values[[#This Row],[avg_supply_of_protein_of_animal_origin]]*0.004*PoU_training_values[[#This Row],[total_population]])</f>
        <v>1620786.0731373392</v>
      </c>
      <c r="U924">
        <f>(PoU_training_values[[#This Row],[avg_value_of_food_production]]/PoU_training_values[[#This Row],[gross_domestic_product_per_capita_ppp]])</f>
        <v>0.10515801588765077</v>
      </c>
      <c r="V924">
        <v>0.39059042544893102</v>
      </c>
      <c r="W924">
        <v>3.9497495031171628</v>
      </c>
    </row>
    <row r="925" spans="1:23" x14ac:dyDescent="0.25">
      <c r="A925">
        <v>988</v>
      </c>
      <c r="B925" s="1" t="s">
        <v>95</v>
      </c>
      <c r="C925" s="1" t="s">
        <v>49</v>
      </c>
      <c r="D925">
        <v>160.64787785353104</v>
      </c>
      <c r="E925">
        <v>62.081479221331684</v>
      </c>
      <c r="F925">
        <v>427.54750175585372</v>
      </c>
      <c r="G925">
        <v>0.33216871440122525</v>
      </c>
      <c r="H925">
        <v>175.9527394425053</v>
      </c>
      <c r="I925">
        <v>48.728916943081472</v>
      </c>
      <c r="J925">
        <v>14947.749019658962</v>
      </c>
      <c r="K925">
        <v>27.691072949956531</v>
      </c>
      <c r="L925">
        <v>49.717429923089675</v>
      </c>
      <c r="M925">
        <v>31.472692489861533</v>
      </c>
      <c r="N925">
        <v>88.951163970461039</v>
      </c>
      <c r="O925">
        <v>100.22145622659664</v>
      </c>
      <c r="P925">
        <v>20.867236392032961</v>
      </c>
      <c r="Q925">
        <v>98.051802870451922</v>
      </c>
      <c r="R925">
        <v>1361.4109730585458</v>
      </c>
      <c r="S925">
        <f>VLOOKUP(PoU_training_values[[#This Row],[row_id]],add_total_population[],21)</f>
        <v>278659.97347649798</v>
      </c>
      <c r="T925">
        <f>(PoU_training_values[[#This Row],[caloric_energy_from_cereals_roots_tubers]]*1)+(PoU_training_values[[#This Row],[avg_supply_of_protein_of_animal_origin]]*0.004*PoU_training_values[[#This Row],[total_population]])</f>
        <v>55448.503507241126</v>
      </c>
      <c r="U925">
        <f>(PoU_training_values[[#This Row],[avg_value_of_food_production]]/PoU_training_values[[#This Row],[gross_domestic_product_per_capita_ppp]])</f>
        <v>1.1771186364655708E-2</v>
      </c>
      <c r="V925">
        <v>0.32506087355425456</v>
      </c>
      <c r="W925">
        <v>5.9117725200391096</v>
      </c>
    </row>
    <row r="926" spans="1:23" x14ac:dyDescent="0.25">
      <c r="A926">
        <v>989</v>
      </c>
      <c r="B926" s="1" t="s">
        <v>104</v>
      </c>
      <c r="C926" s="1" t="s">
        <v>24</v>
      </c>
      <c r="D926">
        <v>569159.9318235059</v>
      </c>
      <c r="E926">
        <v>607571.4768996872</v>
      </c>
      <c r="F926">
        <v>1243722.146014472</v>
      </c>
      <c r="G926">
        <v>3.0879774464181429</v>
      </c>
      <c r="H926">
        <v>84.74803344644485</v>
      </c>
      <c r="I926">
        <v>5.8840505738059052</v>
      </c>
      <c r="J926">
        <v>3441.3285118029944</v>
      </c>
      <c r="K926">
        <v>17.012063646831034</v>
      </c>
      <c r="L926">
        <v>10.839213557525806</v>
      </c>
      <c r="M926">
        <v>66.728501237085183</v>
      </c>
      <c r="N926">
        <v>32.428127661889285</v>
      </c>
      <c r="O926">
        <v>46.584953663198718</v>
      </c>
      <c r="P926">
        <v>3.0129142527150781</v>
      </c>
      <c r="Q926">
        <v>22.770971912524999</v>
      </c>
      <c r="R926">
        <v>9639.201606404069</v>
      </c>
      <c r="S926">
        <f>VLOOKUP(PoU_training_values[[#This Row],[row_id]],add_total_population[],21)</f>
        <v>16206559.570696237</v>
      </c>
      <c r="T926">
        <f>(PoU_training_values[[#This Row],[caloric_energy_from_cereals_roots_tubers]]*1)+(PoU_training_values[[#This Row],[avg_supply_of_protein_of_animal_origin]]*0.004*PoU_training_values[[#This Row],[total_population]])</f>
        <v>702732.16937939811</v>
      </c>
      <c r="U926">
        <f>(PoU_training_values[[#This Row],[avg_value_of_food_production]]/PoU_training_values[[#This Row],[gross_domestic_product_per_capita_ppp]])</f>
        <v>2.4626545578481644E-2</v>
      </c>
      <c r="V926">
        <v>0.33506416712208803</v>
      </c>
      <c r="W926">
        <v>49.979438507681898</v>
      </c>
    </row>
    <row r="927" spans="1:23" x14ac:dyDescent="0.25">
      <c r="A927">
        <v>990</v>
      </c>
      <c r="B927" s="1" t="s">
        <v>69</v>
      </c>
      <c r="C927" s="1" t="s">
        <v>49</v>
      </c>
      <c r="D927">
        <v>3915.0725296792334</v>
      </c>
      <c r="E927">
        <v>7914.5193478238316</v>
      </c>
      <c r="F927">
        <v>14873.544145549326</v>
      </c>
      <c r="G927">
        <v>2.9508490142502564</v>
      </c>
      <c r="H927">
        <v>103.86066802575651</v>
      </c>
      <c r="I927">
        <v>45.370523257279473</v>
      </c>
      <c r="J927">
        <v>1358.1853302678664</v>
      </c>
      <c r="K927">
        <v>71.108337094732462</v>
      </c>
      <c r="L927">
        <v>15.227948776036207</v>
      </c>
      <c r="M927">
        <v>73.566445790036767</v>
      </c>
      <c r="N927">
        <v>38.535611056174972</v>
      </c>
      <c r="O927">
        <v>59.953643749214628</v>
      </c>
      <c r="P927">
        <v>0.89688032150935737</v>
      </c>
      <c r="Q927">
        <v>33.185609047610349</v>
      </c>
      <c r="R927">
        <v>174.71891438395542</v>
      </c>
      <c r="S927">
        <f>VLOOKUP(PoU_training_values[[#This Row],[row_id]],add_total_population[],21)</f>
        <v>1021208.4225728698</v>
      </c>
      <c r="T927">
        <f>(PoU_training_values[[#This Row],[caloric_energy_from_cereals_roots_tubers]]*1)+(PoU_training_values[[#This Row],[avg_supply_of_protein_of_animal_origin]]*0.004*PoU_training_values[[#This Row],[total_population]])</f>
        <v>62277.204640175631</v>
      </c>
      <c r="U927">
        <f>(PoU_training_values[[#This Row],[avg_value_of_food_production]]/PoU_training_values[[#This Row],[gross_domestic_product_per_capita_ppp]])</f>
        <v>7.6470173628861618E-2</v>
      </c>
      <c r="V927">
        <v>0.26011780049922578</v>
      </c>
      <c r="W927">
        <v>31.636285894199005</v>
      </c>
    </row>
    <row r="928" spans="1:23" x14ac:dyDescent="0.25">
      <c r="A928">
        <v>991</v>
      </c>
      <c r="B928" s="1" t="s">
        <v>25</v>
      </c>
      <c r="C928" s="1" t="s">
        <v>22</v>
      </c>
      <c r="D928">
        <v>101121.92639218977</v>
      </c>
      <c r="E928">
        <v>9988.5225093921053</v>
      </c>
      <c r="F928">
        <v>155948.87579907171</v>
      </c>
      <c r="G928">
        <v>1.1544813974700878</v>
      </c>
      <c r="H928">
        <v>340.5328856171181</v>
      </c>
      <c r="I928">
        <v>11.912477389694159</v>
      </c>
      <c r="J928">
        <v>10396.584058185921</v>
      </c>
      <c r="K928">
        <v>24.69776762761752</v>
      </c>
      <c r="L928">
        <v>26.96654693489532</v>
      </c>
      <c r="M928">
        <v>50.597537916648491</v>
      </c>
      <c r="N928">
        <v>91.68775374561443</v>
      </c>
      <c r="O928">
        <v>96.178581425296287</v>
      </c>
      <c r="P928">
        <v>22.847925143877372</v>
      </c>
      <c r="Q928">
        <v>98.597187099026797</v>
      </c>
      <c r="R928">
        <v>27532.682257290096</v>
      </c>
      <c r="S928">
        <f>VLOOKUP(PoU_training_values[[#This Row],[row_id]],add_total_population[],21)</f>
        <v>10671111.300232444</v>
      </c>
      <c r="T928">
        <f>(PoU_training_values[[#This Row],[caloric_energy_from_cereals_roots_tubers]]*1)+(PoU_training_values[[#This Row],[avg_supply_of_protein_of_animal_origin]]*0.004*PoU_training_values[[#This Row],[total_population]])</f>
        <v>1151102.6924387566</v>
      </c>
      <c r="U928">
        <f>(PoU_training_values[[#This Row],[avg_value_of_food_production]]/PoU_training_values[[#This Row],[gross_domestic_product_per_capita_ppp]])</f>
        <v>3.2754305040124589E-2</v>
      </c>
      <c r="V928">
        <v>0.67895993946457678</v>
      </c>
      <c r="W928">
        <v>4.5313486959959342</v>
      </c>
    </row>
    <row r="929" spans="1:23" x14ac:dyDescent="0.25">
      <c r="A929">
        <v>992</v>
      </c>
      <c r="B929" s="1" t="s">
        <v>43</v>
      </c>
      <c r="C929" s="1" t="s">
        <v>28</v>
      </c>
      <c r="D929">
        <v>35772.477010566159</v>
      </c>
      <c r="E929">
        <v>3209.9404061150303</v>
      </c>
      <c r="F929">
        <v>54865.585483972696</v>
      </c>
      <c r="G929">
        <v>2.6636371070856919</v>
      </c>
      <c r="H929">
        <v>120.266907803534</v>
      </c>
      <c r="I929">
        <v>16.66817400132053</v>
      </c>
      <c r="J929">
        <v>1189.7977200912192</v>
      </c>
      <c r="K929">
        <v>11.903019565900012</v>
      </c>
      <c r="L929">
        <v>5.9731134610554921</v>
      </c>
      <c r="M929">
        <v>73.15082478555216</v>
      </c>
      <c r="N929">
        <v>11.636815969939187</v>
      </c>
      <c r="O929">
        <v>58.606167632725032</v>
      </c>
      <c r="P929">
        <v>4.6318914850778707</v>
      </c>
      <c r="Q929">
        <v>32.379849543043115</v>
      </c>
      <c r="R929">
        <v>1675.0224289804362</v>
      </c>
      <c r="S929">
        <f>VLOOKUP(PoU_training_values[[#This Row],[row_id]],add_total_population[],21)</f>
        <v>6230264.7268442754</v>
      </c>
      <c r="T929">
        <f>(PoU_training_values[[#This Row],[caloric_energy_from_cereals_roots_tubers]]*1)+(PoU_training_values[[#This Row],[avg_supply_of_protein_of_animal_origin]]*0.004*PoU_training_values[[#This Row],[total_population]])</f>
        <v>148929.46324819658</v>
      </c>
      <c r="U929">
        <f>(PoU_training_values[[#This Row],[avg_value_of_food_production]]/PoU_training_values[[#This Row],[gross_domestic_product_per_capita_ppp]])</f>
        <v>0.101081810607532</v>
      </c>
      <c r="V929">
        <v>0.36851467933979076</v>
      </c>
      <c r="W929">
        <v>22.761751607772979</v>
      </c>
    </row>
    <row r="930" spans="1:23" x14ac:dyDescent="0.25">
      <c r="A930">
        <v>993</v>
      </c>
      <c r="B930" s="1" t="s">
        <v>99</v>
      </c>
      <c r="C930" s="1" t="s">
        <v>42</v>
      </c>
      <c r="D930">
        <v>12244.511389288278</v>
      </c>
      <c r="E930">
        <v>5318.6293982641409</v>
      </c>
      <c r="F930">
        <v>16889.794317215921</v>
      </c>
      <c r="G930">
        <v>0.6067075948576347</v>
      </c>
      <c r="H930">
        <v>244.50186621287318</v>
      </c>
      <c r="I930">
        <v>12.008474213848018</v>
      </c>
      <c r="J930">
        <v>6249.0184863501718</v>
      </c>
      <c r="K930">
        <v>73.286726125272239</v>
      </c>
      <c r="L930">
        <v>25.192050553039746</v>
      </c>
      <c r="M930">
        <v>54.826748225811251</v>
      </c>
      <c r="N930">
        <v>52.330086587287617</v>
      </c>
      <c r="O930">
        <v>56.605917019137813</v>
      </c>
      <c r="P930">
        <v>10.237563016006623</v>
      </c>
      <c r="Q930">
        <v>30.406055022625388</v>
      </c>
      <c r="R930">
        <v>1049.0187684167197</v>
      </c>
      <c r="S930">
        <f>VLOOKUP(PoU_training_values[[#This Row],[row_id]],add_total_population[],21)</f>
        <v>1082130.2394671391</v>
      </c>
      <c r="T930">
        <f>(PoU_training_values[[#This Row],[caloric_energy_from_cereals_roots_tubers]]*1)+(PoU_training_values[[#This Row],[avg_supply_of_protein_of_animal_origin]]*0.004*PoU_training_values[[#This Row],[total_population]])</f>
        <v>109099.14553874251</v>
      </c>
      <c r="U930">
        <f>(PoU_training_values[[#This Row],[avg_value_of_food_production]]/PoU_training_values[[#This Row],[gross_domestic_product_per_capita_ppp]])</f>
        <v>3.9126443096134604E-2</v>
      </c>
      <c r="V930">
        <v>0.22620632873327876</v>
      </c>
      <c r="W930">
        <v>15.48903598471952</v>
      </c>
    </row>
    <row r="931" spans="1:23" x14ac:dyDescent="0.25">
      <c r="A931">
        <v>994</v>
      </c>
      <c r="B931" s="1" t="s">
        <v>55</v>
      </c>
      <c r="C931" s="1" t="s">
        <v>28</v>
      </c>
      <c r="D931">
        <v>975413.97993361938</v>
      </c>
      <c r="E931">
        <v>93191.086570397878</v>
      </c>
      <c r="F931">
        <v>1211326.2834444479</v>
      </c>
      <c r="G931">
        <v>1.0345745729596625</v>
      </c>
      <c r="H931">
        <v>232.55578413552888</v>
      </c>
      <c r="I931">
        <v>4.0315529750186068</v>
      </c>
      <c r="J931">
        <v>12154.398367276286</v>
      </c>
      <c r="K931">
        <v>27.324170895597977</v>
      </c>
      <c r="L931">
        <v>31.404072074973847</v>
      </c>
      <c r="M931">
        <v>53.306813798012847</v>
      </c>
      <c r="N931">
        <v>62.530280199371511</v>
      </c>
      <c r="O931">
        <v>91.875845604745763</v>
      </c>
      <c r="P931">
        <v>22.269448314701158</v>
      </c>
      <c r="Q931">
        <v>81.23514621940619</v>
      </c>
      <c r="R931">
        <v>491453.04527141526</v>
      </c>
      <c r="S931">
        <f>VLOOKUP(PoU_training_values[[#This Row],[row_id]],add_total_population[],21)</f>
        <v>49493864.155340396</v>
      </c>
      <c r="T931">
        <f>(PoU_training_values[[#This Row],[caloric_energy_from_cereals_roots_tubers]]*1)+(PoU_training_values[[#This Row],[avg_supply_of_protein_of_animal_origin]]*0.004*PoU_training_values[[#This Row],[total_population]])</f>
        <v>6217288.8156268951</v>
      </c>
      <c r="U931">
        <f>(PoU_training_values[[#This Row],[avg_value_of_food_production]]/PoU_training_values[[#This Row],[gross_domestic_product_per_capita_ppp]])</f>
        <v>1.9133467334890634E-2</v>
      </c>
      <c r="V931">
        <v>0.61219877182406979</v>
      </c>
      <c r="W931">
        <v>4.4595488386761142</v>
      </c>
    </row>
    <row r="932" spans="1:23" x14ac:dyDescent="0.25">
      <c r="A932">
        <v>995</v>
      </c>
      <c r="B932" s="1" t="s">
        <v>21</v>
      </c>
      <c r="C932" s="1" t="s">
        <v>26</v>
      </c>
      <c r="D932">
        <v>22939.915375140445</v>
      </c>
      <c r="E932">
        <v>182895.94863773126</v>
      </c>
      <c r="F932">
        <v>234255.45773257228</v>
      </c>
      <c r="G932">
        <v>1.2437236142705883</v>
      </c>
      <c r="H932">
        <v>291.44652776511663</v>
      </c>
      <c r="I932">
        <v>8.8979875923691854</v>
      </c>
      <c r="J932">
        <v>4809.9279066756017</v>
      </c>
      <c r="K932">
        <v>25.612773300381605</v>
      </c>
      <c r="L932">
        <v>14.046163643057447</v>
      </c>
      <c r="M932">
        <v>68.28570743405264</v>
      </c>
      <c r="N932">
        <v>66.405274903046802</v>
      </c>
      <c r="O932">
        <v>74.876144561465154</v>
      </c>
      <c r="P932">
        <v>2.7567767276315056</v>
      </c>
      <c r="Q932">
        <v>77.937435351877127</v>
      </c>
      <c r="R932">
        <v>1557.9903641060293</v>
      </c>
      <c r="S932">
        <f>VLOOKUP(PoU_training_values[[#This Row],[row_id]],add_total_population[],21)</f>
        <v>6609611.9899231261</v>
      </c>
      <c r="T932">
        <f>(PoU_training_values[[#This Row],[caloric_energy_from_cereals_roots_tubers]]*1)+(PoU_training_values[[#This Row],[avg_supply_of_protein_of_animal_origin]]*0.004*PoU_training_values[[#This Row],[total_population]])</f>
        <v>371427.05221773329</v>
      </c>
      <c r="U932">
        <f>(PoU_training_values[[#This Row],[avg_value_of_food_production]]/PoU_training_values[[#This Row],[gross_domestic_product_per_capita_ppp]])</f>
        <v>6.059270189073393E-2</v>
      </c>
      <c r="V932">
        <v>0.35571977478513706</v>
      </c>
      <c r="W932">
        <v>17.746875876485642</v>
      </c>
    </row>
    <row r="933" spans="1:23" x14ac:dyDescent="0.25">
      <c r="A933">
        <v>996</v>
      </c>
      <c r="B933" s="1" t="s">
        <v>58</v>
      </c>
      <c r="C933" s="1" t="s">
        <v>32</v>
      </c>
      <c r="D933">
        <v>747463.40610281378</v>
      </c>
      <c r="E933">
        <v>100814.78459326332</v>
      </c>
      <c r="F933">
        <v>916120.70760791318</v>
      </c>
      <c r="G933">
        <v>2.6140726380368453</v>
      </c>
      <c r="H933">
        <v>214.66615825930282</v>
      </c>
      <c r="I933">
        <v>6.1169507315991023</v>
      </c>
      <c r="J933">
        <v>4536.2540637890588</v>
      </c>
      <c r="K933">
        <v>46.114595016153324</v>
      </c>
      <c r="L933">
        <v>8.9072473302492341</v>
      </c>
      <c r="M933">
        <v>62.042047334602422</v>
      </c>
      <c r="N933">
        <v>32.004023488728606</v>
      </c>
      <c r="O933">
        <v>60.957115485890029</v>
      </c>
      <c r="P933">
        <v>6.0213412445100127</v>
      </c>
      <c r="Q933">
        <v>51.062335653661577</v>
      </c>
      <c r="R933">
        <v>94516.84960988097</v>
      </c>
      <c r="S933">
        <f>VLOOKUP(PoU_training_values[[#This Row],[row_id]],add_total_population[],21)</f>
        <v>146757990.49507183</v>
      </c>
      <c r="T933">
        <f>(PoU_training_values[[#This Row],[caloric_energy_from_cereals_roots_tubers]]*1)+(PoU_training_values[[#This Row],[avg_supply_of_protein_of_animal_origin]]*0.004*PoU_training_values[[#This Row],[total_population]])</f>
        <v>5228900.9181672186</v>
      </c>
      <c r="U933">
        <f>(PoU_training_values[[#This Row],[avg_value_of_food_production]]/PoU_training_values[[#This Row],[gross_domestic_product_per_capita_ppp]])</f>
        <v>4.7322340248287527E-2</v>
      </c>
      <c r="V933">
        <v>0.41140858520555773</v>
      </c>
      <c r="W933">
        <v>6.0068540309840834</v>
      </c>
    </row>
    <row r="934" spans="1:23" x14ac:dyDescent="0.25">
      <c r="A934">
        <v>997</v>
      </c>
      <c r="B934" s="1" t="s">
        <v>68</v>
      </c>
      <c r="C934" s="1" t="s">
        <v>26</v>
      </c>
      <c r="D934">
        <v>124222.23966921668</v>
      </c>
      <c r="E934">
        <v>295904.76954175648</v>
      </c>
      <c r="F934">
        <v>640181.67860718758</v>
      </c>
      <c r="G934">
        <v>0.89202854446801294</v>
      </c>
      <c r="H934">
        <v>293.08136603856519</v>
      </c>
      <c r="I934">
        <v>8.9879155932862638</v>
      </c>
      <c r="J934">
        <v>4420.0859075029339</v>
      </c>
      <c r="K934">
        <v>21.210070622956881</v>
      </c>
      <c r="L934">
        <v>32.412734026409652</v>
      </c>
      <c r="M934">
        <v>51.922742098688182</v>
      </c>
      <c r="N934">
        <v>78.942469447510391</v>
      </c>
      <c r="O934">
        <v>78.826768444970796</v>
      </c>
      <c r="P934">
        <v>3.4465761040858163</v>
      </c>
      <c r="Q934">
        <v>53.910382216588879</v>
      </c>
      <c r="R934">
        <v>13055.184570138788</v>
      </c>
      <c r="S934">
        <f>VLOOKUP(PoU_training_values[[#This Row],[row_id]],add_total_population[],21)</f>
        <v>51371487.514922976</v>
      </c>
      <c r="T934">
        <f>(PoU_training_values[[#This Row],[caloric_energy_from_cereals_roots_tubers]]*1)+(PoU_training_values[[#This Row],[avg_supply_of_protein_of_animal_origin]]*0.004*PoU_training_values[[#This Row],[total_population]])</f>
        <v>6660413.3681909889</v>
      </c>
      <c r="U934">
        <f>(PoU_training_values[[#This Row],[avg_value_of_food_production]]/PoU_training_values[[#This Row],[gross_domestic_product_per_capita_ppp]])</f>
        <v>6.6306712623180081E-2</v>
      </c>
      <c r="V934">
        <v>0.33051312247440418</v>
      </c>
      <c r="W934">
        <v>14.658497726111531</v>
      </c>
    </row>
    <row r="935" spans="1:23" x14ac:dyDescent="0.25">
      <c r="A935">
        <v>998</v>
      </c>
      <c r="B935" s="1" t="s">
        <v>114</v>
      </c>
      <c r="C935" s="1" t="s">
        <v>35</v>
      </c>
      <c r="D935">
        <v>13537.315635102392</v>
      </c>
      <c r="E935">
        <v>19346.416220181611</v>
      </c>
      <c r="F935">
        <v>55541.467641378935</v>
      </c>
      <c r="G935">
        <v>-0.25864781508084461</v>
      </c>
      <c r="H935">
        <v>274.05336014719387</v>
      </c>
      <c r="I935">
        <v>14.013381890139938</v>
      </c>
      <c r="J935">
        <v>20457.474176759442</v>
      </c>
      <c r="K935">
        <v>30.622761138152288</v>
      </c>
      <c r="L935">
        <v>44.357065748051156</v>
      </c>
      <c r="M935">
        <v>32.455684052260928</v>
      </c>
      <c r="N935">
        <v>96.425975721219658</v>
      </c>
      <c r="O935">
        <v>101.17281958028693</v>
      </c>
      <c r="P935">
        <v>21.207275103042623</v>
      </c>
      <c r="Q935">
        <v>98.092609734438568</v>
      </c>
      <c r="R935">
        <v>19949.653607759305</v>
      </c>
      <c r="S935">
        <f>VLOOKUP(PoU_training_values[[#This Row],[row_id]],add_total_population[],21)</f>
        <v>4495661.8332717493</v>
      </c>
      <c r="T935">
        <f>(PoU_training_values[[#This Row],[caloric_energy_from_cereals_roots_tubers]]*1)+(PoU_training_values[[#This Row],[avg_supply_of_protein_of_animal_origin]]*0.004*PoU_training_values[[#This Row],[total_population]])</f>
        <v>797689.92576180899</v>
      </c>
      <c r="U935">
        <f>(PoU_training_values[[#This Row],[avg_value_of_food_production]]/PoU_training_values[[#This Row],[gross_domestic_product_per_capita_ppp]])</f>
        <v>1.3396246172879451E-2</v>
      </c>
      <c r="V935">
        <v>0.56598486732644682</v>
      </c>
      <c r="W935">
        <v>2.4934283518220153</v>
      </c>
    </row>
    <row r="936" spans="1:23" x14ac:dyDescent="0.25">
      <c r="A936">
        <v>999</v>
      </c>
      <c r="B936" s="1" t="s">
        <v>79</v>
      </c>
      <c r="C936" s="1" t="s">
        <v>42</v>
      </c>
      <c r="D936">
        <v>93153.11010578931</v>
      </c>
      <c r="E936">
        <v>217136.87652187271</v>
      </c>
      <c r="F936">
        <v>477742.01427251031</v>
      </c>
      <c r="G936">
        <v>2.6735511051213101</v>
      </c>
      <c r="H936">
        <v>158.20928930406211</v>
      </c>
      <c r="I936">
        <v>14.71392738447028</v>
      </c>
      <c r="J936">
        <v>2602.0481094844622</v>
      </c>
      <c r="K936">
        <v>13.165952091630848</v>
      </c>
      <c r="L936">
        <v>11.77149420732983</v>
      </c>
      <c r="M936">
        <v>53.394555845371563</v>
      </c>
      <c r="N936">
        <v>43.571201583105889</v>
      </c>
      <c r="O936">
        <v>64.343894110145158</v>
      </c>
      <c r="P936">
        <v>5.1376367328778878</v>
      </c>
      <c r="Q936">
        <v>45.414080883435105</v>
      </c>
      <c r="R936">
        <v>3760.0269454344616</v>
      </c>
      <c r="S936">
        <f>VLOOKUP(PoU_training_values[[#This Row],[row_id]],add_total_population[],21)</f>
        <v>16349548.261357946</v>
      </c>
      <c r="T936">
        <f>(PoU_training_values[[#This Row],[caloric_energy_from_cereals_roots_tubers]]*1)+(PoU_training_values[[#This Row],[avg_supply_of_protein_of_animal_origin]]*0.004*PoU_training_values[[#This Row],[total_population]])</f>
        <v>769887.84515998373</v>
      </c>
      <c r="U936">
        <f>(PoU_training_values[[#This Row],[avg_value_of_food_production]]/PoU_training_values[[#This Row],[gross_domestic_product_per_capita_ppp]])</f>
        <v>6.0801830960538143E-2</v>
      </c>
      <c r="V936">
        <v>0.47053792690128732</v>
      </c>
      <c r="W936">
        <v>24.380928859365351</v>
      </c>
    </row>
    <row r="937" spans="1:23" x14ac:dyDescent="0.25">
      <c r="A937">
        <v>1000</v>
      </c>
      <c r="B937" s="1" t="s">
        <v>61</v>
      </c>
      <c r="C937" s="1" t="s">
        <v>24</v>
      </c>
      <c r="D937">
        <v>196535.08348763554</v>
      </c>
      <c r="E937">
        <v>102607.9657888667</v>
      </c>
      <c r="F937">
        <v>320842.24592663912</v>
      </c>
      <c r="G937">
        <v>2.3489329814962416</v>
      </c>
      <c r="H937">
        <v>257.82603312828638</v>
      </c>
      <c r="I937">
        <v>8.8450588201403377</v>
      </c>
      <c r="J937">
        <v>2997.6647287149049</v>
      </c>
      <c r="K937">
        <v>28.790485575527072</v>
      </c>
      <c r="L937">
        <v>11.923832950056026</v>
      </c>
      <c r="M937">
        <v>64.326406540426106</v>
      </c>
      <c r="N937">
        <v>17.385971935143079</v>
      </c>
      <c r="O937">
        <v>79.08277706002896</v>
      </c>
      <c r="P937">
        <v>4.29849548537151</v>
      </c>
      <c r="Q937">
        <v>48.32554318054509</v>
      </c>
      <c r="R937">
        <v>6863.4951421641235</v>
      </c>
      <c r="S937">
        <f>VLOOKUP(PoU_training_values[[#This Row],[row_id]],add_total_population[],21)</f>
        <v>16835454.098171875</v>
      </c>
      <c r="T937">
        <f>(PoU_training_values[[#This Row],[caloric_energy_from_cereals_roots_tubers]]*1)+(PoU_training_values[[#This Row],[avg_supply_of_protein_of_animal_origin]]*0.004*PoU_training_values[[#This Row],[total_population]])</f>
        <v>803036.8956262907</v>
      </c>
      <c r="U937">
        <f>(PoU_training_values[[#This Row],[avg_value_of_food_production]]/PoU_training_values[[#This Row],[gross_domestic_product_per_capita_ppp]])</f>
        <v>8.6008962462862243E-2</v>
      </c>
      <c r="V937">
        <v>0.42646511814954419</v>
      </c>
      <c r="W937">
        <v>17.480369843516208</v>
      </c>
    </row>
    <row r="938" spans="1:23" x14ac:dyDescent="0.25">
      <c r="A938">
        <v>1001</v>
      </c>
      <c r="B938" s="1" t="s">
        <v>90</v>
      </c>
      <c r="C938" s="1" t="s">
        <v>49</v>
      </c>
      <c r="D938">
        <v>426112.12130285206</v>
      </c>
      <c r="E938">
        <v>600148.9042312582</v>
      </c>
      <c r="F938">
        <v>1125035.9495681794</v>
      </c>
      <c r="G938">
        <v>1.3243355253118454</v>
      </c>
      <c r="H938">
        <v>269.79878886143729</v>
      </c>
      <c r="I938">
        <v>7.9424912003901156</v>
      </c>
      <c r="J938">
        <v>9245.5713362625593</v>
      </c>
      <c r="K938">
        <v>17.258103001576689</v>
      </c>
      <c r="L938">
        <v>30.009309405826286</v>
      </c>
      <c r="M938">
        <v>35.068281519266485</v>
      </c>
      <c r="N938">
        <v>76.289607425713797</v>
      </c>
      <c r="O938">
        <v>89.658685489755271</v>
      </c>
      <c r="P938">
        <v>15.430901269401307</v>
      </c>
      <c r="Q938">
        <v>95.963950728433574</v>
      </c>
      <c r="R938">
        <v>61719.06366920907</v>
      </c>
      <c r="S938">
        <f>VLOOKUP(PoU_training_values[[#This Row],[row_id]],add_total_population[],21)</f>
        <v>42425797.168582126</v>
      </c>
      <c r="T938">
        <f>(PoU_training_values[[#This Row],[caloric_energy_from_cereals_roots_tubers]]*1)+(PoU_training_values[[#This Row],[avg_supply_of_protein_of_animal_origin]]*0.004*PoU_training_values[[#This Row],[total_population]])</f>
        <v>5092710.5643647583</v>
      </c>
      <c r="U938">
        <f>(PoU_training_values[[#This Row],[avg_value_of_food_production]]/PoU_training_values[[#This Row],[gross_domestic_product_per_capita_ppp]])</f>
        <v>2.9181407946445099E-2</v>
      </c>
      <c r="V938">
        <v>0.74991318117384687</v>
      </c>
      <c r="W938">
        <v>9.8874530470728654</v>
      </c>
    </row>
    <row r="939" spans="1:23" x14ac:dyDescent="0.25">
      <c r="A939">
        <v>1002</v>
      </c>
      <c r="B939" s="1" t="s">
        <v>64</v>
      </c>
      <c r="C939" s="1" t="s">
        <v>44</v>
      </c>
      <c r="D939">
        <v>9327.9907422328033</v>
      </c>
      <c r="E939">
        <v>22278.636047887929</v>
      </c>
      <c r="F939">
        <v>41808.312087089442</v>
      </c>
      <c r="G939">
        <v>-0.3082554967506026</v>
      </c>
      <c r="H939">
        <v>370.64134032385107</v>
      </c>
      <c r="I939">
        <v>7.0923146181812005</v>
      </c>
      <c r="J939">
        <v>24729.597138475827</v>
      </c>
      <c r="K939">
        <v>46.461780392722858</v>
      </c>
      <c r="L939">
        <v>53.564440402251996</v>
      </c>
      <c r="M939">
        <v>37.093035563576386</v>
      </c>
      <c r="N939">
        <v>98.631337085019766</v>
      </c>
      <c r="O939">
        <v>98.131702143372763</v>
      </c>
      <c r="P939">
        <v>21.436177899874469</v>
      </c>
      <c r="Q939">
        <v>101.08850507610524</v>
      </c>
      <c r="R939">
        <v>18879.883628999098</v>
      </c>
      <c r="S939">
        <f>VLOOKUP(PoU_training_values[[#This Row],[row_id]],add_total_population[],21)</f>
        <v>1338300.8702950713</v>
      </c>
      <c r="T939">
        <f>(PoU_training_values[[#This Row],[caloric_energy_from_cereals_roots_tubers]]*1)+(PoU_training_values[[#This Row],[avg_supply_of_protein_of_animal_origin]]*0.004*PoU_training_values[[#This Row],[total_population]])</f>
        <v>286778.44186437293</v>
      </c>
      <c r="U939">
        <f>(PoU_training_values[[#This Row],[avg_value_of_food_production]]/PoU_training_values[[#This Row],[gross_domestic_product_per_capita_ppp]])</f>
        <v>1.4987762972781489E-2</v>
      </c>
      <c r="V939">
        <v>0.67966159037333596</v>
      </c>
      <c r="W939">
        <v>2.738114595388597</v>
      </c>
    </row>
    <row r="940" spans="1:23" x14ac:dyDescent="0.25">
      <c r="A940">
        <v>1003</v>
      </c>
      <c r="B940" s="1" t="s">
        <v>103</v>
      </c>
      <c r="C940" s="1" t="s">
        <v>30</v>
      </c>
      <c r="D940">
        <v>26697.042645814829</v>
      </c>
      <c r="E940">
        <v>41890.456721475864</v>
      </c>
      <c r="F940">
        <v>95467.499342162657</v>
      </c>
      <c r="G940">
        <v>2.4398987745052492</v>
      </c>
      <c r="H940">
        <v>74.502646011780342</v>
      </c>
      <c r="I940">
        <v>74.00670862201936</v>
      </c>
      <c r="J940">
        <v>789.27696657893023</v>
      </c>
      <c r="K940">
        <v>44.681559745130187</v>
      </c>
      <c r="L940">
        <v>8.0792066037588821</v>
      </c>
      <c r="M940">
        <v>66.348916035177396</v>
      </c>
      <c r="N940">
        <v>16.574421036510824</v>
      </c>
      <c r="O940">
        <v>74.903107200380447</v>
      </c>
      <c r="P940">
        <v>6.2083187521542271</v>
      </c>
      <c r="Q940">
        <v>9.2984834890490848</v>
      </c>
      <c r="R940">
        <v>940.91300038971099</v>
      </c>
      <c r="S940">
        <f>VLOOKUP(PoU_training_values[[#This Row],[row_id]],add_total_population[],21)</f>
        <v>4406394.6369542675</v>
      </c>
      <c r="T940">
        <f>(PoU_training_values[[#This Row],[caloric_energy_from_cereals_roots_tubers]]*1)+(PoU_training_values[[#This Row],[avg_supply_of_protein_of_animal_origin]]*0.004*PoU_training_values[[#This Row],[total_population]])</f>
        <v>142467.03951462972</v>
      </c>
      <c r="U940">
        <f>(PoU_training_values[[#This Row],[avg_value_of_food_production]]/PoU_training_values[[#This Row],[gross_domestic_product_per_capita_ppp]])</f>
        <v>9.4393538854563599E-2</v>
      </c>
      <c r="V940">
        <v>0.48456047328182711</v>
      </c>
      <c r="W940">
        <v>40.864224037357197</v>
      </c>
    </row>
    <row r="941" spans="1:23" x14ac:dyDescent="0.25">
      <c r="A941">
        <v>1004</v>
      </c>
      <c r="B941" s="1" t="s">
        <v>103</v>
      </c>
      <c r="C941" s="1" t="s">
        <v>20</v>
      </c>
      <c r="D941">
        <v>25918.414083086074</v>
      </c>
      <c r="E941">
        <v>44955.726784001054</v>
      </c>
      <c r="F941">
        <v>98138.733014460231</v>
      </c>
      <c r="G941">
        <v>2.3927678070512965</v>
      </c>
      <c r="H941">
        <v>77.253005992669415</v>
      </c>
      <c r="I941">
        <v>50.486872183555256</v>
      </c>
      <c r="J941">
        <v>843.22371401515977</v>
      </c>
      <c r="K941">
        <v>44.631223258868637</v>
      </c>
      <c r="L941">
        <v>5.0651864617100015</v>
      </c>
      <c r="M941">
        <v>64.160513548817676</v>
      </c>
      <c r="N941">
        <v>13.782773185558641</v>
      </c>
      <c r="O941">
        <v>63.068859430493077</v>
      </c>
      <c r="P941">
        <v>2.8645500608193664</v>
      </c>
      <c r="Q941">
        <v>1.0039193711231005E-2</v>
      </c>
      <c r="R941">
        <v>493.24854180203681</v>
      </c>
      <c r="S941">
        <f>VLOOKUP(PoU_training_values[[#This Row],[row_id]],add_total_population[],21)</f>
        <v>3006530.698555233</v>
      </c>
      <c r="T941">
        <f>(PoU_training_values[[#This Row],[caloric_energy_from_cereals_roots_tubers]]*1)+(PoU_training_values[[#This Row],[avg_supply_of_protein_of_animal_origin]]*0.004*PoU_training_values[[#This Row],[total_population]])</f>
        <v>60978.714877698745</v>
      </c>
      <c r="U941">
        <f>(PoU_training_values[[#This Row],[avg_value_of_food_production]]/PoU_training_values[[#This Row],[gross_domestic_product_per_capita_ppp]])</f>
        <v>9.1616263523727856E-2</v>
      </c>
      <c r="V941">
        <v>0.46195470200433197</v>
      </c>
      <c r="W941">
        <v>41.151809273842645</v>
      </c>
    </row>
    <row r="942" spans="1:23" x14ac:dyDescent="0.25">
      <c r="A942">
        <v>1005</v>
      </c>
      <c r="B942" s="1" t="s">
        <v>53</v>
      </c>
      <c r="C942" s="1" t="s">
        <v>35</v>
      </c>
      <c r="D942">
        <v>6053.0610633293945</v>
      </c>
      <c r="E942">
        <v>4705.4536602691933</v>
      </c>
      <c r="F942">
        <v>10084.383563768168</v>
      </c>
      <c r="G942">
        <v>3.0995325441125954</v>
      </c>
      <c r="H942">
        <v>79.623463168295388</v>
      </c>
      <c r="I942">
        <v>247.92742016089505</v>
      </c>
      <c r="J942">
        <v>1634.6834083997026</v>
      </c>
      <c r="K942">
        <v>68.133724746055961</v>
      </c>
      <c r="L942">
        <v>15.964616177189336</v>
      </c>
      <c r="M942">
        <v>60.464843853035212</v>
      </c>
      <c r="N942">
        <v>58.179190689790886</v>
      </c>
      <c r="O942">
        <v>90.669566225562079</v>
      </c>
      <c r="P942">
        <v>6.265297762822418</v>
      </c>
      <c r="Q942">
        <v>40.812053662097611</v>
      </c>
      <c r="R942">
        <v>438.15667690480973</v>
      </c>
      <c r="S942">
        <f>VLOOKUP(PoU_training_values[[#This Row],[row_id]],add_total_population[],21)</f>
        <v>1718663.0035265002</v>
      </c>
      <c r="T942">
        <f>(PoU_training_values[[#This Row],[caloric_energy_from_cereals_roots_tubers]]*1)+(PoU_training_values[[#This Row],[avg_supply_of_protein_of_animal_origin]]*0.004*PoU_training_values[[#This Row],[total_population]])</f>
        <v>109811.64560079695</v>
      </c>
      <c r="U942">
        <f>(PoU_training_values[[#This Row],[avg_value_of_food_production]]/PoU_training_values[[#This Row],[gross_domestic_product_per_capita_ppp]])</f>
        <v>4.8708797531776475E-2</v>
      </c>
      <c r="V942">
        <v>0.54705632732115972</v>
      </c>
      <c r="W942">
        <v>9.3411227531794712</v>
      </c>
    </row>
    <row r="943" spans="1:23" x14ac:dyDescent="0.25">
      <c r="A943">
        <v>1006</v>
      </c>
      <c r="B943" s="1" t="s">
        <v>100</v>
      </c>
      <c r="C943" s="1" t="s">
        <v>20</v>
      </c>
      <c r="D943">
        <v>94765.476252366803</v>
      </c>
      <c r="E943">
        <v>14811.172027858953</v>
      </c>
      <c r="F943">
        <v>131786.35656826437</v>
      </c>
      <c r="G943">
        <v>1.8198676368327968</v>
      </c>
      <c r="H943">
        <v>106.60286846653672</v>
      </c>
      <c r="I943">
        <v>23.350406505566117</v>
      </c>
      <c r="J943">
        <v>1720.3511513312719</v>
      </c>
      <c r="K943">
        <v>53.526945049621837</v>
      </c>
      <c r="L943">
        <v>6.9971003412889683</v>
      </c>
      <c r="M943">
        <v>83.985859271223902</v>
      </c>
      <c r="N943">
        <v>47.974587562853358</v>
      </c>
      <c r="O943">
        <v>77.952049397488096</v>
      </c>
      <c r="P943">
        <v>1.3471675431152628</v>
      </c>
      <c r="Q943">
        <v>37.532043737467227</v>
      </c>
      <c r="R943">
        <v>33820.957427390378</v>
      </c>
      <c r="S943">
        <f>VLOOKUP(PoU_training_values[[#This Row],[row_id]],add_total_population[],21)</f>
        <v>136668149.97761655</v>
      </c>
      <c r="T943">
        <f>(PoU_training_values[[#This Row],[caloric_energy_from_cereals_roots_tubers]]*1)+(PoU_training_values[[#This Row],[avg_supply_of_protein_of_animal_origin]]*0.004*PoU_training_values[[#This Row],[total_population]])</f>
        <v>3825207.0212661219</v>
      </c>
      <c r="U943">
        <f>(PoU_training_values[[#This Row],[avg_value_of_food_production]]/PoU_training_values[[#This Row],[gross_domestic_product_per_capita_ppp]])</f>
        <v>6.1965761108738436E-2</v>
      </c>
      <c r="V943">
        <v>0.24392817863153751</v>
      </c>
      <c r="W943">
        <v>18.34995036429093</v>
      </c>
    </row>
    <row r="944" spans="1:23" x14ac:dyDescent="0.25">
      <c r="A944">
        <v>1007</v>
      </c>
      <c r="B944" s="1" t="s">
        <v>111</v>
      </c>
      <c r="C944" s="1" t="s">
        <v>35</v>
      </c>
      <c r="D944">
        <v>16537.349947506071</v>
      </c>
      <c r="E944">
        <v>20094.120335306889</v>
      </c>
      <c r="F944">
        <v>28678.557473131081</v>
      </c>
      <c r="G944">
        <v>2.5020667574837359</v>
      </c>
      <c r="H944">
        <v>176.75842321096593</v>
      </c>
      <c r="I944">
        <v>52.800702790707881</v>
      </c>
      <c r="J944">
        <v>1417.4298687567405</v>
      </c>
      <c r="K944">
        <v>18.311243143730959</v>
      </c>
      <c r="L944">
        <v>8.0255454643352717</v>
      </c>
      <c r="M944">
        <v>64.593679681973668</v>
      </c>
      <c r="N944">
        <v>18.913390002398838</v>
      </c>
      <c r="O944">
        <v>69.964893523570908</v>
      </c>
      <c r="P944">
        <v>5.0754929899343564</v>
      </c>
      <c r="Q944">
        <v>6.0778350145801374</v>
      </c>
      <c r="R944">
        <v>240.9867634738807</v>
      </c>
      <c r="S944">
        <f>VLOOKUP(PoU_training_values[[#This Row],[row_id]],add_total_population[],21)</f>
        <v>1584415.2169439609</v>
      </c>
      <c r="T944">
        <f>(PoU_training_values[[#This Row],[caloric_energy_from_cereals_roots_tubers]]*1)+(PoU_training_values[[#This Row],[avg_supply_of_protein_of_animal_origin]]*0.004*PoU_training_values[[#This Row],[total_population]])</f>
        <v>50927.779111555537</v>
      </c>
      <c r="U944">
        <f>(PoU_training_values[[#This Row],[avg_value_of_food_production]]/PoU_training_values[[#This Row],[gross_domestic_product_per_capita_ppp]])</f>
        <v>0.12470347006727374</v>
      </c>
      <c r="V944">
        <v>0.43748647912844352</v>
      </c>
      <c r="W944">
        <v>22.975639927380531</v>
      </c>
    </row>
    <row r="945" spans="1:23" x14ac:dyDescent="0.25">
      <c r="A945">
        <v>1008</v>
      </c>
      <c r="B945" s="1" t="s">
        <v>91</v>
      </c>
      <c r="C945" s="1" t="s">
        <v>52</v>
      </c>
      <c r="D945">
        <v>41885.884621834441</v>
      </c>
      <c r="E945">
        <v>36473.48979641468</v>
      </c>
      <c r="F945">
        <v>143174.07633812565</v>
      </c>
      <c r="G945">
        <v>1.1460485102585252</v>
      </c>
      <c r="H945">
        <v>161.82804822108022</v>
      </c>
      <c r="I945">
        <v>32.645659439499823</v>
      </c>
      <c r="J945">
        <v>1742.8745559873651</v>
      </c>
      <c r="K945">
        <v>35.589441322475331</v>
      </c>
      <c r="L945">
        <v>8.9688659509043873</v>
      </c>
      <c r="M945">
        <v>73.449400372535067</v>
      </c>
      <c r="N945">
        <v>31.634460958442396</v>
      </c>
      <c r="O945">
        <v>84.618373859740984</v>
      </c>
      <c r="P945">
        <v>2.1671377220956307</v>
      </c>
      <c r="Q945">
        <v>50.836593801234109</v>
      </c>
      <c r="R945">
        <v>2599.169023929252</v>
      </c>
      <c r="S945">
        <f>VLOOKUP(PoU_training_values[[#This Row],[row_id]],add_total_population[],21)</f>
        <v>25538591.807289798</v>
      </c>
      <c r="T945">
        <f>(PoU_training_values[[#This Row],[caloric_energy_from_cereals_roots_tubers]]*1)+(PoU_training_values[[#This Row],[avg_supply_of_protein_of_animal_origin]]*0.004*PoU_training_values[[#This Row],[total_population]])</f>
        <v>916282.27537816146</v>
      </c>
      <c r="U945">
        <f>(PoU_training_values[[#This Row],[avg_value_of_food_production]]/PoU_training_values[[#This Row],[gross_domestic_product_per_capita_ppp]])</f>
        <v>9.2851231125697486E-2</v>
      </c>
      <c r="V945">
        <v>0.15900370001944633</v>
      </c>
      <c r="W945">
        <v>14.945854915475126</v>
      </c>
    </row>
    <row r="946" spans="1:23" x14ac:dyDescent="0.25">
      <c r="A946">
        <v>1009</v>
      </c>
      <c r="B946" s="1" t="s">
        <v>82</v>
      </c>
      <c r="C946" s="1" t="s">
        <v>26</v>
      </c>
      <c r="D946">
        <v>22177.179798870089</v>
      </c>
      <c r="E946">
        <v>46742.357583445446</v>
      </c>
      <c r="F946">
        <v>75287.557736231145</v>
      </c>
      <c r="G946">
        <v>1.7174417382314875</v>
      </c>
      <c r="H946">
        <v>246.23845379386205</v>
      </c>
      <c r="I946">
        <v>116.84373115634838</v>
      </c>
      <c r="J946">
        <v>18756.547606247357</v>
      </c>
      <c r="K946">
        <v>17.903262357147032</v>
      </c>
      <c r="L946">
        <v>40.329819318066633</v>
      </c>
      <c r="M946">
        <v>42.82500310656625</v>
      </c>
      <c r="N946">
        <v>74.468028926047836</v>
      </c>
      <c r="O946">
        <v>95.294723137260206</v>
      </c>
      <c r="P946">
        <v>24.271766612492403</v>
      </c>
      <c r="Q946">
        <v>87.549101983268855</v>
      </c>
      <c r="R946">
        <v>10880.921881039452</v>
      </c>
      <c r="S946">
        <f>VLOOKUP(PoU_training_values[[#This Row],[row_id]],add_total_population[],21)</f>
        <v>3859741.9243004322</v>
      </c>
      <c r="T946">
        <f>(PoU_training_values[[#This Row],[caloric_energy_from_cereals_roots_tubers]]*1)+(PoU_training_values[[#This Row],[avg_supply_of_protein_of_animal_origin]]*0.004*PoU_training_values[[#This Row],[total_population]])</f>
        <v>622693.60268871963</v>
      </c>
      <c r="U946">
        <f>(PoU_training_values[[#This Row],[avg_value_of_food_production]]/PoU_training_values[[#This Row],[gross_domestic_product_per_capita_ppp]])</f>
        <v>1.3128133117197214E-2</v>
      </c>
      <c r="V946">
        <v>0.66352066240864649</v>
      </c>
      <c r="W946">
        <v>9.9188250745514974</v>
      </c>
    </row>
    <row r="947" spans="1:23" x14ac:dyDescent="0.25">
      <c r="A947">
        <v>1010</v>
      </c>
      <c r="B947" s="1" t="s">
        <v>116</v>
      </c>
      <c r="C947" s="1" t="s">
        <v>22</v>
      </c>
      <c r="D947">
        <v>12636.797562112886</v>
      </c>
      <c r="E947">
        <v>9960.3090875601119</v>
      </c>
      <c r="F947">
        <v>25213.70669126416</v>
      </c>
      <c r="G947">
        <v>8.0434401643147288E-2</v>
      </c>
      <c r="H947">
        <v>343.09254588898517</v>
      </c>
      <c r="I947">
        <v>15.738476358943641</v>
      </c>
      <c r="J947">
        <v>11532.906310456585</v>
      </c>
      <c r="K947">
        <v>63.600306336343529</v>
      </c>
      <c r="L947">
        <v>31.595838274013023</v>
      </c>
      <c r="M947">
        <v>37.539069531498143</v>
      </c>
      <c r="N947">
        <v>89.878397061976244</v>
      </c>
      <c r="O947">
        <v>100.77220050554823</v>
      </c>
      <c r="P947">
        <v>18.494738808249124</v>
      </c>
      <c r="Q947">
        <v>101.70134623011354</v>
      </c>
      <c r="R947">
        <v>8955.8391714975915</v>
      </c>
      <c r="S947">
        <f>VLOOKUP(PoU_training_values[[#This Row],[row_id]],add_total_population[],21)</f>
        <v>2033212.896972876</v>
      </c>
      <c r="T947">
        <f>(PoU_training_values[[#This Row],[caloric_energy_from_cereals_roots_tubers]]*1)+(PoU_training_values[[#This Row],[avg_supply_of_protein_of_animal_origin]]*0.004*PoU_training_values[[#This Row],[total_population]])</f>
        <v>257001.80254710146</v>
      </c>
      <c r="U947">
        <f>(PoU_training_values[[#This Row],[avg_value_of_food_production]]/PoU_training_values[[#This Row],[gross_domestic_product_per_capita_ppp]])</f>
        <v>2.9749010063310072E-2</v>
      </c>
      <c r="V947">
        <v>0.5698060283526224</v>
      </c>
      <c r="W947">
        <v>4.601706469684288</v>
      </c>
    </row>
    <row r="948" spans="1:23" x14ac:dyDescent="0.25">
      <c r="A948">
        <v>1011</v>
      </c>
      <c r="B948" s="1" t="s">
        <v>90</v>
      </c>
      <c r="C948" s="1" t="s">
        <v>26</v>
      </c>
      <c r="D948">
        <v>439485.52941144578</v>
      </c>
      <c r="E948">
        <v>585672.65166268602</v>
      </c>
      <c r="F948">
        <v>1115989.7874609751</v>
      </c>
      <c r="G948">
        <v>0.989336766417795</v>
      </c>
      <c r="H948">
        <v>281.32982445697741</v>
      </c>
      <c r="I948">
        <v>7.0041057908477544</v>
      </c>
      <c r="J948">
        <v>12106.83186073178</v>
      </c>
      <c r="K948">
        <v>53.830760593288403</v>
      </c>
      <c r="L948">
        <v>33.343246070380189</v>
      </c>
      <c r="M948">
        <v>33.697686880995391</v>
      </c>
      <c r="N948">
        <v>79.446611964647516</v>
      </c>
      <c r="O948">
        <v>92.217298904156152</v>
      </c>
      <c r="P948">
        <v>19.504797785246748</v>
      </c>
      <c r="Q948">
        <v>95.841114338083997</v>
      </c>
      <c r="R948">
        <v>91382.10655794933</v>
      </c>
      <c r="S948">
        <f>VLOOKUP(PoU_training_values[[#This Row],[row_id]],add_total_population[],21)</f>
        <v>46818108.210657507</v>
      </c>
      <c r="T948">
        <f>(PoU_training_values[[#This Row],[caloric_energy_from_cereals_roots_tubers]]*1)+(PoU_training_values[[#This Row],[avg_supply_of_protein_of_animal_origin]]*0.004*PoU_training_values[[#This Row],[total_population]])</f>
        <v>6244304.5081574423</v>
      </c>
      <c r="U948">
        <f>(PoU_training_values[[#This Row],[avg_value_of_food_production]]/PoU_training_values[[#This Row],[gross_domestic_product_per_capita_ppp]])</f>
        <v>2.3237278562483716E-2</v>
      </c>
      <c r="V948">
        <v>0.76300885067079338</v>
      </c>
      <c r="W948">
        <v>8.8471996920953639</v>
      </c>
    </row>
    <row r="949" spans="1:23" x14ac:dyDescent="0.25">
      <c r="A949">
        <v>1012</v>
      </c>
      <c r="B949" s="1" t="s">
        <v>116</v>
      </c>
      <c r="C949" s="1" t="s">
        <v>26</v>
      </c>
      <c r="D949">
        <v>12752.162438575757</v>
      </c>
      <c r="E949">
        <v>10091.717410609454</v>
      </c>
      <c r="F949">
        <v>25229.544107885904</v>
      </c>
      <c r="G949">
        <v>8.1515138384180508E-2</v>
      </c>
      <c r="H949">
        <v>352.28518191934364</v>
      </c>
      <c r="I949">
        <v>15.738476358943641</v>
      </c>
      <c r="J949">
        <v>11694.446704231377</v>
      </c>
      <c r="K949">
        <v>54.762358448395311</v>
      </c>
      <c r="L949">
        <v>31.595838274013023</v>
      </c>
      <c r="M949">
        <v>37.539069531498143</v>
      </c>
      <c r="N949">
        <v>92.689486541897566</v>
      </c>
      <c r="O949">
        <v>97.910933516073442</v>
      </c>
      <c r="P949">
        <v>18.60732237487343</v>
      </c>
      <c r="Q949">
        <v>99.427615365627361</v>
      </c>
      <c r="R949">
        <v>7830.1750573957925</v>
      </c>
      <c r="S949">
        <f>VLOOKUP(PoU_training_values[[#This Row],[row_id]],add_total_population[],21)</f>
        <v>2059563.3201361182</v>
      </c>
      <c r="T949">
        <f>(PoU_training_values[[#This Row],[caloric_energy_from_cereals_roots_tubers]]*1)+(PoU_training_values[[#This Row],[avg_supply_of_protein_of_animal_origin]]*0.004*PoU_training_values[[#This Row],[total_population]])</f>
        <v>260332.05738197188</v>
      </c>
      <c r="U949">
        <f>(PoU_training_values[[#This Row],[avg_value_of_food_production]]/PoU_training_values[[#This Row],[gross_domestic_product_per_capita_ppp]])</f>
        <v>3.0124142751608508E-2</v>
      </c>
      <c r="V949">
        <v>0.58068052016013127</v>
      </c>
      <c r="W949">
        <v>4.4139922537332028</v>
      </c>
    </row>
    <row r="950" spans="1:23" x14ac:dyDescent="0.25">
      <c r="A950">
        <v>1013</v>
      </c>
      <c r="B950" s="1" t="s">
        <v>119</v>
      </c>
      <c r="C950" s="1" t="s">
        <v>32</v>
      </c>
      <c r="D950">
        <v>239651.60613408926</v>
      </c>
      <c r="E950">
        <v>752125.43541938672</v>
      </c>
      <c r="F950">
        <v>1301670.4158344262</v>
      </c>
      <c r="G950">
        <v>1.2221925913901577</v>
      </c>
      <c r="H950">
        <v>247.64041513710117</v>
      </c>
      <c r="I950">
        <v>5.9630086300453833</v>
      </c>
      <c r="J950">
        <v>8487.6742377675564</v>
      </c>
      <c r="K950">
        <v>44.298317494729226</v>
      </c>
      <c r="L950">
        <v>24.12991041283999</v>
      </c>
      <c r="M950">
        <v>57.400757542956612</v>
      </c>
      <c r="N950">
        <v>69.668835748593295</v>
      </c>
      <c r="O950">
        <v>82.158034329654811</v>
      </c>
      <c r="P950">
        <v>15.194614635781598</v>
      </c>
      <c r="Q950">
        <v>81.245990546513454</v>
      </c>
      <c r="R950">
        <v>43213.418181279856</v>
      </c>
      <c r="S950">
        <f>VLOOKUP(PoU_training_values[[#This Row],[row_id]],add_total_population[],21)</f>
        <v>28093796.821332019</v>
      </c>
      <c r="T950">
        <f>(PoU_training_values[[#This Row],[caloric_energy_from_cereals_roots_tubers]]*1)+(PoU_training_values[[#This Row],[avg_supply_of_protein_of_animal_origin]]*0.004*PoU_training_values[[#This Row],[total_population]])</f>
        <v>2711660.6025786251</v>
      </c>
      <c r="U950">
        <f>(PoU_training_values[[#This Row],[avg_value_of_food_production]]/PoU_training_values[[#This Row],[gross_domestic_product_per_capita_ppp]])</f>
        <v>2.917647499183899E-2</v>
      </c>
      <c r="V950">
        <v>0.76710617219080501</v>
      </c>
      <c r="W950">
        <v>15.689105718700485</v>
      </c>
    </row>
    <row r="951" spans="1:23" x14ac:dyDescent="0.25">
      <c r="A951">
        <v>1014</v>
      </c>
      <c r="B951" s="1" t="s">
        <v>87</v>
      </c>
      <c r="C951" s="1" t="s">
        <v>22</v>
      </c>
      <c r="D951">
        <v>104348.83593896568</v>
      </c>
      <c r="E951">
        <v>6497.8140468752727</v>
      </c>
      <c r="F951">
        <v>192500.07809648229</v>
      </c>
      <c r="G951">
        <v>1.6896543615412802</v>
      </c>
      <c r="H951">
        <v>261.91508316328844</v>
      </c>
      <c r="I951">
        <v>28.627302129936069</v>
      </c>
      <c r="J951">
        <v>2916.3469481001848</v>
      </c>
      <c r="K951">
        <v>26.507839065476752</v>
      </c>
      <c r="L951">
        <v>35.448710505924957</v>
      </c>
      <c r="M951">
        <v>53.056755120628473</v>
      </c>
      <c r="N951">
        <v>92.732902567523283</v>
      </c>
      <c r="O951">
        <v>86.488663580660329</v>
      </c>
      <c r="P951">
        <v>11.824255350363948</v>
      </c>
      <c r="Q951">
        <v>98.793822727053794</v>
      </c>
      <c r="R951">
        <v>9966.4939986379177</v>
      </c>
      <c r="S951">
        <f>VLOOKUP(PoU_training_values[[#This Row],[row_id]],add_total_population[],21)</f>
        <v>5542522.5705009494</v>
      </c>
      <c r="T951">
        <f>(PoU_training_values[[#This Row],[caloric_energy_from_cereals_roots_tubers]]*1)+(PoU_training_values[[#This Row],[avg_supply_of_protein_of_animal_origin]]*0.004*PoU_training_values[[#This Row],[total_population]])</f>
        <v>785954.16905209341</v>
      </c>
      <c r="U951">
        <f>(PoU_training_values[[#This Row],[avg_value_of_food_production]]/PoU_training_values[[#This Row],[gross_domestic_product_per_capita_ppp]])</f>
        <v>8.9809301782118045E-2</v>
      </c>
      <c r="V951">
        <v>0.36524948727398215</v>
      </c>
      <c r="W951">
        <v>7.2609168111134448</v>
      </c>
    </row>
    <row r="952" spans="1:23" x14ac:dyDescent="0.25">
      <c r="A952">
        <v>1015</v>
      </c>
      <c r="B952" s="1" t="s">
        <v>83</v>
      </c>
      <c r="C952" s="1" t="s">
        <v>26</v>
      </c>
      <c r="D952">
        <v>10535.847522674245</v>
      </c>
      <c r="E952">
        <v>956.85983913898622</v>
      </c>
      <c r="F952">
        <v>87515.116403083841</v>
      </c>
      <c r="G952">
        <v>5.2222285471344785</v>
      </c>
      <c r="H952">
        <v>174.08104090337739</v>
      </c>
      <c r="I952">
        <v>33.347231645389684</v>
      </c>
      <c r="J952">
        <v>8887.0101111639397</v>
      </c>
      <c r="K952">
        <v>13.760857523791255</v>
      </c>
      <c r="L952">
        <v>28.518260493924476</v>
      </c>
      <c r="M952">
        <v>45.496766726018613</v>
      </c>
      <c r="N952">
        <v>97.227586020739381</v>
      </c>
      <c r="O952">
        <v>95.319989406959706</v>
      </c>
      <c r="P952">
        <v>28.507852044874301</v>
      </c>
      <c r="Q952">
        <v>101.93981641899687</v>
      </c>
      <c r="R952">
        <v>24080.651797434857</v>
      </c>
      <c r="S952">
        <f>VLOOKUP(PoU_training_values[[#This Row],[row_id]],add_total_population[],21)</f>
        <v>8445306.5560295545</v>
      </c>
      <c r="T952">
        <f>(PoU_training_values[[#This Row],[caloric_energy_from_cereals_roots_tubers]]*1)+(PoU_training_values[[#This Row],[avg_supply_of_protein_of_animal_origin]]*0.004*PoU_training_values[[#This Row],[total_population]])</f>
        <v>963427.3060303221</v>
      </c>
      <c r="U952">
        <f>(PoU_training_values[[#This Row],[avg_value_of_food_production]]/PoU_training_values[[#This Row],[gross_domestic_product_per_capita_ppp]])</f>
        <v>1.95882573245523E-2</v>
      </c>
      <c r="V952">
        <v>0.83250872656045694</v>
      </c>
      <c r="W952">
        <v>3.9766316375898256</v>
      </c>
    </row>
    <row r="953" spans="1:23" x14ac:dyDescent="0.25">
      <c r="A953">
        <v>1016</v>
      </c>
      <c r="B953" s="1" t="s">
        <v>65</v>
      </c>
      <c r="C953" s="1" t="s">
        <v>24</v>
      </c>
      <c r="D953">
        <v>86737.670771913952</v>
      </c>
      <c r="E953">
        <v>117436.50858568304</v>
      </c>
      <c r="F953">
        <v>314386.16369604861</v>
      </c>
      <c r="G953">
        <v>1.1065638327123184</v>
      </c>
      <c r="H953">
        <v>198.9784567885844</v>
      </c>
      <c r="I953">
        <v>4.0423402044295029</v>
      </c>
      <c r="J953">
        <v>2677.5381180887384</v>
      </c>
      <c r="K953">
        <v>49.401597941551387</v>
      </c>
      <c r="L953">
        <v>14.762060468916291</v>
      </c>
      <c r="M953">
        <v>71.24181563460651</v>
      </c>
      <c r="N953">
        <v>53.809240232356892</v>
      </c>
      <c r="O953">
        <v>77.175508073802234</v>
      </c>
      <c r="P953">
        <v>0.69957508633983034</v>
      </c>
      <c r="Q953">
        <v>85.930616979445489</v>
      </c>
      <c r="R953">
        <v>52686.873217400382</v>
      </c>
      <c r="S953">
        <f>VLOOKUP(PoU_training_values[[#This Row],[row_id]],add_total_population[],21)</f>
        <v>81077761.752990767</v>
      </c>
      <c r="T953">
        <f>(PoU_training_values[[#This Row],[caloric_energy_from_cereals_roots_tubers]]*1)+(PoU_training_values[[#This Row],[avg_supply_of_protein_of_animal_origin]]*0.004*PoU_training_values[[#This Row],[total_population]])</f>
        <v>4787570.528543788</v>
      </c>
      <c r="U953">
        <f>(PoU_training_values[[#This Row],[avg_value_of_food_production]]/PoU_training_values[[#This Row],[gross_domestic_product_per_capita_ppp]])</f>
        <v>7.4313958574236019E-2</v>
      </c>
      <c r="V953">
        <v>0.23691906761117057</v>
      </c>
      <c r="W953">
        <v>24.442093942862464</v>
      </c>
    </row>
    <row r="954" spans="1:23" x14ac:dyDescent="0.25">
      <c r="A954">
        <v>1018</v>
      </c>
      <c r="B954" s="1" t="s">
        <v>57</v>
      </c>
      <c r="C954" s="1" t="s">
        <v>42</v>
      </c>
      <c r="D954">
        <v>1795339.0426452372</v>
      </c>
      <c r="E954">
        <v>656859.07916462573</v>
      </c>
      <c r="F954">
        <v>3008162.7504844056</v>
      </c>
      <c r="G954">
        <v>1.6812331206574074</v>
      </c>
      <c r="H954">
        <v>139.27948960597547</v>
      </c>
      <c r="I954">
        <v>5.9323886135449779</v>
      </c>
      <c r="J954">
        <v>2775.8127498693748</v>
      </c>
      <c r="K954">
        <v>44.229870910105078</v>
      </c>
      <c r="L954">
        <v>8.933530947575802</v>
      </c>
      <c r="M954">
        <v>62.989761542431538</v>
      </c>
      <c r="N954">
        <v>29.16113788244877</v>
      </c>
      <c r="O954">
        <v>82.557761131211649</v>
      </c>
      <c r="P954">
        <v>1.8848654307452424</v>
      </c>
      <c r="Q954">
        <v>63.777757450889041</v>
      </c>
      <c r="R954">
        <v>1096694.7747102587</v>
      </c>
      <c r="S954">
        <f>VLOOKUP(PoU_training_values[[#This Row],[row_id]],add_total_population[],21)</f>
        <v>1103501072.4791958</v>
      </c>
      <c r="T954">
        <f>(PoU_training_values[[#This Row],[caloric_energy_from_cereals_roots_tubers]]*1)+(PoU_training_values[[#This Row],[avg_supply_of_protein_of_animal_origin]]*0.004*PoU_training_values[[#This Row],[total_population]])</f>
        <v>39432706.916465476</v>
      </c>
      <c r="U954">
        <f>(PoU_training_values[[#This Row],[avg_value_of_food_production]]/PoU_training_values[[#This Row],[gross_domestic_product_per_capita_ppp]])</f>
        <v>5.0176111343436164E-2</v>
      </c>
      <c r="V954">
        <v>0.28610179103566336</v>
      </c>
      <c r="W954">
        <v>20.545305164294827</v>
      </c>
    </row>
    <row r="955" spans="1:23" x14ac:dyDescent="0.25">
      <c r="A955">
        <v>1019</v>
      </c>
      <c r="B955" s="1" t="s">
        <v>70</v>
      </c>
      <c r="C955" s="1" t="s">
        <v>52</v>
      </c>
      <c r="D955">
        <v>1544.2837196568576</v>
      </c>
      <c r="E955">
        <v>14203.86611876956</v>
      </c>
      <c r="F955">
        <v>22737.401991146628</v>
      </c>
      <c r="G955">
        <v>2.6077381945862514</v>
      </c>
      <c r="H955">
        <v>584.39524285540278</v>
      </c>
      <c r="I955">
        <v>15.039093943546685</v>
      </c>
      <c r="J955">
        <v>7868.6637653851285</v>
      </c>
      <c r="K955">
        <v>15.813436463970726</v>
      </c>
      <c r="L955">
        <v>29.213289344894477</v>
      </c>
      <c r="M955">
        <v>39.682832722498638</v>
      </c>
      <c r="N955">
        <v>87.978860058622629</v>
      </c>
      <c r="O955">
        <v>93.754996164952772</v>
      </c>
      <c r="P955">
        <v>15.707204179147165</v>
      </c>
      <c r="Q955">
        <v>91.538217909597137</v>
      </c>
      <c r="R955">
        <v>450.20076937717431</v>
      </c>
      <c r="S955">
        <f>VLOOKUP(PoU_training_values[[#This Row],[row_id]],add_total_population[],21)</f>
        <v>293606.11924767285</v>
      </c>
      <c r="T955">
        <f>(PoU_training_values[[#This Row],[caloric_energy_from_cereals_roots_tubers]]*1)+(PoU_training_values[[#This Row],[avg_supply_of_protein_of_animal_origin]]*0.004*PoU_training_values[[#This Row],[total_population]])</f>
        <v>34348.484892777939</v>
      </c>
      <c r="U955">
        <f>(PoU_training_values[[#This Row],[avg_value_of_food_production]]/PoU_training_values[[#This Row],[gross_domestic_product_per_capita_ppp]])</f>
        <v>7.4268676395375224E-2</v>
      </c>
      <c r="V955">
        <v>0.44783537385846151</v>
      </c>
      <c r="W955">
        <v>4.8630026571854881</v>
      </c>
    </row>
    <row r="956" spans="1:23" x14ac:dyDescent="0.25">
      <c r="A956">
        <v>1020</v>
      </c>
      <c r="B956" s="1" t="s">
        <v>96</v>
      </c>
      <c r="C956" s="1" t="s">
        <v>24</v>
      </c>
      <c r="D956">
        <v>33806.268431496828</v>
      </c>
      <c r="E956">
        <v>20392.127342749009</v>
      </c>
      <c r="F956">
        <v>61674.766494345509</v>
      </c>
      <c r="G956">
        <v>-0.70882750145084206</v>
      </c>
      <c r="H956">
        <v>342.83964999361837</v>
      </c>
      <c r="I956">
        <v>9.010796197609805</v>
      </c>
      <c r="J956">
        <v>12250.947407384949</v>
      </c>
      <c r="K956">
        <v>103.07298815359184</v>
      </c>
      <c r="L956">
        <v>49.874012302302894</v>
      </c>
      <c r="M956">
        <v>48.730258063544291</v>
      </c>
      <c r="N956">
        <v>86.81226421238074</v>
      </c>
      <c r="O956">
        <v>89.692189962097487</v>
      </c>
      <c r="P956">
        <v>20.508970439455378</v>
      </c>
      <c r="Q956">
        <v>99.31409879276562</v>
      </c>
      <c r="R956">
        <v>12029.00726401571</v>
      </c>
      <c r="S956">
        <f>VLOOKUP(PoU_training_values[[#This Row],[row_id]],add_total_population[],21)</f>
        <v>3520887.6358781806</v>
      </c>
      <c r="T956">
        <f>(PoU_training_values[[#This Row],[caloric_energy_from_cereals_roots_tubers]]*1)+(PoU_training_values[[#This Row],[avg_supply_of_protein_of_animal_origin]]*0.004*PoU_training_values[[#This Row],[total_population]])</f>
        <v>702451.90332532162</v>
      </c>
      <c r="U956">
        <f>(PoU_training_values[[#This Row],[avg_value_of_food_production]]/PoU_training_values[[#This Row],[gross_domestic_product_per_capita_ppp]])</f>
        <v>2.7984745880710617E-2</v>
      </c>
      <c r="V956">
        <v>0.67612000795080507</v>
      </c>
      <c r="W956">
        <v>2.8973739371274405</v>
      </c>
    </row>
    <row r="957" spans="1:23" x14ac:dyDescent="0.25">
      <c r="A957">
        <v>1021</v>
      </c>
      <c r="B957" s="1" t="s">
        <v>33</v>
      </c>
      <c r="C957" s="1" t="s">
        <v>52</v>
      </c>
      <c r="D957">
        <v>52540.301828663818</v>
      </c>
      <c r="E957">
        <v>37349.374043955228</v>
      </c>
      <c r="F957">
        <v>106989.00574152204</v>
      </c>
      <c r="G957">
        <v>-0.76612921512773913</v>
      </c>
      <c r="H957">
        <v>302.53335287334528</v>
      </c>
      <c r="I957">
        <v>6.0818215827512301</v>
      </c>
      <c r="J957">
        <v>13440.939749692499</v>
      </c>
      <c r="K957">
        <v>31.958902436008987</v>
      </c>
      <c r="L957">
        <v>37.358341909805326</v>
      </c>
      <c r="M957">
        <v>40.758502598760245</v>
      </c>
      <c r="N957">
        <v>84.62005104377269</v>
      </c>
      <c r="O957">
        <v>101.57136006716036</v>
      </c>
      <c r="P957">
        <v>19.853097808887192</v>
      </c>
      <c r="Q957">
        <v>99.088199911821363</v>
      </c>
      <c r="R957">
        <v>49083.667145162224</v>
      </c>
      <c r="S957">
        <f>VLOOKUP(PoU_training_values[[#This Row],[row_id]],add_total_population[],21)</f>
        <v>7653434.9765587272</v>
      </c>
      <c r="T957">
        <f>(PoU_training_values[[#This Row],[caloric_energy_from_cereals_roots_tubers]]*1)+(PoU_training_values[[#This Row],[avg_supply_of_protein_of_animal_origin]]*0.004*PoU_training_values[[#This Row],[total_population]])</f>
        <v>1143719.3210575741</v>
      </c>
      <c r="U957">
        <f>(PoU_training_values[[#This Row],[avg_value_of_food_production]]/PoU_training_values[[#This Row],[gross_domestic_product_per_capita_ppp]])</f>
        <v>2.2508348263391823E-2</v>
      </c>
      <c r="V957">
        <v>0.71232272318002221</v>
      </c>
      <c r="W957">
        <v>6.2887070046880416</v>
      </c>
    </row>
    <row r="958" spans="1:23" x14ac:dyDescent="0.25">
      <c r="A958">
        <v>1022</v>
      </c>
      <c r="B958" s="1" t="s">
        <v>100</v>
      </c>
      <c r="C958" s="1" t="s">
        <v>32</v>
      </c>
      <c r="D958">
        <v>91881.926135360423</v>
      </c>
      <c r="E958">
        <v>14355.187038040134</v>
      </c>
      <c r="F958">
        <v>131985.69643744893</v>
      </c>
      <c r="G958">
        <v>1.2297796800934591</v>
      </c>
      <c r="H958">
        <v>121.27113633431088</v>
      </c>
      <c r="I958">
        <v>18.759818538165312</v>
      </c>
      <c r="J958">
        <v>2184.9512747488079</v>
      </c>
      <c r="K958">
        <v>23.105267594365181</v>
      </c>
      <c r="L958">
        <v>8.0320804512318666</v>
      </c>
      <c r="M958">
        <v>80.691764622465016</v>
      </c>
      <c r="N958">
        <v>53.675238029793512</v>
      </c>
      <c r="O958">
        <v>80.911443592496909</v>
      </c>
      <c r="P958">
        <v>1.8719071907886875</v>
      </c>
      <c r="Q958">
        <v>45.658856413427202</v>
      </c>
      <c r="R958">
        <v>44748.153030960704</v>
      </c>
      <c r="S958">
        <f>VLOOKUP(PoU_training_values[[#This Row],[row_id]],add_total_population[],21)</f>
        <v>148544515.01816708</v>
      </c>
      <c r="T958">
        <f>(PoU_training_values[[#This Row],[caloric_energy_from_cereals_roots_tubers]]*1)+(PoU_training_values[[#This Row],[avg_supply_of_protein_of_animal_origin]]*0.004*PoU_training_values[[#This Row],[total_population]])</f>
        <v>4772566.6726251757</v>
      </c>
      <c r="U958">
        <f>(PoU_training_values[[#This Row],[avg_value_of_food_production]]/PoU_training_values[[#This Row],[gross_domestic_product_per_capita_ppp]])</f>
        <v>5.5502901934622213E-2</v>
      </c>
      <c r="V958">
        <v>0.28312552373113264</v>
      </c>
      <c r="W958">
        <v>16.146492551453122</v>
      </c>
    </row>
    <row r="959" spans="1:23" x14ac:dyDescent="0.25">
      <c r="A959">
        <v>1023</v>
      </c>
      <c r="B959" s="1" t="s">
        <v>103</v>
      </c>
      <c r="C959" s="1" t="s">
        <v>22</v>
      </c>
      <c r="D959">
        <v>27208.184307863397</v>
      </c>
      <c r="E959">
        <v>41843.934559801935</v>
      </c>
      <c r="F959">
        <v>94671.773345202775</v>
      </c>
      <c r="G959">
        <v>2.6942124640878444</v>
      </c>
      <c r="H959">
        <v>79.781229878479962</v>
      </c>
      <c r="I959">
        <v>74.00670862201936</v>
      </c>
      <c r="J959">
        <v>760.20050616450328</v>
      </c>
      <c r="K959">
        <v>30.49137253004147</v>
      </c>
      <c r="L959">
        <v>8.0792066037588821</v>
      </c>
      <c r="M959">
        <v>66.348916035177396</v>
      </c>
      <c r="N959">
        <v>15.929109500714912</v>
      </c>
      <c r="O959">
        <v>73.855144700431126</v>
      </c>
      <c r="P959">
        <v>5.5742684159674791</v>
      </c>
      <c r="Q959">
        <v>8.6934364209499577</v>
      </c>
      <c r="R959">
        <v>1042.4968851924284</v>
      </c>
      <c r="S959">
        <f>VLOOKUP(PoU_training_values[[#This Row],[row_id]],add_total_population[],21)</f>
        <v>4176693.787449508</v>
      </c>
      <c r="T959">
        <f>(PoU_training_values[[#This Row],[caloric_energy_from_cereals_roots_tubers]]*1)+(PoU_training_values[[#This Row],[avg_supply_of_protein_of_animal_origin]]*0.004*PoU_training_values[[#This Row],[total_population]])</f>
        <v>135043.83703379822</v>
      </c>
      <c r="U959">
        <f>(PoU_training_values[[#This Row],[avg_value_of_food_production]]/PoU_training_values[[#This Row],[gross_domestic_product_per_capita_ppp]])</f>
        <v>0.10494761478258702</v>
      </c>
      <c r="V959">
        <v>0.48597132284137845</v>
      </c>
      <c r="W959">
        <v>37.431869191356242</v>
      </c>
    </row>
    <row r="960" spans="1:23" x14ac:dyDescent="0.25">
      <c r="A960">
        <v>1024</v>
      </c>
      <c r="B960" s="1" t="s">
        <v>97</v>
      </c>
      <c r="C960" s="1" t="s">
        <v>71</v>
      </c>
      <c r="D960">
        <v>1283215.866885318</v>
      </c>
      <c r="E960">
        <v>317053.54436551809</v>
      </c>
      <c r="F960">
        <v>2762582.0142705198</v>
      </c>
      <c r="G960">
        <v>1.1181827315889781</v>
      </c>
      <c r="H960">
        <v>828.93186596108831</v>
      </c>
      <c r="I960">
        <v>4.0351493044932303</v>
      </c>
      <c r="J960">
        <v>13815.10097357477</v>
      </c>
      <c r="K960">
        <v>60.402257351344794</v>
      </c>
      <c r="L960">
        <v>61.858723591717293</v>
      </c>
      <c r="M960">
        <v>34.712132502429114</v>
      </c>
      <c r="N960">
        <v>90.197182876559566</v>
      </c>
      <c r="O960">
        <v>95.390807292792431</v>
      </c>
      <c r="P960">
        <v>21.44217366427803</v>
      </c>
      <c r="Q960">
        <v>96.241813194716229</v>
      </c>
      <c r="R960">
        <v>132610.41379585495</v>
      </c>
      <c r="S960">
        <f>VLOOKUP(PoU_training_values[[#This Row],[row_id]],add_total_population[],21)</f>
        <v>38010491.626059562</v>
      </c>
      <c r="T960">
        <f>(PoU_training_values[[#This Row],[caloric_energy_from_cereals_roots_tubers]]*1)+(PoU_training_values[[#This Row],[avg_supply_of_protein_of_animal_origin]]*0.004*PoU_training_values[[#This Row],[total_population]])</f>
        <v>9405156.6924593151</v>
      </c>
      <c r="U960">
        <f>(PoU_training_values[[#This Row],[avg_value_of_food_production]]/PoU_training_values[[#This Row],[gross_domestic_product_per_capita_ppp]])</f>
        <v>6.0001868067895522E-2</v>
      </c>
      <c r="V960">
        <v>0.86706166973230003</v>
      </c>
      <c r="W960">
        <v>4.0220048968336046</v>
      </c>
    </row>
    <row r="961" spans="1:23" x14ac:dyDescent="0.25">
      <c r="A961">
        <v>1025</v>
      </c>
      <c r="B961" s="1" t="s">
        <v>67</v>
      </c>
      <c r="C961" s="1" t="s">
        <v>39</v>
      </c>
      <c r="D961">
        <v>1758690.8868383463</v>
      </c>
      <c r="E961">
        <v>9689.8384231105301</v>
      </c>
      <c r="F961">
        <v>2131249.4914479423</v>
      </c>
      <c r="G961">
        <v>2.5479519889897149</v>
      </c>
      <c r="H961">
        <v>107.95341419433257</v>
      </c>
      <c r="I961">
        <v>5.0838819533744335</v>
      </c>
      <c r="J961">
        <v>50504.021262563947</v>
      </c>
      <c r="K961">
        <v>76.212491051868241</v>
      </c>
      <c r="L961">
        <v>39.136965581019822</v>
      </c>
      <c r="M961">
        <v>45.325799125488103</v>
      </c>
      <c r="N961">
        <v>101.13516713794159</v>
      </c>
      <c r="O961">
        <v>97.886078914837796</v>
      </c>
      <c r="P961">
        <v>32.368079152467146</v>
      </c>
      <c r="Q961">
        <v>101.9489857629713</v>
      </c>
      <c r="R961">
        <v>591284.16103733692</v>
      </c>
      <c r="S961">
        <f>VLOOKUP(PoU_training_values[[#This Row],[row_id]],add_total_population[],21)</f>
        <v>31817834.995510399</v>
      </c>
      <c r="T961">
        <f>(PoU_training_values[[#This Row],[caloric_energy_from_cereals_roots_tubers]]*1)+(PoU_training_values[[#This Row],[avg_supply_of_protein_of_animal_origin]]*0.004*PoU_training_values[[#This Row],[total_population]])</f>
        <v>4981059.3781265598</v>
      </c>
      <c r="U961">
        <f>(PoU_training_values[[#This Row],[avg_value_of_food_production]]/PoU_training_values[[#This Row],[gross_domestic_product_per_capita_ppp]])</f>
        <v>2.1375211615941745E-3</v>
      </c>
      <c r="V961">
        <v>0.83362959116706448</v>
      </c>
      <c r="W961">
        <v>4.3743484054163941</v>
      </c>
    </row>
    <row r="962" spans="1:23" x14ac:dyDescent="0.25">
      <c r="A962">
        <v>1026</v>
      </c>
      <c r="B962" s="1" t="s">
        <v>95</v>
      </c>
      <c r="C962" s="1" t="s">
        <v>30</v>
      </c>
      <c r="D962">
        <v>138.85872075373206</v>
      </c>
      <c r="E962">
        <v>64.121966281879878</v>
      </c>
      <c r="F962">
        <v>429.753118027558</v>
      </c>
      <c r="G962">
        <v>0.30370273948733595</v>
      </c>
      <c r="H962">
        <v>156.69101712936066</v>
      </c>
      <c r="I962">
        <v>48.200719155094482</v>
      </c>
      <c r="J962">
        <v>15052.857779652675</v>
      </c>
      <c r="K962">
        <v>32.081558629820954</v>
      </c>
      <c r="L962">
        <v>48.920313564964161</v>
      </c>
      <c r="M962">
        <v>32.294820379809373</v>
      </c>
      <c r="N962">
        <v>96.724449130112134</v>
      </c>
      <c r="O962">
        <v>101.07452764545181</v>
      </c>
      <c r="P962">
        <v>27.543167626189309</v>
      </c>
      <c r="Q962">
        <v>101.01965749742594</v>
      </c>
      <c r="R962">
        <v>1251.5020295770055</v>
      </c>
      <c r="S962">
        <f>VLOOKUP(PoU_training_values[[#This Row],[row_id]],add_total_population[],21)</f>
        <v>278526.9326785552</v>
      </c>
      <c r="T962">
        <f>(PoU_training_values[[#This Row],[caloric_energy_from_cereals_roots_tubers]]*1)+(PoU_training_values[[#This Row],[avg_supply_of_protein_of_animal_origin]]*0.004*PoU_training_values[[#This Row],[total_population]])</f>
        <v>54534.794352070137</v>
      </c>
      <c r="U962">
        <f>(PoU_training_values[[#This Row],[avg_value_of_food_production]]/PoU_training_values[[#This Row],[gross_domestic_product_per_capita_ppp]])</f>
        <v>1.0409386670826309E-2</v>
      </c>
      <c r="V962">
        <v>0.31947908458160673</v>
      </c>
      <c r="W962">
        <v>4.4198262498692156</v>
      </c>
    </row>
    <row r="963" spans="1:23" x14ac:dyDescent="0.25">
      <c r="A963">
        <v>1027</v>
      </c>
      <c r="B963" s="1" t="s">
        <v>57</v>
      </c>
      <c r="C963" s="1" t="s">
        <v>44</v>
      </c>
      <c r="D963">
        <v>1764679.3914083438</v>
      </c>
      <c r="E963">
        <v>691243.92882454454</v>
      </c>
      <c r="F963">
        <v>2946306.8105910886</v>
      </c>
      <c r="G963">
        <v>1.308971960745863</v>
      </c>
      <c r="H963">
        <v>172.75008158394414</v>
      </c>
      <c r="I963">
        <v>5.0930095799486717</v>
      </c>
      <c r="J963">
        <v>4699.0476114342582</v>
      </c>
      <c r="K963">
        <v>27.104033813404175</v>
      </c>
      <c r="L963">
        <v>12.097935097243994</v>
      </c>
      <c r="M963">
        <v>57.718471413305494</v>
      </c>
      <c r="N963">
        <v>36.231587913266047</v>
      </c>
      <c r="O963">
        <v>91.653703054394086</v>
      </c>
      <c r="P963">
        <v>3.0250515951935721</v>
      </c>
      <c r="Q963">
        <v>68.737202344355012</v>
      </c>
      <c r="R963">
        <v>1874975.9673467288</v>
      </c>
      <c r="S963">
        <f>VLOOKUP(PoU_training_values[[#This Row],[row_id]],add_total_population[],21)</f>
        <v>1270643271.9456151</v>
      </c>
      <c r="T963">
        <f>(PoU_training_values[[#This Row],[caloric_energy_from_cereals_roots_tubers]]*1)+(PoU_training_values[[#This Row],[avg_supply_of_protein_of_animal_origin]]*0.004*PoU_training_values[[#This Row],[total_population]])</f>
        <v>61488697.061462626</v>
      </c>
      <c r="U963">
        <f>(PoU_training_values[[#This Row],[avg_value_of_food_production]]/PoU_training_values[[#This Row],[gross_domestic_product_per_capita_ppp]])</f>
        <v>3.6762785966158111E-2</v>
      </c>
      <c r="V963">
        <v>0.30378670224042753</v>
      </c>
      <c r="W963">
        <v>15.309628375311314</v>
      </c>
    </row>
    <row r="964" spans="1:23" x14ac:dyDescent="0.25">
      <c r="A964">
        <v>1028</v>
      </c>
      <c r="B964" s="1" t="s">
        <v>75</v>
      </c>
      <c r="C964" s="1" t="s">
        <v>39</v>
      </c>
      <c r="D964">
        <v>124542.52565496926</v>
      </c>
      <c r="E964">
        <v>79009.596245295674</v>
      </c>
      <c r="F964">
        <v>293032.78808971908</v>
      </c>
      <c r="G964">
        <v>1.6276308949634566</v>
      </c>
      <c r="H964">
        <v>203.84656873229559</v>
      </c>
      <c r="I964">
        <v>8.8586107044564493</v>
      </c>
      <c r="J964">
        <v>7000.4929889394652</v>
      </c>
      <c r="K964">
        <v>28.993010986434111</v>
      </c>
      <c r="L964">
        <v>24.169147916502279</v>
      </c>
      <c r="M964">
        <v>58.591135638932975</v>
      </c>
      <c r="N964">
        <v>73.713330676930482</v>
      </c>
      <c r="O964">
        <v>90.94873627835932</v>
      </c>
      <c r="P964">
        <v>5.1392392244761469</v>
      </c>
      <c r="Q964">
        <v>89.797170934896329</v>
      </c>
      <c r="R964">
        <v>104606.49545150397</v>
      </c>
      <c r="S964">
        <f>VLOOKUP(PoU_training_values[[#This Row],[row_id]],add_total_population[],21)</f>
        <v>103526150.13535902</v>
      </c>
      <c r="T964">
        <f>(PoU_training_values[[#This Row],[caloric_energy_from_cereals_roots_tubers]]*1)+(PoU_training_values[[#This Row],[avg_supply_of_protein_of_animal_origin]]*0.004*PoU_training_values[[#This Row],[total_population]])</f>
        <v>10008613.934525698</v>
      </c>
      <c r="U964">
        <f>(PoU_training_values[[#This Row],[avg_value_of_food_production]]/PoU_training_values[[#This Row],[gross_domestic_product_per_capita_ppp]])</f>
        <v>2.9118887634680308E-2</v>
      </c>
      <c r="V964">
        <v>0.42906981132941752</v>
      </c>
      <c r="W964">
        <v>14.018214020799395</v>
      </c>
    </row>
    <row r="965" spans="1:23" x14ac:dyDescent="0.25">
      <c r="A965">
        <v>1029</v>
      </c>
      <c r="B965" s="1" t="s">
        <v>21</v>
      </c>
      <c r="C965" s="1" t="s">
        <v>20</v>
      </c>
      <c r="D965">
        <v>18419.172298093134</v>
      </c>
      <c r="E965">
        <v>164883.90590231214</v>
      </c>
      <c r="F965">
        <v>233523.48098101895</v>
      </c>
      <c r="G965">
        <v>1.5362883459907204</v>
      </c>
      <c r="H965">
        <v>188.46532746438888</v>
      </c>
      <c r="I965">
        <v>13.224330053155622</v>
      </c>
      <c r="J965">
        <v>2534.2433789876372</v>
      </c>
      <c r="K965">
        <v>22.026015522410539</v>
      </c>
      <c r="L965">
        <v>11.007164651646976</v>
      </c>
      <c r="M965">
        <v>75.10499577802733</v>
      </c>
      <c r="N965">
        <v>33.565169030553946</v>
      </c>
      <c r="O965">
        <v>50.125386122816657</v>
      </c>
      <c r="P965">
        <v>1.1668441843956725</v>
      </c>
      <c r="Q965">
        <v>45.608043189852467</v>
      </c>
      <c r="R965">
        <v>1135.5089342571187</v>
      </c>
      <c r="S965">
        <f>VLOOKUP(PoU_training_values[[#This Row],[row_id]],add_total_population[],21)</f>
        <v>5491777.7065839041</v>
      </c>
      <c r="T965">
        <f>(PoU_training_values[[#This Row],[caloric_energy_from_cereals_roots_tubers]]*1)+(PoU_training_values[[#This Row],[avg_supply_of_protein_of_animal_origin]]*0.004*PoU_training_values[[#This Row],[total_population]])</f>
        <v>241870.71078223101</v>
      </c>
      <c r="U965">
        <f>(PoU_training_values[[#This Row],[avg_value_of_food_production]]/PoU_training_values[[#This Row],[gross_domestic_product_per_capita_ppp]])</f>
        <v>7.4367493283015215E-2</v>
      </c>
      <c r="V965">
        <v>0.24194164231660575</v>
      </c>
      <c r="W965">
        <v>34.436306965605844</v>
      </c>
    </row>
    <row r="966" spans="1:23" x14ac:dyDescent="0.25">
      <c r="A966">
        <v>1030</v>
      </c>
      <c r="B966" s="1" t="s">
        <v>27</v>
      </c>
      <c r="C966" s="1" t="s">
        <v>32</v>
      </c>
      <c r="D966">
        <v>221.75351334221128</v>
      </c>
      <c r="E966">
        <v>450.08544168348311</v>
      </c>
      <c r="F966">
        <v>759.80377473861142</v>
      </c>
      <c r="G966">
        <v>0.20306173875261549</v>
      </c>
      <c r="H966">
        <v>359.07721715888448</v>
      </c>
      <c r="I966">
        <v>63.019548183964723</v>
      </c>
      <c r="J966">
        <v>9540.5248098469183</v>
      </c>
      <c r="K966">
        <v>34.357777646324465</v>
      </c>
      <c r="L966">
        <v>51.492919666401853</v>
      </c>
      <c r="M966">
        <v>33.877129674671153</v>
      </c>
      <c r="N966">
        <v>80.806131399708377</v>
      </c>
      <c r="O966">
        <v>94.742248461163769</v>
      </c>
      <c r="P966">
        <v>19.471361179901958</v>
      </c>
      <c r="Q966">
        <v>89.329483372596442</v>
      </c>
      <c r="R966">
        <v>155.6852405030759</v>
      </c>
      <c r="S966">
        <f>VLOOKUP(PoU_training_values[[#This Row],[row_id]],add_total_population[],21)</f>
        <v>70634.69026151851</v>
      </c>
      <c r="T966">
        <f>(PoU_training_values[[#This Row],[caloric_energy_from_cereals_roots_tubers]]*1)+(PoU_training_values[[#This Row],[avg_supply_of_protein_of_animal_origin]]*0.004*PoU_training_values[[#This Row],[total_population]])</f>
        <v>14582.622854864871</v>
      </c>
      <c r="U966">
        <f>(PoU_training_values[[#This Row],[avg_value_of_food_production]]/PoU_training_values[[#This Row],[gross_domestic_product_per_capita_ppp]])</f>
        <v>3.7637050824318966E-2</v>
      </c>
      <c r="V966">
        <v>0.66775632860110412</v>
      </c>
      <c r="W966">
        <v>5.0606148917336391</v>
      </c>
    </row>
    <row r="967" spans="1:23" x14ac:dyDescent="0.25">
      <c r="A967">
        <v>1031</v>
      </c>
      <c r="B967" s="1" t="s">
        <v>93</v>
      </c>
      <c r="C967" s="1" t="s">
        <v>39</v>
      </c>
      <c r="D967">
        <v>542.942271929458</v>
      </c>
      <c r="E967">
        <v>2315.0777262248776</v>
      </c>
      <c r="F967">
        <v>5229.0773034812319</v>
      </c>
      <c r="G967">
        <v>0.40842936734019047</v>
      </c>
      <c r="H967">
        <v>104.73990803499235</v>
      </c>
      <c r="I967">
        <v>5.0591170713564244</v>
      </c>
      <c r="J967">
        <v>31044.830518787818</v>
      </c>
      <c r="K967">
        <v>46.880596216698493</v>
      </c>
      <c r="L967">
        <v>40.87093344587872</v>
      </c>
      <c r="M967">
        <v>35.823034927206884</v>
      </c>
      <c r="N967">
        <v>92.55633077070101</v>
      </c>
      <c r="O967">
        <v>94.692572994229636</v>
      </c>
      <c r="P967">
        <v>28.435069906986275</v>
      </c>
      <c r="Q967">
        <v>98.72216470977051</v>
      </c>
      <c r="R967">
        <v>46332.833796912186</v>
      </c>
      <c r="S967">
        <f>VLOOKUP(PoU_training_values[[#This Row],[row_id]],add_total_population[],21)</f>
        <v>1378885.6390937387</v>
      </c>
      <c r="T967">
        <f>(PoU_training_values[[#This Row],[caloric_energy_from_cereals_roots_tubers]]*1)+(PoU_training_values[[#This Row],[avg_supply_of_protein_of_animal_origin]]*0.004*PoU_training_values[[#This Row],[total_population]])</f>
        <v>225461.19577443978</v>
      </c>
      <c r="U967">
        <f>(PoU_training_values[[#This Row],[avg_value_of_food_production]]/PoU_training_values[[#This Row],[gross_domestic_product_per_capita_ppp]])</f>
        <v>3.3738276642098432E-3</v>
      </c>
      <c r="V967">
        <v>8.2008648934271441E-2</v>
      </c>
      <c r="W967">
        <v>4.765905055893783</v>
      </c>
    </row>
    <row r="968" spans="1:23" x14ac:dyDescent="0.25">
      <c r="A968">
        <v>1032</v>
      </c>
      <c r="B968" s="1" t="s">
        <v>65</v>
      </c>
      <c r="C968" s="1" t="s">
        <v>22</v>
      </c>
      <c r="D968">
        <v>105971.93889511816</v>
      </c>
      <c r="E968">
        <v>142944.87142137095</v>
      </c>
      <c r="F968">
        <v>306721.0480726285</v>
      </c>
      <c r="G968">
        <v>1.1153601415405143</v>
      </c>
      <c r="H968">
        <v>294.98519716541091</v>
      </c>
      <c r="I968">
        <v>6.8879700631105152</v>
      </c>
      <c r="J968">
        <v>4924.1949198013253</v>
      </c>
      <c r="K968">
        <v>12.766506498611665</v>
      </c>
      <c r="L968">
        <v>31.090235143091807</v>
      </c>
      <c r="M968">
        <v>57.012412920099322</v>
      </c>
      <c r="N968">
        <v>71.835699135943628</v>
      </c>
      <c r="O968">
        <v>95.203517293441053</v>
      </c>
      <c r="P968">
        <v>2.078123026694231</v>
      </c>
      <c r="Q968">
        <v>100.68886031836945</v>
      </c>
      <c r="R968">
        <v>140067.02802768906</v>
      </c>
      <c r="S968">
        <f>VLOOKUP(PoU_training_values[[#This Row],[row_id]],add_total_population[],21)</f>
        <v>89921580.791308433</v>
      </c>
      <c r="T968">
        <f>(PoU_training_values[[#This Row],[caloric_energy_from_cereals_roots_tubers]]*1)+(PoU_training_values[[#This Row],[avg_supply_of_protein_of_animal_origin]]*0.004*PoU_training_values[[#This Row],[total_population]])</f>
        <v>11182789.377374146</v>
      </c>
      <c r="U968">
        <f>(PoU_training_values[[#This Row],[avg_value_of_food_production]]/PoU_training_values[[#This Row],[gross_domestic_product_per_capita_ppp]])</f>
        <v>5.9905264103012515E-2</v>
      </c>
      <c r="V968">
        <v>0.31342730734644525</v>
      </c>
      <c r="W968">
        <v>12.492858660425833</v>
      </c>
    </row>
    <row r="969" spans="1:23" x14ac:dyDescent="0.25">
      <c r="A969">
        <v>1033</v>
      </c>
      <c r="B969" s="1" t="s">
        <v>87</v>
      </c>
      <c r="C969" s="1" t="s">
        <v>71</v>
      </c>
      <c r="D969">
        <v>105781.96367721409</v>
      </c>
      <c r="E969">
        <v>8768.1981911196199</v>
      </c>
      <c r="F969">
        <v>190407.46733284008</v>
      </c>
      <c r="G969">
        <v>0.93340464940121437</v>
      </c>
      <c r="H969">
        <v>270.85650340182821</v>
      </c>
      <c r="I969">
        <v>9.8532721850819431</v>
      </c>
      <c r="J969">
        <v>2204.7278269807234</v>
      </c>
      <c r="K969">
        <v>102.28139773774586</v>
      </c>
      <c r="L969">
        <v>36.171608738926814</v>
      </c>
      <c r="M969">
        <v>58.162253022757646</v>
      </c>
      <c r="N969">
        <v>91.413970795875983</v>
      </c>
      <c r="O969">
        <v>79.652649891065991</v>
      </c>
      <c r="P969">
        <v>8.3100466204045791</v>
      </c>
      <c r="Q969">
        <v>99.67086646184849</v>
      </c>
      <c r="R969">
        <v>3830.0164726434837</v>
      </c>
      <c r="S969">
        <f>VLOOKUP(PoU_training_values[[#This Row],[row_id]],add_total_population[],21)</f>
        <v>4990657.7062958824</v>
      </c>
      <c r="T969">
        <f>(PoU_training_values[[#This Row],[caloric_energy_from_cereals_roots_tubers]]*1)+(PoU_training_values[[#This Row],[avg_supply_of_protein_of_animal_origin]]*0.004*PoU_training_values[[#This Row],[total_population]])</f>
        <v>722138.63386120112</v>
      </c>
      <c r="U969">
        <f>(PoU_training_values[[#This Row],[avg_value_of_food_production]]/PoU_training_values[[#This Row],[gross_domestic_product_per_capita_ppp]])</f>
        <v>0.12285258075267917</v>
      </c>
      <c r="V969">
        <v>0.35156047591705519</v>
      </c>
      <c r="W969">
        <v>15.888618537159948</v>
      </c>
    </row>
    <row r="970" spans="1:23" x14ac:dyDescent="0.25">
      <c r="A970">
        <v>1036</v>
      </c>
      <c r="B970" s="1" t="s">
        <v>80</v>
      </c>
      <c r="C970" s="1" t="s">
        <v>47</v>
      </c>
      <c r="D970">
        <v>219726.29974808433</v>
      </c>
      <c r="E970">
        <v>477302.94186936092</v>
      </c>
      <c r="F970">
        <v>876459.89744512143</v>
      </c>
      <c r="G970">
        <v>1.762043393111304</v>
      </c>
      <c r="H970">
        <v>195.72663520497159</v>
      </c>
      <c r="I970">
        <v>6.065684295118662</v>
      </c>
      <c r="J970">
        <v>13751.811265909504</v>
      </c>
      <c r="K970">
        <v>120.48718296490715</v>
      </c>
      <c r="L970">
        <v>30.433701655314621</v>
      </c>
      <c r="M970">
        <v>41.507452961821507</v>
      </c>
      <c r="N970">
        <v>88.641617441954523</v>
      </c>
      <c r="O970">
        <v>91.286778949835153</v>
      </c>
      <c r="P970">
        <v>19.627525079770752</v>
      </c>
      <c r="Q970">
        <v>99.623801624556279</v>
      </c>
      <c r="R970">
        <v>149933.31369838543</v>
      </c>
      <c r="S970">
        <f>VLOOKUP(PoU_training_values[[#This Row],[row_id]],add_total_population[],21)</f>
        <v>26261353.145108178</v>
      </c>
      <c r="T970">
        <f>(PoU_training_values[[#This Row],[caloric_energy_from_cereals_roots_tubers]]*1)+(PoU_training_values[[#This Row],[avg_supply_of_protein_of_animal_origin]]*0.004*PoU_training_values[[#This Row],[total_population]])</f>
        <v>3196962.2541852845</v>
      </c>
      <c r="U970">
        <f>(PoU_training_values[[#This Row],[avg_value_of_food_production]]/PoU_training_values[[#This Row],[gross_domestic_product_per_capita_ppp]])</f>
        <v>1.4232789515529087E-2</v>
      </c>
      <c r="V970">
        <v>0.87518000334209745</v>
      </c>
      <c r="W970">
        <v>13.357691971605403</v>
      </c>
    </row>
    <row r="971" spans="1:23" x14ac:dyDescent="0.25">
      <c r="A971">
        <v>1037</v>
      </c>
      <c r="B971" s="1" t="s">
        <v>79</v>
      </c>
      <c r="C971" s="1" t="s">
        <v>49</v>
      </c>
      <c r="D971">
        <v>92992.618614341176</v>
      </c>
      <c r="E971">
        <v>210043.86159757839</v>
      </c>
      <c r="F971">
        <v>478295.29222548392</v>
      </c>
      <c r="G971">
        <v>2.7324445224843497</v>
      </c>
      <c r="H971">
        <v>178.59101466111022</v>
      </c>
      <c r="I971">
        <v>14.817124855333985</v>
      </c>
      <c r="J971">
        <v>2607.1680241715649</v>
      </c>
      <c r="K971">
        <v>12.914328874564172</v>
      </c>
      <c r="L971">
        <v>11.817187522558106</v>
      </c>
      <c r="M971">
        <v>53.269457186480572</v>
      </c>
      <c r="N971">
        <v>42.621965659923724</v>
      </c>
      <c r="O971">
        <v>67.828734773008918</v>
      </c>
      <c r="P971">
        <v>5.6205174785493615</v>
      </c>
      <c r="Q971">
        <v>46.772523326476822</v>
      </c>
      <c r="R971">
        <v>3646.1816710180483</v>
      </c>
      <c r="S971">
        <f>VLOOKUP(PoU_training_values[[#This Row],[row_id]],add_total_population[],21)</f>
        <v>17099418.282818437</v>
      </c>
      <c r="T971">
        <f>(PoU_training_values[[#This Row],[caloric_energy_from_cereals_roots_tubers]]*1)+(PoU_training_values[[#This Row],[avg_supply_of_protein_of_animal_origin]]*0.004*PoU_training_values[[#This Row],[total_population]])</f>
        <v>808321.39895608241</v>
      </c>
      <c r="U971">
        <f>(PoU_training_values[[#This Row],[avg_value_of_food_production]]/PoU_training_values[[#This Row],[gross_domestic_product_per_capita_ppp]])</f>
        <v>6.8500001919844816E-2</v>
      </c>
      <c r="V971">
        <v>0.48851684840157805</v>
      </c>
      <c r="W971">
        <v>20.417456152510397</v>
      </c>
    </row>
    <row r="972" spans="1:23" x14ac:dyDescent="0.25">
      <c r="A972">
        <v>1038</v>
      </c>
      <c r="B972" s="1" t="s">
        <v>67</v>
      </c>
      <c r="C972" s="1" t="s">
        <v>37</v>
      </c>
      <c r="D972">
        <v>1763500.8450183182</v>
      </c>
      <c r="E972">
        <v>9763.7261517129537</v>
      </c>
      <c r="F972">
        <v>2149600.6681976919</v>
      </c>
      <c r="G972">
        <v>2.7942160715852604</v>
      </c>
      <c r="H972">
        <v>122.26585667819276</v>
      </c>
      <c r="I972">
        <v>3.960067822056359</v>
      </c>
      <c r="J972">
        <v>44080.520414783161</v>
      </c>
      <c r="K972">
        <v>27.206697360832219</v>
      </c>
      <c r="L972">
        <v>33.487784446795771</v>
      </c>
      <c r="M972">
        <v>48.160022989193294</v>
      </c>
      <c r="N972">
        <v>100.53602281239843</v>
      </c>
      <c r="O972">
        <v>98.605499162228242</v>
      </c>
      <c r="P972">
        <v>27.310015055602051</v>
      </c>
      <c r="Q972">
        <v>99.268906938333856</v>
      </c>
      <c r="R972">
        <v>462812.46304031706</v>
      </c>
      <c r="S972">
        <f>VLOOKUP(PoU_training_values[[#This Row],[row_id]],add_total_population[],21)</f>
        <v>26931179.391449649</v>
      </c>
      <c r="T972">
        <f>(PoU_training_values[[#This Row],[caloric_energy_from_cereals_roots_tubers]]*1)+(PoU_training_values[[#This Row],[avg_supply_of_protein_of_animal_origin]]*0.004*PoU_training_values[[#This Row],[total_population]])</f>
        <v>3607510.2814584072</v>
      </c>
      <c r="U972">
        <f>(PoU_training_values[[#This Row],[avg_value_of_food_production]]/PoU_training_values[[#This Row],[gross_domestic_product_per_capita_ppp]])</f>
        <v>2.773693584551892E-3</v>
      </c>
      <c r="V972">
        <v>0.81901636389784194</v>
      </c>
      <c r="W972">
        <v>7.659065460555456</v>
      </c>
    </row>
    <row r="973" spans="1:23" x14ac:dyDescent="0.25">
      <c r="A973">
        <v>1039</v>
      </c>
      <c r="B973" s="1" t="s">
        <v>48</v>
      </c>
      <c r="C973" s="1" t="s">
        <v>20</v>
      </c>
      <c r="D973">
        <v>1312895.556529785</v>
      </c>
      <c r="E973">
        <v>116456.07166301779</v>
      </c>
      <c r="F973">
        <v>1541127.9152014612</v>
      </c>
      <c r="G973">
        <v>0.97471712007949995</v>
      </c>
      <c r="H973">
        <v>245.2929944310342</v>
      </c>
      <c r="I973">
        <v>17.05491925025569</v>
      </c>
      <c r="J973">
        <v>4987.6510673124121</v>
      </c>
      <c r="K973">
        <v>35.203115768753499</v>
      </c>
      <c r="L973">
        <v>45.459240511401354</v>
      </c>
      <c r="M973">
        <v>48.417289860366402</v>
      </c>
      <c r="N973">
        <v>49.818420267044402</v>
      </c>
      <c r="O973">
        <v>57.482209194075836</v>
      </c>
      <c r="P973">
        <v>9.0521023368619566</v>
      </c>
      <c r="Q973">
        <v>75.664172758424755</v>
      </c>
      <c r="R973">
        <v>8183.694182379706</v>
      </c>
      <c r="S973">
        <f>VLOOKUP(PoU_training_values[[#This Row],[row_id]],add_total_population[],21)</f>
        <v>2399327.8437013053</v>
      </c>
      <c r="T973">
        <f>(PoU_training_values[[#This Row],[caloric_energy_from_cereals_roots_tubers]]*1)+(PoU_training_values[[#This Row],[avg_supply_of_protein_of_animal_origin]]*0.004*PoU_training_values[[#This Row],[total_population]])</f>
        <v>436334.90333993896</v>
      </c>
      <c r="U973">
        <f>(PoU_training_values[[#This Row],[avg_value_of_food_production]]/PoU_training_values[[#This Row],[gross_domestic_product_per_capita_ppp]])</f>
        <v>4.9180063144074339E-2</v>
      </c>
      <c r="V973">
        <v>0.60086032731484917</v>
      </c>
      <c r="W973">
        <v>33.148662776137215</v>
      </c>
    </row>
    <row r="974" spans="1:23" x14ac:dyDescent="0.25">
      <c r="A974">
        <v>1040</v>
      </c>
      <c r="B974" s="1" t="s">
        <v>50</v>
      </c>
      <c r="C974" s="1" t="s">
        <v>24</v>
      </c>
      <c r="D974">
        <v>633757.51791922178</v>
      </c>
      <c r="E974">
        <v>91826.453989655507</v>
      </c>
      <c r="F974">
        <v>1614317.4682815091</v>
      </c>
      <c r="G974">
        <v>1.6032102191155368</v>
      </c>
      <c r="H974">
        <v>270.4013228294196</v>
      </c>
      <c r="I974">
        <v>11.132827178860204</v>
      </c>
      <c r="J974">
        <v>11839.344831542076</v>
      </c>
      <c r="K974">
        <v>17.255881715534212</v>
      </c>
      <c r="L974">
        <v>19.177954956871648</v>
      </c>
      <c r="M974">
        <v>59.122822558218907</v>
      </c>
      <c r="N974">
        <v>77.601282336475862</v>
      </c>
      <c r="O974">
        <v>95.522152414164282</v>
      </c>
      <c r="P974">
        <v>14.369179408411592</v>
      </c>
      <c r="Q974">
        <v>97.609306170454161</v>
      </c>
      <c r="R974">
        <v>365278.15908564546</v>
      </c>
      <c r="S974">
        <f>VLOOKUP(PoU_training_values[[#This Row],[row_id]],add_total_population[],21)</f>
        <v>66049579.478185557</v>
      </c>
      <c r="T974">
        <f>(PoU_training_values[[#This Row],[caloric_energy_from_cereals_roots_tubers]]*1)+(PoU_training_values[[#This Row],[avg_supply_of_protein_of_animal_origin]]*0.004*PoU_training_values[[#This Row],[total_population]])</f>
        <v>5066842.5634343848</v>
      </c>
      <c r="U974">
        <f>(PoU_training_values[[#This Row],[avg_value_of_food_production]]/PoU_training_values[[#This Row],[gross_domestic_product_per_capita_ppp]])</f>
        <v>2.2839213375137397E-2</v>
      </c>
      <c r="V974">
        <v>0.63421953321596392</v>
      </c>
      <c r="W974">
        <v>4.9123937285137274</v>
      </c>
    </row>
    <row r="975" spans="1:23" x14ac:dyDescent="0.25">
      <c r="A975">
        <v>1041</v>
      </c>
      <c r="B975" s="1" t="s">
        <v>98</v>
      </c>
      <c r="C975" s="1" t="s">
        <v>28</v>
      </c>
      <c r="D975">
        <v>55323.388788034033</v>
      </c>
      <c r="E975">
        <v>33417.970080365754</v>
      </c>
      <c r="F975">
        <v>94236.84433803623</v>
      </c>
      <c r="G975">
        <v>3.0929011826759849</v>
      </c>
      <c r="H975">
        <v>159.30391736666687</v>
      </c>
      <c r="I975">
        <v>16.073873648852711</v>
      </c>
      <c r="J975">
        <v>941.52376576966594</v>
      </c>
      <c r="K975">
        <v>27.493031974606065</v>
      </c>
      <c r="L975">
        <v>4.9212320707094932</v>
      </c>
      <c r="M975">
        <v>71.312885406103234</v>
      </c>
      <c r="N975">
        <v>37.178991584839714</v>
      </c>
      <c r="O975">
        <v>77.859770923087467</v>
      </c>
      <c r="P975">
        <v>2.8542772553418656</v>
      </c>
      <c r="Q975">
        <v>7.5474392953423628</v>
      </c>
      <c r="R975">
        <v>1076.197822892871</v>
      </c>
      <c r="S975">
        <f>VLOOKUP(PoU_training_values[[#This Row],[row_id]],add_total_population[],21)</f>
        <v>14511292.365973521</v>
      </c>
      <c r="T975">
        <f>(PoU_training_values[[#This Row],[caloric_energy_from_cereals_roots_tubers]]*1)+(PoU_training_values[[#This Row],[avg_supply_of_protein_of_animal_origin]]*0.004*PoU_training_values[[#This Row],[total_population]])</f>
        <v>285725.062400889</v>
      </c>
      <c r="U975">
        <f>(PoU_training_values[[#This Row],[avg_value_of_food_production]]/PoU_training_values[[#This Row],[gross_domestic_product_per_capita_ppp]])</f>
        <v>0.16919797795697802</v>
      </c>
      <c r="V975">
        <v>0.15082208487484394</v>
      </c>
      <c r="W975">
        <v>22.814526930000405</v>
      </c>
    </row>
    <row r="976" spans="1:23" x14ac:dyDescent="0.25">
      <c r="A976">
        <v>1042</v>
      </c>
      <c r="B976" s="1" t="s">
        <v>29</v>
      </c>
      <c r="C976" s="1" t="s">
        <v>22</v>
      </c>
      <c r="D976">
        <v>50899.590245806387</v>
      </c>
      <c r="E976">
        <v>223077.6503942229</v>
      </c>
      <c r="F976">
        <v>258492.21179555464</v>
      </c>
      <c r="G976">
        <v>3.413796394675721</v>
      </c>
      <c r="H976">
        <v>150.39395831703717</v>
      </c>
      <c r="I976">
        <v>4.9354620970855425</v>
      </c>
      <c r="J976">
        <v>15868.578896283094</v>
      </c>
      <c r="K976">
        <v>35.676427205875967</v>
      </c>
      <c r="L976">
        <v>42.540690062224883</v>
      </c>
      <c r="M976">
        <v>50.654807153222286</v>
      </c>
      <c r="N976">
        <v>40.872461903783957</v>
      </c>
      <c r="O976">
        <v>92.657306414630867</v>
      </c>
      <c r="P976">
        <v>12.783989826360624</v>
      </c>
      <c r="Q976">
        <v>88.924298391593567</v>
      </c>
      <c r="R976">
        <v>5169.4992904914689</v>
      </c>
      <c r="S976">
        <f>VLOOKUP(PoU_training_values[[#This Row],[row_id]],add_total_population[],21)</f>
        <v>1739241.1357672871</v>
      </c>
      <c r="T976">
        <f>(PoU_training_values[[#This Row],[caloric_energy_from_cereals_roots_tubers]]*1)+(PoU_training_values[[#This Row],[avg_supply_of_protein_of_animal_origin]]*0.004*PoU_training_values[[#This Row],[total_population]])</f>
        <v>296004.72720774583</v>
      </c>
      <c r="U976">
        <f>(PoU_training_values[[#This Row],[avg_value_of_food_production]]/PoU_training_values[[#This Row],[gross_domestic_product_per_capita_ppp]])</f>
        <v>9.4774686063579423E-3</v>
      </c>
      <c r="V976">
        <v>0.86666169784999325</v>
      </c>
      <c r="W976">
        <v>7.7671048349744511</v>
      </c>
    </row>
    <row r="977" spans="1:23" x14ac:dyDescent="0.25">
      <c r="A977">
        <v>1043</v>
      </c>
      <c r="B977" s="1" t="s">
        <v>76</v>
      </c>
      <c r="C977" s="1" t="s">
        <v>52</v>
      </c>
      <c r="D977">
        <v>24029.340423549547</v>
      </c>
      <c r="E977">
        <v>17073.919678945203</v>
      </c>
      <c r="F977">
        <v>48459.434274299754</v>
      </c>
      <c r="G977">
        <v>1.4214304365444153</v>
      </c>
      <c r="H977">
        <v>238.25216175290939</v>
      </c>
      <c r="I977">
        <v>40.647365573670442</v>
      </c>
      <c r="J977">
        <v>9681.9985571190264</v>
      </c>
      <c r="K977">
        <v>72.510105071073554</v>
      </c>
      <c r="L977">
        <v>26.312976270403091</v>
      </c>
      <c r="M977">
        <v>31.494912308962409</v>
      </c>
      <c r="N977">
        <v>80.407059153225276</v>
      </c>
      <c r="O977">
        <v>86.676787012617666</v>
      </c>
      <c r="P977">
        <v>16.059014113086633</v>
      </c>
      <c r="Q977">
        <v>90.264581566953296</v>
      </c>
      <c r="R977">
        <v>19508.869787195828</v>
      </c>
      <c r="S977">
        <f>VLOOKUP(PoU_training_values[[#This Row],[row_id]],add_total_population[],21)</f>
        <v>9373019.4104373492</v>
      </c>
      <c r="T977">
        <f>(PoU_training_values[[#This Row],[caloric_energy_from_cereals_roots_tubers]]*1)+(PoU_training_values[[#This Row],[avg_supply_of_protein_of_animal_origin]]*0.004*PoU_training_values[[#This Row],[total_population]])</f>
        <v>986559.64422777109</v>
      </c>
      <c r="U977">
        <f>(PoU_training_values[[#This Row],[avg_value_of_food_production]]/PoU_training_values[[#This Row],[gross_domestic_product_per_capita_ppp]])</f>
        <v>2.4607746050295184E-2</v>
      </c>
      <c r="V977">
        <v>0.68170637829343439</v>
      </c>
      <c r="W977">
        <v>21.875452029773385</v>
      </c>
    </row>
    <row r="978" spans="1:23" x14ac:dyDescent="0.25">
      <c r="A978">
        <v>1044</v>
      </c>
      <c r="B978" s="1" t="s">
        <v>89</v>
      </c>
      <c r="C978" s="1" t="s">
        <v>26</v>
      </c>
      <c r="D978">
        <v>412990.85465699999</v>
      </c>
      <c r="E978">
        <v>19418.693445966499</v>
      </c>
      <c r="F978">
        <v>2353134.5222466011</v>
      </c>
      <c r="G978">
        <v>2.0456882821395381</v>
      </c>
      <c r="H978">
        <v>211.63106623315369</v>
      </c>
      <c r="I978">
        <v>10.962170387735251</v>
      </c>
      <c r="J978">
        <v>13270.873468171771</v>
      </c>
      <c r="K978">
        <v>14.081723143488526</v>
      </c>
      <c r="L978">
        <v>24.557002387551933</v>
      </c>
      <c r="M978">
        <v>55.587582351904452</v>
      </c>
      <c r="N978">
        <v>88.425770252614896</v>
      </c>
      <c r="O978">
        <v>85.42196739846797</v>
      </c>
      <c r="P978">
        <v>20.873899025202935</v>
      </c>
      <c r="Q978">
        <v>100.00046762628784</v>
      </c>
      <c r="R978">
        <v>136674.47888141553</v>
      </c>
      <c r="S978">
        <f>VLOOKUP(PoU_training_values[[#This Row],[row_id]],add_total_population[],21)</f>
        <v>39040986.447920442</v>
      </c>
      <c r="T978">
        <f>(PoU_training_values[[#This Row],[caloric_energy_from_cereals_roots_tubers]]*1)+(PoU_training_values[[#This Row],[avg_supply_of_protein_of_animal_origin]]*0.004*PoU_training_values[[#This Row],[total_population]])</f>
        <v>3834973.9772382118</v>
      </c>
      <c r="U978">
        <f>(PoU_training_values[[#This Row],[avg_value_of_food_production]]/PoU_training_values[[#This Row],[gross_domestic_product_per_capita_ppp]])</f>
        <v>1.5947033685515841E-2</v>
      </c>
      <c r="V978">
        <v>0.69244037200221098</v>
      </c>
      <c r="W978">
        <v>4.7857458906675658</v>
      </c>
    </row>
    <row r="979" spans="1:23" x14ac:dyDescent="0.25">
      <c r="A979">
        <v>1045</v>
      </c>
      <c r="B979" s="1" t="s">
        <v>59</v>
      </c>
      <c r="C979" s="1" t="s">
        <v>24</v>
      </c>
      <c r="D979">
        <v>382379.5388970658</v>
      </c>
      <c r="E979">
        <v>13593.427074830444</v>
      </c>
      <c r="F979">
        <v>662481.25613783021</v>
      </c>
      <c r="G979">
        <v>3.4624924948269444</v>
      </c>
      <c r="H979">
        <v>127.25139611805704</v>
      </c>
      <c r="I979">
        <v>65.283877868789844</v>
      </c>
      <c r="J979">
        <v>1069.291495458328</v>
      </c>
      <c r="K979">
        <v>44.156762330636212</v>
      </c>
      <c r="L979">
        <v>13.807472844441135</v>
      </c>
      <c r="M979">
        <v>75.819212437705133</v>
      </c>
      <c r="N979">
        <v>23.282569551241131</v>
      </c>
      <c r="O979">
        <v>30.784598014972968</v>
      </c>
      <c r="P979">
        <v>1.3064974906937932</v>
      </c>
      <c r="Q979">
        <v>0.94256436200501259</v>
      </c>
      <c r="R979">
        <v>776.18974381219846</v>
      </c>
      <c r="S979">
        <f>VLOOKUP(PoU_training_values[[#This Row],[row_id]],add_total_population[],21)</f>
        <v>20242423.621387597</v>
      </c>
      <c r="T979">
        <f>(PoU_training_values[[#This Row],[caloric_energy_from_cereals_roots_tubers]]*1)+(PoU_training_values[[#This Row],[avg_supply_of_protein_of_animal_origin]]*0.004*PoU_training_values[[#This Row],[total_population]])</f>
        <v>1118062.6770443697</v>
      </c>
      <c r="U979">
        <f>(PoU_training_values[[#This Row],[avg_value_of_food_production]]/PoU_training_values[[#This Row],[gross_domestic_product_per_capita_ppp]])</f>
        <v>0.11900533826233563</v>
      </c>
      <c r="V979">
        <v>0.2125797651760036</v>
      </c>
      <c r="W979">
        <v>46.048961123389802</v>
      </c>
    </row>
    <row r="980" spans="1:23" x14ac:dyDescent="0.25">
      <c r="A980">
        <v>1046</v>
      </c>
      <c r="B980" s="1" t="s">
        <v>19</v>
      </c>
      <c r="C980" s="1" t="s">
        <v>39</v>
      </c>
      <c r="D980">
        <v>233159.52800074409</v>
      </c>
      <c r="E980">
        <v>5438.0380166411924</v>
      </c>
      <c r="F980">
        <v>519815.95697532367</v>
      </c>
      <c r="G980">
        <v>2.5367583724537845</v>
      </c>
      <c r="H980">
        <v>69.116986906125604</v>
      </c>
      <c r="I980">
        <v>33.507097937077759</v>
      </c>
      <c r="J980">
        <v>2688.1990194398304</v>
      </c>
      <c r="K980">
        <v>9.1369253505067167</v>
      </c>
      <c r="L980">
        <v>13.214145656160513</v>
      </c>
      <c r="M980">
        <v>61.068284582143143</v>
      </c>
      <c r="N980">
        <v>54.286960098006524</v>
      </c>
      <c r="O980">
        <v>55.607949139763029</v>
      </c>
      <c r="P980">
        <v>11.271027382165705</v>
      </c>
      <c r="Q980">
        <v>69.005300931096158</v>
      </c>
      <c r="R980">
        <v>22660.680438567553</v>
      </c>
      <c r="S980">
        <f>VLOOKUP(PoU_training_values[[#This Row],[row_id]],add_total_population[],21)</f>
        <v>26526039.538412735</v>
      </c>
      <c r="T980">
        <f>(PoU_training_values[[#This Row],[caloric_energy_from_cereals_roots_tubers]]*1)+(PoU_training_values[[#This Row],[avg_supply_of_protein_of_animal_origin]]*0.004*PoU_training_values[[#This Row],[total_population]])</f>
        <v>1402136.8688512167</v>
      </c>
      <c r="U980">
        <f>(PoU_training_values[[#This Row],[avg_value_of_food_production]]/PoU_training_values[[#This Row],[gross_domestic_product_per_capita_ppp]])</f>
        <v>2.5711261110618316E-2</v>
      </c>
      <c r="V980">
        <v>0.35062183693113025</v>
      </c>
      <c r="W980">
        <v>28.920966589190641</v>
      </c>
    </row>
    <row r="981" spans="1:23" x14ac:dyDescent="0.25">
      <c r="A981">
        <v>1047</v>
      </c>
      <c r="B981" s="1" t="s">
        <v>80</v>
      </c>
      <c r="C981" s="1" t="s">
        <v>28</v>
      </c>
      <c r="D981">
        <v>218992.24106525237</v>
      </c>
      <c r="E981">
        <v>470126.56272270647</v>
      </c>
      <c r="F981">
        <v>870721.48921181809</v>
      </c>
      <c r="G981">
        <v>1.6115132652893025</v>
      </c>
      <c r="H981">
        <v>219.37150659359142</v>
      </c>
      <c r="I981">
        <v>6.9440257905742655</v>
      </c>
      <c r="J981">
        <v>18016.827896901275</v>
      </c>
      <c r="K981">
        <v>30.52665997808468</v>
      </c>
      <c r="L981">
        <v>39.161012376875227</v>
      </c>
      <c r="M981">
        <v>39.735425351141707</v>
      </c>
      <c r="N981">
        <v>93.513867200205283</v>
      </c>
      <c r="O981">
        <v>91.34444636114273</v>
      </c>
      <c r="P981">
        <v>21.649249791661735</v>
      </c>
      <c r="Q981">
        <v>99.395451270744871</v>
      </c>
      <c r="R981">
        <v>177888.70467248003</v>
      </c>
      <c r="S981">
        <f>VLOOKUP(PoU_training_values[[#This Row],[row_id]],add_total_population[],21)</f>
        <v>27780822.052160177</v>
      </c>
      <c r="T981">
        <f>(PoU_training_values[[#This Row],[caloric_energy_from_cereals_roots_tubers]]*1)+(PoU_training_values[[#This Row],[avg_supply_of_protein_of_animal_origin]]*0.004*PoU_training_values[[#This Row],[total_population]])</f>
        <v>4351740.2003230033</v>
      </c>
      <c r="U981">
        <f>(PoU_training_values[[#This Row],[avg_value_of_food_production]]/PoU_training_values[[#This Row],[gross_domestic_product_per_capita_ppp]])</f>
        <v>1.2175922856615689E-2</v>
      </c>
      <c r="V981">
        <v>0.91331003786911635</v>
      </c>
      <c r="W981">
        <v>4.0185174133571433</v>
      </c>
    </row>
    <row r="982" spans="1:23" x14ac:dyDescent="0.25">
      <c r="A982">
        <v>1048</v>
      </c>
      <c r="B982" s="1" t="s">
        <v>23</v>
      </c>
      <c r="C982" s="1" t="s">
        <v>26</v>
      </c>
      <c r="D982">
        <v>91.31662303032293</v>
      </c>
      <c r="E982">
        <v>99.614935608632408</v>
      </c>
      <c r="F982">
        <v>448.18953904125436</v>
      </c>
      <c r="G982">
        <v>1.0682581728312437</v>
      </c>
      <c r="H982">
        <v>85.447598423630708</v>
      </c>
      <c r="I982">
        <v>146.03499303204194</v>
      </c>
      <c r="J982">
        <v>18868.756275821863</v>
      </c>
      <c r="K982">
        <v>103.87404153039353</v>
      </c>
      <c r="L982">
        <v>55.908840261597291</v>
      </c>
      <c r="M982">
        <v>28.279330275682437</v>
      </c>
      <c r="N982">
        <v>91.952907764063724</v>
      </c>
      <c r="O982">
        <v>97.458754980391305</v>
      </c>
      <c r="P982">
        <v>28.304724920131488</v>
      </c>
      <c r="Q982">
        <v>96.8894858703582</v>
      </c>
      <c r="R982">
        <v>520.54060606423923</v>
      </c>
      <c r="S982">
        <f>VLOOKUP(PoU_training_values[[#This Row],[row_id]],add_total_population[],21)</f>
        <v>97637.667546826502</v>
      </c>
      <c r="T982">
        <f>(PoU_training_values[[#This Row],[caloric_energy_from_cereals_roots_tubers]]*1)+(PoU_training_values[[#This Row],[avg_supply_of_protein_of_animal_origin]]*0.004*PoU_training_values[[#This Row],[total_population]])</f>
        <v>21863.514363837545</v>
      </c>
      <c r="U982">
        <f>(PoU_training_values[[#This Row],[avg_value_of_food_production]]/PoU_training_values[[#This Row],[gross_domestic_product_per_capita_ppp]])</f>
        <v>4.5285230872965359E-3</v>
      </c>
      <c r="V982">
        <v>0.24848987972306125</v>
      </c>
      <c r="W982">
        <v>27.347819396166614</v>
      </c>
    </row>
    <row r="983" spans="1:23" x14ac:dyDescent="0.25">
      <c r="A983">
        <v>1049</v>
      </c>
      <c r="B983" s="1" t="s">
        <v>102</v>
      </c>
      <c r="C983" s="1" t="s">
        <v>52</v>
      </c>
      <c r="D983">
        <v>144820.05575331018</v>
      </c>
      <c r="E983">
        <v>15526.731596044408</v>
      </c>
      <c r="F983">
        <v>177697.25774639894</v>
      </c>
      <c r="G983">
        <v>0.16379413094201181</v>
      </c>
      <c r="H983">
        <v>978.39212626672258</v>
      </c>
      <c r="I983">
        <v>5.948471994190772</v>
      </c>
      <c r="J983">
        <v>13602.545891532842</v>
      </c>
      <c r="K983">
        <v>43.157109254453665</v>
      </c>
      <c r="L983">
        <v>43.540740343550816</v>
      </c>
      <c r="M983">
        <v>40.183565005401796</v>
      </c>
      <c r="N983">
        <v>94.39288960272323</v>
      </c>
      <c r="O983">
        <v>96.889810719063433</v>
      </c>
      <c r="P983">
        <v>23.161521147024569</v>
      </c>
      <c r="Q983">
        <v>99.039510001044917</v>
      </c>
      <c r="R983">
        <v>6729.4242253557986</v>
      </c>
      <c r="S983">
        <f>VLOOKUP(PoU_training_values[[#This Row],[row_id]],add_total_population[],21)</f>
        <v>3375181.1318030711</v>
      </c>
      <c r="T983">
        <f>(PoU_training_values[[#This Row],[caloric_energy_from_cereals_roots_tubers]]*1)+(PoU_training_values[[#This Row],[avg_supply_of_protein_of_animal_origin]]*0.004*PoU_training_values[[#This Row],[total_population]])</f>
        <v>587871.72465416335</v>
      </c>
      <c r="U983">
        <f>(PoU_training_values[[#This Row],[avg_value_of_food_production]]/PoU_training_values[[#This Row],[gross_domestic_product_per_capita_ppp]])</f>
        <v>7.1927132910886996E-2</v>
      </c>
      <c r="V983">
        <v>0.91511933054024541</v>
      </c>
      <c r="W983">
        <v>4.054073947973774</v>
      </c>
    </row>
    <row r="984" spans="1:23" x14ac:dyDescent="0.25">
      <c r="A984">
        <v>1050</v>
      </c>
      <c r="B984" s="1" t="s">
        <v>102</v>
      </c>
      <c r="C984" s="1" t="s">
        <v>42</v>
      </c>
      <c r="D984">
        <v>147246.63581090045</v>
      </c>
      <c r="E984">
        <v>14518.820124945389</v>
      </c>
      <c r="F984">
        <v>177790.77345443773</v>
      </c>
      <c r="G984">
        <v>-6.4971408848072537E-2</v>
      </c>
      <c r="H984">
        <v>782.08706606096416</v>
      </c>
      <c r="I984">
        <v>9.9391722324185885</v>
      </c>
      <c r="J984">
        <v>11725.156844502588</v>
      </c>
      <c r="K984">
        <v>21.323592346737389</v>
      </c>
      <c r="L984">
        <v>45.574587611655559</v>
      </c>
      <c r="M984">
        <v>40.756624768762926</v>
      </c>
      <c r="N984">
        <v>94.414881605006698</v>
      </c>
      <c r="O984">
        <v>97.540686707116492</v>
      </c>
      <c r="P984">
        <v>21.695107442571697</v>
      </c>
      <c r="Q984">
        <v>97.937482371007704</v>
      </c>
      <c r="R984">
        <v>4564.0406431482998</v>
      </c>
      <c r="S984">
        <f>VLOOKUP(PoU_training_values[[#This Row],[row_id]],add_total_population[],21)</f>
        <v>3343869.0592317572</v>
      </c>
      <c r="T984">
        <f>(PoU_training_values[[#This Row],[caloric_energy_from_cereals_roots_tubers]]*1)+(PoU_training_values[[#This Row],[avg_supply_of_protein_of_animal_origin]]*0.004*PoU_training_values[[#This Row],[total_population]])</f>
        <v>609622.57023221662</v>
      </c>
      <c r="U984">
        <f>(PoU_training_values[[#This Row],[avg_value_of_food_production]]/PoU_training_values[[#This Row],[gross_domestic_product_per_capita_ppp]])</f>
        <v>6.6701629362651171E-2</v>
      </c>
      <c r="V984">
        <v>0.9241339539865312</v>
      </c>
      <c r="W984">
        <v>4.2476246649494804</v>
      </c>
    </row>
    <row r="985" spans="1:23" x14ac:dyDescent="0.25">
      <c r="A985">
        <v>1051</v>
      </c>
      <c r="B985" s="1" t="s">
        <v>70</v>
      </c>
      <c r="C985" s="1" t="s">
        <v>32</v>
      </c>
      <c r="D985">
        <v>1521.9051424015522</v>
      </c>
      <c r="E985">
        <v>14122.506680444363</v>
      </c>
      <c r="F985">
        <v>23046.752137198786</v>
      </c>
      <c r="G985">
        <v>2.6101286533321604</v>
      </c>
      <c r="H985">
        <v>570.76504108502161</v>
      </c>
      <c r="I985">
        <v>16.997280972448731</v>
      </c>
      <c r="J985">
        <v>7924.7229731961788</v>
      </c>
      <c r="K985">
        <v>16.276344667552753</v>
      </c>
      <c r="L985">
        <v>28.302116217599934</v>
      </c>
      <c r="M985">
        <v>39.470231433742704</v>
      </c>
      <c r="N985">
        <v>86.891919740647253</v>
      </c>
      <c r="O985">
        <v>94.570409139456373</v>
      </c>
      <c r="P985">
        <v>15.923150735344727</v>
      </c>
      <c r="Q985">
        <v>89.851203294706281</v>
      </c>
      <c r="R985">
        <v>473.81915017861814</v>
      </c>
      <c r="S985">
        <f>VLOOKUP(PoU_training_values[[#This Row],[row_id]],add_total_population[],21)</f>
        <v>303429.36312040425</v>
      </c>
      <c r="T985">
        <f>(PoU_training_values[[#This Row],[caloric_energy_from_cereals_roots_tubers]]*1)+(PoU_training_values[[#This Row],[avg_supply_of_protein_of_animal_origin]]*0.004*PoU_training_values[[#This Row],[total_population]])</f>
        <v>34390.242626897787</v>
      </c>
      <c r="U985">
        <f>(PoU_training_values[[#This Row],[avg_value_of_food_production]]/PoU_training_values[[#This Row],[gross_domestic_product_per_capita_ppp]])</f>
        <v>7.2023343026061906E-2</v>
      </c>
      <c r="V985">
        <v>0.44714767370482866</v>
      </c>
      <c r="W985">
        <v>5.3354979533505578</v>
      </c>
    </row>
    <row r="986" spans="1:23" x14ac:dyDescent="0.25">
      <c r="A986">
        <v>1052</v>
      </c>
      <c r="B986" s="1" t="s">
        <v>110</v>
      </c>
      <c r="C986" s="1" t="s">
        <v>37</v>
      </c>
      <c r="D986">
        <v>25270.170305510987</v>
      </c>
      <c r="E986">
        <v>21000.906493946608</v>
      </c>
      <c r="F986">
        <v>61787.912379675916</v>
      </c>
      <c r="G986">
        <v>0.63481618183275323</v>
      </c>
      <c r="H986">
        <v>114.97842486151475</v>
      </c>
      <c r="I986">
        <v>17.017418973213847</v>
      </c>
      <c r="J986">
        <v>8114.5569822502248</v>
      </c>
      <c r="K986">
        <v>17.133379228958212</v>
      </c>
      <c r="L986">
        <v>14.270450252550633</v>
      </c>
      <c r="M986">
        <v>57.034421006334746</v>
      </c>
      <c r="N986">
        <v>90.62706306714928</v>
      </c>
      <c r="O986">
        <v>89.953960352316145</v>
      </c>
      <c r="P986">
        <v>4.3484673271674721</v>
      </c>
      <c r="Q986">
        <v>83.959113951375357</v>
      </c>
      <c r="R986">
        <v>12983.447795858985</v>
      </c>
      <c r="S986">
        <f>VLOOKUP(PoU_training_values[[#This Row],[row_id]],add_total_population[],21)</f>
        <v>20434691.908179779</v>
      </c>
      <c r="T986">
        <f>(PoU_training_values[[#This Row],[caloric_energy_from_cereals_roots_tubers]]*1)+(PoU_training_values[[#This Row],[avg_supply_of_protein_of_animal_origin]]*0.004*PoU_training_values[[#This Row],[total_population]])</f>
        <v>1166506.0516285205</v>
      </c>
      <c r="U986">
        <f>(PoU_training_values[[#This Row],[avg_value_of_food_production]]/PoU_training_values[[#This Row],[gross_domestic_product_per_capita_ppp]])</f>
        <v>1.4169402607316514E-2</v>
      </c>
      <c r="V986">
        <v>0.18099316830976914</v>
      </c>
      <c r="W986">
        <v>26.705714297977853</v>
      </c>
    </row>
    <row r="987" spans="1:23" x14ac:dyDescent="0.25">
      <c r="A987">
        <v>1053</v>
      </c>
      <c r="B987" s="1" t="s">
        <v>51</v>
      </c>
      <c r="C987" s="1" t="s">
        <v>20</v>
      </c>
      <c r="D987">
        <v>16996.704103482782</v>
      </c>
      <c r="E987">
        <v>1054.9359777560751</v>
      </c>
      <c r="F987">
        <v>27762.378449365238</v>
      </c>
      <c r="G987">
        <v>1.6097416836069751</v>
      </c>
      <c r="H987">
        <v>94.02387321560613</v>
      </c>
      <c r="I987">
        <v>105.58144683147528</v>
      </c>
      <c r="J987">
        <v>1668.1485075399698</v>
      </c>
      <c r="K987">
        <v>44.213535313817346</v>
      </c>
      <c r="L987">
        <v>7.8528913660089597</v>
      </c>
      <c r="M987">
        <v>54.598965377140637</v>
      </c>
      <c r="N987">
        <v>21.741080034819326</v>
      </c>
      <c r="O987">
        <v>61.535888372738114</v>
      </c>
      <c r="P987">
        <v>6.5763273807591212</v>
      </c>
      <c r="Q987">
        <v>33.475004105428255</v>
      </c>
      <c r="R987">
        <v>1834.9088030253315</v>
      </c>
      <c r="S987">
        <f>VLOOKUP(PoU_training_values[[#This Row],[row_id]],add_total_population[],21)</f>
        <v>8921999.3292672206</v>
      </c>
      <c r="T987">
        <f>(PoU_training_values[[#This Row],[caloric_energy_from_cereals_roots_tubers]]*1)+(PoU_training_values[[#This Row],[avg_supply_of_protein_of_animal_origin]]*0.004*PoU_training_values[[#This Row],[total_population]])</f>
        <v>280308.56496673828</v>
      </c>
      <c r="U987">
        <f>(PoU_training_values[[#This Row],[avg_value_of_food_production]]/PoU_training_values[[#This Row],[gross_domestic_product_per_capita_ppp]])</f>
        <v>5.6364210255035262E-2</v>
      </c>
      <c r="V987">
        <v>0.39008295249984321</v>
      </c>
      <c r="W987">
        <v>57.72816845600871</v>
      </c>
    </row>
    <row r="988" spans="1:23" x14ac:dyDescent="0.25">
      <c r="A988">
        <v>1054</v>
      </c>
      <c r="B988" s="1" t="s">
        <v>76</v>
      </c>
      <c r="C988" s="1" t="s">
        <v>49</v>
      </c>
      <c r="D988">
        <v>24484.03795717335</v>
      </c>
      <c r="E988">
        <v>16367.686925472866</v>
      </c>
      <c r="F988">
        <v>48212.736809314905</v>
      </c>
      <c r="G988">
        <v>1.4799461461339516</v>
      </c>
      <c r="H988">
        <v>227.19335128577563</v>
      </c>
      <c r="I988">
        <v>42.386875116354624</v>
      </c>
      <c r="J988">
        <v>8773.7276910197306</v>
      </c>
      <c r="K988">
        <v>74.075918796340119</v>
      </c>
      <c r="L988">
        <v>23.653683907953315</v>
      </c>
      <c r="M988">
        <v>29.92757490170969</v>
      </c>
      <c r="N988">
        <v>80.177544213194736</v>
      </c>
      <c r="O988">
        <v>85.86207060942121</v>
      </c>
      <c r="P988">
        <v>15.014816766392936</v>
      </c>
      <c r="Q988">
        <v>90.463493160347085</v>
      </c>
      <c r="R988">
        <v>18428.887803632268</v>
      </c>
      <c r="S988">
        <f>VLOOKUP(PoU_training_values[[#This Row],[row_id]],add_total_population[],21)</f>
        <v>9117051.7210776806</v>
      </c>
      <c r="T988">
        <f>(PoU_training_values[[#This Row],[caloric_energy_from_cereals_roots_tubers]]*1)+(PoU_training_values[[#This Row],[avg_supply_of_protein_of_animal_origin]]*0.004*PoU_training_values[[#This Row],[total_population]])</f>
        <v>862637.3659062346</v>
      </c>
      <c r="U988">
        <f>(PoU_training_values[[#This Row],[avg_value_of_food_production]]/PoU_training_values[[#This Row],[gross_domestic_product_per_capita_ppp]])</f>
        <v>2.5894734745223212E-2</v>
      </c>
      <c r="V988">
        <v>0.68067393508029306</v>
      </c>
      <c r="W988">
        <v>24.707656529711024</v>
      </c>
    </row>
    <row r="989" spans="1:23" x14ac:dyDescent="0.25">
      <c r="A989">
        <v>1055</v>
      </c>
      <c r="B989" s="1" t="s">
        <v>101</v>
      </c>
      <c r="C989" s="1" t="s">
        <v>28</v>
      </c>
      <c r="D989">
        <v>4357.8327861460839</v>
      </c>
      <c r="E989">
        <v>10088.54680792713</v>
      </c>
      <c r="F989">
        <v>18502.811899260563</v>
      </c>
      <c r="G989">
        <v>0.99895994210476258</v>
      </c>
      <c r="H989">
        <v>241.509623538536</v>
      </c>
      <c r="I989">
        <v>30.458682421937088</v>
      </c>
      <c r="J989">
        <v>7321.5269856788536</v>
      </c>
      <c r="K989">
        <v>17.754454867696293</v>
      </c>
      <c r="L989">
        <v>30.472870844082461</v>
      </c>
      <c r="M989">
        <v>46.401262550893442</v>
      </c>
      <c r="N989">
        <v>85.87283529634459</v>
      </c>
      <c r="O989">
        <v>94.766403191710879</v>
      </c>
      <c r="P989">
        <v>26.431901960418209</v>
      </c>
      <c r="Q989">
        <v>87.82038652618435</v>
      </c>
      <c r="R989">
        <v>904.48520425330082</v>
      </c>
      <c r="S989">
        <f>VLOOKUP(PoU_training_values[[#This Row],[row_id]],add_total_population[],21)</f>
        <v>855450.65286936506</v>
      </c>
      <c r="T989">
        <f>(PoU_training_values[[#This Row],[caloric_energy_from_cereals_roots_tubers]]*1)+(PoU_training_values[[#This Row],[avg_supply_of_protein_of_animal_origin]]*0.004*PoU_training_values[[#This Row],[total_population]])</f>
        <v>104318.55029604762</v>
      </c>
      <c r="U989">
        <f>(PoU_training_values[[#This Row],[avg_value_of_food_production]]/PoU_training_values[[#This Row],[gross_domestic_product_per_capita_ppp]])</f>
        <v>3.2986236888962746E-2</v>
      </c>
      <c r="V989">
        <v>0.5061651029073857</v>
      </c>
      <c r="W989">
        <v>4.3477867564121153</v>
      </c>
    </row>
    <row r="990" spans="1:23" x14ac:dyDescent="0.25">
      <c r="A990">
        <v>1056</v>
      </c>
      <c r="B990" s="1" t="s">
        <v>113</v>
      </c>
      <c r="C990" s="1" t="s">
        <v>26</v>
      </c>
      <c r="D990">
        <v>75221.535784621126</v>
      </c>
      <c r="E990">
        <v>124769.28412158519</v>
      </c>
      <c r="F990">
        <v>252218.74745951878</v>
      </c>
      <c r="G990">
        <v>1.5479716254286295</v>
      </c>
      <c r="H990">
        <v>372.44264062323549</v>
      </c>
      <c r="I990">
        <v>5.9045090638387778</v>
      </c>
      <c r="J990">
        <v>10844.480156906791</v>
      </c>
      <c r="K990">
        <v>29.493380542482427</v>
      </c>
      <c r="L990">
        <v>36.036458300809038</v>
      </c>
      <c r="M990">
        <v>38.452097888913713</v>
      </c>
      <c r="N990">
        <v>84.67249148710539</v>
      </c>
      <c r="O990">
        <v>85.708599793149403</v>
      </c>
      <c r="P990">
        <v>17.68335702683726</v>
      </c>
      <c r="Q990">
        <v>99.133104348388599</v>
      </c>
      <c r="R990">
        <v>41241.191553658216</v>
      </c>
      <c r="S990">
        <f>VLOOKUP(PoU_training_values[[#This Row],[row_id]],add_total_population[],21)</f>
        <v>15638697.372443147</v>
      </c>
      <c r="T990">
        <f>(PoU_training_values[[#This Row],[caloric_energy_from_cereals_roots_tubers]]*1)+(PoU_training_values[[#This Row],[avg_supply_of_protein_of_animal_origin]]*0.004*PoU_training_values[[#This Row],[total_population]])</f>
        <v>2254291.5150619661</v>
      </c>
      <c r="U990">
        <f>(PoU_training_values[[#This Row],[avg_value_of_food_production]]/PoU_training_values[[#This Row],[gross_domestic_product_per_capita_ppp]])</f>
        <v>3.4343982858968926E-2</v>
      </c>
      <c r="V990">
        <v>0.62947850735619559</v>
      </c>
      <c r="W990">
        <v>11.547977764822567</v>
      </c>
    </row>
    <row r="991" spans="1:23" x14ac:dyDescent="0.25">
      <c r="A991">
        <v>1057</v>
      </c>
      <c r="B991" s="1" t="s">
        <v>29</v>
      </c>
      <c r="C991" s="1" t="s">
        <v>42</v>
      </c>
      <c r="D991">
        <v>50887.875869018884</v>
      </c>
      <c r="E991">
        <v>216140.72994660851</v>
      </c>
      <c r="F991">
        <v>255463.92706423122</v>
      </c>
      <c r="G991">
        <v>2.5256319292852183</v>
      </c>
      <c r="H991">
        <v>162.95592827529464</v>
      </c>
      <c r="I991">
        <v>4.0776270929682461</v>
      </c>
      <c r="J991">
        <v>17138.617403581651</v>
      </c>
      <c r="K991">
        <v>41.712825532393531</v>
      </c>
      <c r="L991">
        <v>34.383464255482522</v>
      </c>
      <c r="M991">
        <v>50.244397171350144</v>
      </c>
      <c r="N991">
        <v>39.85643819304422</v>
      </c>
      <c r="O991">
        <v>86.543104690993275</v>
      </c>
      <c r="P991">
        <v>10.025294667787193</v>
      </c>
      <c r="Q991">
        <v>78.683549561018438</v>
      </c>
      <c r="R991">
        <v>4717.6684662718235</v>
      </c>
      <c r="S991">
        <f>VLOOKUP(PoU_training_values[[#This Row],[row_id]],add_total_population[],21)</f>
        <v>1313114.9816223064</v>
      </c>
      <c r="T991">
        <f>(PoU_training_values[[#This Row],[caloric_energy_from_cereals_roots_tubers]]*1)+(PoU_training_values[[#This Row],[avg_supply_of_protein_of_animal_origin]]*0.004*PoU_training_values[[#This Row],[total_population]])</f>
        <v>180648.01253296796</v>
      </c>
      <c r="U991">
        <f>(PoU_training_values[[#This Row],[avg_value_of_food_production]]/PoU_training_values[[#This Row],[gross_domestic_product_per_capita_ppp]])</f>
        <v>9.5081140116494989E-3</v>
      </c>
      <c r="V991">
        <v>0.83959727379482563</v>
      </c>
      <c r="W991">
        <v>10.019229462430422</v>
      </c>
    </row>
    <row r="992" spans="1:23" x14ac:dyDescent="0.25">
      <c r="A992">
        <v>1058</v>
      </c>
      <c r="B992" s="1" t="s">
        <v>83</v>
      </c>
      <c r="C992" s="1" t="s">
        <v>30</v>
      </c>
      <c r="D992">
        <v>10724.894759785386</v>
      </c>
      <c r="E992">
        <v>985.39415030550572</v>
      </c>
      <c r="F992">
        <v>89875.063227237231</v>
      </c>
      <c r="G992">
        <v>4.5589740986606184</v>
      </c>
      <c r="H992">
        <v>174.08104090337739</v>
      </c>
      <c r="I992">
        <v>33.347231645389684</v>
      </c>
      <c r="J992">
        <v>8453.5594539273334</v>
      </c>
      <c r="K992">
        <v>13.760857523791255</v>
      </c>
      <c r="L992">
        <v>28.518260493924476</v>
      </c>
      <c r="M992">
        <v>45.496766726018613</v>
      </c>
      <c r="N992">
        <v>99.167558375966223</v>
      </c>
      <c r="O992">
        <v>95.08858651960071</v>
      </c>
      <c r="P992">
        <v>29.338944023909331</v>
      </c>
      <c r="Q992">
        <v>100.41351230271464</v>
      </c>
      <c r="R992">
        <v>26244.590947842946</v>
      </c>
      <c r="S992">
        <f>VLOOKUP(PoU_training_values[[#This Row],[row_id]],add_total_population[],21)</f>
        <v>8920107.7391479798</v>
      </c>
      <c r="T992">
        <f>(PoU_training_values[[#This Row],[caloric_energy_from_cereals_roots_tubers]]*1)+(PoU_training_values[[#This Row],[avg_supply_of_protein_of_animal_origin]]*0.004*PoU_training_values[[#This Row],[total_population]])</f>
        <v>1017589.3213223013</v>
      </c>
      <c r="U992">
        <f>(PoU_training_values[[#This Row],[avg_value_of_food_production]]/PoU_training_values[[#This Row],[gross_domestic_product_per_capita_ppp]])</f>
        <v>2.0592632234047073E-2</v>
      </c>
      <c r="V992">
        <v>0.82622563836785867</v>
      </c>
      <c r="W992">
        <v>4.1784483380470299</v>
      </c>
    </row>
    <row r="993" spans="1:23" x14ac:dyDescent="0.25">
      <c r="A993">
        <v>1059</v>
      </c>
      <c r="B993" s="1" t="s">
        <v>43</v>
      </c>
      <c r="C993" s="1" t="s">
        <v>20</v>
      </c>
      <c r="D993">
        <v>35319.364923503119</v>
      </c>
      <c r="E993">
        <v>4453.8755543640318</v>
      </c>
      <c r="F993">
        <v>55360.254150828419</v>
      </c>
      <c r="G993">
        <v>2.6927553449246604</v>
      </c>
      <c r="H993">
        <v>106.01907115666307</v>
      </c>
      <c r="I993">
        <v>14.840241319085125</v>
      </c>
      <c r="J993">
        <v>1175.5604365489396</v>
      </c>
      <c r="K993">
        <v>29.845887730219442</v>
      </c>
      <c r="L993">
        <v>5.9285505477979683</v>
      </c>
      <c r="M993">
        <v>72.055464983833801</v>
      </c>
      <c r="N993">
        <v>11.56209002630902</v>
      </c>
      <c r="O993">
        <v>55.619147316878227</v>
      </c>
      <c r="P993">
        <v>3.4663966276640803</v>
      </c>
      <c r="Q993">
        <v>21.47707652823134</v>
      </c>
      <c r="R993">
        <v>1255.1431217360241</v>
      </c>
      <c r="S993">
        <f>VLOOKUP(PoU_training_values[[#This Row],[row_id]],add_total_population[],21)</f>
        <v>5208122.7923294054</v>
      </c>
      <c r="T993">
        <f>(PoU_training_values[[#This Row],[caloric_energy_from_cereals_roots_tubers]]*1)+(PoU_training_values[[#This Row],[avg_supply_of_protein_of_animal_origin]]*0.004*PoU_training_values[[#This Row],[total_population]])</f>
        <v>123578.53239883816</v>
      </c>
      <c r="U993">
        <f>(PoU_training_values[[#This Row],[avg_value_of_food_production]]/PoU_training_values[[#This Row],[gross_domestic_product_per_capita_ppp]])</f>
        <v>9.0185980967427193E-2</v>
      </c>
      <c r="V993">
        <v>0.33557082963867141</v>
      </c>
      <c r="W993">
        <v>29.041624696767123</v>
      </c>
    </row>
    <row r="994" spans="1:23" x14ac:dyDescent="0.25">
      <c r="A994">
        <v>1060</v>
      </c>
      <c r="B994" s="1" t="s">
        <v>34</v>
      </c>
      <c r="C994" s="1" t="s">
        <v>30</v>
      </c>
      <c r="D994">
        <v>157468.18077013243</v>
      </c>
      <c r="E994">
        <v>92754.505119402165</v>
      </c>
      <c r="F994">
        <v>228975.50949219317</v>
      </c>
      <c r="G994">
        <v>2.328396188541709</v>
      </c>
      <c r="H994">
        <v>281.84322621027707</v>
      </c>
      <c r="I994">
        <v>11.915920923747391</v>
      </c>
      <c r="J994">
        <v>3817.4916839603447</v>
      </c>
      <c r="K994">
        <v>48.163700246156701</v>
      </c>
      <c r="L994">
        <v>17.138228514858071</v>
      </c>
      <c r="M994">
        <v>63.518111403061788</v>
      </c>
      <c r="N994">
        <v>14.546673926911216</v>
      </c>
      <c r="O994">
        <v>86.734014846348401</v>
      </c>
      <c r="P994">
        <v>10.539502964227928</v>
      </c>
      <c r="Q994">
        <v>77.220150619713692</v>
      </c>
      <c r="R994">
        <v>14436.272084135042</v>
      </c>
      <c r="S994">
        <f>VLOOKUP(PoU_training_values[[#This Row],[row_id]],add_total_population[],21)</f>
        <v>27221613.28632123</v>
      </c>
      <c r="T994">
        <f>(PoU_training_values[[#This Row],[caloric_energy_from_cereals_roots_tubers]]*1)+(PoU_training_values[[#This Row],[avg_supply_of_protein_of_animal_origin]]*0.004*PoU_training_values[[#This Row],[total_population]])</f>
        <v>1866184.4342876824</v>
      </c>
      <c r="U994">
        <f>(PoU_training_values[[#This Row],[avg_value_of_food_production]]/PoU_training_values[[#This Row],[gross_domestic_product_per_capita_ppp]])</f>
        <v>7.3829427682704757E-2</v>
      </c>
      <c r="V994">
        <v>0.52273336112796953</v>
      </c>
      <c r="W994">
        <v>6.7192724653668376</v>
      </c>
    </row>
    <row r="995" spans="1:23" x14ac:dyDescent="0.25">
      <c r="A995">
        <v>1061</v>
      </c>
      <c r="B995" s="1" t="s">
        <v>48</v>
      </c>
      <c r="C995" s="1" t="s">
        <v>30</v>
      </c>
      <c r="D995">
        <v>1113589.3172473779</v>
      </c>
      <c r="E995">
        <v>124545.3735372855</v>
      </c>
      <c r="F995">
        <v>1568794.9511843149</v>
      </c>
      <c r="G995">
        <v>1.8755485212064995</v>
      </c>
      <c r="H995">
        <v>293.7784435894232</v>
      </c>
      <c r="I995">
        <v>8.1026898651845993</v>
      </c>
      <c r="J995">
        <v>11193.411365728431</v>
      </c>
      <c r="K995">
        <v>21.407689563697339</v>
      </c>
      <c r="L995">
        <v>46.444698797344962</v>
      </c>
      <c r="M995">
        <v>46.551896833879596</v>
      </c>
      <c r="N995">
        <v>60.262638724989898</v>
      </c>
      <c r="O995">
        <v>64.236197096471642</v>
      </c>
      <c r="P995">
        <v>14.992753476823532</v>
      </c>
      <c r="Q995">
        <v>79.550256760837357</v>
      </c>
      <c r="R995">
        <v>20812.973794798734</v>
      </c>
      <c r="S995">
        <f>VLOOKUP(PoU_training_values[[#This Row],[row_id]],add_total_population[],21)</f>
        <v>2977585.6629620651</v>
      </c>
      <c r="T995">
        <f>(PoU_training_values[[#This Row],[caloric_energy_from_cereals_roots_tubers]]*1)+(PoU_training_values[[#This Row],[avg_supply_of_protein_of_animal_origin]]*0.004*PoU_training_values[[#This Row],[total_population]])</f>
        <v>553218.8289350972</v>
      </c>
      <c r="U995">
        <f>(PoU_training_values[[#This Row],[avg_value_of_food_production]]/PoU_training_values[[#This Row],[gross_domestic_product_per_capita_ppp]])</f>
        <v>2.6245657734772714E-2</v>
      </c>
      <c r="V995">
        <v>0.710460501654538</v>
      </c>
      <c r="W995">
        <v>18.634220118050919</v>
      </c>
    </row>
    <row r="996" spans="1:23" x14ac:dyDescent="0.25">
      <c r="A996">
        <v>1062</v>
      </c>
      <c r="B996" s="1" t="s">
        <v>74</v>
      </c>
      <c r="C996" s="1" t="s">
        <v>28</v>
      </c>
      <c r="D996">
        <v>2118814.0544429161</v>
      </c>
      <c r="E996">
        <v>32944.394853694546</v>
      </c>
      <c r="F996">
        <v>2700148.459610837</v>
      </c>
      <c r="G996">
        <v>1.217506756144686</v>
      </c>
      <c r="H996">
        <v>428.00753683580149</v>
      </c>
      <c r="I996">
        <v>3.0233781303625662</v>
      </c>
      <c r="J996">
        <v>19336.826063867662</v>
      </c>
      <c r="K996">
        <v>23.61370559830052</v>
      </c>
      <c r="L996">
        <v>51.167125804163256</v>
      </c>
      <c r="M996">
        <v>38.51751759030433</v>
      </c>
      <c r="N996">
        <v>98.388142771121792</v>
      </c>
      <c r="O996">
        <v>94.708718214114512</v>
      </c>
      <c r="P996">
        <v>18.910720754361137</v>
      </c>
      <c r="Q996">
        <v>100.2161003952972</v>
      </c>
      <c r="R996">
        <v>233218.7744257309</v>
      </c>
      <c r="S996">
        <f>VLOOKUP(PoU_training_values[[#This Row],[row_id]],add_total_population[],21)</f>
        <v>15374541.129456734</v>
      </c>
      <c r="T996">
        <f>(PoU_training_values[[#This Row],[caloric_energy_from_cereals_roots_tubers]]*1)+(PoU_training_values[[#This Row],[avg_supply_of_protein_of_animal_origin]]*0.004*PoU_training_values[[#This Row],[total_population]])</f>
        <v>3146722.8381263702</v>
      </c>
      <c r="U996">
        <f>(PoU_training_values[[#This Row],[avg_value_of_food_production]]/PoU_training_values[[#This Row],[gross_domestic_product_per_capita_ppp]])</f>
        <v>2.2134322117918114E-2</v>
      </c>
      <c r="V996">
        <v>0.55162783230221824</v>
      </c>
      <c r="W996">
        <v>3.860760645828921</v>
      </c>
    </row>
    <row r="997" spans="1:23" x14ac:dyDescent="0.25">
      <c r="A997">
        <v>1064</v>
      </c>
      <c r="B997" s="1" t="s">
        <v>64</v>
      </c>
      <c r="C997" s="1" t="s">
        <v>30</v>
      </c>
      <c r="D997">
        <v>9803.7022177826038</v>
      </c>
      <c r="E997">
        <v>22253.249838593576</v>
      </c>
      <c r="F997">
        <v>42891.749986275325</v>
      </c>
      <c r="G997">
        <v>-0.26618239236264479</v>
      </c>
      <c r="H997">
        <v>409.68861063736261</v>
      </c>
      <c r="I997">
        <v>6.0364887848144768</v>
      </c>
      <c r="J997">
        <v>26956.349773721879</v>
      </c>
      <c r="K997">
        <v>68.239663471639219</v>
      </c>
      <c r="L997">
        <v>53.36202185393924</v>
      </c>
      <c r="M997">
        <v>37.269180366518562</v>
      </c>
      <c r="N997">
        <v>95.932937095778925</v>
      </c>
      <c r="O997">
        <v>97.945398354031241</v>
      </c>
      <c r="P997">
        <v>23.044784715524621</v>
      </c>
      <c r="Q997">
        <v>99.641263017485201</v>
      </c>
      <c r="R997">
        <v>19438.197491693496</v>
      </c>
      <c r="S997">
        <f>VLOOKUP(PoU_training_values[[#This Row],[row_id]],add_total_population[],21)</f>
        <v>1305045.9478652056</v>
      </c>
      <c r="T997">
        <f>(PoU_training_values[[#This Row],[caloric_energy_from_cereals_roots_tubers]]*1)+(PoU_training_values[[#This Row],[avg_supply_of_protein_of_animal_origin]]*0.004*PoU_training_values[[#This Row],[total_population]])</f>
        <v>278596.83074187837</v>
      </c>
      <c r="U997">
        <f>(PoU_training_values[[#This Row],[avg_value_of_food_production]]/PoU_training_values[[#This Row],[gross_domestic_product_per_capita_ppp]])</f>
        <v>1.5198222833446958E-2</v>
      </c>
      <c r="V997">
        <v>0.6800389852525609</v>
      </c>
      <c r="W997">
        <v>2.6616595426809617</v>
      </c>
    </row>
    <row r="998" spans="1:23" x14ac:dyDescent="0.25">
      <c r="A998">
        <v>1065</v>
      </c>
      <c r="B998" s="1" t="s">
        <v>112</v>
      </c>
      <c r="C998" s="1" t="s">
        <v>30</v>
      </c>
      <c r="D998">
        <v>341849.36801064026</v>
      </c>
      <c r="E998">
        <v>41304.632883315673</v>
      </c>
      <c r="F998">
        <v>471193.5442559871</v>
      </c>
      <c r="G998">
        <v>1.8157125575431441</v>
      </c>
      <c r="H998">
        <v>355.09721965136237</v>
      </c>
      <c r="I998">
        <v>2.96264387961544</v>
      </c>
      <c r="J998">
        <v>14571.476879334276</v>
      </c>
      <c r="K998">
        <v>8.1589640271956512</v>
      </c>
      <c r="L998">
        <v>37.340404067889686</v>
      </c>
      <c r="M998">
        <v>58.931409614232464</v>
      </c>
      <c r="N998">
        <v>62.485877302307387</v>
      </c>
      <c r="O998">
        <v>61.488309356109923</v>
      </c>
      <c r="P998">
        <v>17.688993631616324</v>
      </c>
      <c r="Q998">
        <v>99.96255167086872</v>
      </c>
      <c r="R998">
        <v>67181.132315818075</v>
      </c>
      <c r="S998">
        <f>VLOOKUP(PoU_training_values[[#This Row],[row_id]],add_total_population[],21)</f>
        <v>5446299.2385141142</v>
      </c>
      <c r="T998">
        <f>(PoU_training_values[[#This Row],[caloric_energy_from_cereals_roots_tubers]]*1)+(PoU_training_values[[#This Row],[avg_supply_of_protein_of_animal_origin]]*0.004*PoU_training_values[[#This Row],[total_population]])</f>
        <v>813526.98837264208</v>
      </c>
      <c r="U998">
        <f>(PoU_training_values[[#This Row],[avg_value_of_food_production]]/PoU_training_values[[#This Row],[gross_domestic_product_per_capita_ppp]])</f>
        <v>2.4369336244493677E-2</v>
      </c>
      <c r="V998">
        <v>0.49776857769113736</v>
      </c>
      <c r="W998">
        <v>5.5021523404631481</v>
      </c>
    </row>
    <row r="999" spans="1:23" x14ac:dyDescent="0.25">
      <c r="A999">
        <v>1066</v>
      </c>
      <c r="B999" s="1" t="s">
        <v>55</v>
      </c>
      <c r="C999" s="1" t="s">
        <v>42</v>
      </c>
      <c r="D999">
        <v>991388.19434826064</v>
      </c>
      <c r="E999">
        <v>91459.838518883436</v>
      </c>
      <c r="F999">
        <v>1207270.3052633321</v>
      </c>
      <c r="G999">
        <v>1.3279186151947275</v>
      </c>
      <c r="H999">
        <v>213.99903774705442</v>
      </c>
      <c r="I999">
        <v>2.9865936277025118</v>
      </c>
      <c r="J999">
        <v>10377.23309101712</v>
      </c>
      <c r="K999">
        <v>19.925673564926413</v>
      </c>
      <c r="L999">
        <v>26.423323638831626</v>
      </c>
      <c r="M999">
        <v>56.06868535523801</v>
      </c>
      <c r="N999">
        <v>58.188302799070428</v>
      </c>
      <c r="O999">
        <v>87.363026069231267</v>
      </c>
      <c r="P999">
        <v>18.879124119975284</v>
      </c>
      <c r="Q999">
        <v>79.10410940809183</v>
      </c>
      <c r="R999">
        <v>407854.76885308366</v>
      </c>
      <c r="S999">
        <f>VLOOKUP(PoU_training_values[[#This Row],[row_id]],add_total_population[],21)</f>
        <v>47918791.19272057</v>
      </c>
      <c r="T999">
        <f>(PoU_training_values[[#This Row],[caloric_energy_from_cereals_roots_tubers]]*1)+(PoU_training_values[[#This Row],[avg_supply_of_protein_of_animal_origin]]*0.004*PoU_training_values[[#This Row],[total_population]])</f>
        <v>5064750.9809527565</v>
      </c>
      <c r="U999">
        <f>(PoU_training_values[[#This Row],[avg_value_of_food_production]]/PoU_training_values[[#This Row],[gross_domestic_product_per_capita_ppp]])</f>
        <v>2.0621974650670526E-2</v>
      </c>
      <c r="V999">
        <v>0.58559712896449712</v>
      </c>
      <c r="W999">
        <v>4.1242758034314031</v>
      </c>
    </row>
    <row r="1000" spans="1:23" x14ac:dyDescent="0.25">
      <c r="A1000">
        <v>1067</v>
      </c>
      <c r="B1000" s="1" t="s">
        <v>108</v>
      </c>
      <c r="C1000" s="1" t="s">
        <v>26</v>
      </c>
      <c r="D1000">
        <v>16681.592879002885</v>
      </c>
      <c r="E1000">
        <v>163994.71128879019</v>
      </c>
      <c r="F1000">
        <v>197772.06281361522</v>
      </c>
      <c r="G1000">
        <v>0.65245257290536429</v>
      </c>
      <c r="H1000">
        <v>532.4056147603269</v>
      </c>
      <c r="I1000">
        <v>16.300396986251819</v>
      </c>
      <c r="J1000">
        <v>6704.2016368069189</v>
      </c>
      <c r="K1000">
        <v>67.986223741340766</v>
      </c>
      <c r="L1000">
        <v>35.359305169093354</v>
      </c>
      <c r="M1000">
        <v>47.773998313959886</v>
      </c>
      <c r="N1000">
        <v>82.97071314903711</v>
      </c>
      <c r="O1000">
        <v>95.775735699476414</v>
      </c>
      <c r="P1000">
        <v>20.338606700631964</v>
      </c>
      <c r="Q1000">
        <v>83.582867222067563</v>
      </c>
      <c r="R1000">
        <v>1900.0387532110801</v>
      </c>
      <c r="S1000">
        <f>VLOOKUP(PoU_training_values[[#This Row],[row_id]],add_total_population[],21)</f>
        <v>758547.76476587052</v>
      </c>
      <c r="T1000">
        <f>(PoU_training_values[[#This Row],[caloric_energy_from_cereals_roots_tubers]]*1)+(PoU_training_values[[#This Row],[avg_supply_of_protein_of_animal_origin]]*0.004*PoU_training_values[[#This Row],[total_population]])</f>
        <v>107334.66159707417</v>
      </c>
      <c r="U1000">
        <f>(PoU_training_values[[#This Row],[avg_value_of_food_production]]/PoU_training_values[[#This Row],[gross_domestic_product_per_capita_ppp]])</f>
        <v>7.9413723453267332E-2</v>
      </c>
      <c r="V1000">
        <v>0.28821356125900327</v>
      </c>
      <c r="W1000">
        <v>9.521529084667355</v>
      </c>
    </row>
    <row r="1001" spans="1:23" x14ac:dyDescent="0.25">
      <c r="A1001">
        <v>1068</v>
      </c>
      <c r="B1001" s="1" t="s">
        <v>27</v>
      </c>
      <c r="C1001" s="1" t="s">
        <v>37</v>
      </c>
      <c r="D1001">
        <v>225.83451597156173</v>
      </c>
      <c r="E1001">
        <v>442.39963920810754</v>
      </c>
      <c r="F1001">
        <v>739.27381159066636</v>
      </c>
      <c r="G1001">
        <v>0.2148781779261722</v>
      </c>
      <c r="H1001">
        <v>366.65706788347029</v>
      </c>
      <c r="I1001">
        <v>87.0520141689843</v>
      </c>
      <c r="J1001">
        <v>10201.219671151515</v>
      </c>
      <c r="K1001">
        <v>58.719952528408591</v>
      </c>
      <c r="L1001">
        <v>49.609806248770134</v>
      </c>
      <c r="M1001">
        <v>34.781478324857304</v>
      </c>
      <c r="N1001">
        <v>80.806131399708377</v>
      </c>
      <c r="O1001">
        <v>94.742248461163769</v>
      </c>
      <c r="P1001">
        <v>20.636081275187621</v>
      </c>
      <c r="Q1001">
        <v>92.845291214878841</v>
      </c>
      <c r="R1001">
        <v>134.22601328843757</v>
      </c>
      <c r="S1001">
        <f>VLOOKUP(PoU_training_values[[#This Row],[row_id]],add_total_population[],21)</f>
        <v>72559.65319133921</v>
      </c>
      <c r="T1001">
        <f>(PoU_training_values[[#This Row],[caloric_energy_from_cereals_roots_tubers]]*1)+(PoU_training_values[[#This Row],[avg_supply_of_protein_of_animal_origin]]*0.004*PoU_training_values[[#This Row],[total_population]])</f>
        <v>14433.462823526033</v>
      </c>
      <c r="U1001">
        <f>(PoU_training_values[[#This Row],[avg_value_of_food_production]]/PoU_training_values[[#This Row],[gross_domestic_product_per_capita_ppp]])</f>
        <v>3.5942473518177066E-2</v>
      </c>
      <c r="V1001">
        <v>0.66729099156492977</v>
      </c>
      <c r="W1001">
        <v>4.9194363151799658</v>
      </c>
    </row>
    <row r="1002" spans="1:23" x14ac:dyDescent="0.25">
      <c r="A1002">
        <v>1069</v>
      </c>
      <c r="B1002" s="1" t="s">
        <v>70</v>
      </c>
      <c r="C1002" s="1" t="s">
        <v>20</v>
      </c>
      <c r="D1002">
        <v>1517.0686032373721</v>
      </c>
      <c r="E1002">
        <v>14533.298335732832</v>
      </c>
      <c r="F1002">
        <v>22646.924591797931</v>
      </c>
      <c r="G1002">
        <v>2.7612811840368443</v>
      </c>
      <c r="H1002">
        <v>559.95944030149712</v>
      </c>
      <c r="I1002">
        <v>15.988861720498669</v>
      </c>
      <c r="J1002">
        <v>7145.4517961162692</v>
      </c>
      <c r="K1002">
        <v>33.640777347367951</v>
      </c>
      <c r="L1002">
        <v>31.007063962288903</v>
      </c>
      <c r="M1002">
        <v>38.483321002721489</v>
      </c>
      <c r="N1002">
        <v>84.389256329455449</v>
      </c>
      <c r="O1002">
        <v>86.782642476789547</v>
      </c>
      <c r="P1002">
        <v>13.626277233722401</v>
      </c>
      <c r="Q1002">
        <v>91.718518967607039</v>
      </c>
      <c r="R1002">
        <v>439.60434322498105</v>
      </c>
      <c r="S1002">
        <f>VLOOKUP(PoU_training_values[[#This Row],[row_id]],add_total_population[],21)</f>
        <v>265146.25682368741</v>
      </c>
      <c r="T1002">
        <f>(PoU_training_values[[#This Row],[caloric_energy_from_cereals_roots_tubers]]*1)+(PoU_training_values[[#This Row],[avg_supply_of_protein_of_animal_origin]]*0.004*PoU_training_values[[#This Row],[total_population]])</f>
        <v>32924.111099776943</v>
      </c>
      <c r="U1002">
        <f>(PoU_training_values[[#This Row],[avg_value_of_food_production]]/PoU_training_values[[#This Row],[gross_domestic_product_per_capita_ppp]])</f>
        <v>7.8365855131210735E-2</v>
      </c>
      <c r="V1002">
        <v>0.46941177917549237</v>
      </c>
      <c r="W1002">
        <v>4.6098778068185879</v>
      </c>
    </row>
    <row r="1003" spans="1:23" x14ac:dyDescent="0.25">
      <c r="A1003">
        <v>1070</v>
      </c>
      <c r="B1003" s="1" t="s">
        <v>58</v>
      </c>
      <c r="C1003" s="1" t="s">
        <v>39</v>
      </c>
      <c r="D1003">
        <v>707287.92862806236</v>
      </c>
      <c r="E1003">
        <v>68923.537880807024</v>
      </c>
      <c r="F1003">
        <v>893815.96391443268</v>
      </c>
      <c r="G1003">
        <v>2.6249202660406161</v>
      </c>
      <c r="H1003">
        <v>205.3008936942953</v>
      </c>
      <c r="I1003">
        <v>5.9176479191157272</v>
      </c>
      <c r="J1003">
        <v>5748.7194586025353</v>
      </c>
      <c r="K1003">
        <v>24.952374177023302</v>
      </c>
      <c r="L1003">
        <v>10.13455143096416</v>
      </c>
      <c r="M1003">
        <v>65.667501225539496</v>
      </c>
      <c r="N1003">
        <v>28.908647741821127</v>
      </c>
      <c r="O1003">
        <v>67.873888086967028</v>
      </c>
      <c r="P1003">
        <v>8.9685924198148328</v>
      </c>
      <c r="Q1003">
        <v>51.78270679588605</v>
      </c>
      <c r="R1003">
        <v>97362.035121290872</v>
      </c>
      <c r="S1003">
        <f>VLOOKUP(PoU_training_values[[#This Row],[row_id]],add_total_population[],21)</f>
        <v>178375289.42879149</v>
      </c>
      <c r="T1003">
        <f>(PoU_training_values[[#This Row],[caloric_energy_from_cereals_roots_tubers]]*1)+(PoU_training_values[[#This Row],[avg_supply_of_protein_of_animal_origin]]*0.004*PoU_training_values[[#This Row],[total_population]])</f>
        <v>7231079.8464180455</v>
      </c>
      <c r="U1003">
        <f>(PoU_training_values[[#This Row],[avg_value_of_food_production]]/PoU_training_values[[#This Row],[gross_domestic_product_per_capita_ppp]])</f>
        <v>3.5712456517090541E-2</v>
      </c>
      <c r="V1003">
        <v>0.48626960437512817</v>
      </c>
      <c r="W1003">
        <v>7.8549901856690756</v>
      </c>
    </row>
    <row r="1004" spans="1:23" x14ac:dyDescent="0.25">
      <c r="A1004">
        <v>1071</v>
      </c>
      <c r="B1004" s="1" t="s">
        <v>72</v>
      </c>
      <c r="C1004" s="1" t="s">
        <v>42</v>
      </c>
      <c r="D1004">
        <v>415224.0842583981</v>
      </c>
      <c r="E1004">
        <v>126561.76741953232</v>
      </c>
      <c r="F1004">
        <v>581197.39793959097</v>
      </c>
      <c r="G1004">
        <v>3.0568999246409101</v>
      </c>
      <c r="H1004">
        <v>137.62230818555963</v>
      </c>
      <c r="I1004">
        <v>23.77274479265591</v>
      </c>
      <c r="J1004">
        <v>1362.2567846041734</v>
      </c>
      <c r="K1004">
        <v>28.523258704691319</v>
      </c>
      <c r="L1004">
        <v>10.158629863387604</v>
      </c>
      <c r="M1004">
        <v>77.783359383416865</v>
      </c>
      <c r="N1004">
        <v>10.654084625955642</v>
      </c>
      <c r="O1004">
        <v>40.929270578123777</v>
      </c>
      <c r="P1004">
        <v>2.2617450366726426</v>
      </c>
      <c r="Q1004">
        <v>20.36735133345643</v>
      </c>
      <c r="R1004">
        <v>1702.7880991745608</v>
      </c>
      <c r="S1004">
        <f>VLOOKUP(PoU_training_values[[#This Row],[row_id]],add_total_population[],21)</f>
        <v>17179791.703855578</v>
      </c>
      <c r="T1004">
        <f>(PoU_training_values[[#This Row],[caloric_energy_from_cereals_roots_tubers]]*1)+(PoU_training_values[[#This Row],[avg_supply_of_protein_of_animal_origin]]*0.004*PoU_training_values[[#This Row],[total_population]])</f>
        <v>698170.3635576471</v>
      </c>
      <c r="U1004">
        <f>(PoU_training_values[[#This Row],[avg_value_of_food_production]]/PoU_training_values[[#This Row],[gross_domestic_product_per_capita_ppp]])</f>
        <v>0.10102523235041043</v>
      </c>
      <c r="V1004">
        <v>0.2799415739491859</v>
      </c>
      <c r="W1004">
        <v>38.026199067479425</v>
      </c>
    </row>
    <row r="1005" spans="1:23" x14ac:dyDescent="0.25">
      <c r="A1005">
        <v>1072</v>
      </c>
      <c r="B1005" s="1" t="s">
        <v>33</v>
      </c>
      <c r="C1005" s="1" t="s">
        <v>37</v>
      </c>
      <c r="D1005">
        <v>50863.914166082315</v>
      </c>
      <c r="E1005">
        <v>37747.625884124827</v>
      </c>
      <c r="F1005">
        <v>109240.59000818471</v>
      </c>
      <c r="G1005">
        <v>-0.65303056831461259</v>
      </c>
      <c r="H1005">
        <v>361.85387461223968</v>
      </c>
      <c r="I1005">
        <v>7.9899913116611936</v>
      </c>
      <c r="J1005">
        <v>15366.859316715445</v>
      </c>
      <c r="K1005">
        <v>21.702807125396337</v>
      </c>
      <c r="L1005">
        <v>38.584202010516364</v>
      </c>
      <c r="M1005">
        <v>41.781411903471046</v>
      </c>
      <c r="N1005">
        <v>86.315465719049058</v>
      </c>
      <c r="O1005">
        <v>98.148254316356599</v>
      </c>
      <c r="P1005">
        <v>21.678110909003845</v>
      </c>
      <c r="Q1005">
        <v>98.513874420982077</v>
      </c>
      <c r="R1005">
        <v>42848.0942887438</v>
      </c>
      <c r="S1005">
        <f>VLOOKUP(PoU_training_values[[#This Row],[row_id]],add_total_population[],21)</f>
        <v>7404827.5579622285</v>
      </c>
      <c r="T1005">
        <f>(PoU_training_values[[#This Row],[caloric_energy_from_cereals_roots_tubers]]*1)+(PoU_training_values[[#This Row],[avg_supply_of_protein_of_animal_origin]]*0.004*PoU_training_values[[#This Row],[total_population]])</f>
        <v>1142879.2308097163</v>
      </c>
      <c r="U1005">
        <f>(PoU_training_values[[#This Row],[avg_value_of_food_production]]/PoU_training_values[[#This Row],[gross_domestic_product_per_capita_ppp]])</f>
        <v>2.3547679272278476E-2</v>
      </c>
      <c r="V1005">
        <v>0.72620020858730994</v>
      </c>
      <c r="W1005">
        <v>5.6815775338549086</v>
      </c>
    </row>
    <row r="1006" spans="1:23" x14ac:dyDescent="0.25">
      <c r="A1006">
        <v>1073</v>
      </c>
      <c r="B1006" s="1" t="s">
        <v>61</v>
      </c>
      <c r="C1006" s="1" t="s">
        <v>22</v>
      </c>
      <c r="D1006">
        <v>203831.24494850196</v>
      </c>
      <c r="E1006">
        <v>105755.25633767662</v>
      </c>
      <c r="F1006">
        <v>313887.09489470732</v>
      </c>
      <c r="G1006">
        <v>2.4917825824782898</v>
      </c>
      <c r="H1006">
        <v>268.01880762926316</v>
      </c>
      <c r="I1006">
        <v>12.90364132891774</v>
      </c>
      <c r="J1006">
        <v>2660.4481891617952</v>
      </c>
      <c r="K1006">
        <v>34.339925891475808</v>
      </c>
      <c r="L1006">
        <v>13.026296729961507</v>
      </c>
      <c r="M1006">
        <v>64.427842207465886</v>
      </c>
      <c r="N1006">
        <v>22.021446689465666</v>
      </c>
      <c r="O1006">
        <v>81.430209849894624</v>
      </c>
      <c r="P1006">
        <v>7.0913448482279975</v>
      </c>
      <c r="Q1006">
        <v>54.790249155559948</v>
      </c>
      <c r="R1006">
        <v>9457.0392626874163</v>
      </c>
      <c r="S1006">
        <f>VLOOKUP(PoU_training_values[[#This Row],[row_id]],add_total_population[],21)</f>
        <v>21431295.175303504</v>
      </c>
      <c r="T1006">
        <f>(PoU_training_values[[#This Row],[caloric_energy_from_cereals_roots_tubers]]*1)+(PoU_training_values[[#This Row],[avg_supply_of_protein_of_animal_origin]]*0.004*PoU_training_values[[#This Row],[total_population]])</f>
        <v>1116746.0688857909</v>
      </c>
      <c r="U1006">
        <f>(PoU_training_values[[#This Row],[avg_value_of_food_production]]/PoU_training_values[[#This Row],[gross_domestic_product_per_capita_ppp]])</f>
        <v>0.10074197600281236</v>
      </c>
      <c r="V1006">
        <v>0.51679607924141124</v>
      </c>
      <c r="W1006">
        <v>15.801235242939779</v>
      </c>
    </row>
    <row r="1007" spans="1:23" x14ac:dyDescent="0.25">
      <c r="A1007">
        <v>1074</v>
      </c>
      <c r="B1007" s="1" t="s">
        <v>53</v>
      </c>
      <c r="C1007" s="1" t="s">
        <v>26</v>
      </c>
      <c r="D1007">
        <v>6009.8649605825049</v>
      </c>
      <c r="E1007">
        <v>4818.2569589831674</v>
      </c>
      <c r="F1007">
        <v>10134.141338536838</v>
      </c>
      <c r="G1007">
        <v>3.0775460102322416</v>
      </c>
      <c r="H1007">
        <v>59.714752516883365</v>
      </c>
      <c r="I1007">
        <v>159.43146707975384</v>
      </c>
      <c r="J1007">
        <v>1574.7938558764945</v>
      </c>
      <c r="K1007">
        <v>33.572704492603734</v>
      </c>
      <c r="L1007">
        <v>14.270190245136698</v>
      </c>
      <c r="M1007">
        <v>63.158596922158459</v>
      </c>
      <c r="N1007">
        <v>58.704618799290884</v>
      </c>
      <c r="O1007">
        <v>89.970190040193458</v>
      </c>
      <c r="P1007">
        <v>7.1984660507654965</v>
      </c>
      <c r="Q1007">
        <v>44.749917586082105</v>
      </c>
      <c r="R1007">
        <v>427.87076042814749</v>
      </c>
      <c r="S1007">
        <f>VLOOKUP(PoU_training_values[[#This Row],[row_id]],add_total_population[],21)</f>
        <v>1879612.0365745658</v>
      </c>
      <c r="T1007">
        <f>(PoU_training_values[[#This Row],[caloric_energy_from_cereals_roots_tubers]]*1)+(PoU_training_values[[#This Row],[avg_supply_of_protein_of_animal_origin]]*0.004*PoU_training_values[[#This Row],[total_population]])</f>
        <v>107352.84399279373</v>
      </c>
      <c r="U1007">
        <f>(PoU_training_values[[#This Row],[avg_value_of_food_production]]/PoU_training_values[[#This Row],[gross_domestic_product_per_capita_ppp]])</f>
        <v>3.7919091628438879E-2</v>
      </c>
      <c r="V1007">
        <v>0.58721912583793168</v>
      </c>
      <c r="W1007">
        <v>9.9378256863118608</v>
      </c>
    </row>
    <row r="1008" spans="1:23" x14ac:dyDescent="0.25">
      <c r="A1008">
        <v>1075</v>
      </c>
      <c r="B1008" s="1" t="s">
        <v>29</v>
      </c>
      <c r="C1008" s="1" t="s">
        <v>71</v>
      </c>
      <c r="D1008">
        <v>52273.994673429632</v>
      </c>
      <c r="E1008">
        <v>217714.59089538601</v>
      </c>
      <c r="F1008">
        <v>259951.17855759469</v>
      </c>
      <c r="G1008">
        <v>2.5218192929590879</v>
      </c>
      <c r="H1008">
        <v>168.61062131689516</v>
      </c>
      <c r="I1008">
        <v>4.933442983168538</v>
      </c>
      <c r="J1008">
        <v>18003.47894757042</v>
      </c>
      <c r="K1008">
        <v>22.671711531155371</v>
      </c>
      <c r="L1008">
        <v>35.930504845413282</v>
      </c>
      <c r="M1008">
        <v>48.815192753770333</v>
      </c>
      <c r="N1008">
        <v>38.793636652772719</v>
      </c>
      <c r="O1008">
        <v>85.698031208236259</v>
      </c>
      <c r="P1008">
        <v>9.5398367795704768</v>
      </c>
      <c r="Q1008">
        <v>75.96970406117471</v>
      </c>
      <c r="R1008">
        <v>4828.2015640166019</v>
      </c>
      <c r="S1008">
        <f>VLOOKUP(PoU_training_values[[#This Row],[row_id]],add_total_population[],21)</f>
        <v>1275507.5431043971</v>
      </c>
      <c r="T1008">
        <f>(PoU_training_values[[#This Row],[caloric_energy_from_cereals_roots_tubers]]*1)+(PoU_training_values[[#This Row],[avg_supply_of_protein_of_animal_origin]]*0.004*PoU_training_values[[#This Row],[total_population]])</f>
        <v>183367.33502424869</v>
      </c>
      <c r="U1008">
        <f>(PoU_training_values[[#This Row],[avg_value_of_food_production]]/PoU_training_values[[#This Row],[gross_domestic_product_per_capita_ppp]])</f>
        <v>9.3654466343933637E-3</v>
      </c>
      <c r="V1008">
        <v>0.80616885193272303</v>
      </c>
      <c r="W1008">
        <v>9.8421404771099521</v>
      </c>
    </row>
    <row r="1009" spans="1:23" x14ac:dyDescent="0.25">
      <c r="A1009">
        <v>1076</v>
      </c>
      <c r="B1009" s="1" t="s">
        <v>58</v>
      </c>
      <c r="C1009" s="1" t="s">
        <v>22</v>
      </c>
      <c r="D1009">
        <v>713653.10778691655</v>
      </c>
      <c r="E1009">
        <v>81665.917998627134</v>
      </c>
      <c r="F1009">
        <v>904288.44732796843</v>
      </c>
      <c r="G1009">
        <v>2.6579442132935642</v>
      </c>
      <c r="H1009">
        <v>197.37301830502025</v>
      </c>
      <c r="I1009">
        <v>5.9176479191157272</v>
      </c>
      <c r="J1009">
        <v>5262.5348088861629</v>
      </c>
      <c r="K1009">
        <v>16.823226124759618</v>
      </c>
      <c r="L1009">
        <v>10.13455143096416</v>
      </c>
      <c r="M1009">
        <v>65.667501225539496</v>
      </c>
      <c r="N1009">
        <v>29.79660472542432</v>
      </c>
      <c r="O1009">
        <v>64.549329038960195</v>
      </c>
      <c r="P1009">
        <v>8.0459213399317875</v>
      </c>
      <c r="Q1009">
        <v>54.369331163868637</v>
      </c>
      <c r="R1009">
        <v>99008.922960323325</v>
      </c>
      <c r="S1009">
        <f>VLOOKUP(PoU_training_values[[#This Row],[row_id]],add_total_population[],21)</f>
        <v>166707518.55362567</v>
      </c>
      <c r="T1009">
        <f>(PoU_training_values[[#This Row],[caloric_energy_from_cereals_roots_tubers]]*1)+(PoU_training_values[[#This Row],[avg_supply_of_protein_of_animal_origin]]*0.004*PoU_training_values[[#This Row],[total_population]])</f>
        <v>6758089.3503417503</v>
      </c>
      <c r="U1009">
        <f>(PoU_training_values[[#This Row],[avg_value_of_food_production]]/PoU_training_values[[#This Row],[gross_domestic_product_per_capita_ppp]])</f>
        <v>3.7505313593696694E-2</v>
      </c>
      <c r="V1009">
        <v>0.45516893916432483</v>
      </c>
      <c r="W1009">
        <v>6.5304776833835394</v>
      </c>
    </row>
    <row r="1010" spans="1:23" x14ac:dyDescent="0.25">
      <c r="A1010">
        <v>1077</v>
      </c>
      <c r="B1010" s="1" t="s">
        <v>75</v>
      </c>
      <c r="C1010" s="1" t="s">
        <v>49</v>
      </c>
      <c r="D1010">
        <v>115648.18596686384</v>
      </c>
      <c r="E1010">
        <v>72059.922198674918</v>
      </c>
      <c r="F1010">
        <v>292424.81556404236</v>
      </c>
      <c r="G1010">
        <v>1.866389481048593</v>
      </c>
      <c r="H1010">
        <v>191.79966716831581</v>
      </c>
      <c r="I1010">
        <v>5.9897220066128698</v>
      </c>
      <c r="J1010">
        <v>4761.3865224919591</v>
      </c>
      <c r="K1010">
        <v>24.323461291017562</v>
      </c>
      <c r="L1010">
        <v>22.925452191877167</v>
      </c>
      <c r="M1010">
        <v>59.721658996743095</v>
      </c>
      <c r="N1010">
        <v>66.05871241341903</v>
      </c>
      <c r="O1010">
        <v>88.472753245103206</v>
      </c>
      <c r="P1010">
        <v>3.1351051089874691</v>
      </c>
      <c r="Q1010">
        <v>78.524438491328794</v>
      </c>
      <c r="R1010">
        <v>74982.40947227068</v>
      </c>
      <c r="S1010">
        <f>VLOOKUP(PoU_training_values[[#This Row],[row_id]],add_total_population[],21)</f>
        <v>87333369.279814288</v>
      </c>
      <c r="T1010">
        <f>(PoU_training_values[[#This Row],[caloric_energy_from_cereals_roots_tubers]]*1)+(PoU_training_values[[#This Row],[avg_supply_of_protein_of_animal_origin]]*0.004*PoU_training_values[[#This Row],[total_population]])</f>
        <v>8008687.6503787423</v>
      </c>
      <c r="U1010">
        <f>(PoU_training_values[[#This Row],[avg_value_of_food_production]]/PoU_training_values[[#This Row],[gross_domestic_product_per_capita_ppp]])</f>
        <v>4.0282314040729031E-2</v>
      </c>
      <c r="V1010">
        <v>0.46871886181059386</v>
      </c>
      <c r="W1010">
        <v>16.438669196060729</v>
      </c>
    </row>
    <row r="1011" spans="1:23" x14ac:dyDescent="0.25">
      <c r="A1011">
        <v>1078</v>
      </c>
      <c r="B1011" s="1" t="s">
        <v>95</v>
      </c>
      <c r="C1011" s="1" t="s">
        <v>32</v>
      </c>
      <c r="D1011">
        <v>158.53963572746235</v>
      </c>
      <c r="E1011">
        <v>61.880616475146162</v>
      </c>
      <c r="F1011">
        <v>422.80252960242876</v>
      </c>
      <c r="G1011">
        <v>0.41076047259535198</v>
      </c>
      <c r="H1011">
        <v>169.52024570013521</v>
      </c>
      <c r="I1011">
        <v>41.797857709281089</v>
      </c>
      <c r="J1011">
        <v>16213.85752506445</v>
      </c>
      <c r="K1011">
        <v>44.949180872069682</v>
      </c>
      <c r="L1011">
        <v>50.851294292535101</v>
      </c>
      <c r="M1011">
        <v>31.374296986404342</v>
      </c>
      <c r="N1011">
        <v>90.666644815060877</v>
      </c>
      <c r="O1011">
        <v>99.546161557881774</v>
      </c>
      <c r="P1011">
        <v>21.865977436112036</v>
      </c>
      <c r="Q1011">
        <v>99.575210976769995</v>
      </c>
      <c r="R1011">
        <v>1354.2869157587684</v>
      </c>
      <c r="S1011">
        <f>VLOOKUP(PoU_training_values[[#This Row],[row_id]],add_total_population[],21)</f>
        <v>275673.63596991304</v>
      </c>
      <c r="T1011">
        <f>(PoU_training_values[[#This Row],[caloric_energy_from_cereals_roots_tubers]]*1)+(PoU_training_values[[#This Row],[avg_supply_of_protein_of_animal_origin]]*0.004*PoU_training_values[[#This Row],[total_population]])</f>
        <v>56104.819062583359</v>
      </c>
      <c r="U1011">
        <f>(PoU_training_values[[#This Row],[avg_value_of_food_production]]/PoU_training_values[[#This Row],[gross_domestic_product_per_capita_ppp]])</f>
        <v>1.0455269231154871E-2</v>
      </c>
      <c r="V1011">
        <v>0.32513435794452467</v>
      </c>
      <c r="W1011">
        <v>5.3800266167593165</v>
      </c>
    </row>
    <row r="1012" spans="1:23" x14ac:dyDescent="0.25">
      <c r="A1012">
        <v>1079</v>
      </c>
      <c r="B1012" s="1" t="s">
        <v>73</v>
      </c>
      <c r="C1012" s="1" t="s">
        <v>20</v>
      </c>
      <c r="D1012">
        <v>34533.442620802714</v>
      </c>
      <c r="E1012">
        <v>619.54613646955102</v>
      </c>
      <c r="F1012">
        <v>1007697.8062201764</v>
      </c>
      <c r="G1012">
        <v>1.8792713718639669</v>
      </c>
      <c r="H1012">
        <v>222.74043748840413</v>
      </c>
      <c r="I1012">
        <v>39.802057880167972</v>
      </c>
      <c r="J1012">
        <v>7504.1817128591065</v>
      </c>
      <c r="K1012">
        <v>17.226853139908005</v>
      </c>
      <c r="L1012">
        <v>17.98332399196785</v>
      </c>
      <c r="M1012">
        <v>64.988398214334708</v>
      </c>
      <c r="N1012">
        <v>87.871538511561468</v>
      </c>
      <c r="O1012">
        <v>95.228152780319235</v>
      </c>
      <c r="P1012">
        <v>22.08799734779431</v>
      </c>
      <c r="Q1012">
        <v>97.956240133936049</v>
      </c>
      <c r="R1012">
        <v>126951.23229567587</v>
      </c>
      <c r="S1012">
        <f>VLOOKUP(PoU_training_values[[#This Row],[row_id]],add_total_population[],21)</f>
        <v>73324603.878791422</v>
      </c>
      <c r="T1012">
        <f>(PoU_training_values[[#This Row],[caloric_energy_from_cereals_roots_tubers]]*1)+(PoU_training_values[[#This Row],[avg_supply_of_protein_of_animal_origin]]*0.004*PoU_training_values[[#This Row],[total_population]])</f>
        <v>5274545.4209382487</v>
      </c>
      <c r="U1012">
        <f>(PoU_training_values[[#This Row],[avg_value_of_food_production]]/PoU_training_values[[#This Row],[gross_domestic_product_per_capita_ppp]])</f>
        <v>2.9682175353872079E-2</v>
      </c>
      <c r="V1012">
        <v>0.42708154899611867</v>
      </c>
      <c r="W1012">
        <v>5.246539927747933</v>
      </c>
    </row>
    <row r="1013" spans="1:23" x14ac:dyDescent="0.25">
      <c r="A1013">
        <v>1080</v>
      </c>
      <c r="B1013" s="1" t="s">
        <v>114</v>
      </c>
      <c r="C1013" s="1" t="s">
        <v>71</v>
      </c>
      <c r="D1013">
        <v>11966.894236920527</v>
      </c>
      <c r="E1013">
        <v>18969.390664713941</v>
      </c>
      <c r="F1013">
        <v>56183.159952001486</v>
      </c>
      <c r="G1013">
        <v>0.31942260881773321</v>
      </c>
      <c r="H1013">
        <v>258.32154091903089</v>
      </c>
      <c r="I1013">
        <v>11.189141252944589</v>
      </c>
      <c r="J1013">
        <v>16242.776345413777</v>
      </c>
      <c r="K1013">
        <v>88.808497556395949</v>
      </c>
      <c r="L1013">
        <v>31.751352265532532</v>
      </c>
      <c r="M1013">
        <v>38.697773901016689</v>
      </c>
      <c r="N1013">
        <v>95.497563999103846</v>
      </c>
      <c r="O1013">
        <v>97.719538290069167</v>
      </c>
      <c r="P1013">
        <v>16.851337977179071</v>
      </c>
      <c r="Q1013">
        <v>98.009535228648247</v>
      </c>
      <c r="R1013">
        <v>20722.31737074109</v>
      </c>
      <c r="S1013">
        <f>VLOOKUP(PoU_training_values[[#This Row],[row_id]],add_total_population[],21)</f>
        <v>4521995.1046094941</v>
      </c>
      <c r="T1013">
        <f>(PoU_training_values[[#This Row],[caloric_energy_from_cereals_roots_tubers]]*1)+(PoU_training_values[[#This Row],[avg_supply_of_protein_of_animal_origin]]*0.004*PoU_training_values[[#This Row],[total_population]])</f>
        <v>574356.53581177967</v>
      </c>
      <c r="U1013">
        <f>(PoU_training_values[[#This Row],[avg_value_of_food_production]]/PoU_training_values[[#This Row],[gross_domestic_product_per_capita_ppp]])</f>
        <v>1.590377995889657E-2</v>
      </c>
      <c r="V1013">
        <v>0.54700028190286953</v>
      </c>
      <c r="W1013">
        <v>7.8238789202396646</v>
      </c>
    </row>
    <row r="1014" spans="1:23" x14ac:dyDescent="0.25">
      <c r="A1014">
        <v>1081</v>
      </c>
      <c r="B1014" s="1" t="s">
        <v>100</v>
      </c>
      <c r="C1014" s="1" t="s">
        <v>30</v>
      </c>
      <c r="D1014">
        <v>90815.920911173598</v>
      </c>
      <c r="E1014">
        <v>14276.986116786238</v>
      </c>
      <c r="F1014">
        <v>131516.13355801988</v>
      </c>
      <c r="G1014">
        <v>1.1418742366819177</v>
      </c>
      <c r="H1014">
        <v>135.37463828196772</v>
      </c>
      <c r="I1014">
        <v>22.068914433972374</v>
      </c>
      <c r="J1014">
        <v>3009.0475258420111</v>
      </c>
      <c r="K1014">
        <v>15.210543793290601</v>
      </c>
      <c r="L1014">
        <v>9.1542799918418911</v>
      </c>
      <c r="M1014">
        <v>80.812746912720542</v>
      </c>
      <c r="N1014">
        <v>60.166042104632027</v>
      </c>
      <c r="O1014">
        <v>84.64960516899032</v>
      </c>
      <c r="P1014">
        <v>3.0527856059101479</v>
      </c>
      <c r="Q1014">
        <v>62.138448558885116</v>
      </c>
      <c r="R1014">
        <v>73278.743648370903</v>
      </c>
      <c r="S1014">
        <f>VLOOKUP(PoU_training_values[[#This Row],[row_id]],add_total_population[],21)</f>
        <v>157319833.10346472</v>
      </c>
      <c r="T1014">
        <f>(PoU_training_values[[#This Row],[caloric_energy_from_cereals_roots_tubers]]*1)+(PoU_training_values[[#This Row],[avg_supply_of_protein_of_animal_origin]]*0.004*PoU_training_values[[#This Row],[total_population]])</f>
        <v>5760680.0147427237</v>
      </c>
      <c r="U1014">
        <f>(PoU_training_values[[#This Row],[avg_value_of_food_production]]/PoU_training_values[[#This Row],[gross_domestic_product_per_capita_ppp]])</f>
        <v>4.4989199113459104E-2</v>
      </c>
      <c r="V1014">
        <v>0.34344496548392667</v>
      </c>
      <c r="W1014">
        <v>15.906668594252965</v>
      </c>
    </row>
    <row r="1015" spans="1:23" x14ac:dyDescent="0.25">
      <c r="A1015">
        <v>1082</v>
      </c>
      <c r="B1015" s="1" t="s">
        <v>85</v>
      </c>
      <c r="C1015" s="1" t="s">
        <v>47</v>
      </c>
      <c r="D1015">
        <v>71112.968578193715</v>
      </c>
      <c r="E1015">
        <v>212751.21723692492</v>
      </c>
      <c r="F1015">
        <v>332229.4189621947</v>
      </c>
      <c r="G1015">
        <v>1.9493710715637291</v>
      </c>
      <c r="H1015">
        <v>411.06792953734345</v>
      </c>
      <c r="I1015">
        <v>3.0306640241207208</v>
      </c>
      <c r="J1015">
        <v>17764.085084292645</v>
      </c>
      <c r="K1015">
        <v>52.090898952861423</v>
      </c>
      <c r="L1015">
        <v>42.444613596646597</v>
      </c>
      <c r="M1015">
        <v>46.300050845922172</v>
      </c>
      <c r="N1015">
        <v>91.520917046619942</v>
      </c>
      <c r="O1015">
        <v>93.49251398850511</v>
      </c>
      <c r="P1015">
        <v>7.8807153334999658</v>
      </c>
      <c r="Q1015">
        <v>96.065839762278799</v>
      </c>
      <c r="R1015">
        <v>160568.13030784894</v>
      </c>
      <c r="S1015">
        <f>VLOOKUP(PoU_training_values[[#This Row],[row_id]],add_total_population[],21)</f>
        <v>25368562.847726036</v>
      </c>
      <c r="T1015">
        <f>(PoU_training_values[[#This Row],[caloric_energy_from_cereals_roots_tubers]]*1)+(PoU_training_values[[#This Row],[avg_supply_of_protein_of_animal_origin]]*0.004*PoU_training_values[[#This Row],[total_population]])</f>
        <v>4307081.6903467514</v>
      </c>
      <c r="U1015">
        <f>(PoU_training_values[[#This Row],[avg_value_of_food_production]]/PoU_training_values[[#This Row],[gross_domestic_product_per_capita_ppp]])</f>
        <v>2.3140394092168465E-2</v>
      </c>
      <c r="V1015">
        <v>0.64035224519260836</v>
      </c>
      <c r="W1015">
        <v>3.7566394923624027</v>
      </c>
    </row>
    <row r="1016" spans="1:23" x14ac:dyDescent="0.25">
      <c r="A1016">
        <v>1083</v>
      </c>
      <c r="B1016" s="1" t="s">
        <v>75</v>
      </c>
      <c r="C1016" s="1" t="s">
        <v>71</v>
      </c>
      <c r="D1016">
        <v>112373.11731945018</v>
      </c>
      <c r="E1016">
        <v>70725.376448159412</v>
      </c>
      <c r="F1016">
        <v>298951.08154170058</v>
      </c>
      <c r="G1016">
        <v>2.1192816787754567</v>
      </c>
      <c r="H1016">
        <v>182.58743275646128</v>
      </c>
      <c r="I1016">
        <v>4.9591887509318981</v>
      </c>
      <c r="J1016">
        <v>4188.3025945916015</v>
      </c>
      <c r="K1016">
        <v>39.327729706500605</v>
      </c>
      <c r="L1016">
        <v>21.57842202368753</v>
      </c>
      <c r="M1016">
        <v>56.815499048503476</v>
      </c>
      <c r="N1016">
        <v>64.866441647078062</v>
      </c>
      <c r="O1016">
        <v>86.636198109658579</v>
      </c>
      <c r="P1016">
        <v>2.5732558075120462</v>
      </c>
      <c r="Q1016">
        <v>73.176452507400782</v>
      </c>
      <c r="R1016">
        <v>70436.016248622909</v>
      </c>
      <c r="S1016">
        <f>VLOOKUP(PoU_training_values[[#This Row],[row_id]],add_total_population[],21)</f>
        <v>79030782.880738616</v>
      </c>
      <c r="T1016">
        <f>(PoU_training_values[[#This Row],[caloric_energy_from_cereals_roots_tubers]]*1)+(PoU_training_values[[#This Row],[avg_supply_of_protein_of_animal_origin]]*0.004*PoU_training_values[[#This Row],[total_population]])</f>
        <v>6821495.1589510394</v>
      </c>
      <c r="U1016">
        <f>(PoU_training_values[[#This Row],[avg_value_of_food_production]]/PoU_training_values[[#This Row],[gross_domestic_product_per_capita_ppp]])</f>
        <v>4.3594613481900357E-2</v>
      </c>
      <c r="V1016">
        <v>0.48031751257092853</v>
      </c>
      <c r="W1016">
        <v>19.938800347729181</v>
      </c>
    </row>
    <row r="1017" spans="1:23" x14ac:dyDescent="0.25">
      <c r="A1017">
        <v>1084</v>
      </c>
      <c r="B1017" s="1" t="s">
        <v>98</v>
      </c>
      <c r="C1017" s="1" t="s">
        <v>37</v>
      </c>
      <c r="D1017">
        <v>55827.216358123034</v>
      </c>
      <c r="E1017">
        <v>32644.892946942251</v>
      </c>
      <c r="F1017">
        <v>94571.588544058395</v>
      </c>
      <c r="G1017">
        <v>3.0039540844227814</v>
      </c>
      <c r="H1017">
        <v>161.96911253392341</v>
      </c>
      <c r="I1017">
        <v>17.037866169097619</v>
      </c>
      <c r="J1017">
        <v>976.72226991582932</v>
      </c>
      <c r="K1017">
        <v>32.984365862035247</v>
      </c>
      <c r="L1017">
        <v>5.0434523751731515</v>
      </c>
      <c r="M1017">
        <v>68.713933224023208</v>
      </c>
      <c r="N1017">
        <v>38.186909755025503</v>
      </c>
      <c r="O1017">
        <v>78.738331564624133</v>
      </c>
      <c r="P1017">
        <v>2.9796248199867006</v>
      </c>
      <c r="Q1017">
        <v>7.7323348267370466</v>
      </c>
      <c r="R1017">
        <v>944.88648924553524</v>
      </c>
      <c r="S1017">
        <f>VLOOKUP(PoU_training_values[[#This Row],[row_id]],add_total_population[],21)</f>
        <v>14489486.899959361</v>
      </c>
      <c r="T1017">
        <f>(PoU_training_values[[#This Row],[caloric_energy_from_cereals_roots_tubers]]*1)+(PoU_training_values[[#This Row],[avg_supply_of_protein_of_animal_origin]]*0.004*PoU_training_values[[#This Row],[total_population]])</f>
        <v>292376.86241578526</v>
      </c>
      <c r="U1017">
        <f>(PoU_training_values[[#This Row],[avg_value_of_food_production]]/PoU_training_values[[#This Row],[gross_domestic_product_per_capita_ppp]])</f>
        <v>0.16582924084231371</v>
      </c>
      <c r="V1017">
        <v>0.15753898029601024</v>
      </c>
      <c r="W1017">
        <v>22.090781820920451</v>
      </c>
    </row>
    <row r="1018" spans="1:23" x14ac:dyDescent="0.25">
      <c r="A1018">
        <v>1085</v>
      </c>
      <c r="B1018" s="1" t="s">
        <v>101</v>
      </c>
      <c r="C1018" s="1" t="s">
        <v>37</v>
      </c>
      <c r="D1018">
        <v>4210.6762706649879</v>
      </c>
      <c r="E1018">
        <v>10021.210021179195</v>
      </c>
      <c r="F1018">
        <v>18182.630150385896</v>
      </c>
      <c r="G1018">
        <v>1.0235622362341801</v>
      </c>
      <c r="H1018">
        <v>231.35203243036324</v>
      </c>
      <c r="I1018">
        <v>32.9205950629824</v>
      </c>
      <c r="J1018">
        <v>7268.1084499444114</v>
      </c>
      <c r="K1018">
        <v>15.854507513771612</v>
      </c>
      <c r="L1018">
        <v>31.061649396402512</v>
      </c>
      <c r="M1018">
        <v>46.271787803123502</v>
      </c>
      <c r="N1018">
        <v>89.765076966351302</v>
      </c>
      <c r="O1018">
        <v>94.380956092146363</v>
      </c>
      <c r="P1018">
        <v>26.618693035621696</v>
      </c>
      <c r="Q1018">
        <v>88.527256160367386</v>
      </c>
      <c r="R1018">
        <v>801.7412558169832</v>
      </c>
      <c r="S1018">
        <f>VLOOKUP(PoU_training_values[[#This Row],[row_id]],add_total_population[],21)</f>
        <v>863870.83277659747</v>
      </c>
      <c r="T1018">
        <f>(PoU_training_values[[#This Row],[caloric_energy_from_cereals_roots_tubers]]*1)+(PoU_training_values[[#This Row],[avg_supply_of_protein_of_animal_origin]]*0.004*PoU_training_values[[#This Row],[total_population]])</f>
        <v>107379.28351374286</v>
      </c>
      <c r="U1018">
        <f>(PoU_training_values[[#This Row],[avg_value_of_food_production]]/PoU_training_values[[#This Row],[gross_domestic_product_per_capita_ppp]])</f>
        <v>3.1831120025752051E-2</v>
      </c>
      <c r="V1018">
        <v>0.50910404726550296</v>
      </c>
      <c r="W1018">
        <v>4.4199699362240494</v>
      </c>
    </row>
    <row r="1019" spans="1:23" x14ac:dyDescent="0.25">
      <c r="A1019">
        <v>1086</v>
      </c>
      <c r="B1019" s="1" t="s">
        <v>110</v>
      </c>
      <c r="C1019" s="1" t="s">
        <v>49</v>
      </c>
      <c r="D1019">
        <v>25012.077969460279</v>
      </c>
      <c r="E1019">
        <v>21542.483216181299</v>
      </c>
      <c r="F1019">
        <v>63490.247403189904</v>
      </c>
      <c r="G1019">
        <v>0.78029137284403671</v>
      </c>
      <c r="H1019">
        <v>98.149338920199781</v>
      </c>
      <c r="I1019">
        <v>12.924893831312882</v>
      </c>
      <c r="J1019">
        <v>6487.3999350436425</v>
      </c>
      <c r="K1019">
        <v>28.021382737980488</v>
      </c>
      <c r="L1019">
        <v>11.851140157966039</v>
      </c>
      <c r="M1019">
        <v>58.231794129287479</v>
      </c>
      <c r="N1019">
        <v>86.301767307629362</v>
      </c>
      <c r="O1019">
        <v>85.345607270130046</v>
      </c>
      <c r="P1019">
        <v>3.2673365285565033</v>
      </c>
      <c r="Q1019">
        <v>78.89659264287269</v>
      </c>
      <c r="R1019">
        <v>11917.473457489077</v>
      </c>
      <c r="S1019">
        <f>VLOOKUP(PoU_training_values[[#This Row],[row_id]],add_total_population[],21)</f>
        <v>19454386.390755162</v>
      </c>
      <c r="T1019">
        <f>(PoU_training_values[[#This Row],[caloric_energy_from_cereals_roots_tubers]]*1)+(PoU_training_values[[#This Row],[avg_supply_of_protein_of_animal_origin]]*0.004*PoU_training_values[[#This Row],[total_population]])</f>
        <v>922284.87101039523</v>
      </c>
      <c r="U1019">
        <f>(PoU_training_values[[#This Row],[avg_value_of_food_production]]/PoU_training_values[[#This Row],[gross_domestic_product_per_capita_ppp]])</f>
        <v>1.5129225869059898E-2</v>
      </c>
      <c r="V1019">
        <v>0.18108044310925606</v>
      </c>
      <c r="W1019">
        <v>29.538451910433039</v>
      </c>
    </row>
    <row r="1020" spans="1:23" x14ac:dyDescent="0.25">
      <c r="A1020">
        <v>1087</v>
      </c>
      <c r="B1020" s="1" t="s">
        <v>88</v>
      </c>
      <c r="C1020" s="1" t="s">
        <v>37</v>
      </c>
      <c r="D1020">
        <v>407604.60123320029</v>
      </c>
      <c r="E1020">
        <v>51198.484951858984</v>
      </c>
      <c r="F1020">
        <v>1197386.2130586631</v>
      </c>
      <c r="G1020">
        <v>3.2430989235702032</v>
      </c>
      <c r="H1020">
        <v>225.30479216258209</v>
      </c>
      <c r="I1020">
        <v>17.15126015420903</v>
      </c>
      <c r="J1020">
        <v>1830.2246176314752</v>
      </c>
      <c r="K1020">
        <v>43.815271342799434</v>
      </c>
      <c r="L1020">
        <v>24.313406025112496</v>
      </c>
      <c r="M1020">
        <v>67.560247455184168</v>
      </c>
      <c r="N1020">
        <v>21.801309378066826</v>
      </c>
      <c r="O1020">
        <v>65.3239626813033</v>
      </c>
      <c r="P1020">
        <v>4.66401037164621</v>
      </c>
      <c r="Q1020">
        <v>24.192156945730485</v>
      </c>
      <c r="R1020">
        <v>808.63346452947223</v>
      </c>
      <c r="S1020">
        <f>VLOOKUP(PoU_training_values[[#This Row],[row_id]],add_total_population[],21)</f>
        <v>14877632.645220129</v>
      </c>
      <c r="T1020">
        <f>(PoU_training_values[[#This Row],[caloric_energy_from_cereals_roots_tubers]]*1)+(PoU_training_values[[#This Row],[avg_supply_of_protein_of_animal_origin]]*0.004*PoU_training_values[[#This Row],[total_population]])</f>
        <v>1446971.2530302769</v>
      </c>
      <c r="U1020">
        <f>(PoU_training_values[[#This Row],[avg_value_of_food_production]]/PoU_training_values[[#This Row],[gross_domestic_product_per_capita_ppp]])</f>
        <v>0.12310226296385023</v>
      </c>
      <c r="V1020">
        <v>0.34623249323304878</v>
      </c>
      <c r="W1020">
        <v>7.1614618511176182</v>
      </c>
    </row>
    <row r="1021" spans="1:23" x14ac:dyDescent="0.25">
      <c r="A1021">
        <v>1088</v>
      </c>
      <c r="B1021" s="1" t="s">
        <v>111</v>
      </c>
      <c r="C1021" s="1" t="s">
        <v>37</v>
      </c>
      <c r="D1021">
        <v>16259.236990774378</v>
      </c>
      <c r="E1021">
        <v>20343.722989576592</v>
      </c>
      <c r="F1021">
        <v>27814.441887003544</v>
      </c>
      <c r="G1021">
        <v>2.4165196018320629</v>
      </c>
      <c r="H1021">
        <v>180.01623645153251</v>
      </c>
      <c r="I1021">
        <v>55.690934940161341</v>
      </c>
      <c r="J1021">
        <v>1389.1527882431769</v>
      </c>
      <c r="K1021">
        <v>15.216994293298226</v>
      </c>
      <c r="L1021">
        <v>7.9952737458449139</v>
      </c>
      <c r="M1021">
        <v>62.873657858879007</v>
      </c>
      <c r="N1021">
        <v>17.859679058669631</v>
      </c>
      <c r="O1021">
        <v>68.796302068918038</v>
      </c>
      <c r="P1021">
        <v>4.7640972275504314</v>
      </c>
      <c r="Q1021">
        <v>4.6957702269659949</v>
      </c>
      <c r="R1021">
        <v>235.91996860301239</v>
      </c>
      <c r="S1021">
        <f>VLOOKUP(PoU_training_values[[#This Row],[row_id]],add_total_population[],21)</f>
        <v>1532349.6297823407</v>
      </c>
      <c r="T1021">
        <f>(PoU_training_values[[#This Row],[caloric_energy_from_cereals_roots_tubers]]*1)+(PoU_training_values[[#This Row],[avg_supply_of_protein_of_animal_origin]]*0.004*PoU_training_values[[#This Row],[total_population]])</f>
        <v>49069.092715674575</v>
      </c>
      <c r="U1021">
        <f>(PoU_training_values[[#This Row],[avg_value_of_food_production]]/PoU_training_values[[#This Row],[gross_domestic_product_per_capita_ppp]])</f>
        <v>0.12958706772578563</v>
      </c>
      <c r="V1021">
        <v>0.44212159408197566</v>
      </c>
      <c r="W1021">
        <v>23.470043014478939</v>
      </c>
    </row>
    <row r="1022" spans="1:23" x14ac:dyDescent="0.25">
      <c r="A1022">
        <v>1089</v>
      </c>
      <c r="B1022" s="1" t="s">
        <v>65</v>
      </c>
      <c r="C1022" s="1" t="s">
        <v>44</v>
      </c>
      <c r="D1022">
        <v>108888.6443108261</v>
      </c>
      <c r="E1022">
        <v>145124.35456839466</v>
      </c>
      <c r="F1022">
        <v>310745.29302809638</v>
      </c>
      <c r="G1022">
        <v>1.0659897924045922</v>
      </c>
      <c r="H1022">
        <v>287.85293496331525</v>
      </c>
      <c r="I1022">
        <v>7.0576519471097718</v>
      </c>
      <c r="J1022">
        <v>4699.7151357618104</v>
      </c>
      <c r="K1022">
        <v>18.945350586234962</v>
      </c>
      <c r="L1022">
        <v>29.525175704822253</v>
      </c>
      <c r="M1022">
        <v>58.984698081719749</v>
      </c>
      <c r="N1022">
        <v>71.340543442510523</v>
      </c>
      <c r="O1022">
        <v>91.01111322901896</v>
      </c>
      <c r="P1022">
        <v>1.8467107851690032</v>
      </c>
      <c r="Q1022">
        <v>98.857093349363552</v>
      </c>
      <c r="R1022">
        <v>149337.88960368087</v>
      </c>
      <c r="S1022">
        <f>VLOOKUP(PoU_training_values[[#This Row],[row_id]],add_total_population[],21)</f>
        <v>87726531.986272901</v>
      </c>
      <c r="T1022">
        <f>(PoU_training_values[[#This Row],[caloric_energy_from_cereals_roots_tubers]]*1)+(PoU_training_values[[#This Row],[avg_supply_of_protein_of_animal_origin]]*0.004*PoU_training_values[[#This Row],[total_population]])</f>
        <v>10360624.06817575</v>
      </c>
      <c r="U1022">
        <f>(PoU_training_values[[#This Row],[avg_value_of_food_production]]/PoU_training_values[[#This Row],[gross_domestic_product_per_capita_ppp]])</f>
        <v>6.1249017578307988E-2</v>
      </c>
      <c r="V1022">
        <v>0.316199906789775</v>
      </c>
      <c r="W1022">
        <v>13.019510101659396</v>
      </c>
    </row>
    <row r="1023" spans="1:23" x14ac:dyDescent="0.25">
      <c r="A1023">
        <v>1090</v>
      </c>
      <c r="B1023" s="1" t="s">
        <v>111</v>
      </c>
      <c r="C1023" s="1" t="s">
        <v>28</v>
      </c>
      <c r="D1023">
        <v>16093.604893618503</v>
      </c>
      <c r="E1023">
        <v>20254.377333048986</v>
      </c>
      <c r="F1023">
        <v>27721.120393001434</v>
      </c>
      <c r="G1023">
        <v>2.3634456613642638</v>
      </c>
      <c r="H1023">
        <v>176.00046455441262</v>
      </c>
      <c r="I1023">
        <v>45.596046388762133</v>
      </c>
      <c r="J1023">
        <v>1364.6142015752048</v>
      </c>
      <c r="K1023">
        <v>19.27192871233477</v>
      </c>
      <c r="L1023">
        <v>7.9199181373533944</v>
      </c>
      <c r="M1023">
        <v>63.635702885223843</v>
      </c>
      <c r="N1023">
        <v>17.608932711755621</v>
      </c>
      <c r="O1023">
        <v>66.464047724792849</v>
      </c>
      <c r="P1023">
        <v>4.5143051327808337</v>
      </c>
      <c r="Q1023">
        <v>9.7033392551940683</v>
      </c>
      <c r="R1023">
        <v>225.63249656669768</v>
      </c>
      <c r="S1023">
        <f>VLOOKUP(PoU_training_values[[#This Row],[row_id]],add_total_population[],21)</f>
        <v>1465919.56072366</v>
      </c>
      <c r="T1023">
        <f>(PoU_training_values[[#This Row],[caloric_energy_from_cereals_roots_tubers]]*1)+(PoU_training_values[[#This Row],[avg_supply_of_protein_of_animal_origin]]*0.004*PoU_training_values[[#This Row],[total_population]])</f>
        <v>46503.487370390962</v>
      </c>
      <c r="U1023">
        <f>(PoU_training_values[[#This Row],[avg_value_of_food_production]]/PoU_training_values[[#This Row],[gross_domestic_product_per_capita_ppp]])</f>
        <v>0.12897452214058108</v>
      </c>
      <c r="V1023">
        <v>0.43440915530689878</v>
      </c>
      <c r="W1023">
        <v>23.523048161203548</v>
      </c>
    </row>
    <row r="1024" spans="1:23" x14ac:dyDescent="0.25">
      <c r="A1024">
        <v>1091</v>
      </c>
      <c r="B1024" s="1" t="s">
        <v>94</v>
      </c>
      <c r="C1024" s="1" t="s">
        <v>52</v>
      </c>
      <c r="D1024">
        <v>80.690898278250117</v>
      </c>
      <c r="E1024">
        <v>9.8809382929670893</v>
      </c>
      <c r="F1024">
        <v>301.88183576863253</v>
      </c>
      <c r="G1024">
        <v>2.6779541787848418</v>
      </c>
      <c r="H1024">
        <v>32.499925208864504</v>
      </c>
      <c r="I1024">
        <v>82.903679386777611</v>
      </c>
      <c r="J1024">
        <v>9182.1975434093929</v>
      </c>
      <c r="K1024">
        <v>46.544227324221104</v>
      </c>
      <c r="L1024">
        <v>59.183711432079456</v>
      </c>
      <c r="M1024">
        <v>40.881083026302846</v>
      </c>
      <c r="N1024">
        <v>91.213531669213083</v>
      </c>
      <c r="O1024">
        <v>97.110187613947488</v>
      </c>
      <c r="P1024">
        <v>4.4973889281878829</v>
      </c>
      <c r="Q1024">
        <v>92.699363890214116</v>
      </c>
      <c r="R1024">
        <v>763.68014212438845</v>
      </c>
      <c r="S1024">
        <f>VLOOKUP(PoU_training_values[[#This Row],[row_id]],add_total_population[],21)</f>
        <v>328438.70819779066</v>
      </c>
      <c r="T1024">
        <f>(PoU_training_values[[#This Row],[caloric_energy_from_cereals_roots_tubers]]*1)+(PoU_training_values[[#This Row],[avg_supply_of_protein_of_animal_origin]]*0.004*PoU_training_values[[#This Row],[total_population]])</f>
        <v>77793.767999438278</v>
      </c>
      <c r="U1024">
        <f>(PoU_training_values[[#This Row],[avg_value_of_food_production]]/PoU_training_values[[#This Row],[gross_domestic_product_per_capita_ppp]])</f>
        <v>3.5394495767727876E-3</v>
      </c>
      <c r="V1024">
        <v>0.35131621341595587</v>
      </c>
      <c r="W1024">
        <v>16.386141425856266</v>
      </c>
    </row>
    <row r="1025" spans="1:23" x14ac:dyDescent="0.25">
      <c r="A1025">
        <v>1092</v>
      </c>
      <c r="B1025" s="1" t="s">
        <v>93</v>
      </c>
      <c r="C1025" s="1" t="s">
        <v>44</v>
      </c>
      <c r="D1025">
        <v>546.75904520797064</v>
      </c>
      <c r="E1025">
        <v>2297.2310926689229</v>
      </c>
      <c r="F1025">
        <v>5101.5847405558588</v>
      </c>
      <c r="G1025">
        <v>0.49375295297061678</v>
      </c>
      <c r="H1025">
        <v>102.6140115725931</v>
      </c>
      <c r="I1025">
        <v>5.0696764607977309</v>
      </c>
      <c r="J1025">
        <v>31235.78893917353</v>
      </c>
      <c r="K1025">
        <v>26.75160267961089</v>
      </c>
      <c r="L1025">
        <v>39.330315540625854</v>
      </c>
      <c r="M1025">
        <v>35.772935329398749</v>
      </c>
      <c r="N1025">
        <v>89.937897080992514</v>
      </c>
      <c r="O1025">
        <v>94.473401506497837</v>
      </c>
      <c r="P1025">
        <v>25.946693408156253</v>
      </c>
      <c r="Q1025">
        <v>101.30642633634069</v>
      </c>
      <c r="R1025">
        <v>46895.728084159295</v>
      </c>
      <c r="S1025">
        <f>VLOOKUP(PoU_training_values[[#This Row],[row_id]],add_total_population[],21)</f>
        <v>1356689.0616607466</v>
      </c>
      <c r="T1025">
        <f>(PoU_training_values[[#This Row],[caloric_energy_from_cereals_roots_tubers]]*1)+(PoU_training_values[[#This Row],[avg_supply_of_protein_of_animal_origin]]*0.004*PoU_training_values[[#This Row],[total_population]])</f>
        <v>213471.8084778605</v>
      </c>
      <c r="U1025">
        <f>(PoU_training_values[[#This Row],[avg_value_of_food_production]]/PoU_training_values[[#This Row],[gross_domestic_product_per_capita_ppp]])</f>
        <v>3.2851423017493399E-3</v>
      </c>
      <c r="V1025">
        <v>8.9529289058063274E-2</v>
      </c>
      <c r="W1025">
        <v>8.6125151623074387</v>
      </c>
    </row>
    <row r="1026" spans="1:23" x14ac:dyDescent="0.25">
      <c r="A1026">
        <v>1093</v>
      </c>
      <c r="B1026" s="1" t="s">
        <v>33</v>
      </c>
      <c r="C1026" s="1" t="s">
        <v>32</v>
      </c>
      <c r="D1026">
        <v>50766.219728316682</v>
      </c>
      <c r="E1026">
        <v>37025.541493186203</v>
      </c>
      <c r="F1026">
        <v>110039.60702499664</v>
      </c>
      <c r="G1026">
        <v>-0.73079622984168746</v>
      </c>
      <c r="H1026">
        <v>321.79130402798637</v>
      </c>
      <c r="I1026">
        <v>5.9209371727694871</v>
      </c>
      <c r="J1026">
        <v>14831.312280953327</v>
      </c>
      <c r="K1026">
        <v>20.609966509742847</v>
      </c>
      <c r="L1026">
        <v>38.178135225217794</v>
      </c>
      <c r="M1026">
        <v>40.001323267698041</v>
      </c>
      <c r="N1026">
        <v>87.181441892071348</v>
      </c>
      <c r="O1026">
        <v>100.73049921245666</v>
      </c>
      <c r="P1026">
        <v>20.445156960094547</v>
      </c>
      <c r="Q1026">
        <v>100.41347171546472</v>
      </c>
      <c r="R1026">
        <v>51849.990478917214</v>
      </c>
      <c r="S1026">
        <f>VLOOKUP(PoU_training_values[[#This Row],[row_id]],add_total_population[],21)</f>
        <v>7662054.465980446</v>
      </c>
      <c r="T1026">
        <f>(PoU_training_values[[#This Row],[caloric_energy_from_cereals_roots_tubers]]*1)+(PoU_training_values[[#This Row],[avg_supply_of_protein_of_animal_origin]]*0.004*PoU_training_values[[#This Row],[total_population]])</f>
        <v>1170131.8073440092</v>
      </c>
      <c r="U1026">
        <f>(PoU_training_values[[#This Row],[avg_value_of_food_production]]/PoU_training_values[[#This Row],[gross_domestic_product_per_capita_ppp]])</f>
        <v>2.1696751975294682E-2</v>
      </c>
      <c r="V1026">
        <v>0.70863929669199999</v>
      </c>
      <c r="W1026">
        <v>6.1939387695862171</v>
      </c>
    </row>
    <row r="1027" spans="1:23" x14ac:dyDescent="0.25">
      <c r="A1027">
        <v>1094</v>
      </c>
      <c r="B1027" s="1" t="s">
        <v>79</v>
      </c>
      <c r="C1027" s="1" t="s">
        <v>22</v>
      </c>
      <c r="D1027">
        <v>98218.594526533867</v>
      </c>
      <c r="E1027">
        <v>195292.35443164266</v>
      </c>
      <c r="F1027">
        <v>470180.43116981076</v>
      </c>
      <c r="G1027">
        <v>2.6718677161347992</v>
      </c>
      <c r="H1027">
        <v>233.32204835712628</v>
      </c>
      <c r="I1027">
        <v>20.391009710189302</v>
      </c>
      <c r="J1027">
        <v>2784.9777887256828</v>
      </c>
      <c r="K1027">
        <v>14.153546675360026</v>
      </c>
      <c r="L1027">
        <v>11.099143611923788</v>
      </c>
      <c r="M1027">
        <v>53.08167351704882</v>
      </c>
      <c r="N1027">
        <v>44.788904193326225</v>
      </c>
      <c r="O1027">
        <v>75.000477695393016</v>
      </c>
      <c r="P1027">
        <v>7.8148957947823998</v>
      </c>
      <c r="Q1027">
        <v>55.109051060584854</v>
      </c>
      <c r="R1027">
        <v>6005.9937242819515</v>
      </c>
      <c r="S1027">
        <f>VLOOKUP(PoU_training_values[[#This Row],[row_id]],add_total_population[],21)</f>
        <v>20935924.583402473</v>
      </c>
      <c r="T1027">
        <f>(PoU_training_values[[#This Row],[caloric_energy_from_cereals_roots_tubers]]*1)+(PoU_training_values[[#This Row],[avg_supply_of_protein_of_animal_origin]]*0.004*PoU_training_values[[#This Row],[total_population]])</f>
        <v>929536.41607187607</v>
      </c>
      <c r="U1027">
        <f>(PoU_training_values[[#This Row],[avg_value_of_food_production]]/PoU_training_values[[#This Row],[gross_domestic_product_per_capita_ppp]])</f>
        <v>8.3778782474199565E-2</v>
      </c>
      <c r="V1027">
        <v>0.52536817715383832</v>
      </c>
      <c r="W1027">
        <v>8.9727274458345985</v>
      </c>
    </row>
    <row r="1028" spans="1:23" x14ac:dyDescent="0.25">
      <c r="A1028">
        <v>1095</v>
      </c>
      <c r="B1028" s="1" t="s">
        <v>91</v>
      </c>
      <c r="C1028" s="1" t="s">
        <v>44</v>
      </c>
      <c r="D1028">
        <v>40492.723714813364</v>
      </c>
      <c r="E1028">
        <v>37062.423067521435</v>
      </c>
      <c r="F1028">
        <v>140611.67399620268</v>
      </c>
      <c r="G1028">
        <v>1.1316466903018172</v>
      </c>
      <c r="H1028">
        <v>191.7602602779601</v>
      </c>
      <c r="I1028">
        <v>60.825298949788163</v>
      </c>
      <c r="J1028">
        <v>2056.1527808887249</v>
      </c>
      <c r="K1028">
        <v>20.197522924284421</v>
      </c>
      <c r="L1028">
        <v>11.091353057725835</v>
      </c>
      <c r="M1028">
        <v>67.998955015033658</v>
      </c>
      <c r="N1028">
        <v>39.398221637404426</v>
      </c>
      <c r="O1028">
        <v>89.277748846383204</v>
      </c>
      <c r="P1028">
        <v>2.9419845873997232</v>
      </c>
      <c r="Q1028">
        <v>75.334528981351397</v>
      </c>
      <c r="R1028">
        <v>5516.2399764603051</v>
      </c>
      <c r="S1028">
        <f>VLOOKUP(PoU_training_values[[#This Row],[row_id]],add_total_population[],21)</f>
        <v>27857824.954513315</v>
      </c>
      <c r="T1028">
        <f>(PoU_training_values[[#This Row],[caloric_energy_from_cereals_roots_tubers]]*1)+(PoU_training_values[[#This Row],[avg_supply_of_protein_of_animal_origin]]*0.004*PoU_training_values[[#This Row],[total_population]])</f>
        <v>1235991.8869183443</v>
      </c>
      <c r="U1028">
        <f>(PoU_training_values[[#This Row],[avg_value_of_food_production]]/PoU_training_values[[#This Row],[gross_domestic_product_per_capita_ppp]])</f>
        <v>9.3261678830634423E-2</v>
      </c>
      <c r="V1028">
        <v>0.16530874309015253</v>
      </c>
      <c r="W1028">
        <v>9.2209297622292983</v>
      </c>
    </row>
    <row r="1029" spans="1:23" x14ac:dyDescent="0.25">
      <c r="A1029">
        <v>1096</v>
      </c>
      <c r="B1029" s="1" t="s">
        <v>31</v>
      </c>
      <c r="C1029" s="1" t="s">
        <v>22</v>
      </c>
      <c r="D1029">
        <v>46742.213857740906</v>
      </c>
      <c r="E1029">
        <v>4080.7904777392719</v>
      </c>
      <c r="F1029">
        <v>141669.55375659899</v>
      </c>
      <c r="G1029">
        <v>2.2261602446002318</v>
      </c>
      <c r="H1029">
        <v>134.65104930544038</v>
      </c>
      <c r="I1029">
        <v>40.066360921013889</v>
      </c>
      <c r="J1029">
        <v>2309.0456598760816</v>
      </c>
      <c r="K1029">
        <v>38.558884220364206</v>
      </c>
      <c r="L1029">
        <v>17.065515618297805</v>
      </c>
      <c r="M1029">
        <v>57.044701260772477</v>
      </c>
      <c r="N1029">
        <v>95.835178634632072</v>
      </c>
      <c r="O1029">
        <v>72.763078789871997</v>
      </c>
      <c r="P1029">
        <v>9.8977746871812098</v>
      </c>
      <c r="Q1029">
        <v>98.792049097261696</v>
      </c>
      <c r="R1029">
        <v>2919.6423684759511</v>
      </c>
      <c r="S1029">
        <f>VLOOKUP(PoU_training_values[[#This Row],[row_id]],add_total_population[],21)</f>
        <v>7862218.6677228194</v>
      </c>
      <c r="T1029">
        <f>(PoU_training_values[[#This Row],[caloric_energy_from_cereals_roots_tubers]]*1)+(PoU_training_values[[#This Row],[avg_supply_of_protein_of_animal_origin]]*0.004*PoU_training_values[[#This Row],[total_population]])</f>
        <v>536748.30657524604</v>
      </c>
      <c r="U1029">
        <f>(PoU_training_values[[#This Row],[avg_value_of_food_production]]/PoU_training_values[[#This Row],[gross_domestic_product_per_capita_ppp]])</f>
        <v>5.8314589289094713E-2</v>
      </c>
      <c r="V1029">
        <v>0.27286179626042273</v>
      </c>
      <c r="W1029">
        <v>34.781945714829689</v>
      </c>
    </row>
    <row r="1030" spans="1:23" x14ac:dyDescent="0.25">
      <c r="A1030">
        <v>1097</v>
      </c>
      <c r="B1030" s="1" t="s">
        <v>29</v>
      </c>
      <c r="C1030" s="1" t="s">
        <v>26</v>
      </c>
      <c r="D1030">
        <v>51396.411082659091</v>
      </c>
      <c r="E1030">
        <v>221713.81668476359</v>
      </c>
      <c r="F1030">
        <v>254317.96616368977</v>
      </c>
      <c r="G1030">
        <v>3.4446643161047614</v>
      </c>
      <c r="H1030">
        <v>136.97999639032258</v>
      </c>
      <c r="I1030">
        <v>4.9354620970855425</v>
      </c>
      <c r="J1030">
        <v>16686.572285781927</v>
      </c>
      <c r="K1030">
        <v>43.181754195740687</v>
      </c>
      <c r="L1030">
        <v>42.540690062224883</v>
      </c>
      <c r="M1030">
        <v>50.654807153222286</v>
      </c>
      <c r="N1030">
        <v>40.788168969007437</v>
      </c>
      <c r="O1030">
        <v>91.278290040452518</v>
      </c>
      <c r="P1030">
        <v>13.041659527725859</v>
      </c>
      <c r="Q1030">
        <v>87.330449007175517</v>
      </c>
      <c r="R1030">
        <v>5363.6187335031691</v>
      </c>
      <c r="S1030">
        <f>VLOOKUP(PoU_training_values[[#This Row],[row_id]],add_total_population[],21)</f>
        <v>1830571.7688822008</v>
      </c>
      <c r="T1030">
        <f>(PoU_training_values[[#This Row],[caloric_energy_from_cereals_roots_tubers]]*1)+(PoU_training_values[[#This Row],[avg_supply_of_protein_of_animal_origin]]*0.004*PoU_training_values[[#This Row],[total_population]])</f>
        <v>311545.79983385908</v>
      </c>
      <c r="U1030">
        <f>(PoU_training_values[[#This Row],[avg_value_of_food_production]]/PoU_training_values[[#This Row],[gross_domestic_product_per_capita_ppp]])</f>
        <v>8.2089954751844805E-3</v>
      </c>
      <c r="V1030">
        <v>0.86073565779184202</v>
      </c>
      <c r="W1030">
        <v>7.2541955816260772</v>
      </c>
    </row>
    <row r="1031" spans="1:23" x14ac:dyDescent="0.25">
      <c r="A1031">
        <v>1098</v>
      </c>
      <c r="B1031" s="1" t="s">
        <v>105</v>
      </c>
      <c r="C1031" s="1" t="s">
        <v>30</v>
      </c>
      <c r="D1031">
        <v>4397.7061692045754</v>
      </c>
      <c r="E1031">
        <v>3397.2917536912305</v>
      </c>
      <c r="F1031">
        <v>10741.550365945166</v>
      </c>
      <c r="G1031">
        <v>0.36159140581863908</v>
      </c>
      <c r="H1031">
        <v>199.4439039150742</v>
      </c>
      <c r="I1031">
        <v>47.882423851904477</v>
      </c>
      <c r="J1031">
        <v>8190.5042841579507</v>
      </c>
      <c r="K1031">
        <v>19.821128432874943</v>
      </c>
      <c r="L1031">
        <v>36.319123000463421</v>
      </c>
      <c r="M1031">
        <v>38.300509032474821</v>
      </c>
      <c r="N1031">
        <v>81.899148579991248</v>
      </c>
      <c r="O1031">
        <v>93.708436911716191</v>
      </c>
      <c r="P1031">
        <v>23.555963827813354</v>
      </c>
      <c r="Q1031">
        <v>96.382454031543844</v>
      </c>
      <c r="R1031">
        <v>7274.5500203808642</v>
      </c>
      <c r="S1031">
        <f>VLOOKUP(PoU_training_values[[#This Row],[row_id]],add_total_population[],21)</f>
        <v>2915249.6966244434</v>
      </c>
      <c r="T1031">
        <f>(PoU_training_values[[#This Row],[caloric_energy_from_cereals_roots_tubers]]*1)+(PoU_training_values[[#This Row],[avg_supply_of_protein_of_animal_origin]]*0.004*PoU_training_values[[#This Row],[total_population]])</f>
        <v>423555.54974409984</v>
      </c>
      <c r="U1031">
        <f>(PoU_training_values[[#This Row],[avg_value_of_food_production]]/PoU_training_values[[#This Row],[gross_domestic_product_per_capita_ppp]])</f>
        <v>2.4350625675251526E-2</v>
      </c>
      <c r="V1031">
        <v>0.52640834859683328</v>
      </c>
      <c r="W1031">
        <v>9.3437591600368908</v>
      </c>
    </row>
    <row r="1032" spans="1:23" x14ac:dyDescent="0.25">
      <c r="A1032">
        <v>1099</v>
      </c>
      <c r="B1032" s="1" t="s">
        <v>114</v>
      </c>
      <c r="C1032" s="1" t="s">
        <v>20</v>
      </c>
      <c r="D1032">
        <v>11745.768053240619</v>
      </c>
      <c r="E1032">
        <v>18661.471502953227</v>
      </c>
      <c r="F1032">
        <v>55072.576343042536</v>
      </c>
      <c r="G1032">
        <v>0</v>
      </c>
      <c r="H1032">
        <v>258.14770774836245</v>
      </c>
      <c r="I1032">
        <v>12.123594322599507</v>
      </c>
      <c r="J1032">
        <v>17333.868540972024</v>
      </c>
      <c r="K1032">
        <v>59.285263082634046</v>
      </c>
      <c r="L1032">
        <v>33.918203670010811</v>
      </c>
      <c r="M1032">
        <v>37.092678341796884</v>
      </c>
      <c r="N1032">
        <v>97.778289731887554</v>
      </c>
      <c r="O1032">
        <v>96.949541175918441</v>
      </c>
      <c r="P1032">
        <v>17.423796914831094</v>
      </c>
      <c r="Q1032">
        <v>101.56714648517</v>
      </c>
      <c r="R1032">
        <v>21115.580952169741</v>
      </c>
      <c r="S1032">
        <f>VLOOKUP(PoU_training_values[[#This Row],[row_id]],add_total_population[],21)</f>
        <v>4353801.724310576</v>
      </c>
      <c r="T1032">
        <f>(PoU_training_values[[#This Row],[caloric_energy_from_cereals_roots_tubers]]*1)+(PoU_training_values[[#This Row],[avg_supply_of_protein_of_animal_origin]]*0.004*PoU_training_values[[#This Row],[total_population]])</f>
        <v>590729.62717438326</v>
      </c>
      <c r="U1032">
        <f>(PoU_training_values[[#This Row],[avg_value_of_food_production]]/PoU_training_values[[#This Row],[gross_domestic_product_per_capita_ppp]])</f>
        <v>1.4892677138872913E-2</v>
      </c>
      <c r="V1032">
        <v>0.56466855453694187</v>
      </c>
      <c r="W1032">
        <v>5.8389329808942234</v>
      </c>
    </row>
    <row r="1033" spans="1:23" x14ac:dyDescent="0.25">
      <c r="A1033">
        <v>1100</v>
      </c>
      <c r="B1033" s="1" t="s">
        <v>105</v>
      </c>
      <c r="C1033" s="1" t="s">
        <v>32</v>
      </c>
      <c r="D1033">
        <v>4677.4972862728182</v>
      </c>
      <c r="E1033">
        <v>3421.3757749803713</v>
      </c>
      <c r="F1033">
        <v>10741.788713688149</v>
      </c>
      <c r="G1033">
        <v>0.55505386818606472</v>
      </c>
      <c r="H1033">
        <v>196.81381613813502</v>
      </c>
      <c r="I1033">
        <v>27.471991745960995</v>
      </c>
      <c r="J1033">
        <v>8565.7782608203634</v>
      </c>
      <c r="K1033">
        <v>10.981081016125852</v>
      </c>
      <c r="L1033">
        <v>40.556076212887575</v>
      </c>
      <c r="M1033">
        <v>38.696439917082856</v>
      </c>
      <c r="N1033">
        <v>80.372986111177141</v>
      </c>
      <c r="O1033">
        <v>92.49785003343041</v>
      </c>
      <c r="P1033">
        <v>19.842613223842584</v>
      </c>
      <c r="Q1033">
        <v>91.112946004330098</v>
      </c>
      <c r="R1033">
        <v>9488.469574141056</v>
      </c>
      <c r="S1033">
        <f>VLOOKUP(PoU_training_values[[#This Row],[row_id]],add_total_population[],21)</f>
        <v>2774210.7730988413</v>
      </c>
      <c r="T1033">
        <f>(PoU_training_values[[#This Row],[caloric_energy_from_cereals_roots_tubers]]*1)+(PoU_training_values[[#This Row],[avg_supply_of_protein_of_animal_origin]]*0.004*PoU_training_values[[#This Row],[total_population]])</f>
        <v>450083.11061755859</v>
      </c>
      <c r="U1033">
        <f>(PoU_training_values[[#This Row],[avg_value_of_food_production]]/PoU_training_values[[#This Row],[gross_domestic_product_per_capita_ppp]])</f>
        <v>2.2976758228537862E-2</v>
      </c>
      <c r="V1033">
        <v>0.53389889758161246</v>
      </c>
      <c r="W1033">
        <v>7.7948915926125544</v>
      </c>
    </row>
    <row r="1034" spans="1:23" x14ac:dyDescent="0.25">
      <c r="A1034">
        <v>1101</v>
      </c>
      <c r="B1034" s="1" t="s">
        <v>36</v>
      </c>
      <c r="C1034" s="1" t="s">
        <v>52</v>
      </c>
      <c r="D1034">
        <v>401.95016760354667</v>
      </c>
      <c r="E1034">
        <v>1709.1665654830338</v>
      </c>
      <c r="F1034">
        <v>2881.3638069480821</v>
      </c>
      <c r="G1034">
        <v>0.63332505820964213</v>
      </c>
      <c r="H1034">
        <v>263.09797017822581</v>
      </c>
      <c r="I1034">
        <v>314.46580974381499</v>
      </c>
      <c r="J1034">
        <v>5489.835716597604</v>
      </c>
      <c r="K1034">
        <v>27.19759852102543</v>
      </c>
      <c r="L1034">
        <v>45.43964272067786</v>
      </c>
      <c r="M1034">
        <v>28.720110098538473</v>
      </c>
      <c r="N1034">
        <v>90.877969667265504</v>
      </c>
      <c r="O1034">
        <v>96.049966704295315</v>
      </c>
      <c r="P1034">
        <v>40.0339640755044</v>
      </c>
      <c r="Q1034">
        <v>95.509058484296489</v>
      </c>
      <c r="R1034">
        <v>164.04619758045641</v>
      </c>
      <c r="S1034">
        <f>VLOOKUP(PoU_training_values[[#This Row],[row_id]],add_total_population[],21)</f>
        <v>179156.33803268778</v>
      </c>
      <c r="T1034">
        <f>(PoU_training_values[[#This Row],[caloric_energy_from_cereals_roots_tubers]]*1)+(PoU_training_values[[#This Row],[avg_supply_of_protein_of_animal_origin]]*0.004*PoU_training_values[[#This Row],[total_population]])</f>
        <v>32591.920075499831</v>
      </c>
      <c r="U1034">
        <f>(PoU_training_values[[#This Row],[avg_value_of_food_production]]/PoU_training_values[[#This Row],[gross_domestic_product_per_capita_ppp]])</f>
        <v>4.7924561637207631E-2</v>
      </c>
      <c r="V1034">
        <v>0.21310084638365112</v>
      </c>
      <c r="W1034">
        <v>3.5356448911890901</v>
      </c>
    </row>
    <row r="1035" spans="1:23" x14ac:dyDescent="0.25">
      <c r="A1035">
        <v>1102</v>
      </c>
      <c r="B1035" s="1" t="s">
        <v>87</v>
      </c>
      <c r="C1035" s="1" t="s">
        <v>24</v>
      </c>
      <c r="D1035">
        <v>107963.23819651891</v>
      </c>
      <c r="E1035">
        <v>8738.5582606090084</v>
      </c>
      <c r="F1035">
        <v>189028.43242620159</v>
      </c>
      <c r="G1035">
        <v>1.2135396910861729</v>
      </c>
      <c r="H1035">
        <v>269.07153934496392</v>
      </c>
      <c r="I1035">
        <v>13.94669536911236</v>
      </c>
      <c r="J1035">
        <v>2103.4709939380864</v>
      </c>
      <c r="K1035">
        <v>93.749572190104715</v>
      </c>
      <c r="L1035">
        <v>34.322740820493237</v>
      </c>
      <c r="M1035">
        <v>57.773493748456538</v>
      </c>
      <c r="N1035">
        <v>92.300899030160593</v>
      </c>
      <c r="O1035">
        <v>77.09374337052671</v>
      </c>
      <c r="P1035">
        <v>8.2454062335058271</v>
      </c>
      <c r="Q1035">
        <v>101.45939648362429</v>
      </c>
      <c r="R1035">
        <v>4565.3421138761623</v>
      </c>
      <c r="S1035">
        <f>VLOOKUP(PoU_training_values[[#This Row],[row_id]],add_total_population[],21)</f>
        <v>4807326.808468461</v>
      </c>
      <c r="T1035">
        <f>(PoU_training_values[[#This Row],[caloric_energy_from_cereals_roots_tubers]]*1)+(PoU_training_values[[#This Row],[avg_supply_of_protein_of_animal_origin]]*0.004*PoU_training_values[[#This Row],[total_population]])</f>
        <v>660060.30183963629</v>
      </c>
      <c r="U1035">
        <f>(PoU_training_values[[#This Row],[avg_value_of_food_production]]/PoU_training_values[[#This Row],[gross_domestic_product_per_capita_ppp]])</f>
        <v>0.12791787484609535</v>
      </c>
      <c r="V1035">
        <v>0.36237784314610338</v>
      </c>
      <c r="W1035">
        <v>16.113950201798172</v>
      </c>
    </row>
    <row r="1036" spans="1:23" x14ac:dyDescent="0.25">
      <c r="A1036">
        <v>1103</v>
      </c>
      <c r="B1036" s="1" t="s">
        <v>88</v>
      </c>
      <c r="C1036" s="1" t="s">
        <v>30</v>
      </c>
      <c r="D1036">
        <v>413130.42469701788</v>
      </c>
      <c r="E1036">
        <v>47415.521905584923</v>
      </c>
      <c r="F1036">
        <v>1214390.4452834248</v>
      </c>
      <c r="G1036">
        <v>2.9351975131633532</v>
      </c>
      <c r="H1036">
        <v>203.03313076213573</v>
      </c>
      <c r="I1036">
        <v>16.119397288942171</v>
      </c>
      <c r="J1036">
        <v>1874.8746172099625</v>
      </c>
      <c r="K1036">
        <v>49.999719184047976</v>
      </c>
      <c r="L1036">
        <v>22.953114739540361</v>
      </c>
      <c r="M1036">
        <v>67.965691016462671</v>
      </c>
      <c r="N1036">
        <v>24.354254596695199</v>
      </c>
      <c r="O1036">
        <v>76.314947185953955</v>
      </c>
      <c r="P1036">
        <v>5.9980746094702768</v>
      </c>
      <c r="Q1036">
        <v>31.812760323138995</v>
      </c>
      <c r="R1036">
        <v>1435.3763462974396</v>
      </c>
      <c r="S1036">
        <f>VLOOKUP(PoU_training_values[[#This Row],[row_id]],add_total_population[],21)</f>
        <v>16788564.393669892</v>
      </c>
      <c r="T1036">
        <f>(PoU_training_values[[#This Row],[caloric_energy_from_cereals_roots_tubers]]*1)+(PoU_training_values[[#This Row],[avg_supply_of_protein_of_animal_origin]]*0.004*PoU_training_values[[#This Row],[total_population]])</f>
        <v>1541467.3450512839</v>
      </c>
      <c r="U1036">
        <f>(PoU_training_values[[#This Row],[avg_value_of_food_production]]/PoU_training_values[[#This Row],[gross_domestic_product_per_capita_ppp]])</f>
        <v>0.10829157795323577</v>
      </c>
      <c r="V1036">
        <v>0.39711304675436909</v>
      </c>
      <c r="W1036">
        <v>4.9957676075078448</v>
      </c>
    </row>
    <row r="1037" spans="1:23" x14ac:dyDescent="0.25">
      <c r="A1037">
        <v>1104</v>
      </c>
      <c r="B1037" s="1" t="s">
        <v>70</v>
      </c>
      <c r="C1037" s="1" t="s">
        <v>28</v>
      </c>
      <c r="D1037">
        <v>1542.0459411909146</v>
      </c>
      <c r="E1037">
        <v>13813.450598602076</v>
      </c>
      <c r="F1037">
        <v>23233.044768531163</v>
      </c>
      <c r="G1037">
        <v>2.5160358668163321</v>
      </c>
      <c r="H1037">
        <v>530.93960689643825</v>
      </c>
      <c r="I1037">
        <v>18.911106566575032</v>
      </c>
      <c r="J1037">
        <v>7933.046521583663</v>
      </c>
      <c r="K1037">
        <v>17.963543427570109</v>
      </c>
      <c r="L1037">
        <v>26.71553856532411</v>
      </c>
      <c r="M1037">
        <v>39.627343643480906</v>
      </c>
      <c r="N1037">
        <v>88.342634079552511</v>
      </c>
      <c r="O1037">
        <v>93.932137513684197</v>
      </c>
      <c r="P1037">
        <v>16.498440511000265</v>
      </c>
      <c r="Q1037">
        <v>92.006490618488598</v>
      </c>
      <c r="R1037">
        <v>440.18715840254697</v>
      </c>
      <c r="S1037">
        <f>VLOOKUP(PoU_training_values[[#This Row],[row_id]],add_total_population[],21)</f>
        <v>311198.23609347927</v>
      </c>
      <c r="T1037">
        <f>(PoU_training_values[[#This Row],[caloric_energy_from_cereals_roots_tubers]]*1)+(PoU_training_values[[#This Row],[avg_supply_of_protein_of_animal_origin]]*0.004*PoU_training_values[[#This Row],[total_population]])</f>
        <v>33294.941254908212</v>
      </c>
      <c r="U1037">
        <f>(PoU_training_values[[#This Row],[avg_value_of_food_production]]/PoU_training_values[[#This Row],[gross_domestic_product_per_capita_ppp]])</f>
        <v>6.6927580148672505E-2</v>
      </c>
      <c r="V1037">
        <v>0.44070722377605492</v>
      </c>
      <c r="W1037">
        <v>5.5089415145495169</v>
      </c>
    </row>
    <row r="1038" spans="1:23" x14ac:dyDescent="0.25">
      <c r="A1038">
        <v>1105</v>
      </c>
      <c r="B1038" s="1" t="s">
        <v>58</v>
      </c>
      <c r="C1038" s="1" t="s">
        <v>28</v>
      </c>
      <c r="D1038">
        <v>725548.2213606044</v>
      </c>
      <c r="E1038">
        <v>99924.646348197624</v>
      </c>
      <c r="F1038">
        <v>904009.89971174358</v>
      </c>
      <c r="G1038">
        <v>2.6345060149560124</v>
      </c>
      <c r="H1038">
        <v>200.03459129933455</v>
      </c>
      <c r="I1038">
        <v>5.91284804589211</v>
      </c>
      <c r="J1038">
        <v>4692.0295993257678</v>
      </c>
      <c r="K1038">
        <v>44.745540695641139</v>
      </c>
      <c r="L1038">
        <v>8.9731820373378639</v>
      </c>
      <c r="M1038">
        <v>63.709605047533557</v>
      </c>
      <c r="N1038">
        <v>31.638306228732862</v>
      </c>
      <c r="O1038">
        <v>61.022768064905776</v>
      </c>
      <c r="P1038">
        <v>6.3780060339109825</v>
      </c>
      <c r="Q1038">
        <v>50.687472134224777</v>
      </c>
      <c r="R1038">
        <v>95687.712224654999</v>
      </c>
      <c r="S1038">
        <f>VLOOKUP(PoU_training_values[[#This Row],[row_id]],add_total_population[],21)</f>
        <v>152353803.58020601</v>
      </c>
      <c r="T1038">
        <f>(PoU_training_values[[#This Row],[caloric_energy_from_cereals_roots_tubers]]*1)+(PoU_training_values[[#This Row],[avg_supply_of_protein_of_animal_origin]]*0.004*PoU_training_values[[#This Row],[total_population]])</f>
        <v>5468457.3640290694</v>
      </c>
      <c r="U1038">
        <f>(PoU_training_values[[#This Row],[avg_value_of_food_production]]/PoU_training_values[[#This Row],[gross_domestic_product_per_capita_ppp]])</f>
        <v>4.2632849402330919E-2</v>
      </c>
      <c r="V1038">
        <v>0.4147203506522294</v>
      </c>
      <c r="W1038">
        <v>6.081031259680846</v>
      </c>
    </row>
    <row r="1039" spans="1:23" x14ac:dyDescent="0.25">
      <c r="A1039">
        <v>1106</v>
      </c>
      <c r="B1039" s="1" t="s">
        <v>57</v>
      </c>
      <c r="C1039" s="1" t="s">
        <v>28</v>
      </c>
      <c r="D1039">
        <v>1804166.8972157519</v>
      </c>
      <c r="E1039">
        <v>675937.49991026602</v>
      </c>
      <c r="F1039">
        <v>2965037.1353671686</v>
      </c>
      <c r="G1039">
        <v>1.4864108932976334</v>
      </c>
      <c r="H1039">
        <v>163.91106205965067</v>
      </c>
      <c r="I1039">
        <v>4.0676233986212669</v>
      </c>
      <c r="J1039">
        <v>3784.4523251272321</v>
      </c>
      <c r="K1039">
        <v>49.868152788393843</v>
      </c>
      <c r="L1039">
        <v>10.992087629501851</v>
      </c>
      <c r="M1039">
        <v>60.622098474511297</v>
      </c>
      <c r="N1039">
        <v>34.109535005363554</v>
      </c>
      <c r="O1039">
        <v>86.959523708069653</v>
      </c>
      <c r="P1039">
        <v>2.5111134561961039</v>
      </c>
      <c r="Q1039">
        <v>70.307931393823353</v>
      </c>
      <c r="R1039">
        <v>1587682.5356356509</v>
      </c>
      <c r="S1039">
        <f>VLOOKUP(PoU_training_values[[#This Row],[row_id]],add_total_population[],21)</f>
        <v>1189885556.0084076</v>
      </c>
      <c r="T1039">
        <f>(PoU_training_values[[#This Row],[caloric_energy_from_cereals_roots_tubers]]*1)+(PoU_training_values[[#This Row],[avg_supply_of_protein_of_animal_origin]]*0.004*PoU_training_values[[#This Row],[total_population]])</f>
        <v>52317365.824990273</v>
      </c>
      <c r="U1039">
        <f>(PoU_training_values[[#This Row],[avg_value_of_food_production]]/PoU_training_values[[#This Row],[gross_domestic_product_per_capita_ppp]])</f>
        <v>4.3311699548002638E-2</v>
      </c>
      <c r="V1039">
        <v>0.30578667204838206</v>
      </c>
      <c r="W1039">
        <v>16.476667891964468</v>
      </c>
    </row>
    <row r="1040" spans="1:23" x14ac:dyDescent="0.25">
      <c r="A1040">
        <v>1107</v>
      </c>
      <c r="B1040" s="1" t="s">
        <v>51</v>
      </c>
      <c r="C1040" s="1" t="s">
        <v>26</v>
      </c>
      <c r="D1040">
        <v>18721.862139397232</v>
      </c>
      <c r="E1040">
        <v>1000.4492185148644</v>
      </c>
      <c r="F1040">
        <v>27721.028425578617</v>
      </c>
      <c r="G1040">
        <v>1.3654329738700763</v>
      </c>
      <c r="H1040">
        <v>138.0308847724508</v>
      </c>
      <c r="I1040">
        <v>119.93256295174945</v>
      </c>
      <c r="J1040">
        <v>1653.5679402451758</v>
      </c>
      <c r="K1040">
        <v>47.40920010860367</v>
      </c>
      <c r="L1040">
        <v>10.137491517084101</v>
      </c>
      <c r="M1040">
        <v>50.819969039182979</v>
      </c>
      <c r="N1040">
        <v>27.60495122269009</v>
      </c>
      <c r="O1040">
        <v>57.02313941483601</v>
      </c>
      <c r="P1040">
        <v>10.135663012984509</v>
      </c>
      <c r="Q1040">
        <v>37.432997030045769</v>
      </c>
      <c r="R1040">
        <v>2403.9849603995058</v>
      </c>
      <c r="S1040">
        <f>VLOOKUP(PoU_training_values[[#This Row],[row_id]],add_total_population[],21)</f>
        <v>10465161.863257088</v>
      </c>
      <c r="T1040">
        <f>(PoU_training_values[[#This Row],[caloric_energy_from_cereals_roots_tubers]]*1)+(PoU_training_values[[#This Row],[avg_supply_of_protein_of_animal_origin]]*0.004*PoU_training_values[[#This Row],[total_population]])</f>
        <v>424412.7784237623</v>
      </c>
      <c r="U1040">
        <f>(PoU_training_values[[#This Row],[avg_value_of_food_production]]/PoU_training_values[[#This Row],[gross_domestic_product_per_capita_ppp]])</f>
        <v>8.3474577253828994E-2</v>
      </c>
      <c r="V1040">
        <v>0.55806076847627173</v>
      </c>
      <c r="W1040">
        <v>49.678836870304089</v>
      </c>
    </row>
    <row r="1041" spans="1:23" x14ac:dyDescent="0.25">
      <c r="A1041">
        <v>1108</v>
      </c>
      <c r="B1041" s="1" t="s">
        <v>69</v>
      </c>
      <c r="C1041" s="1" t="s">
        <v>24</v>
      </c>
      <c r="D1041">
        <v>3342.2447724116473</v>
      </c>
      <c r="E1041">
        <v>8708.1969436613053</v>
      </c>
      <c r="F1041">
        <v>14798.581663310981</v>
      </c>
      <c r="G1041">
        <v>0.95931277286530325</v>
      </c>
      <c r="H1041">
        <v>102.63058501823386</v>
      </c>
      <c r="I1041">
        <v>87.807068008094276</v>
      </c>
      <c r="J1041">
        <v>1381.3107620798551</v>
      </c>
      <c r="K1041">
        <v>92.486897677606777</v>
      </c>
      <c r="L1041">
        <v>17.00983370286313</v>
      </c>
      <c r="M1041">
        <v>72.53751591424917</v>
      </c>
      <c r="N1041">
        <v>37.875750089820045</v>
      </c>
      <c r="O1041">
        <v>53.896768445835093</v>
      </c>
      <c r="P1041">
        <v>0.74041595267668892</v>
      </c>
      <c r="Q1041">
        <v>19.720775139464589</v>
      </c>
      <c r="R1041">
        <v>162.89691903936892</v>
      </c>
      <c r="S1041">
        <f>VLOOKUP(PoU_training_values[[#This Row],[row_id]],add_total_population[],21)</f>
        <v>861289.22460739862</v>
      </c>
      <c r="T1041">
        <f>(PoU_training_values[[#This Row],[caloric_energy_from_cereals_roots_tubers]]*1)+(PoU_training_values[[#This Row],[avg_supply_of_protein_of_animal_origin]]*0.004*PoU_training_values[[#This Row],[total_population]])</f>
        <v>58674.083438473375</v>
      </c>
      <c r="U1041">
        <f>(PoU_training_values[[#This Row],[avg_value_of_food_production]]/PoU_training_values[[#This Row],[gross_domestic_product_per_capita_ppp]])</f>
        <v>7.4299417506674487E-2</v>
      </c>
      <c r="V1041">
        <v>0.24422999246658944</v>
      </c>
      <c r="W1041">
        <v>40.498490028619088</v>
      </c>
    </row>
    <row r="1042" spans="1:23" x14ac:dyDescent="0.25">
      <c r="A1042">
        <v>1110</v>
      </c>
      <c r="B1042" s="1" t="s">
        <v>106</v>
      </c>
      <c r="C1042" s="1" t="s">
        <v>30</v>
      </c>
      <c r="D1042">
        <v>220121.1909081054</v>
      </c>
      <c r="E1042">
        <v>163090.5961345871</v>
      </c>
      <c r="F1042">
        <v>501144.34589303646</v>
      </c>
      <c r="G1042">
        <v>0.39742400935401129</v>
      </c>
      <c r="H1042">
        <v>423.10574953994484</v>
      </c>
      <c r="I1042">
        <v>2.9643344997905801</v>
      </c>
      <c r="J1042">
        <v>15050.888627011009</v>
      </c>
      <c r="K1042">
        <v>21.15341911321385</v>
      </c>
      <c r="L1042">
        <v>24.326734250484968</v>
      </c>
      <c r="M1042">
        <v>48.915921865579293</v>
      </c>
      <c r="N1042">
        <v>93.840645265145298</v>
      </c>
      <c r="O1042">
        <v>99.42903717020944</v>
      </c>
      <c r="P1042">
        <v>9.4862336069706714</v>
      </c>
      <c r="Q1042">
        <v>98.801308738865572</v>
      </c>
      <c r="R1042">
        <v>321266.43254978169</v>
      </c>
      <c r="S1042">
        <f>VLOOKUP(PoU_training_values[[#This Row],[row_id]],add_total_population[],21)</f>
        <v>69131714.137915581</v>
      </c>
      <c r="T1042">
        <f>(PoU_training_values[[#This Row],[caloric_energy_from_cereals_roots_tubers]]*1)+(PoU_training_values[[#This Row],[avg_supply_of_protein_of_animal_origin]]*0.004*PoU_training_values[[#This Row],[total_population]])</f>
        <v>6727044.2683761334</v>
      </c>
      <c r="U1042">
        <f>(PoU_training_values[[#This Row],[avg_value_of_food_production]]/PoU_training_values[[#This Row],[gross_domestic_product_per_capita_ppp]])</f>
        <v>2.811167898622411E-2</v>
      </c>
      <c r="V1042">
        <v>0.48629856374888081</v>
      </c>
      <c r="W1042">
        <v>8.4793723709496884</v>
      </c>
    </row>
    <row r="1043" spans="1:23" x14ac:dyDescent="0.25">
      <c r="A1043">
        <v>1111</v>
      </c>
      <c r="B1043" s="1" t="s">
        <v>70</v>
      </c>
      <c r="C1043" s="1" t="s">
        <v>30</v>
      </c>
      <c r="D1043">
        <v>1611.4731803179141</v>
      </c>
      <c r="E1043">
        <v>13729.542943383112</v>
      </c>
      <c r="F1043">
        <v>23207.675658214594</v>
      </c>
      <c r="G1043">
        <v>2.150484365735875</v>
      </c>
      <c r="H1043">
        <v>488.95516287822716</v>
      </c>
      <c r="I1043">
        <v>21.842208120209524</v>
      </c>
      <c r="J1043">
        <v>8039.953726629089</v>
      </c>
      <c r="K1043">
        <v>45.124152540272142</v>
      </c>
      <c r="L1043">
        <v>28.241160987792629</v>
      </c>
      <c r="M1043">
        <v>37.637374791480994</v>
      </c>
      <c r="N1043">
        <v>89.428608997356619</v>
      </c>
      <c r="O1043">
        <v>97.666292268681772</v>
      </c>
      <c r="P1043">
        <v>20.165780461599965</v>
      </c>
      <c r="Q1043">
        <v>90.326275006086362</v>
      </c>
      <c r="R1043">
        <v>503.82011115240266</v>
      </c>
      <c r="S1043">
        <f>VLOOKUP(PoU_training_values[[#This Row],[row_id]],add_total_population[],21)</f>
        <v>352280.85033773206</v>
      </c>
      <c r="T1043">
        <f>(PoU_training_values[[#This Row],[caloric_energy_from_cereals_roots_tubers]]*1)+(PoU_training_values[[#This Row],[avg_supply_of_protein_of_animal_origin]]*0.004*PoU_training_values[[#This Row],[total_population]])</f>
        <v>39832.918204008973</v>
      </c>
      <c r="U1043">
        <f>(PoU_training_values[[#This Row],[avg_value_of_food_production]]/PoU_training_values[[#This Row],[gross_domestic_product_per_capita_ppp]])</f>
        <v>6.0815668784107713E-2</v>
      </c>
      <c r="V1043">
        <v>0.44092871581797549</v>
      </c>
      <c r="W1043">
        <v>6.4116273049126304</v>
      </c>
    </row>
    <row r="1044" spans="1:23" x14ac:dyDescent="0.25">
      <c r="A1044">
        <v>1112</v>
      </c>
      <c r="B1044" s="1" t="s">
        <v>86</v>
      </c>
      <c r="C1044" s="1" t="s">
        <v>26</v>
      </c>
      <c r="D1044">
        <v>3748.0845841053019</v>
      </c>
      <c r="E1044">
        <v>3215.4738313378125</v>
      </c>
      <c r="F1044">
        <v>82085.514155293786</v>
      </c>
      <c r="G1044">
        <v>1.2018399086664453</v>
      </c>
      <c r="H1044">
        <v>45.337085843241283</v>
      </c>
      <c r="I1044">
        <v>3.9851771239100193</v>
      </c>
      <c r="J1044">
        <v>62555.825219044855</v>
      </c>
      <c r="K1044">
        <v>61.758879309040893</v>
      </c>
      <c r="L1044">
        <v>38.785177844400323</v>
      </c>
      <c r="M1044">
        <v>42.692492034101747</v>
      </c>
      <c r="N1044">
        <v>98.631118701597515</v>
      </c>
      <c r="O1044">
        <v>99.698546780443138</v>
      </c>
      <c r="P1044">
        <v>27.777441636382665</v>
      </c>
      <c r="Q1044">
        <v>100.20983539653706</v>
      </c>
      <c r="R1044">
        <v>173853.41245996027</v>
      </c>
      <c r="S1044">
        <f>VLOOKUP(PoU_training_values[[#This Row],[row_id]],add_total_population[],21)</f>
        <v>8923250.2679710109</v>
      </c>
      <c r="T1044">
        <f>(PoU_training_values[[#This Row],[caloric_energy_from_cereals_roots_tubers]]*1)+(PoU_training_values[[#This Row],[avg_supply_of_protein_of_animal_origin]]*0.004*PoU_training_values[[#This Row],[total_population]])</f>
        <v>1384402.0868654281</v>
      </c>
      <c r="U1044">
        <f>(PoU_training_values[[#This Row],[avg_value_of_food_production]]/PoU_training_values[[#This Row],[gross_domestic_product_per_capita_ppp]])</f>
        <v>7.2474602779979953E-4</v>
      </c>
      <c r="V1044">
        <v>0.85300696740654658</v>
      </c>
      <c r="W1044">
        <v>4.6056187890566029</v>
      </c>
    </row>
    <row r="1045" spans="1:23" x14ac:dyDescent="0.25">
      <c r="A1045">
        <v>1113</v>
      </c>
      <c r="B1045" s="1" t="s">
        <v>107</v>
      </c>
      <c r="C1045" s="1" t="s">
        <v>52</v>
      </c>
      <c r="D1045">
        <v>1049099.4227551771</v>
      </c>
      <c r="E1045">
        <v>658279.90528087271</v>
      </c>
      <c r="F1045">
        <v>1952291.3514116432</v>
      </c>
      <c r="G1045">
        <v>1.4777096742945672</v>
      </c>
      <c r="H1045">
        <v>283.56450237140643</v>
      </c>
      <c r="I1045">
        <v>10.195693719975182</v>
      </c>
      <c r="J1045">
        <v>15573.130179406377</v>
      </c>
      <c r="K1045">
        <v>24.932704914626552</v>
      </c>
      <c r="L1045">
        <v>39.486551902925093</v>
      </c>
      <c r="M1045">
        <v>44.220777914378594</v>
      </c>
      <c r="N1045">
        <v>80.93985564790438</v>
      </c>
      <c r="O1045">
        <v>90.511069340512606</v>
      </c>
      <c r="P1045">
        <v>23.030576016856084</v>
      </c>
      <c r="Q1045">
        <v>100.11162282086184</v>
      </c>
      <c r="R1045">
        <v>482209.21184795187</v>
      </c>
      <c r="S1045">
        <f>VLOOKUP(PoU_training_values[[#This Row],[row_id]],add_total_population[],21)</f>
        <v>110578114.2654178</v>
      </c>
      <c r="T1045">
        <f>(PoU_training_values[[#This Row],[caloric_energy_from_cereals_roots_tubers]]*1)+(PoU_training_values[[#This Row],[avg_supply_of_protein_of_animal_origin]]*0.004*PoU_training_values[[#This Row],[total_population]])</f>
        <v>17465438.013853922</v>
      </c>
      <c r="U1045">
        <f>(PoU_training_values[[#This Row],[avg_value_of_food_production]]/PoU_training_values[[#This Row],[gross_domestic_product_per_capita_ppp]])</f>
        <v>1.8208574583572605E-2</v>
      </c>
      <c r="V1045">
        <v>0.75244565535098629</v>
      </c>
      <c r="W1045">
        <v>4.9108230935607295</v>
      </c>
    </row>
    <row r="1046" spans="1:23" x14ac:dyDescent="0.25">
      <c r="A1046">
        <v>1114</v>
      </c>
      <c r="B1046" s="1" t="s">
        <v>69</v>
      </c>
      <c r="C1046" s="1" t="s">
        <v>26</v>
      </c>
      <c r="D1046">
        <v>3839.684675330428</v>
      </c>
      <c r="E1046">
        <v>7099.4253159190503</v>
      </c>
      <c r="F1046">
        <v>15009.689563759535</v>
      </c>
      <c r="G1046">
        <v>2.3210960790640915</v>
      </c>
      <c r="H1046">
        <v>107.117513664729</v>
      </c>
      <c r="I1046">
        <v>322.17015677098721</v>
      </c>
      <c r="J1046">
        <v>2035.8242739637328</v>
      </c>
      <c r="K1046">
        <v>21.675972268398016</v>
      </c>
      <c r="L1046">
        <v>16.854571828871656</v>
      </c>
      <c r="M1046">
        <v>68.280045983451359</v>
      </c>
      <c r="N1046">
        <v>40.412701546599543</v>
      </c>
      <c r="O1046">
        <v>72.718022078983694</v>
      </c>
      <c r="P1046">
        <v>1.4386837412489093</v>
      </c>
      <c r="Q1046">
        <v>53.974261067391431</v>
      </c>
      <c r="R1046">
        <v>440.19472142499495</v>
      </c>
      <c r="S1046">
        <f>VLOOKUP(PoU_training_values[[#This Row],[row_id]],add_total_population[],21)</f>
        <v>1166664.9027937378</v>
      </c>
      <c r="T1046">
        <f>(PoU_training_values[[#This Row],[caloric_energy_from_cereals_roots_tubers]]*1)+(PoU_training_values[[#This Row],[avg_supply_of_protein_of_animal_origin]]*0.004*PoU_training_values[[#This Row],[total_population]])</f>
        <v>78722.829663425946</v>
      </c>
      <c r="U1046">
        <f>(PoU_training_values[[#This Row],[avg_value_of_food_production]]/PoU_training_values[[#This Row],[gross_domestic_product_per_capita_ppp]])</f>
        <v>5.2616286697560639E-2</v>
      </c>
      <c r="V1046">
        <v>0.32459839523167117</v>
      </c>
      <c r="W1046">
        <v>26.926934483724406</v>
      </c>
    </row>
    <row r="1047" spans="1:23" x14ac:dyDescent="0.25">
      <c r="A1047">
        <v>1115</v>
      </c>
      <c r="B1047" s="1" t="s">
        <v>100</v>
      </c>
      <c r="C1047" s="1" t="s">
        <v>24</v>
      </c>
      <c r="D1047">
        <v>94385.487148997476</v>
      </c>
      <c r="E1047">
        <v>14746.041950814975</v>
      </c>
      <c r="F1047">
        <v>130944.23793095855</v>
      </c>
      <c r="G1047">
        <v>1.9850876430277624</v>
      </c>
      <c r="H1047">
        <v>103.98455261569192</v>
      </c>
      <c r="I1047">
        <v>27.372963079863357</v>
      </c>
      <c r="J1047">
        <v>1649.3950956475594</v>
      </c>
      <c r="K1047">
        <v>56.83523616011837</v>
      </c>
      <c r="L1047">
        <v>5.9102292471310474</v>
      </c>
      <c r="M1047">
        <v>82.290417013335443</v>
      </c>
      <c r="N1047">
        <v>44.610133692861268</v>
      </c>
      <c r="O1047">
        <v>74.72844505107021</v>
      </c>
      <c r="P1047">
        <v>1.2418189491703049</v>
      </c>
      <c r="Q1047">
        <v>31.539257239204332</v>
      </c>
      <c r="R1047">
        <v>28103.495878293768</v>
      </c>
      <c r="S1047">
        <f>VLOOKUP(PoU_training_values[[#This Row],[row_id]],add_total_population[],21)</f>
        <v>129332129.81052594</v>
      </c>
      <c r="T1047">
        <f>(PoU_training_values[[#This Row],[caloric_energy_from_cereals_roots_tubers]]*1)+(PoU_training_values[[#This Row],[avg_supply_of_protein_of_animal_origin]]*0.004*PoU_training_values[[#This Row],[total_population]])</f>
        <v>3057612.4352166918</v>
      </c>
      <c r="U1047">
        <f>(PoU_training_values[[#This Row],[avg_value_of_food_production]]/PoU_training_values[[#This Row],[gross_domestic_product_per_capita_ppp]])</f>
        <v>6.3044053477597589E-2</v>
      </c>
      <c r="V1047">
        <v>0.23521430369734156</v>
      </c>
      <c r="W1047">
        <v>21.019850604819162</v>
      </c>
    </row>
    <row r="1048" spans="1:23" x14ac:dyDescent="0.25">
      <c r="A1048">
        <v>1116</v>
      </c>
      <c r="B1048" s="1" t="s">
        <v>64</v>
      </c>
      <c r="C1048" s="1" t="s">
        <v>24</v>
      </c>
      <c r="D1048">
        <v>9928.6470934168647</v>
      </c>
      <c r="E1048">
        <v>22224.49879483159</v>
      </c>
      <c r="F1048">
        <v>43219.796936942177</v>
      </c>
      <c r="G1048">
        <v>0.48634797645353672</v>
      </c>
      <c r="H1048">
        <v>253.8786990679248</v>
      </c>
      <c r="I1048">
        <v>12.894308873215392</v>
      </c>
      <c r="J1048">
        <v>15912.739695081587</v>
      </c>
      <c r="K1048">
        <v>76.952563720297121</v>
      </c>
      <c r="L1048">
        <v>51.796384014544742</v>
      </c>
      <c r="M1048">
        <v>36.127251011871607</v>
      </c>
      <c r="N1048">
        <v>97.802606494128767</v>
      </c>
      <c r="O1048">
        <v>100.83932754944722</v>
      </c>
      <c r="P1048">
        <v>18.183337511061985</v>
      </c>
      <c r="Q1048">
        <v>101.47258061231156</v>
      </c>
      <c r="R1048">
        <v>14976.732516179663</v>
      </c>
      <c r="S1048">
        <f>VLOOKUP(PoU_training_values[[#This Row],[row_id]],add_total_population[],21)</f>
        <v>1419719.0471492945</v>
      </c>
      <c r="T1048">
        <f>(PoU_training_values[[#This Row],[caloric_energy_from_cereals_roots_tubers]]*1)+(PoU_training_values[[#This Row],[avg_supply_of_protein_of_animal_origin]]*0.004*PoU_training_values[[#This Row],[total_population]])</f>
        <v>294181.37908664549</v>
      </c>
      <c r="U1048">
        <f>(PoU_training_values[[#This Row],[avg_value_of_food_production]]/PoU_training_values[[#This Row],[gross_domestic_product_per_capita_ppp]])</f>
        <v>1.5954430470976364E-2</v>
      </c>
      <c r="V1048">
        <v>0.69084024195471483</v>
      </c>
      <c r="W1048">
        <v>5.5444312829598879</v>
      </c>
    </row>
    <row r="1049" spans="1:23" x14ac:dyDescent="0.25">
      <c r="A1049">
        <v>1117</v>
      </c>
      <c r="B1049" s="1" t="s">
        <v>90</v>
      </c>
      <c r="C1049" s="1" t="s">
        <v>37</v>
      </c>
      <c r="D1049">
        <v>429234.21952353406</v>
      </c>
      <c r="E1049">
        <v>581636.24154871807</v>
      </c>
      <c r="F1049">
        <v>1102260.706298955</v>
      </c>
      <c r="G1049">
        <v>1.1538980453272751</v>
      </c>
      <c r="H1049">
        <v>270.83586873852255</v>
      </c>
      <c r="I1049">
        <v>7.9994736295362019</v>
      </c>
      <c r="J1049">
        <v>10620.557040357629</v>
      </c>
      <c r="K1049">
        <v>33.365061508582762</v>
      </c>
      <c r="L1049">
        <v>32.597383859223626</v>
      </c>
      <c r="M1049">
        <v>35.142385998517803</v>
      </c>
      <c r="N1049">
        <v>79.469655797347798</v>
      </c>
      <c r="O1049">
        <v>90.503795512147235</v>
      </c>
      <c r="P1049">
        <v>17.322002406747199</v>
      </c>
      <c r="Q1049">
        <v>95.180181812502497</v>
      </c>
      <c r="R1049">
        <v>73674.230707222203</v>
      </c>
      <c r="S1049">
        <f>VLOOKUP(PoU_training_values[[#This Row],[row_id]],add_total_population[],21)</f>
        <v>44669467.106498487</v>
      </c>
      <c r="T1049">
        <f>(PoU_training_values[[#This Row],[caloric_energy_from_cereals_roots_tubers]]*1)+(PoU_training_values[[#This Row],[avg_supply_of_protein_of_animal_origin]]*0.004*PoU_training_values[[#This Row],[total_population]])</f>
        <v>5824466.206615977</v>
      </c>
      <c r="U1049">
        <f>(PoU_training_values[[#This Row],[avg_value_of_food_production]]/PoU_training_values[[#This Row],[gross_domestic_product_per_capita_ppp]])</f>
        <v>2.550109826719622E-2</v>
      </c>
      <c r="V1049">
        <v>0.76976430825731801</v>
      </c>
      <c r="W1049">
        <v>10.584765484976582</v>
      </c>
    </row>
    <row r="1050" spans="1:23" x14ac:dyDescent="0.25">
      <c r="A1050">
        <v>1118</v>
      </c>
      <c r="B1050" s="1" t="s">
        <v>116</v>
      </c>
      <c r="C1050" s="1" t="s">
        <v>42</v>
      </c>
      <c r="D1050">
        <v>13067.703908235595</v>
      </c>
      <c r="E1050">
        <v>9674.630475690883</v>
      </c>
      <c r="F1050">
        <v>25904.483455131176</v>
      </c>
      <c r="G1050">
        <v>0.21715362069625965</v>
      </c>
      <c r="H1050">
        <v>278.80462255548872</v>
      </c>
      <c r="I1050">
        <v>18.341329043807786</v>
      </c>
      <c r="J1050">
        <v>8588.881393182819</v>
      </c>
      <c r="K1050">
        <v>124.76467482747999</v>
      </c>
      <c r="L1050">
        <v>29.203529012590252</v>
      </c>
      <c r="M1050">
        <v>38.534648187596886</v>
      </c>
      <c r="N1050">
        <v>88.517626121933802</v>
      </c>
      <c r="O1050">
        <v>98.087045879391724</v>
      </c>
      <c r="P1050">
        <v>15.718692511126426</v>
      </c>
      <c r="Q1050">
        <v>98.60301235248626</v>
      </c>
      <c r="R1050">
        <v>11262.991346401779</v>
      </c>
      <c r="S1050">
        <f>VLOOKUP(PoU_training_values[[#This Row],[row_id]],add_total_population[],21)</f>
        <v>2026236.0225709779</v>
      </c>
      <c r="T1050">
        <f>(PoU_training_values[[#This Row],[caloric_energy_from_cereals_roots_tubers]]*1)+(PoU_training_values[[#This Row],[avg_supply_of_protein_of_animal_origin]]*0.004*PoU_training_values[[#This Row],[total_population]])</f>
        <v>236731.50453421575</v>
      </c>
      <c r="U1050">
        <f>(PoU_training_values[[#This Row],[avg_value_of_food_production]]/PoU_training_values[[#This Row],[gross_domestic_product_per_capita_ppp]])</f>
        <v>3.2461109868950101E-2</v>
      </c>
      <c r="V1050">
        <v>0.58782884854264938</v>
      </c>
      <c r="W1050">
        <v>7.6392916424014299</v>
      </c>
    </row>
    <row r="1051" spans="1:23" x14ac:dyDescent="0.25">
      <c r="A1051">
        <v>1119</v>
      </c>
      <c r="B1051" s="1" t="s">
        <v>86</v>
      </c>
      <c r="C1051" s="1" t="s">
        <v>32</v>
      </c>
      <c r="D1051">
        <v>5283.2379785821831</v>
      </c>
      <c r="E1051">
        <v>3093.8959411348555</v>
      </c>
      <c r="F1051">
        <v>84629.159556785933</v>
      </c>
      <c r="G1051">
        <v>14.22115837808518</v>
      </c>
      <c r="H1051">
        <v>99.955052803503492</v>
      </c>
      <c r="I1051">
        <v>3.9461400918323366</v>
      </c>
      <c r="J1051">
        <v>77770.649538525366</v>
      </c>
      <c r="K1051">
        <v>72.255222013425481</v>
      </c>
      <c r="L1051">
        <v>49.19073226152819</v>
      </c>
      <c r="M1051">
        <v>43.740012612233002</v>
      </c>
      <c r="N1051">
        <v>96.93712359421329</v>
      </c>
      <c r="O1051">
        <v>100.41620610401286</v>
      </c>
      <c r="P1051">
        <v>25.843044311191932</v>
      </c>
      <c r="Q1051">
        <v>100.11574435895756</v>
      </c>
      <c r="R1051">
        <v>136297.90226852414</v>
      </c>
      <c r="S1051">
        <f>VLOOKUP(PoU_training_values[[#This Row],[row_id]],add_total_population[],21)</f>
        <v>6149650.3197306832</v>
      </c>
      <c r="T1051">
        <f>(PoU_training_values[[#This Row],[caloric_energy_from_cereals_roots_tubers]]*1)+(PoU_training_values[[#This Row],[avg_supply_of_protein_of_animal_origin]]*0.004*PoU_training_values[[#This Row],[total_population]])</f>
        <v>1210066.9495321852</v>
      </c>
      <c r="U1051">
        <f>(PoU_training_values[[#This Row],[avg_value_of_food_production]]/PoU_training_values[[#This Row],[gross_domestic_product_per_capita_ppp]])</f>
        <v>1.285254185179315E-3</v>
      </c>
      <c r="V1051">
        <v>0.80059810269687204</v>
      </c>
      <c r="W1051">
        <v>5.5917580400655842</v>
      </c>
    </row>
    <row r="1052" spans="1:23" x14ac:dyDescent="0.25">
      <c r="A1052">
        <v>1120</v>
      </c>
      <c r="B1052" s="1" t="s">
        <v>120</v>
      </c>
      <c r="C1052" s="1" t="s">
        <v>32</v>
      </c>
      <c r="D1052">
        <v>46884.478871528867</v>
      </c>
      <c r="E1052">
        <v>9336.9867193410591</v>
      </c>
      <c r="F1052">
        <v>82111.999039643531</v>
      </c>
      <c r="G1052">
        <v>1.1368488162167332</v>
      </c>
      <c r="H1052">
        <v>216.96261559825803</v>
      </c>
      <c r="I1052">
        <v>9.008649137948586</v>
      </c>
      <c r="J1052">
        <v>13384.437491177552</v>
      </c>
      <c r="K1052">
        <v>72.601356176694935</v>
      </c>
      <c r="L1052">
        <v>21.256346493782715</v>
      </c>
      <c r="M1052">
        <v>67.227267216593901</v>
      </c>
      <c r="N1052">
        <v>77.00872774825767</v>
      </c>
      <c r="O1052">
        <v>79.487351705695801</v>
      </c>
      <c r="P1052">
        <v>15.50904711483104</v>
      </c>
      <c r="Q1052">
        <v>101.30414001001884</v>
      </c>
      <c r="R1052">
        <v>30592.191356194286</v>
      </c>
      <c r="S1052">
        <f>VLOOKUP(PoU_training_values[[#This Row],[row_id]],add_total_population[],21)</f>
        <v>8415474.5259081591</v>
      </c>
      <c r="T1052">
        <f>(PoU_training_values[[#This Row],[caloric_energy_from_cereals_roots_tubers]]*1)+(PoU_training_values[[#This Row],[avg_supply_of_protein_of_animal_origin]]*0.004*PoU_training_values[[#This Row],[total_population]])</f>
        <v>715596.19699643913</v>
      </c>
      <c r="U1052">
        <f>(PoU_training_values[[#This Row],[avg_value_of_food_production]]/PoU_training_values[[#This Row],[gross_domestic_product_per_capita_ppp]])</f>
        <v>1.6210066036863372E-2</v>
      </c>
      <c r="V1052">
        <v>0.54883643574670038</v>
      </c>
      <c r="W1052">
        <v>2.9516830532124123</v>
      </c>
    </row>
    <row r="1053" spans="1:23" x14ac:dyDescent="0.25">
      <c r="A1053">
        <v>1121</v>
      </c>
      <c r="B1053" s="1" t="s">
        <v>57</v>
      </c>
      <c r="C1053" s="1" t="s">
        <v>37</v>
      </c>
      <c r="D1053">
        <v>1817407.6765037747</v>
      </c>
      <c r="E1053">
        <v>697318.11043373356</v>
      </c>
      <c r="F1053">
        <v>3009768.7481321101</v>
      </c>
      <c r="G1053">
        <v>1.4143311825818004</v>
      </c>
      <c r="H1053">
        <v>162.97900825815415</v>
      </c>
      <c r="I1053">
        <v>4.9326713023427251</v>
      </c>
      <c r="J1053">
        <v>4064.3435770892415</v>
      </c>
      <c r="K1053">
        <v>63.777637146961325</v>
      </c>
      <c r="L1053">
        <v>11.170466795562961</v>
      </c>
      <c r="M1053">
        <v>59.897660006478006</v>
      </c>
      <c r="N1053">
        <v>34.573021615004841</v>
      </c>
      <c r="O1053">
        <v>90.749405220403048</v>
      </c>
      <c r="P1053">
        <v>2.6333313326453367</v>
      </c>
      <c r="Q1053">
        <v>76.364045951335839</v>
      </c>
      <c r="R1053">
        <v>1713586.152778903</v>
      </c>
      <c r="S1053">
        <f>VLOOKUP(PoU_training_values[[#This Row],[row_id]],add_total_population[],21)</f>
        <v>1231081073.033555</v>
      </c>
      <c r="T1053">
        <f>(PoU_training_values[[#This Row],[caloric_energy_from_cereals_roots_tubers]]*1)+(PoU_training_values[[#This Row],[avg_supply_of_protein_of_animal_origin]]*0.004*PoU_training_values[[#This Row],[total_population]])</f>
        <v>55007060.8935294</v>
      </c>
      <c r="U1053">
        <f>(PoU_training_values[[#This Row],[avg_value_of_food_production]]/PoU_training_values[[#This Row],[gross_domestic_product_per_capita_ppp]])</f>
        <v>4.0099712331622003E-2</v>
      </c>
      <c r="V1053">
        <v>0.30744079161618115</v>
      </c>
      <c r="W1053">
        <v>15.680651044973873</v>
      </c>
    </row>
    <row r="1054" spans="1:23" x14ac:dyDescent="0.25">
      <c r="A1054">
        <v>1122</v>
      </c>
      <c r="B1054" s="1" t="s">
        <v>63</v>
      </c>
      <c r="C1054" s="1" t="s">
        <v>35</v>
      </c>
      <c r="D1054">
        <v>22831.604911287479</v>
      </c>
      <c r="E1054">
        <v>447.55791721463271</v>
      </c>
      <c r="F1054">
        <v>30157.439651385026</v>
      </c>
      <c r="G1054">
        <v>1.0393917728835316</v>
      </c>
      <c r="H1054">
        <v>61.47302655528128</v>
      </c>
      <c r="I1054">
        <v>20.85539793256206</v>
      </c>
      <c r="J1054">
        <v>2397.9059215024413</v>
      </c>
      <c r="K1054">
        <v>20.198313803220863</v>
      </c>
      <c r="L1054">
        <v>11.034558400009553</v>
      </c>
      <c r="M1054">
        <v>79.990247576749255</v>
      </c>
      <c r="N1054">
        <v>28.08129595960909</v>
      </c>
      <c r="O1054">
        <v>80.378463812547309</v>
      </c>
      <c r="P1054">
        <v>11.175378864164589</v>
      </c>
      <c r="Q1054">
        <v>18.786251425764142</v>
      </c>
      <c r="R1054">
        <v>2281.6304317381932</v>
      </c>
      <c r="S1054">
        <f>VLOOKUP(PoU_training_values[[#This Row],[row_id]],add_total_population[],21)</f>
        <v>2060709.1273601074</v>
      </c>
      <c r="T1054">
        <f>(PoU_training_values[[#This Row],[caloric_energy_from_cereals_roots_tubers]]*1)+(PoU_training_values[[#This Row],[avg_supply_of_protein_of_animal_origin]]*0.004*PoU_training_values[[#This Row],[total_population]])</f>
        <v>91036.051092728056</v>
      </c>
      <c r="U1054">
        <f>(PoU_training_values[[#This Row],[avg_value_of_food_production]]/PoU_training_values[[#This Row],[gross_domestic_product_per_capita_ppp]])</f>
        <v>2.5636129426113808E-2</v>
      </c>
      <c r="V1054">
        <v>0.24638169786239339</v>
      </c>
      <c r="W1054">
        <v>12.815035385598854</v>
      </c>
    </row>
    <row r="1055" spans="1:23" x14ac:dyDescent="0.25">
      <c r="A1055">
        <v>1123</v>
      </c>
      <c r="B1055" s="1" t="s">
        <v>110</v>
      </c>
      <c r="C1055" s="1" t="s">
        <v>39</v>
      </c>
      <c r="D1055">
        <v>27596.734309172763</v>
      </c>
      <c r="E1055">
        <v>20378.87241588024</v>
      </c>
      <c r="F1055">
        <v>61881.039943397824</v>
      </c>
      <c r="G1055">
        <v>0.95283342947299321</v>
      </c>
      <c r="H1055">
        <v>122.26440452659014</v>
      </c>
      <c r="I1055">
        <v>19.228913071544486</v>
      </c>
      <c r="J1055">
        <v>10887.977838002651</v>
      </c>
      <c r="K1055">
        <v>10.191876698574331</v>
      </c>
      <c r="L1055">
        <v>16.302443670815833</v>
      </c>
      <c r="M1055">
        <v>55.359915181630242</v>
      </c>
      <c r="N1055">
        <v>94.549882899280561</v>
      </c>
      <c r="O1055">
        <v>95.199073857534088</v>
      </c>
      <c r="P1055">
        <v>6.5084416139623844</v>
      </c>
      <c r="Q1055">
        <v>94.554335944567924</v>
      </c>
      <c r="R1055">
        <v>18443.5237830564</v>
      </c>
      <c r="S1055">
        <f>VLOOKUP(PoU_training_values[[#This Row],[row_id]],add_total_population[],21)</f>
        <v>21169778.831371866</v>
      </c>
      <c r="T1055">
        <f>(PoU_training_values[[#This Row],[caloric_energy_from_cereals_roots_tubers]]*1)+(PoU_training_values[[#This Row],[avg_supply_of_protein_of_animal_origin]]*0.004*PoU_training_values[[#This Row],[total_population]])</f>
        <v>1380531.8676034587</v>
      </c>
      <c r="U1055">
        <f>(PoU_training_values[[#This Row],[avg_value_of_food_production]]/PoU_training_values[[#This Row],[gross_domestic_product_per_capita_ppp]])</f>
        <v>1.1229303213664419E-2</v>
      </c>
      <c r="V1055">
        <v>0.1841187271382678</v>
      </c>
      <c r="W1055">
        <v>22.098177690144727</v>
      </c>
    </row>
    <row r="1056" spans="1:23" x14ac:dyDescent="0.25">
      <c r="A1056">
        <v>1124</v>
      </c>
      <c r="B1056" s="1" t="s">
        <v>96</v>
      </c>
      <c r="C1056" s="1" t="s">
        <v>47</v>
      </c>
      <c r="D1056">
        <v>26226.848262844411</v>
      </c>
      <c r="E1056">
        <v>21284.642268922591</v>
      </c>
      <c r="F1056">
        <v>63533.650079610641</v>
      </c>
      <c r="G1056">
        <v>-1.1421434199797005</v>
      </c>
      <c r="H1056">
        <v>431.41591714129203</v>
      </c>
      <c r="I1056">
        <v>6.8897826873463561</v>
      </c>
      <c r="J1056">
        <v>16881.268183314161</v>
      </c>
      <c r="K1056">
        <v>28.864241732834607</v>
      </c>
      <c r="L1056">
        <v>63.964604554508497</v>
      </c>
      <c r="M1056">
        <v>41.630271456478688</v>
      </c>
      <c r="N1056">
        <v>88.072217816812284</v>
      </c>
      <c r="O1056">
        <v>93.6198821410932</v>
      </c>
      <c r="P1056">
        <v>22.002848830338568</v>
      </c>
      <c r="Q1056">
        <v>100.0672574209301</v>
      </c>
      <c r="R1056">
        <v>13091.174407368448</v>
      </c>
      <c r="S1056">
        <f>VLOOKUP(PoU_training_values[[#This Row],[row_id]],add_total_population[],21)</f>
        <v>3377800.0826984239</v>
      </c>
      <c r="T1056">
        <f>(PoU_training_values[[#This Row],[caloric_energy_from_cereals_roots_tubers]]*1)+(PoU_training_values[[#This Row],[avg_supply_of_protein_of_animal_origin]]*0.004*PoU_training_values[[#This Row],[total_population]])</f>
        <v>864280.21648741968</v>
      </c>
      <c r="U1056">
        <f>(PoU_training_values[[#This Row],[avg_value_of_food_production]]/PoU_training_values[[#This Row],[gross_domestic_product_per_capita_ppp]])</f>
        <v>2.555589499891445E-2</v>
      </c>
      <c r="V1056">
        <v>0.6591437184508443</v>
      </c>
      <c r="W1056">
        <v>2.6172455674617816</v>
      </c>
    </row>
    <row r="1057" spans="1:23" x14ac:dyDescent="0.25">
      <c r="A1057">
        <v>1125</v>
      </c>
      <c r="B1057" s="1" t="s">
        <v>45</v>
      </c>
      <c r="C1057" s="1" t="s">
        <v>42</v>
      </c>
      <c r="D1057">
        <v>15525.242834365879</v>
      </c>
      <c r="E1057">
        <v>3217.3966438148927</v>
      </c>
      <c r="F1057">
        <v>20683.393571976168</v>
      </c>
      <c r="G1057">
        <v>0.5156159504010569</v>
      </c>
      <c r="H1057">
        <v>135.25918380297756</v>
      </c>
      <c r="I1057">
        <v>18.899865094310289</v>
      </c>
      <c r="J1057">
        <v>6598.1747532850841</v>
      </c>
      <c r="K1057">
        <v>82.285830281158155</v>
      </c>
      <c r="L1057">
        <v>21.925920339856201</v>
      </c>
      <c r="M1057">
        <v>51.713373012752932</v>
      </c>
      <c r="N1057">
        <v>63.947883011083348</v>
      </c>
      <c r="O1057">
        <v>84.440628627446529</v>
      </c>
      <c r="P1057">
        <v>15.116582235976725</v>
      </c>
      <c r="Q1057">
        <v>87.34339179086227</v>
      </c>
      <c r="R1057">
        <v>6516.3279387674411</v>
      </c>
      <c r="S1057">
        <f>VLOOKUP(PoU_training_values[[#This Row],[row_id]],add_total_population[],21)</f>
        <v>6085204.4754278045</v>
      </c>
      <c r="T1057">
        <f>(PoU_training_values[[#This Row],[caloric_energy_from_cereals_roots_tubers]]*1)+(PoU_training_values[[#This Row],[avg_supply_of_protein_of_animal_origin]]*0.004*PoU_training_values[[#This Row],[total_population]])</f>
        <v>533746.54769287864</v>
      </c>
      <c r="U1057">
        <f>(PoU_training_values[[#This Row],[avg_value_of_food_production]]/PoU_training_values[[#This Row],[gross_domestic_product_per_capita_ppp]])</f>
        <v>2.0499484912192577E-2</v>
      </c>
      <c r="V1057">
        <v>0.59138694310242224</v>
      </c>
      <c r="W1057">
        <v>9.6662117247195862</v>
      </c>
    </row>
    <row r="1058" spans="1:23" x14ac:dyDescent="0.25">
      <c r="A1058">
        <v>1126</v>
      </c>
      <c r="B1058" s="1" t="s">
        <v>27</v>
      </c>
      <c r="C1058" s="1" t="s">
        <v>35</v>
      </c>
      <c r="D1058">
        <v>252.90925219071315</v>
      </c>
      <c r="E1058">
        <v>439.07023997587424</v>
      </c>
      <c r="F1058">
        <v>755.86138170254685</v>
      </c>
      <c r="G1058">
        <v>0.29408708289113755</v>
      </c>
      <c r="H1058">
        <v>364.41749834774231</v>
      </c>
      <c r="I1058">
        <v>89.725161835274719</v>
      </c>
      <c r="J1058">
        <v>10006.651648500059</v>
      </c>
      <c r="K1058">
        <v>64.911984746730553</v>
      </c>
      <c r="L1058">
        <v>46.152673646397112</v>
      </c>
      <c r="M1058">
        <v>35.798624192960318</v>
      </c>
      <c r="N1058">
        <v>80.806131399708377</v>
      </c>
      <c r="O1058">
        <v>94.742248461163769</v>
      </c>
      <c r="P1058">
        <v>21.266254261391822</v>
      </c>
      <c r="Q1058">
        <v>96.44510511075849</v>
      </c>
      <c r="R1058">
        <v>141.82815137594253</v>
      </c>
      <c r="S1058">
        <f>VLOOKUP(PoU_training_values[[#This Row],[row_id]],add_total_population[],21)</f>
        <v>70391.579745944211</v>
      </c>
      <c r="T1058">
        <f>(PoU_training_values[[#This Row],[caloric_energy_from_cereals_roots_tubers]]*1)+(PoU_training_values[[#This Row],[avg_supply_of_protein_of_animal_origin]]*0.004*PoU_training_values[[#This Row],[total_population]])</f>
        <v>13030.837054068563</v>
      </c>
      <c r="U1058">
        <f>(PoU_training_values[[#This Row],[avg_value_of_food_production]]/PoU_training_values[[#This Row],[gross_domestic_product_per_capita_ppp]])</f>
        <v>3.6417526176437495E-2</v>
      </c>
      <c r="V1058">
        <v>0.69555415921463415</v>
      </c>
      <c r="W1058">
        <v>5.2297767814362759</v>
      </c>
    </row>
    <row r="1059" spans="1:23" x14ac:dyDescent="0.25">
      <c r="A1059">
        <v>1127</v>
      </c>
      <c r="B1059" s="1" t="s">
        <v>76</v>
      </c>
      <c r="C1059" s="1" t="s">
        <v>47</v>
      </c>
      <c r="D1059">
        <v>24148.890484922042</v>
      </c>
      <c r="E1059">
        <v>16447.337088266002</v>
      </c>
      <c r="F1059">
        <v>48255.757445345764</v>
      </c>
      <c r="G1059">
        <v>1.4746402939503167</v>
      </c>
      <c r="H1059">
        <v>218.72958067263244</v>
      </c>
      <c r="I1059">
        <v>46.741359617051209</v>
      </c>
      <c r="J1059">
        <v>8205.9927097918862</v>
      </c>
      <c r="K1059">
        <v>69.844299585772148</v>
      </c>
      <c r="L1059">
        <v>21.041084090577659</v>
      </c>
      <c r="M1059">
        <v>28.519408129262189</v>
      </c>
      <c r="N1059">
        <v>79.350845000966686</v>
      </c>
      <c r="O1059">
        <v>85.900452850727021</v>
      </c>
      <c r="P1059">
        <v>14.620131137913358</v>
      </c>
      <c r="Q1059">
        <v>91.305951827007505</v>
      </c>
      <c r="R1059">
        <v>17997.497608171772</v>
      </c>
      <c r="S1059">
        <f>VLOOKUP(PoU_training_values[[#This Row],[row_id]],add_total_population[],21)</f>
        <v>8941593.683212731</v>
      </c>
      <c r="T1059">
        <f>(PoU_training_values[[#This Row],[caloric_energy_from_cereals_roots_tubers]]*1)+(PoU_training_values[[#This Row],[avg_supply_of_protein_of_animal_origin]]*0.004*PoU_training_values[[#This Row],[total_population]])</f>
        <v>752591.81777715753</v>
      </c>
      <c r="U1059">
        <f>(PoU_training_values[[#This Row],[avg_value_of_food_production]]/PoU_training_values[[#This Row],[gross_domestic_product_per_capita_ppp]])</f>
        <v>2.6654859248367486E-2</v>
      </c>
      <c r="V1059">
        <v>0.67532150249350553</v>
      </c>
      <c r="W1059">
        <v>26.516549204129959</v>
      </c>
    </row>
    <row r="1060" spans="1:23" x14ac:dyDescent="0.25">
      <c r="A1060">
        <v>1129</v>
      </c>
      <c r="B1060" s="1" t="s">
        <v>78</v>
      </c>
      <c r="C1060" s="1" t="s">
        <v>39</v>
      </c>
      <c r="D1060">
        <v>34949.248501488131</v>
      </c>
      <c r="E1060">
        <v>27671.543786214195</v>
      </c>
      <c r="F1060">
        <v>87719.465575240814</v>
      </c>
      <c r="G1060">
        <v>-0.50230745825908707</v>
      </c>
      <c r="H1060">
        <v>395.62259058101114</v>
      </c>
      <c r="I1060">
        <v>7.1102727434620734</v>
      </c>
      <c r="J1060">
        <v>13343.711626179203</v>
      </c>
      <c r="K1060">
        <v>16.682634173499149</v>
      </c>
      <c r="L1060">
        <v>38.119709844067202</v>
      </c>
      <c r="M1060">
        <v>41.191612008860311</v>
      </c>
      <c r="N1060">
        <v>96.708417484322908</v>
      </c>
      <c r="O1060">
        <v>99.606519385723445</v>
      </c>
      <c r="P1060">
        <v>19.606253845290514</v>
      </c>
      <c r="Q1060">
        <v>101.91414947585743</v>
      </c>
      <c r="R1060">
        <v>37940.028728795165</v>
      </c>
      <c r="S1060">
        <f>VLOOKUP(PoU_training_values[[#This Row],[row_id]],add_total_population[],21)</f>
        <v>7158976.7839344824</v>
      </c>
      <c r="T1060">
        <f>(PoU_training_values[[#This Row],[caloric_energy_from_cereals_roots_tubers]]*1)+(PoU_training_values[[#This Row],[avg_supply_of_protein_of_animal_origin]]*0.004*PoU_training_values[[#This Row],[total_population]])</f>
        <v>1091633.6627479922</v>
      </c>
      <c r="U1060">
        <f>(PoU_training_values[[#This Row],[avg_value_of_food_production]]/PoU_training_values[[#This Row],[gross_domestic_product_per_capita_ppp]])</f>
        <v>2.9648616641627205E-2</v>
      </c>
      <c r="V1060">
        <v>0.55283727915213587</v>
      </c>
      <c r="W1060">
        <v>5.514691899403652</v>
      </c>
    </row>
    <row r="1061" spans="1:23" x14ac:dyDescent="0.25">
      <c r="A1061">
        <v>1130</v>
      </c>
      <c r="B1061" s="1" t="s">
        <v>62</v>
      </c>
      <c r="C1061" s="1" t="s">
        <v>24</v>
      </c>
      <c r="D1061">
        <v>28330.704297830067</v>
      </c>
      <c r="E1061">
        <v>29274.312998866739</v>
      </c>
      <c r="F1061">
        <v>70870.438611267135</v>
      </c>
      <c r="G1061">
        <v>2.8572179862176408</v>
      </c>
      <c r="H1061">
        <v>76.443213917181453</v>
      </c>
      <c r="I1061">
        <v>754.69398680340396</v>
      </c>
      <c r="J1061">
        <v>898.79879691897429</v>
      </c>
      <c r="K1061">
        <v>51.559309860046781</v>
      </c>
      <c r="L1061">
        <v>5.8943863922067141</v>
      </c>
      <c r="M1061">
        <v>63.54574062322213</v>
      </c>
      <c r="N1061">
        <v>11.424360036159225</v>
      </c>
      <c r="O1061">
        <v>46.566965595280173</v>
      </c>
      <c r="P1061">
        <v>3.1464790186601665</v>
      </c>
      <c r="Q1061">
        <v>11.081775158426868</v>
      </c>
      <c r="R1061">
        <v>419.68913171123563</v>
      </c>
      <c r="S1061">
        <f>VLOOKUP(PoU_training_values[[#This Row],[row_id]],add_total_population[],21)</f>
        <v>4482277.0012047207</v>
      </c>
      <c r="T1061">
        <f>(PoU_training_values[[#This Row],[caloric_energy_from_cereals_roots_tubers]]*1)+(PoU_training_values[[#This Row],[avg_supply_of_protein_of_animal_origin]]*0.004*PoU_training_values[[#This Row],[total_population]])</f>
        <v>105744.6359886321</v>
      </c>
      <c r="U1061">
        <f>(PoU_training_values[[#This Row],[avg_value_of_food_production]]/PoU_training_values[[#This Row],[gross_domestic_product_per_capita_ppp]])</f>
        <v>8.5050418602276703E-2</v>
      </c>
      <c r="V1061">
        <v>0.35556161515653817</v>
      </c>
      <c r="W1061">
        <v>40.119712198204773</v>
      </c>
    </row>
    <row r="1062" spans="1:23" x14ac:dyDescent="0.25">
      <c r="A1062">
        <v>1131</v>
      </c>
      <c r="B1062" s="1" t="s">
        <v>90</v>
      </c>
      <c r="C1062" s="1" t="s">
        <v>24</v>
      </c>
      <c r="D1062">
        <v>443218.90715323261</v>
      </c>
      <c r="E1062">
        <v>621804.84829030186</v>
      </c>
      <c r="F1062">
        <v>1109973.479478155</v>
      </c>
      <c r="G1062">
        <v>1.4591106368858389</v>
      </c>
      <c r="H1062">
        <v>245.88597404161479</v>
      </c>
      <c r="I1062">
        <v>9.1157415175466436</v>
      </c>
      <c r="J1062">
        <v>8198.7179893021512</v>
      </c>
      <c r="K1062">
        <v>30.927468361678571</v>
      </c>
      <c r="L1062">
        <v>28.79529527848317</v>
      </c>
      <c r="M1062">
        <v>36.15860598490876</v>
      </c>
      <c r="N1062">
        <v>74.625574942435478</v>
      </c>
      <c r="O1062">
        <v>90.991758313447775</v>
      </c>
      <c r="P1062">
        <v>12.967004576995585</v>
      </c>
      <c r="Q1062">
        <v>96.005487299626594</v>
      </c>
      <c r="R1062">
        <v>58712.100442388379</v>
      </c>
      <c r="S1062">
        <f>VLOOKUP(PoU_training_values[[#This Row],[row_id]],add_total_population[],21)</f>
        <v>41115525.594544403</v>
      </c>
      <c r="T1062">
        <f>(PoU_training_values[[#This Row],[caloric_energy_from_cereals_roots_tubers]]*1)+(PoU_training_values[[#This Row],[avg_supply_of_protein_of_animal_origin]]*0.004*PoU_training_values[[#This Row],[total_population]])</f>
        <v>4735770.9587057391</v>
      </c>
      <c r="U1062">
        <f>(PoU_training_values[[#This Row],[avg_value_of_food_production]]/PoU_training_values[[#This Row],[gross_domestic_product_per_capita_ppp]])</f>
        <v>2.9990783237385608E-2</v>
      </c>
      <c r="V1062">
        <v>0.69708155597188359</v>
      </c>
      <c r="W1062">
        <v>9.7124047546209837</v>
      </c>
    </row>
    <row r="1063" spans="1:23" x14ac:dyDescent="0.25">
      <c r="A1063">
        <v>1132</v>
      </c>
      <c r="B1063" s="1" t="s">
        <v>120</v>
      </c>
      <c r="C1063" s="1" t="s">
        <v>24</v>
      </c>
      <c r="D1063">
        <v>48053.630391981322</v>
      </c>
      <c r="E1063">
        <v>8742.4294705880402</v>
      </c>
      <c r="F1063">
        <v>82617.494165632088</v>
      </c>
      <c r="G1063">
        <v>0.81094770977119646</v>
      </c>
      <c r="H1063">
        <v>169.71148996384744</v>
      </c>
      <c r="I1063">
        <v>18.359147768583775</v>
      </c>
      <c r="J1063">
        <v>4485.5920028424553</v>
      </c>
      <c r="K1063">
        <v>80.45978519120996</v>
      </c>
      <c r="L1063">
        <v>16.749062145236039</v>
      </c>
      <c r="M1063">
        <v>67.259422758391324</v>
      </c>
      <c r="N1063">
        <v>66.753245222664418</v>
      </c>
      <c r="O1063">
        <v>73.596757452279093</v>
      </c>
      <c r="P1063">
        <v>11.272061269953726</v>
      </c>
      <c r="Q1063">
        <v>99.549474027886404</v>
      </c>
      <c r="R1063">
        <v>29835.244513119702</v>
      </c>
      <c r="S1063">
        <f>VLOOKUP(PoU_training_values[[#This Row],[row_id]],add_total_population[],21)</f>
        <v>8079916.3190346127</v>
      </c>
      <c r="T1063">
        <f>(PoU_training_values[[#This Row],[caloric_energy_from_cereals_roots_tubers]]*1)+(PoU_training_values[[#This Row],[avg_supply_of_protein_of_animal_origin]]*0.004*PoU_training_values[[#This Row],[total_population]])</f>
        <v>541391.34164602857</v>
      </c>
      <c r="U1063">
        <f>(PoU_training_values[[#This Row],[avg_value_of_food_production]]/PoU_training_values[[#This Row],[gross_domestic_product_per_capita_ppp]])</f>
        <v>3.7834803044125211E-2</v>
      </c>
      <c r="V1063">
        <v>0.51452989241836133</v>
      </c>
      <c r="W1063">
        <v>23.343389425136685</v>
      </c>
    </row>
    <row r="1064" spans="1:23" x14ac:dyDescent="0.25">
      <c r="A1064">
        <v>1133</v>
      </c>
      <c r="B1064" s="1" t="s">
        <v>54</v>
      </c>
      <c r="C1064" s="1" t="s">
        <v>24</v>
      </c>
      <c r="D1064">
        <v>16463.227133080221</v>
      </c>
      <c r="E1064">
        <v>3413.6384942419404</v>
      </c>
      <c r="F1064">
        <v>24745.217503170428</v>
      </c>
      <c r="G1064">
        <v>5.6347808305597455</v>
      </c>
      <c r="H1064">
        <v>160.30771663941539</v>
      </c>
      <c r="I1064">
        <v>86.373721515111697</v>
      </c>
      <c r="J1064">
        <v>780.40229311569453</v>
      </c>
      <c r="K1064">
        <v>49.121104512482532</v>
      </c>
      <c r="L1064">
        <v>3.0387927855216041</v>
      </c>
      <c r="M1064">
        <v>51.022271217169994</v>
      </c>
      <c r="N1064">
        <v>46.473145514748907</v>
      </c>
      <c r="O1064">
        <v>65.900890898774236</v>
      </c>
      <c r="P1064">
        <v>1.1201422219460524</v>
      </c>
      <c r="Q1064">
        <v>6.2236184228366778</v>
      </c>
      <c r="R1064">
        <v>523.79583985255545</v>
      </c>
      <c r="S1064">
        <f>VLOOKUP(PoU_training_values[[#This Row],[row_id]],add_total_population[],21)</f>
        <v>8171227.8921540109</v>
      </c>
      <c r="T1064">
        <f>(PoU_training_values[[#This Row],[caloric_energy_from_cereals_roots_tubers]]*1)+(PoU_training_values[[#This Row],[avg_supply_of_protein_of_animal_origin]]*0.004*PoU_training_values[[#This Row],[total_population]])</f>
        <v>99373.695741339223</v>
      </c>
      <c r="U1064">
        <f>(PoU_training_values[[#This Row],[avg_value_of_food_production]]/PoU_training_values[[#This Row],[gross_domestic_product_per_capita_ppp]])</f>
        <v>0.20541676780497337</v>
      </c>
      <c r="V1064">
        <v>0.14763105353360095</v>
      </c>
      <c r="W1064">
        <v>54.465850589452671</v>
      </c>
    </row>
    <row r="1065" spans="1:23" x14ac:dyDescent="0.25">
      <c r="A1065">
        <v>1134</v>
      </c>
      <c r="B1065" s="1" t="s">
        <v>64</v>
      </c>
      <c r="C1065" s="1" t="s">
        <v>52</v>
      </c>
      <c r="D1065">
        <v>9124.3332360653676</v>
      </c>
      <c r="E1065">
        <v>22802.914742660079</v>
      </c>
      <c r="F1065">
        <v>42761.398771240783</v>
      </c>
      <c r="G1065">
        <v>-0.58766001437873627</v>
      </c>
      <c r="H1065">
        <v>313.74373301516795</v>
      </c>
      <c r="I1065">
        <v>7.1012562806587098</v>
      </c>
      <c r="J1065">
        <v>25462.206107642734</v>
      </c>
      <c r="K1065">
        <v>31.072933371298717</v>
      </c>
      <c r="L1065">
        <v>52.610134780479576</v>
      </c>
      <c r="M1065">
        <v>33.539584369006555</v>
      </c>
      <c r="N1065">
        <v>95.299958909922012</v>
      </c>
      <c r="O1065">
        <v>98.980047431998443</v>
      </c>
      <c r="P1065">
        <v>20.374918659036556</v>
      </c>
      <c r="Q1065">
        <v>101.0369972460803</v>
      </c>
      <c r="R1065">
        <v>16269.277522010601</v>
      </c>
      <c r="S1065">
        <f>VLOOKUP(PoU_training_values[[#This Row],[row_id]],add_total_population[],21)</f>
        <v>1371843.7054839188</v>
      </c>
      <c r="T1065">
        <f>(PoU_training_values[[#This Row],[caloric_energy_from_cereals_roots_tubers]]*1)+(PoU_training_values[[#This Row],[avg_supply_of_protein_of_animal_origin]]*0.004*PoU_training_values[[#This Row],[total_population]])</f>
        <v>288725.06855741498</v>
      </c>
      <c r="U1065">
        <f>(PoU_training_values[[#This Row],[avg_value_of_food_production]]/PoU_training_values[[#This Row],[gross_domestic_product_per_capita_ppp]])</f>
        <v>1.2321938314724216E-2</v>
      </c>
      <c r="V1065">
        <v>0.66555788805478477</v>
      </c>
      <c r="W1065">
        <v>3.6364977981189095</v>
      </c>
    </row>
    <row r="1066" spans="1:23" x14ac:dyDescent="0.25">
      <c r="A1066">
        <v>1135</v>
      </c>
      <c r="B1066" s="1" t="s">
        <v>73</v>
      </c>
      <c r="C1066" s="1" t="s">
        <v>49</v>
      </c>
      <c r="D1066">
        <v>35277.58144561504</v>
      </c>
      <c r="E1066">
        <v>659.02308321036219</v>
      </c>
      <c r="F1066">
        <v>992576.05417406943</v>
      </c>
      <c r="G1066">
        <v>1.8605518785817032</v>
      </c>
      <c r="H1066">
        <v>241.21089619358841</v>
      </c>
      <c r="I1066">
        <v>24.834114511855969</v>
      </c>
      <c r="J1066">
        <v>8065.6100516240513</v>
      </c>
      <c r="K1066">
        <v>60.551697630342332</v>
      </c>
      <c r="L1066">
        <v>19.271723261891459</v>
      </c>
      <c r="M1066">
        <v>64.086709266014211</v>
      </c>
      <c r="N1066">
        <v>90.594709994506317</v>
      </c>
      <c r="O1066">
        <v>97.628048082623906</v>
      </c>
      <c r="P1066">
        <v>23.367122855264363</v>
      </c>
      <c r="Q1066">
        <v>98.775320779191802</v>
      </c>
      <c r="R1066">
        <v>166969.37924678266</v>
      </c>
      <c r="S1066">
        <f>VLOOKUP(PoU_training_values[[#This Row],[row_id]],add_total_population[],21)</f>
        <v>77967324.973698124</v>
      </c>
      <c r="T1066">
        <f>(PoU_training_values[[#This Row],[caloric_energy_from_cereals_roots_tubers]]*1)+(PoU_training_values[[#This Row],[avg_supply_of_protein_of_animal_origin]]*0.004*PoU_training_values[[#This Row],[total_population]])</f>
        <v>6010322.9281615419</v>
      </c>
      <c r="U1066">
        <f>(PoU_training_values[[#This Row],[avg_value_of_food_production]]/PoU_training_values[[#This Row],[gross_domestic_product_per_capita_ppp]])</f>
        <v>2.9906094473910176E-2</v>
      </c>
      <c r="V1066">
        <v>0.42636000752514441</v>
      </c>
      <c r="W1066">
        <v>5.4485961679892725</v>
      </c>
    </row>
    <row r="1067" spans="1:23" x14ac:dyDescent="0.25">
      <c r="A1067">
        <v>1136</v>
      </c>
      <c r="B1067" s="1" t="s">
        <v>105</v>
      </c>
      <c r="C1067" s="1" t="s">
        <v>35</v>
      </c>
      <c r="D1067">
        <v>4438.8098231305103</v>
      </c>
      <c r="E1067">
        <v>3378.5253028103621</v>
      </c>
      <c r="F1067">
        <v>10837.058921720623</v>
      </c>
      <c r="G1067">
        <v>0.4634103386150269</v>
      </c>
      <c r="H1067">
        <v>190.76407246941037</v>
      </c>
      <c r="I1067">
        <v>40.412643062541854</v>
      </c>
      <c r="J1067">
        <v>8056.1130223746568</v>
      </c>
      <c r="K1067">
        <v>21.158263842622798</v>
      </c>
      <c r="L1067">
        <v>36.78314032424985</v>
      </c>
      <c r="M1067">
        <v>38.853336234690005</v>
      </c>
      <c r="N1067">
        <v>83.132161820102382</v>
      </c>
      <c r="O1067">
        <v>93.987480590918878</v>
      </c>
      <c r="P1067">
        <v>21.245147521318465</v>
      </c>
      <c r="Q1067">
        <v>91.252752351212763</v>
      </c>
      <c r="R1067">
        <v>7357.3937206253295</v>
      </c>
      <c r="S1067">
        <f>VLOOKUP(PoU_training_values[[#This Row],[row_id]],add_total_population[],21)</f>
        <v>2800574.8585303994</v>
      </c>
      <c r="T1067">
        <f>(PoU_training_values[[#This Row],[caloric_energy_from_cereals_roots_tubers]]*1)+(PoU_training_values[[#This Row],[avg_supply_of_protein_of_animal_origin]]*0.004*PoU_training_values[[#This Row],[total_population]])</f>
        <v>412094.60537579411</v>
      </c>
      <c r="U1067">
        <f>(PoU_training_values[[#This Row],[avg_value_of_food_production]]/PoU_training_values[[#This Row],[gross_domestic_product_per_capita_ppp]])</f>
        <v>2.3679418590527652E-2</v>
      </c>
      <c r="V1067">
        <v>0.54229850261955481</v>
      </c>
      <c r="W1067">
        <v>8.6641088560155417</v>
      </c>
    </row>
    <row r="1068" spans="1:23" x14ac:dyDescent="0.25">
      <c r="A1068">
        <v>1137</v>
      </c>
      <c r="B1068" s="1" t="s">
        <v>95</v>
      </c>
      <c r="C1068" s="1" t="s">
        <v>37</v>
      </c>
      <c r="D1068">
        <v>158.1405390723919</v>
      </c>
      <c r="E1068">
        <v>61.810299031587384</v>
      </c>
      <c r="F1068">
        <v>433.85403680867807</v>
      </c>
      <c r="G1068">
        <v>0.41948337388652412</v>
      </c>
      <c r="H1068">
        <v>161.78864141337172</v>
      </c>
      <c r="I1068">
        <v>47.456857688688601</v>
      </c>
      <c r="J1068">
        <v>15651.784790234346</v>
      </c>
      <c r="K1068">
        <v>50.024144222888133</v>
      </c>
      <c r="L1068">
        <v>49.838669360838573</v>
      </c>
      <c r="M1068">
        <v>31.534806081956763</v>
      </c>
      <c r="N1068">
        <v>94.540474598820495</v>
      </c>
      <c r="O1068">
        <v>97.929208716585705</v>
      </c>
      <c r="P1068">
        <v>24.057968571970104</v>
      </c>
      <c r="Q1068">
        <v>101.63202076008601</v>
      </c>
      <c r="R1068">
        <v>1603.5797880177568</v>
      </c>
      <c r="S1068">
        <f>VLOOKUP(PoU_training_values[[#This Row],[row_id]],add_total_population[],21)</f>
        <v>282015.53622634342</v>
      </c>
      <c r="T1068">
        <f>(PoU_training_values[[#This Row],[caloric_energy_from_cereals_roots_tubers]]*1)+(PoU_training_values[[#This Row],[avg_supply_of_protein_of_animal_origin]]*0.004*PoU_training_values[[#This Row],[total_population]])</f>
        <v>56252.651064499252</v>
      </c>
      <c r="U1068">
        <f>(PoU_training_values[[#This Row],[avg_value_of_food_production]]/PoU_training_values[[#This Row],[gross_domestic_product_per_capita_ppp]])</f>
        <v>1.0336753512884798E-2</v>
      </c>
      <c r="V1068">
        <v>0.31332217909932103</v>
      </c>
      <c r="W1068">
        <v>5.0289550467895703</v>
      </c>
    </row>
    <row r="1069" spans="1:23" x14ac:dyDescent="0.25">
      <c r="A1069">
        <v>1138</v>
      </c>
      <c r="B1069" s="1" t="s">
        <v>110</v>
      </c>
      <c r="C1069" s="1" t="s">
        <v>44</v>
      </c>
      <c r="D1069">
        <v>27753.645127414838</v>
      </c>
      <c r="E1069">
        <v>20782.876195765188</v>
      </c>
      <c r="F1069">
        <v>63029.853726029862</v>
      </c>
      <c r="G1069">
        <v>0.58005421464339646</v>
      </c>
      <c r="H1069">
        <v>115.86320969836912</v>
      </c>
      <c r="I1069">
        <v>18.200999662218862</v>
      </c>
      <c r="J1069">
        <v>9319.0527672794597</v>
      </c>
      <c r="K1069">
        <v>18.151075493942308</v>
      </c>
      <c r="L1069">
        <v>15.765618012796139</v>
      </c>
      <c r="M1069">
        <v>55.012660409666395</v>
      </c>
      <c r="N1069">
        <v>93.016493983183153</v>
      </c>
      <c r="O1069">
        <v>92.640812625733872</v>
      </c>
      <c r="P1069">
        <v>5.2010589244625951</v>
      </c>
      <c r="Q1069">
        <v>86.420735478406698</v>
      </c>
      <c r="R1069">
        <v>15429.404623711787</v>
      </c>
      <c r="S1069">
        <f>VLOOKUP(PoU_training_values[[#This Row],[row_id]],add_total_population[],21)</f>
        <v>20613358.974843368</v>
      </c>
      <c r="T1069">
        <f>(PoU_training_values[[#This Row],[caloric_energy_from_cereals_roots_tubers]]*1)+(PoU_training_values[[#This Row],[avg_supply_of_protein_of_animal_origin]]*0.004*PoU_training_values[[#This Row],[total_population]])</f>
        <v>1299984.3868925041</v>
      </c>
      <c r="U1069">
        <f>(PoU_training_values[[#This Row],[avg_value_of_food_production]]/PoU_training_values[[#This Row],[gross_domestic_product_per_capita_ppp]])</f>
        <v>1.2432938474732281E-2</v>
      </c>
      <c r="V1069">
        <v>0.18317971257380403</v>
      </c>
      <c r="W1069">
        <v>25.078396325335884</v>
      </c>
    </row>
    <row r="1070" spans="1:23" x14ac:dyDescent="0.25">
      <c r="A1070">
        <v>1139</v>
      </c>
      <c r="B1070" s="1" t="s">
        <v>109</v>
      </c>
      <c r="C1070" s="1" t="s">
        <v>42</v>
      </c>
      <c r="D1070">
        <v>54374.054812529786</v>
      </c>
      <c r="E1070">
        <v>36417.351962197499</v>
      </c>
      <c r="F1070">
        <v>119507.24971368207</v>
      </c>
      <c r="G1070">
        <v>1.3310623001560418</v>
      </c>
      <c r="H1070">
        <v>203.84608939511082</v>
      </c>
      <c r="I1070">
        <v>40.877500917463237</v>
      </c>
      <c r="J1070">
        <v>3536.1779364378071</v>
      </c>
      <c r="K1070">
        <v>48.92649362215603</v>
      </c>
      <c r="L1070">
        <v>15.008224713129186</v>
      </c>
      <c r="M1070">
        <v>54.096018945365046</v>
      </c>
      <c r="N1070">
        <v>58.347777994835759</v>
      </c>
      <c r="O1070">
        <v>80.579516853151091</v>
      </c>
      <c r="P1070">
        <v>12.030784036408116</v>
      </c>
      <c r="Q1070">
        <v>74.972732385532879</v>
      </c>
      <c r="R1070">
        <v>4478.4942841642605</v>
      </c>
      <c r="S1070">
        <f>VLOOKUP(PoU_training_values[[#This Row],[row_id]],add_total_population[],21)</f>
        <v>5201981.51611837</v>
      </c>
      <c r="T1070">
        <f>(PoU_training_values[[#This Row],[caloric_energy_from_cereals_roots_tubers]]*1)+(PoU_training_values[[#This Row],[avg_supply_of_protein_of_animal_origin]]*0.004*PoU_training_values[[#This Row],[total_population]])</f>
        <v>312344.12620874122</v>
      </c>
      <c r="U1070">
        <f>(PoU_training_values[[#This Row],[avg_value_of_food_production]]/PoU_training_values[[#This Row],[gross_domestic_product_per_capita_ppp]])</f>
        <v>5.7645880116670989E-2</v>
      </c>
      <c r="V1070">
        <v>0.56477541357254135</v>
      </c>
      <c r="W1070">
        <v>26.136872876389805</v>
      </c>
    </row>
    <row r="1071" spans="1:23" x14ac:dyDescent="0.25">
      <c r="A1071">
        <v>1140</v>
      </c>
      <c r="B1071" s="1" t="s">
        <v>100</v>
      </c>
      <c r="C1071" s="1" t="s">
        <v>35</v>
      </c>
      <c r="D1071">
        <v>90668.39654055037</v>
      </c>
      <c r="E1071">
        <v>14228.135601663958</v>
      </c>
      <c r="F1071">
        <v>132733.17206111757</v>
      </c>
      <c r="G1071">
        <v>1.1038454749242703</v>
      </c>
      <c r="H1071">
        <v>135.14767859535758</v>
      </c>
      <c r="I1071">
        <v>21.123392570189928</v>
      </c>
      <c r="J1071">
        <v>2432.8809786847587</v>
      </c>
      <c r="K1071">
        <v>17.695635642912368</v>
      </c>
      <c r="L1071">
        <v>9.1649297231296192</v>
      </c>
      <c r="M1071">
        <v>79.721385275144613</v>
      </c>
      <c r="N1071">
        <v>55.085052698998382</v>
      </c>
      <c r="O1071">
        <v>84.76648048048817</v>
      </c>
      <c r="P1071">
        <v>2.3345578424496685</v>
      </c>
      <c r="Q1071">
        <v>55.293411189955542</v>
      </c>
      <c r="R1071">
        <v>60415.846240875857</v>
      </c>
      <c r="S1071">
        <f>VLOOKUP(PoU_training_values[[#This Row],[row_id]],add_total_population[],21)</f>
        <v>152624250.18322599</v>
      </c>
      <c r="T1071">
        <f>(PoU_training_values[[#This Row],[caloric_energy_from_cereals_roots_tubers]]*1)+(PoU_training_values[[#This Row],[avg_supply_of_protein_of_animal_origin]]*0.004*PoU_training_values[[#This Row],[total_population]])</f>
        <v>5595241.8292837515</v>
      </c>
      <c r="U1071">
        <f>(PoU_training_values[[#This Row],[avg_value_of_food_production]]/PoU_training_values[[#This Row],[gross_domestic_product_per_capita_ppp]])</f>
        <v>5.5550468674558769E-2</v>
      </c>
      <c r="V1071">
        <v>0.30397984404016415</v>
      </c>
      <c r="W1071">
        <v>16.704354712399866</v>
      </c>
    </row>
    <row r="1072" spans="1:23" x14ac:dyDescent="0.25">
      <c r="A1072">
        <v>1141</v>
      </c>
      <c r="B1072" s="1" t="s">
        <v>41</v>
      </c>
      <c r="C1072" s="1" t="s">
        <v>39</v>
      </c>
      <c r="D1072">
        <v>99.467097128632929</v>
      </c>
      <c r="E1072">
        <v>266.61052361758283</v>
      </c>
      <c r="F1072">
        <v>392.81518650667192</v>
      </c>
      <c r="G1072">
        <v>8.9212932951367008E-2</v>
      </c>
      <c r="H1072">
        <v>209.35093387447409</v>
      </c>
      <c r="I1072">
        <v>156.25070761081923</v>
      </c>
      <c r="J1072">
        <v>10255.781827638662</v>
      </c>
      <c r="K1072">
        <v>19.330860133861648</v>
      </c>
      <c r="L1072">
        <v>47.674168201127102</v>
      </c>
      <c r="M1072">
        <v>37.432313700685491</v>
      </c>
      <c r="N1072">
        <v>76.72577082513773</v>
      </c>
      <c r="O1072">
        <v>95.706760754201639</v>
      </c>
      <c r="P1072">
        <v>22.285360853170928</v>
      </c>
      <c r="Q1072">
        <v>99.694629772349714</v>
      </c>
      <c r="R1072">
        <v>212.71500736775928</v>
      </c>
      <c r="S1072">
        <f>VLOOKUP(PoU_training_values[[#This Row],[row_id]],add_total_population[],21)</f>
        <v>111471.41163768595</v>
      </c>
      <c r="T1072">
        <f>(PoU_training_values[[#This Row],[caloric_energy_from_cereals_roots_tubers]]*1)+(PoU_training_values[[#This Row],[avg_supply_of_protein_of_animal_origin]]*0.004*PoU_training_values[[#This Row],[total_population]])</f>
        <v>21294.659625829154</v>
      </c>
      <c r="U1072">
        <f>(PoU_training_values[[#This Row],[avg_value_of_food_production]]/PoU_training_values[[#This Row],[gross_domestic_product_per_capita_ppp]])</f>
        <v>2.0412966792086682E-2</v>
      </c>
      <c r="V1072">
        <v>0.49093996128282147</v>
      </c>
      <c r="W1072">
        <v>5.8979215032475354</v>
      </c>
    </row>
    <row r="1073" spans="1:23" x14ac:dyDescent="0.25">
      <c r="A1073">
        <v>1142</v>
      </c>
      <c r="B1073" s="1" t="s">
        <v>27</v>
      </c>
      <c r="C1073" s="1" t="s">
        <v>44</v>
      </c>
      <c r="D1073">
        <v>245.41647370842759</v>
      </c>
      <c r="E1073">
        <v>442.81423258238931</v>
      </c>
      <c r="F1073">
        <v>753.15660757029968</v>
      </c>
      <c r="G1073">
        <v>0.38503210326984449</v>
      </c>
      <c r="H1073">
        <v>370.71823993344611</v>
      </c>
      <c r="I1073">
        <v>89.61490172981884</v>
      </c>
      <c r="J1073">
        <v>9939.0575798580358</v>
      </c>
      <c r="K1073">
        <v>53.646042577305906</v>
      </c>
      <c r="L1073">
        <v>45.337021818229225</v>
      </c>
      <c r="M1073">
        <v>35.665769702749216</v>
      </c>
      <c r="N1073">
        <v>80.806131399708377</v>
      </c>
      <c r="O1073">
        <v>94.742248461163769</v>
      </c>
      <c r="P1073">
        <v>21.633221308786307</v>
      </c>
      <c r="Q1073">
        <v>96.63416195158112</v>
      </c>
      <c r="R1073">
        <v>127.69053231291358</v>
      </c>
      <c r="S1073">
        <f>VLOOKUP(PoU_training_values[[#This Row],[row_id]],add_total_population[],21)</f>
        <v>70807.472379530445</v>
      </c>
      <c r="T1073">
        <f>(PoU_training_values[[#This Row],[caloric_energy_from_cereals_roots_tubers]]*1)+(PoU_training_values[[#This Row],[avg_supply_of_protein_of_animal_origin]]*0.004*PoU_training_values[[#This Row],[total_population]])</f>
        <v>12876.465450360489</v>
      </c>
      <c r="U1073">
        <f>(PoU_training_values[[#This Row],[avg_value_of_food_production]]/PoU_training_values[[#This Row],[gross_domestic_product_per_capita_ppp]])</f>
        <v>3.72991339425102E-2</v>
      </c>
      <c r="V1073">
        <v>0.70011213719972865</v>
      </c>
      <c r="W1073">
        <v>5.5069870598903012</v>
      </c>
    </row>
    <row r="1074" spans="1:23" x14ac:dyDescent="0.25">
      <c r="A1074">
        <v>1143</v>
      </c>
      <c r="B1074" s="1" t="s">
        <v>61</v>
      </c>
      <c r="C1074" s="1" t="s">
        <v>52</v>
      </c>
      <c r="D1074">
        <v>199137.93418074405</v>
      </c>
      <c r="E1074">
        <v>103322.16472948267</v>
      </c>
      <c r="F1074">
        <v>315726.56145967275</v>
      </c>
      <c r="G1074">
        <v>1.9964561012607736</v>
      </c>
      <c r="H1074">
        <v>256.32650454282293</v>
      </c>
      <c r="I1074">
        <v>9.1205714315704576</v>
      </c>
      <c r="J1074">
        <v>2618.9620634381508</v>
      </c>
      <c r="K1074">
        <v>33.541471342379573</v>
      </c>
      <c r="L1074">
        <v>12.753181274217248</v>
      </c>
      <c r="M1074">
        <v>65.804139217431796</v>
      </c>
      <c r="N1074">
        <v>19.270008919575965</v>
      </c>
      <c r="O1074">
        <v>80.919731711818301</v>
      </c>
      <c r="P1074">
        <v>5.4542818741190509</v>
      </c>
      <c r="Q1074">
        <v>54.337192151919268</v>
      </c>
      <c r="R1074">
        <v>7022.6913152356938</v>
      </c>
      <c r="S1074">
        <f>VLOOKUP(PoU_training_values[[#This Row],[row_id]],add_total_population[],21)</f>
        <v>18563807.356084652</v>
      </c>
      <c r="T1074">
        <f>(PoU_training_values[[#This Row],[caloric_energy_from_cereals_roots_tubers]]*1)+(PoU_training_values[[#This Row],[avg_supply_of_protein_of_animal_origin]]*0.004*PoU_training_values[[#This Row],[total_population]])</f>
        <v>947056.2055463983</v>
      </c>
      <c r="U1074">
        <f>(PoU_training_values[[#This Row],[avg_value_of_food_production]]/PoU_training_values[[#This Row],[gross_domestic_product_per_capita_ppp]])</f>
        <v>9.7873317113390979E-2</v>
      </c>
      <c r="V1074">
        <v>0.48139411810672877</v>
      </c>
      <c r="W1074">
        <v>15.908052679253601</v>
      </c>
    </row>
    <row r="1075" spans="1:23" x14ac:dyDescent="0.25">
      <c r="A1075">
        <v>1144</v>
      </c>
      <c r="B1075" s="1" t="s">
        <v>23</v>
      </c>
      <c r="C1075" s="1" t="s">
        <v>28</v>
      </c>
      <c r="D1075">
        <v>91.443610626206222</v>
      </c>
      <c r="E1075">
        <v>97.558941572375659</v>
      </c>
      <c r="F1075">
        <v>441.10124118175418</v>
      </c>
      <c r="G1075">
        <v>1.2064908757279635</v>
      </c>
      <c r="H1075">
        <v>106.92790153908646</v>
      </c>
      <c r="I1075">
        <v>77.430978176874589</v>
      </c>
      <c r="J1075">
        <v>23787.363838090376</v>
      </c>
      <c r="K1075">
        <v>138.14778654568022</v>
      </c>
      <c r="L1075">
        <v>59.011591024950334</v>
      </c>
      <c r="M1075">
        <v>28.064015189974665</v>
      </c>
      <c r="N1075">
        <v>91.505794162003497</v>
      </c>
      <c r="O1075">
        <v>96.924497166926372</v>
      </c>
      <c r="P1075">
        <v>23.936017158653414</v>
      </c>
      <c r="Q1075">
        <v>93.120459276447505</v>
      </c>
      <c r="R1075">
        <v>482.88971918747541</v>
      </c>
      <c r="S1075">
        <f>VLOOKUP(PoU_training_values[[#This Row],[row_id]],add_total_population[],21)</f>
        <v>92041.048828314684</v>
      </c>
      <c r="T1075">
        <f>(PoU_training_values[[#This Row],[caloric_energy_from_cereals_roots_tubers]]*1)+(PoU_training_values[[#This Row],[avg_supply_of_protein_of_animal_origin]]*0.004*PoU_training_values[[#This Row],[total_population]])</f>
        <v>21754.018939045938</v>
      </c>
      <c r="U1075">
        <f>(PoU_training_values[[#This Row],[avg_value_of_food_production]]/PoU_training_values[[#This Row],[gross_domestic_product_per_capita_ppp]])</f>
        <v>4.4951555904595153E-3</v>
      </c>
      <c r="V1075">
        <v>0.27033367870727093</v>
      </c>
      <c r="W1075">
        <v>26.546782154184118</v>
      </c>
    </row>
    <row r="1076" spans="1:23" x14ac:dyDescent="0.25">
      <c r="A1076">
        <v>1146</v>
      </c>
      <c r="B1076" s="1" t="s">
        <v>101</v>
      </c>
      <c r="C1076" s="1" t="s">
        <v>44</v>
      </c>
      <c r="D1076">
        <v>4206.1845564099685</v>
      </c>
      <c r="E1076">
        <v>9877.6780636936528</v>
      </c>
      <c r="F1076">
        <v>17964.716136339157</v>
      </c>
      <c r="G1076">
        <v>0.81362211205769253</v>
      </c>
      <c r="H1076">
        <v>229.00935809778056</v>
      </c>
      <c r="I1076">
        <v>30.58585794349894</v>
      </c>
      <c r="J1076">
        <v>7594.0741643633773</v>
      </c>
      <c r="K1076">
        <v>19.962538729515103</v>
      </c>
      <c r="L1076">
        <v>33.254654702576715</v>
      </c>
      <c r="M1076">
        <v>46.019354863823004</v>
      </c>
      <c r="N1076">
        <v>90.989716140990694</v>
      </c>
      <c r="O1076">
        <v>96.24151650229048</v>
      </c>
      <c r="P1076">
        <v>27.947206882610875</v>
      </c>
      <c r="Q1076">
        <v>90.363192846918736</v>
      </c>
      <c r="R1076">
        <v>1090.8009305149258</v>
      </c>
      <c r="S1076">
        <f>VLOOKUP(PoU_training_values[[#This Row],[row_id]],add_total_population[],21)</f>
        <v>863357.92441251886</v>
      </c>
      <c r="T1076">
        <f>(PoU_training_values[[#This Row],[caloric_energy_from_cereals_roots_tubers]]*1)+(PoU_training_values[[#This Row],[avg_supply_of_protein_of_animal_origin]]*0.004*PoU_training_values[[#This Row],[total_population]])</f>
        <v>114888.69799915039</v>
      </c>
      <c r="U1076">
        <f>(PoU_training_values[[#This Row],[avg_value_of_food_production]]/PoU_training_values[[#This Row],[gross_domestic_product_per_capita_ppp]])</f>
        <v>3.0156323620389447E-2</v>
      </c>
      <c r="V1076">
        <v>0.53165839683620086</v>
      </c>
      <c r="W1076">
        <v>4.5307554038185707</v>
      </c>
    </row>
    <row r="1077" spans="1:23" x14ac:dyDescent="0.25">
      <c r="A1077">
        <v>1147</v>
      </c>
      <c r="B1077" s="1" t="s">
        <v>94</v>
      </c>
      <c r="C1077" s="1" t="s">
        <v>39</v>
      </c>
      <c r="D1077">
        <v>77.524383677995942</v>
      </c>
      <c r="E1077">
        <v>10.108930399617408</v>
      </c>
      <c r="F1077">
        <v>298.26441252920847</v>
      </c>
      <c r="G1077">
        <v>2.4881757205242048</v>
      </c>
      <c r="H1077">
        <v>19.883539193589908</v>
      </c>
      <c r="I1077">
        <v>79.41408961417028</v>
      </c>
      <c r="J1077">
        <v>12031.657107934241</v>
      </c>
      <c r="K1077">
        <v>47.022236190045604</v>
      </c>
      <c r="L1077">
        <v>83.212602502313359</v>
      </c>
      <c r="M1077">
        <v>40.859549500133511</v>
      </c>
      <c r="N1077">
        <v>97.624536078685679</v>
      </c>
      <c r="O1077">
        <v>98.57055954153715</v>
      </c>
      <c r="P1077">
        <v>7.2145440417051709</v>
      </c>
      <c r="Q1077">
        <v>100.63123341572134</v>
      </c>
      <c r="R1077">
        <v>1318.0069097789876</v>
      </c>
      <c r="S1077">
        <f>VLOOKUP(PoU_training_values[[#This Row],[row_id]],add_total_population[],21)</f>
        <v>413700.52849057619</v>
      </c>
      <c r="T1077">
        <f>(PoU_training_values[[#This Row],[caloric_energy_from_cereals_roots_tubers]]*1)+(PoU_training_values[[#This Row],[avg_supply_of_protein_of_animal_origin]]*0.004*PoU_training_values[[#This Row],[total_population]])</f>
        <v>137741.25007863325</v>
      </c>
      <c r="U1077">
        <f>(PoU_training_values[[#This Row],[avg_value_of_food_production]]/PoU_training_values[[#This Row],[gross_domestic_product_per_capita_ppp]])</f>
        <v>1.6526018831169787E-3</v>
      </c>
      <c r="V1077">
        <v>0.45471219095032805</v>
      </c>
      <c r="W1077">
        <v>8.5340056127499135</v>
      </c>
    </row>
    <row r="1078" spans="1:23" x14ac:dyDescent="0.25">
      <c r="A1078">
        <v>1148</v>
      </c>
      <c r="B1078" s="1" t="s">
        <v>90</v>
      </c>
      <c r="C1078" s="1" t="s">
        <v>42</v>
      </c>
      <c r="D1078">
        <v>420683.66411968909</v>
      </c>
      <c r="E1078">
        <v>612957.97333513864</v>
      </c>
      <c r="F1078">
        <v>1091162.9700944154</v>
      </c>
      <c r="G1078">
        <v>1.3764375361871857</v>
      </c>
      <c r="H1078">
        <v>256.87710039479094</v>
      </c>
      <c r="I1078">
        <v>10.107467240156657</v>
      </c>
      <c r="J1078">
        <v>8478.5792208447674</v>
      </c>
      <c r="K1078">
        <v>24.373645452887221</v>
      </c>
      <c r="L1078">
        <v>29.102070290178052</v>
      </c>
      <c r="M1078">
        <v>36.090691287266814</v>
      </c>
      <c r="N1078">
        <v>76.20987733915149</v>
      </c>
      <c r="O1078">
        <v>90.877301129089446</v>
      </c>
      <c r="P1078">
        <v>14.204084345416579</v>
      </c>
      <c r="Q1078">
        <v>94.451293869413561</v>
      </c>
      <c r="R1078">
        <v>56383.277495986986</v>
      </c>
      <c r="S1078">
        <f>VLOOKUP(PoU_training_values[[#This Row],[row_id]],add_total_population[],21)</f>
        <v>42312193.865756489</v>
      </c>
      <c r="T1078">
        <f>(PoU_training_values[[#This Row],[caloric_energy_from_cereals_roots_tubers]]*1)+(PoU_training_values[[#This Row],[avg_supply_of_protein_of_animal_origin]]*0.004*PoU_training_values[[#This Row],[total_population]])</f>
        <v>4925525.8507428309</v>
      </c>
      <c r="U1078">
        <f>(PoU_training_values[[#This Row],[avg_value_of_food_production]]/PoU_training_values[[#This Row],[gross_domestic_product_per_capita_ppp]])</f>
        <v>3.0297187029078305E-2</v>
      </c>
      <c r="V1078">
        <v>0.7267748375459322</v>
      </c>
      <c r="W1078">
        <v>9.1712155863642373</v>
      </c>
    </row>
    <row r="1079" spans="1:23" x14ac:dyDescent="0.25">
      <c r="A1079">
        <v>1149</v>
      </c>
      <c r="B1079" s="1" t="s">
        <v>62</v>
      </c>
      <c r="C1079" s="1" t="s">
        <v>35</v>
      </c>
      <c r="D1079">
        <v>38700.784904486631</v>
      </c>
      <c r="E1079">
        <v>27572.214189778741</v>
      </c>
      <c r="F1079">
        <v>70775.356993045993</v>
      </c>
      <c r="G1079">
        <v>2.354661112676764</v>
      </c>
      <c r="H1079">
        <v>169.86127423072799</v>
      </c>
      <c r="I1079">
        <v>66.186165000297379</v>
      </c>
      <c r="J1079">
        <v>1229.783693424987</v>
      </c>
      <c r="K1079">
        <v>26.85425470643397</v>
      </c>
      <c r="L1079">
        <v>14.06443906224823</v>
      </c>
      <c r="M1079">
        <v>63.639588252391746</v>
      </c>
      <c r="N1079">
        <v>12.84527794700664</v>
      </c>
      <c r="O1079">
        <v>58.474679104468535</v>
      </c>
      <c r="P1079">
        <v>5.1476147116125501</v>
      </c>
      <c r="Q1079">
        <v>11.648256600292001</v>
      </c>
      <c r="R1079">
        <v>712.52883785416873</v>
      </c>
      <c r="S1079">
        <f>VLOOKUP(PoU_training_values[[#This Row],[row_id]],add_total_population[],21)</f>
        <v>6427052.0504775764</v>
      </c>
      <c r="T1079">
        <f>(PoU_training_values[[#This Row],[caloric_energy_from_cereals_roots_tubers]]*1)+(PoU_training_values[[#This Row],[avg_supply_of_protein_of_animal_origin]]*0.004*PoU_training_values[[#This Row],[total_population]])</f>
        <v>361635.16724361008</v>
      </c>
      <c r="U1079">
        <f>(PoU_training_values[[#This Row],[avg_value_of_food_production]]/PoU_training_values[[#This Row],[gross_domestic_product_per_capita_ppp]])</f>
        <v>0.13812288708891471</v>
      </c>
      <c r="V1079">
        <v>0.38213102581495112</v>
      </c>
      <c r="W1079">
        <v>26.753376697294311</v>
      </c>
    </row>
    <row r="1080" spans="1:23" x14ac:dyDescent="0.25">
      <c r="A1080">
        <v>1150</v>
      </c>
      <c r="B1080" s="1" t="s">
        <v>21</v>
      </c>
      <c r="C1080" s="1" t="s">
        <v>42</v>
      </c>
      <c r="D1080">
        <v>19120.678188106562</v>
      </c>
      <c r="E1080">
        <v>166679.38727951742</v>
      </c>
      <c r="F1080">
        <v>233262.4175381297</v>
      </c>
      <c r="G1080">
        <v>1.478451411497415</v>
      </c>
      <c r="H1080">
        <v>200.68254551746531</v>
      </c>
      <c r="I1080">
        <v>13.765973046890835</v>
      </c>
      <c r="J1080">
        <v>2713.3473215964968</v>
      </c>
      <c r="K1080">
        <v>21.90393352335516</v>
      </c>
      <c r="L1080">
        <v>11.966243214410472</v>
      </c>
      <c r="M1080">
        <v>75.770779162882448</v>
      </c>
      <c r="N1080">
        <v>37.479237835919889</v>
      </c>
      <c r="O1080">
        <v>53.025858843001153</v>
      </c>
      <c r="P1080">
        <v>1.2587381520695708</v>
      </c>
      <c r="Q1080">
        <v>48.877724079426343</v>
      </c>
      <c r="R1080">
        <v>1096.324337758542</v>
      </c>
      <c r="S1080">
        <f>VLOOKUP(PoU_training_values[[#This Row],[row_id]],add_total_population[],21)</f>
        <v>5525381.1567355208</v>
      </c>
      <c r="T1080">
        <f>(PoU_training_values[[#This Row],[caloric_energy_from_cereals_roots_tubers]]*1)+(PoU_training_values[[#This Row],[avg_supply_of_protein_of_animal_origin]]*0.004*PoU_training_values[[#This Row],[total_population]])</f>
        <v>264547.98987443454</v>
      </c>
      <c r="U1080">
        <f>(PoU_training_values[[#This Row],[avg_value_of_food_production]]/PoU_training_values[[#This Row],[gross_domestic_product_per_capita_ppp]])</f>
        <v>7.3961244813799371E-2</v>
      </c>
      <c r="V1080">
        <v>0.25258886181150825</v>
      </c>
      <c r="W1080">
        <v>30.853032934096692</v>
      </c>
    </row>
    <row r="1081" spans="1:23" x14ac:dyDescent="0.25">
      <c r="A1081">
        <v>1151</v>
      </c>
      <c r="B1081" s="1" t="s">
        <v>56</v>
      </c>
      <c r="C1081" s="1" t="s">
        <v>22</v>
      </c>
      <c r="D1081">
        <v>51700.746638443714</v>
      </c>
      <c r="E1081">
        <v>219349.37811855949</v>
      </c>
      <c r="F1081">
        <v>610528.45467490051</v>
      </c>
      <c r="G1081">
        <v>0.32190662673482434</v>
      </c>
      <c r="H1081">
        <v>204.19604881606773</v>
      </c>
      <c r="I1081">
        <v>31.827218142539788</v>
      </c>
      <c r="J1081">
        <v>960.65791989114643</v>
      </c>
      <c r="K1081">
        <v>24.532196422087342</v>
      </c>
      <c r="L1081">
        <v>19.248056636816425</v>
      </c>
      <c r="M1081">
        <v>56.270149997810535</v>
      </c>
      <c r="N1081">
        <v>21.107334778255147</v>
      </c>
      <c r="O1081">
        <v>68.813816576143992</v>
      </c>
      <c r="P1081">
        <v>3.825100733829252</v>
      </c>
      <c r="Q1081">
        <v>11.414804943377378</v>
      </c>
      <c r="R1081">
        <v>294.54682272568209</v>
      </c>
      <c r="S1081">
        <f>VLOOKUP(PoU_training_values[[#This Row],[row_id]],add_total_population[],21)</f>
        <v>4425034.4026244683</v>
      </c>
      <c r="T1081">
        <f>(PoU_training_values[[#This Row],[caloric_energy_from_cereals_roots_tubers]]*1)+(PoU_training_values[[#This Row],[avg_supply_of_protein_of_animal_origin]]*0.004*PoU_training_values[[#This Row],[total_population]])</f>
        <v>340749.5213563054</v>
      </c>
      <c r="U1081">
        <f>(PoU_training_values[[#This Row],[avg_value_of_food_production]]/PoU_training_values[[#This Row],[gross_domestic_product_per_capita_ppp]])</f>
        <v>0.21255854408529259</v>
      </c>
      <c r="V1081">
        <v>0.39212018322996195</v>
      </c>
      <c r="W1081">
        <v>41.613187649757357</v>
      </c>
    </row>
    <row r="1082" spans="1:23" x14ac:dyDescent="0.25">
      <c r="A1082">
        <v>1153</v>
      </c>
      <c r="B1082" s="1" t="s">
        <v>99</v>
      </c>
      <c r="C1082" s="1" t="s">
        <v>44</v>
      </c>
      <c r="D1082">
        <v>12092.056406072834</v>
      </c>
      <c r="E1082">
        <v>5695.8623748485252</v>
      </c>
      <c r="F1082">
        <v>17509.37905907942</v>
      </c>
      <c r="G1082">
        <v>1.8420335090341495</v>
      </c>
      <c r="H1082">
        <v>245.15147285350051</v>
      </c>
      <c r="I1082">
        <v>7.9047433145993624</v>
      </c>
      <c r="J1082">
        <v>7441.5425897715731</v>
      </c>
      <c r="K1082">
        <v>31.0185781805828</v>
      </c>
      <c r="L1082">
        <v>13.884593385882766</v>
      </c>
      <c r="M1082">
        <v>58.00172824231467</v>
      </c>
      <c r="N1082">
        <v>57.77090286039769</v>
      </c>
      <c r="O1082">
        <v>71.372697581756483</v>
      </c>
      <c r="P1082">
        <v>13.356553393250975</v>
      </c>
      <c r="Q1082">
        <v>52.250114317958356</v>
      </c>
      <c r="R1082">
        <v>1066.7603289006026</v>
      </c>
      <c r="S1082">
        <f>VLOOKUP(PoU_training_values[[#This Row],[row_id]],add_total_population[],21)</f>
        <v>1208186.7158935829</v>
      </c>
      <c r="T1082">
        <f>(PoU_training_values[[#This Row],[caloric_energy_from_cereals_roots_tubers]]*1)+(PoU_training_values[[#This Row],[avg_supply_of_protein_of_animal_origin]]*0.004*PoU_training_values[[#This Row],[total_population]])</f>
        <v>67158.726865872173</v>
      </c>
      <c r="U1082">
        <f>(PoU_training_values[[#This Row],[avg_value_of_food_production]]/PoU_training_values[[#This Row],[gross_domestic_product_per_capita_ppp]])</f>
        <v>3.2943636335625102E-2</v>
      </c>
      <c r="V1082">
        <v>0.21999191460600712</v>
      </c>
      <c r="W1082">
        <v>23.363283957999744</v>
      </c>
    </row>
    <row r="1083" spans="1:23" x14ac:dyDescent="0.25">
      <c r="A1083">
        <v>1154</v>
      </c>
      <c r="B1083" s="1" t="s">
        <v>48</v>
      </c>
      <c r="C1083" s="1" t="s">
        <v>35</v>
      </c>
      <c r="D1083">
        <v>1142760.196528354</v>
      </c>
      <c r="E1083">
        <v>131955.04531479426</v>
      </c>
      <c r="F1083">
        <v>1545211.4030690182</v>
      </c>
      <c r="G1083">
        <v>1.6224385436911009</v>
      </c>
      <c r="H1083">
        <v>274.65812739015399</v>
      </c>
      <c r="I1083">
        <v>11.090713499019079</v>
      </c>
      <c r="J1083">
        <v>7619.9112173385938</v>
      </c>
      <c r="K1083">
        <v>26.853517757628087</v>
      </c>
      <c r="L1083">
        <v>45.660765116275556</v>
      </c>
      <c r="M1083">
        <v>46.619590895896906</v>
      </c>
      <c r="N1083">
        <v>55.953381557904549</v>
      </c>
      <c r="O1083">
        <v>61.811215879541905</v>
      </c>
      <c r="P1083">
        <v>12.353436583020271</v>
      </c>
      <c r="Q1083">
        <v>77.60249540939239</v>
      </c>
      <c r="R1083">
        <v>14005.351340586214</v>
      </c>
      <c r="S1083">
        <f>VLOOKUP(PoU_training_values[[#This Row],[row_id]],add_total_population[],21)</f>
        <v>2669837.2316987622</v>
      </c>
      <c r="T1083">
        <f>(PoU_training_values[[#This Row],[caloric_energy_from_cereals_roots_tubers]]*1)+(PoU_training_values[[#This Row],[avg_supply_of_protein_of_animal_origin]]*0.004*PoU_training_values[[#This Row],[total_population]])</f>
        <v>487673.86253203405</v>
      </c>
      <c r="U1083">
        <f>(PoU_training_values[[#This Row],[avg_value_of_food_production]]/PoU_training_values[[#This Row],[gross_domestic_product_per_capita_ppp]])</f>
        <v>3.6044793640795707E-2</v>
      </c>
      <c r="V1083">
        <v>0.69383276434982977</v>
      </c>
      <c r="W1083">
        <v>20.646449795780139</v>
      </c>
    </row>
    <row r="1084" spans="1:23" x14ac:dyDescent="0.25">
      <c r="A1084">
        <v>1155</v>
      </c>
      <c r="B1084" s="1" t="s">
        <v>31</v>
      </c>
      <c r="C1084" s="1" t="s">
        <v>28</v>
      </c>
      <c r="D1084">
        <v>46909.644626447982</v>
      </c>
      <c r="E1084">
        <v>4085.6492053988768</v>
      </c>
      <c r="F1084">
        <v>139214.96113499205</v>
      </c>
      <c r="G1084">
        <v>2.2093517474823856</v>
      </c>
      <c r="H1084">
        <v>116.2181122875334</v>
      </c>
      <c r="I1084">
        <v>22.068725299216663</v>
      </c>
      <c r="J1084">
        <v>1976.7487936362397</v>
      </c>
      <c r="K1084">
        <v>28.057996095801396</v>
      </c>
      <c r="L1084">
        <v>10.918834599491779</v>
      </c>
      <c r="M1084">
        <v>63.891482770394624</v>
      </c>
      <c r="N1084">
        <v>92.242266208096282</v>
      </c>
      <c r="O1084">
        <v>66.289627787133298</v>
      </c>
      <c r="P1084">
        <v>8.0629158412628303</v>
      </c>
      <c r="Q1084">
        <v>100.59985975216287</v>
      </c>
      <c r="R1084">
        <v>2912.7457793175568</v>
      </c>
      <c r="S1084">
        <f>VLOOKUP(PoU_training_values[[#This Row],[row_id]],add_total_population[],21)</f>
        <v>7438378.7208934436</v>
      </c>
      <c r="T1084">
        <f>(PoU_training_values[[#This Row],[caloric_energy_from_cereals_roots_tubers]]*1)+(PoU_training_values[[#This Row],[avg_supply_of_protein_of_animal_origin]]*0.004*PoU_training_values[[#This Row],[total_population]])</f>
        <v>324937.59925002937</v>
      </c>
      <c r="U1084">
        <f>(PoU_training_values[[#This Row],[avg_value_of_food_production]]/PoU_training_values[[#This Row],[gross_domestic_product_per_capita_ppp]])</f>
        <v>5.8792555058930669E-2</v>
      </c>
      <c r="V1084">
        <v>0.25626215221839227</v>
      </c>
      <c r="W1084">
        <v>38.553864918806624</v>
      </c>
    </row>
    <row r="1085" spans="1:23" x14ac:dyDescent="0.25">
      <c r="A1085">
        <v>1156</v>
      </c>
      <c r="B1085" s="1" t="s">
        <v>80</v>
      </c>
      <c r="C1085" s="1" t="s">
        <v>37</v>
      </c>
      <c r="D1085">
        <v>213056.83248837144</v>
      </c>
      <c r="E1085">
        <v>483090.636808888</v>
      </c>
      <c r="F1085">
        <v>879698.33268379059</v>
      </c>
      <c r="G1085">
        <v>1.5406460504668451</v>
      </c>
      <c r="H1085">
        <v>208.5850000651165</v>
      </c>
      <c r="I1085">
        <v>8.0293942955808664</v>
      </c>
      <c r="J1085">
        <v>17357.347173290815</v>
      </c>
      <c r="K1085">
        <v>92.976101713495297</v>
      </c>
      <c r="L1085">
        <v>39.28737648514155</v>
      </c>
      <c r="M1085">
        <v>41.218969449404284</v>
      </c>
      <c r="N1085">
        <v>92.264173159390921</v>
      </c>
      <c r="O1085">
        <v>92.50041718268352</v>
      </c>
      <c r="P1085">
        <v>22.605640144197622</v>
      </c>
      <c r="Q1085">
        <v>99.342796257000444</v>
      </c>
      <c r="R1085">
        <v>179151.11150405317</v>
      </c>
      <c r="S1085">
        <f>VLOOKUP(PoU_training_values[[#This Row],[row_id]],add_total_population[],21)</f>
        <v>28314169.377438456</v>
      </c>
      <c r="T1085">
        <f>(PoU_training_values[[#This Row],[caloric_energy_from_cereals_roots_tubers]]*1)+(PoU_training_values[[#This Row],[avg_supply_of_protein_of_animal_origin]]*0.004*PoU_training_values[[#This Row],[total_population]])</f>
        <v>4449598.9477514112</v>
      </c>
      <c r="U1085">
        <f>(PoU_training_values[[#This Row],[avg_value_of_food_production]]/PoU_training_values[[#This Row],[gross_domestic_product_per_capita_ppp]])</f>
        <v>1.2017101345191936E-2</v>
      </c>
      <c r="V1085">
        <v>0.89532554129032038</v>
      </c>
      <c r="W1085">
        <v>3.0928242120415272</v>
      </c>
    </row>
    <row r="1086" spans="1:23" x14ac:dyDescent="0.25">
      <c r="A1086">
        <v>1157</v>
      </c>
      <c r="B1086" s="1" t="s">
        <v>65</v>
      </c>
      <c r="C1086" s="1" t="s">
        <v>47</v>
      </c>
      <c r="D1086">
        <v>96369.492588885434</v>
      </c>
      <c r="E1086">
        <v>126122.46281524796</v>
      </c>
      <c r="F1086">
        <v>311623.28478949197</v>
      </c>
      <c r="G1086">
        <v>0.93788040162212016</v>
      </c>
      <c r="H1086">
        <v>234.73530682864708</v>
      </c>
      <c r="I1086">
        <v>4.0206197552448284</v>
      </c>
      <c r="J1086">
        <v>3271.0491663174048</v>
      </c>
      <c r="K1086">
        <v>9.9994179513325179</v>
      </c>
      <c r="L1086">
        <v>20.372511180213444</v>
      </c>
      <c r="M1086">
        <v>67.107762114942489</v>
      </c>
      <c r="N1086">
        <v>60.541009422760666</v>
      </c>
      <c r="O1086">
        <v>84.108776638718837</v>
      </c>
      <c r="P1086">
        <v>0.96043888108720921</v>
      </c>
      <c r="Q1086">
        <v>90.653082896989304</v>
      </c>
      <c r="R1086">
        <v>91185.514488585046</v>
      </c>
      <c r="S1086">
        <f>VLOOKUP(PoU_training_values[[#This Row],[row_id]],add_total_population[],21)</f>
        <v>82110640.262694821</v>
      </c>
      <c r="T1086">
        <f>(PoU_training_values[[#This Row],[caloric_energy_from_cereals_roots_tubers]]*1)+(PoU_training_values[[#This Row],[avg_supply_of_protein_of_animal_origin]]*0.004*PoU_training_values[[#This Row],[total_population]])</f>
        <v>6691266.8548270529</v>
      </c>
      <c r="U1086">
        <f>(PoU_training_values[[#This Row],[avg_value_of_food_production]]/PoU_training_values[[#This Row],[gross_domestic_product_per_capita_ppp]])</f>
        <v>7.1761473121761579E-2</v>
      </c>
      <c r="V1086">
        <v>0.27423163291574026</v>
      </c>
      <c r="W1086">
        <v>18.653714028416076</v>
      </c>
    </row>
    <row r="1087" spans="1:23" x14ac:dyDescent="0.25">
      <c r="A1087">
        <v>1158</v>
      </c>
      <c r="B1087" s="1" t="s">
        <v>102</v>
      </c>
      <c r="C1087" s="1" t="s">
        <v>71</v>
      </c>
      <c r="D1087">
        <v>149604.20972567555</v>
      </c>
      <c r="E1087">
        <v>14177.323764027413</v>
      </c>
      <c r="F1087">
        <v>173331.89673963824</v>
      </c>
      <c r="G1087">
        <v>0.17804770916727813</v>
      </c>
      <c r="H1087">
        <v>736.95099369379011</v>
      </c>
      <c r="I1087">
        <v>11.072269904913881</v>
      </c>
      <c r="J1087">
        <v>12274.262592384373</v>
      </c>
      <c r="K1087">
        <v>21.744296979802261</v>
      </c>
      <c r="L1087">
        <v>52.793731888508475</v>
      </c>
      <c r="M1087">
        <v>38.165111822934009</v>
      </c>
      <c r="N1087">
        <v>94.110647123756635</v>
      </c>
      <c r="O1087">
        <v>98.324816505968869</v>
      </c>
      <c r="P1087">
        <v>21.338451559297649</v>
      </c>
      <c r="Q1087">
        <v>97.559877361846873</v>
      </c>
      <c r="R1087">
        <v>5045.2169536449674</v>
      </c>
      <c r="S1087">
        <f>VLOOKUP(PoU_training_values[[#This Row],[row_id]],add_total_population[],21)</f>
        <v>3341193.2542645894</v>
      </c>
      <c r="T1087">
        <f>(PoU_training_values[[#This Row],[caloric_energy_from_cereals_roots_tubers]]*1)+(PoU_training_values[[#This Row],[avg_supply_of_protein_of_animal_origin]]*0.004*PoU_training_values[[#This Row],[total_population]])</f>
        <v>705614.40852517437</v>
      </c>
      <c r="U1087">
        <f>(PoU_training_values[[#This Row],[avg_value_of_food_production]]/PoU_training_values[[#This Row],[gross_domestic_product_per_capita_ppp]])</f>
        <v>6.0040347690706486E-2</v>
      </c>
      <c r="V1087">
        <v>0.9306239265160875</v>
      </c>
      <c r="W1087">
        <v>4.0463278907154301</v>
      </c>
    </row>
    <row r="1088" spans="1:23" x14ac:dyDescent="0.25">
      <c r="A1088">
        <v>1159</v>
      </c>
      <c r="B1088" s="1" t="s">
        <v>56</v>
      </c>
      <c r="C1088" s="1" t="s">
        <v>32</v>
      </c>
      <c r="D1088">
        <v>52847.631856970496</v>
      </c>
      <c r="E1088">
        <v>219228.47180989565</v>
      </c>
      <c r="F1088">
        <v>632688.87985181052</v>
      </c>
      <c r="G1088">
        <v>1.7205542802599578</v>
      </c>
      <c r="H1088">
        <v>199.4883757929486</v>
      </c>
      <c r="I1088">
        <v>20.180941300457803</v>
      </c>
      <c r="J1088">
        <v>858.85850053082515</v>
      </c>
      <c r="K1088">
        <v>18.102014285741856</v>
      </c>
      <c r="L1088">
        <v>18.761679051689018</v>
      </c>
      <c r="M1088">
        <v>54.434912635529024</v>
      </c>
      <c r="N1088">
        <v>19.541367387503879</v>
      </c>
      <c r="O1088">
        <v>65.966883594799953</v>
      </c>
      <c r="P1088">
        <v>2.7979456334428465</v>
      </c>
      <c r="Q1088">
        <v>8.8212991621702521</v>
      </c>
      <c r="R1088">
        <v>256.43033481487322</v>
      </c>
      <c r="S1088">
        <f>VLOOKUP(PoU_training_values[[#This Row],[row_id]],add_total_population[],21)</f>
        <v>4272675.848742459</v>
      </c>
      <c r="T1088">
        <f>(PoU_training_values[[#This Row],[caloric_energy_from_cereals_roots_tubers]]*1)+(PoU_training_values[[#This Row],[avg_supply_of_protein_of_animal_origin]]*0.004*PoU_training_values[[#This Row],[total_population]])</f>
        <v>320704.72677667148</v>
      </c>
      <c r="U1088">
        <f>(PoU_training_values[[#This Row],[avg_value_of_food_production]]/PoU_training_values[[#This Row],[gross_domestic_product_per_capita_ppp]])</f>
        <v>0.23227152746308388</v>
      </c>
      <c r="V1088">
        <v>0.37868938146758829</v>
      </c>
      <c r="W1088">
        <v>36.084697171439927</v>
      </c>
    </row>
    <row r="1089" spans="1:23" x14ac:dyDescent="0.25">
      <c r="A1089">
        <v>1160</v>
      </c>
      <c r="B1089" s="1" t="s">
        <v>73</v>
      </c>
      <c r="C1089" s="1" t="s">
        <v>47</v>
      </c>
      <c r="D1089">
        <v>34375.850057845499</v>
      </c>
      <c r="E1089">
        <v>643.97094097781019</v>
      </c>
      <c r="F1089">
        <v>995164.75085964776</v>
      </c>
      <c r="G1089">
        <v>1.8466938721563209</v>
      </c>
      <c r="H1089">
        <v>234.12769156099804</v>
      </c>
      <c r="I1089">
        <v>29.454805111212345</v>
      </c>
      <c r="J1089">
        <v>7848.2259644264213</v>
      </c>
      <c r="K1089">
        <v>27.522989747810591</v>
      </c>
      <c r="L1089">
        <v>19.1976042141712</v>
      </c>
      <c r="M1089">
        <v>65.966572177478284</v>
      </c>
      <c r="N1089">
        <v>90.412789248822961</v>
      </c>
      <c r="O1089">
        <v>96.123116567749207</v>
      </c>
      <c r="P1089">
        <v>22.274495035525312</v>
      </c>
      <c r="Q1089">
        <v>97.961470436589636</v>
      </c>
      <c r="R1089">
        <v>152037.08504801471</v>
      </c>
      <c r="S1089">
        <f>VLOOKUP(PoU_training_values[[#This Row],[row_id]],add_total_population[],21)</f>
        <v>74220057.627178535</v>
      </c>
      <c r="T1089">
        <f>(PoU_training_values[[#This Row],[caloric_energy_from_cereals_roots_tubers]]*1)+(PoU_training_values[[#This Row],[avg_supply_of_protein_of_animal_origin]]*0.004*PoU_training_values[[#This Row],[total_population]])</f>
        <v>5699455.1308903862</v>
      </c>
      <c r="U1089">
        <f>(PoU_training_values[[#This Row],[avg_value_of_food_production]]/PoU_training_values[[#This Row],[gross_domestic_product_per_capita_ppp]])</f>
        <v>2.9831925408649852E-2</v>
      </c>
      <c r="V1089">
        <v>0.44414209467518656</v>
      </c>
      <c r="W1089">
        <v>5.5419664643601143</v>
      </c>
    </row>
    <row r="1090" spans="1:23" x14ac:dyDescent="0.25">
      <c r="A1090">
        <v>1161</v>
      </c>
      <c r="B1090" s="1" t="s">
        <v>84</v>
      </c>
      <c r="C1090" s="1" t="s">
        <v>22</v>
      </c>
      <c r="D1090">
        <v>382853.80981852079</v>
      </c>
      <c r="E1090">
        <v>554135.75296937942</v>
      </c>
      <c r="F1090">
        <v>1080239.9212781</v>
      </c>
      <c r="G1090">
        <v>1.590288049615481</v>
      </c>
      <c r="H1090">
        <v>341.3707436015257</v>
      </c>
      <c r="I1090">
        <v>4.9055518138441396</v>
      </c>
      <c r="J1090">
        <v>5875.4529156039853</v>
      </c>
      <c r="K1090">
        <v>24.971582596094237</v>
      </c>
      <c r="L1090">
        <v>30.154016541059327</v>
      </c>
      <c r="M1090">
        <v>49.465410417878246</v>
      </c>
      <c r="N1090">
        <v>48.767849468628818</v>
      </c>
      <c r="O1090">
        <v>88.386964451989385</v>
      </c>
      <c r="P1090">
        <v>15.394163214944101</v>
      </c>
      <c r="Q1090">
        <v>89.038101125084893</v>
      </c>
      <c r="R1090">
        <v>18492.480921852013</v>
      </c>
      <c r="S1090">
        <f>VLOOKUP(PoU_training_values[[#This Row],[row_id]],add_total_population[],21)</f>
        <v>10437743.364446508</v>
      </c>
      <c r="T1090">
        <f>(PoU_training_values[[#This Row],[caloric_energy_from_cereals_roots_tubers]]*1)+(PoU_training_values[[#This Row],[avg_supply_of_protein_of_animal_origin]]*0.004*PoU_training_values[[#This Row],[total_population]])</f>
        <v>1259009.0096618268</v>
      </c>
      <c r="U1090">
        <f>(PoU_training_values[[#This Row],[avg_value_of_food_production]]/PoU_training_values[[#This Row],[gross_domestic_product_per_capita_ppp]])</f>
        <v>5.8101179348219394E-2</v>
      </c>
      <c r="V1090">
        <v>0.65633880949250956</v>
      </c>
      <c r="W1090">
        <v>22.893819500749029</v>
      </c>
    </row>
    <row r="1091" spans="1:23" x14ac:dyDescent="0.25">
      <c r="A1091">
        <v>1162</v>
      </c>
      <c r="B1091" s="1" t="s">
        <v>99</v>
      </c>
      <c r="C1091" s="1" t="s">
        <v>28</v>
      </c>
      <c r="D1091">
        <v>12258.485263554123</v>
      </c>
      <c r="E1091">
        <v>5447.2458993978898</v>
      </c>
      <c r="F1091">
        <v>17365.217122326372</v>
      </c>
      <c r="G1091">
        <v>1.7652021710090968</v>
      </c>
      <c r="H1091">
        <v>242.20806550066658</v>
      </c>
      <c r="I1091">
        <v>7.8763791940058585</v>
      </c>
      <c r="J1091">
        <v>7263.2121160072884</v>
      </c>
      <c r="K1091">
        <v>73.403822718613341</v>
      </c>
      <c r="L1091">
        <v>15.954655674853324</v>
      </c>
      <c r="M1091">
        <v>56.869713011702572</v>
      </c>
      <c r="N1091">
        <v>55.857679730517432</v>
      </c>
      <c r="O1091">
        <v>66.863854780168609</v>
      </c>
      <c r="P1091">
        <v>12.01930651344748</v>
      </c>
      <c r="Q1091">
        <v>42.759754590064219</v>
      </c>
      <c r="R1091">
        <v>1110.1776891886059</v>
      </c>
      <c r="S1091">
        <f>VLOOKUP(PoU_training_values[[#This Row],[row_id]],add_total_population[],21)</f>
        <v>1174761.8891740565</v>
      </c>
      <c r="T1091">
        <f>(PoU_training_values[[#This Row],[caloric_energy_from_cereals_roots_tubers]]*1)+(PoU_training_values[[#This Row],[avg_supply_of_protein_of_animal_origin]]*0.004*PoU_training_values[[#This Row],[total_population]])</f>
        <v>75028.555479860792</v>
      </c>
      <c r="U1091">
        <f>(PoU_training_values[[#This Row],[avg_value_of_food_production]]/PoU_training_values[[#This Row],[gross_domestic_product_per_capita_ppp]])</f>
        <v>3.3347238333693671E-2</v>
      </c>
      <c r="V1091">
        <v>0.21129348347645024</v>
      </c>
      <c r="W1091">
        <v>22.749357648284391</v>
      </c>
    </row>
    <row r="1092" spans="1:23" x14ac:dyDescent="0.25">
      <c r="A1092">
        <v>1163</v>
      </c>
      <c r="B1092" s="1" t="s">
        <v>100</v>
      </c>
      <c r="C1092" s="1" t="s">
        <v>44</v>
      </c>
      <c r="D1092">
        <v>92674.65007015063</v>
      </c>
      <c r="E1092">
        <v>14668.109187789449</v>
      </c>
      <c r="F1092">
        <v>128821.3897576172</v>
      </c>
      <c r="G1092">
        <v>1.1480595963647613</v>
      </c>
      <c r="H1092">
        <v>135.31153857583118</v>
      </c>
      <c r="I1092">
        <v>23.032667134920732</v>
      </c>
      <c r="J1092">
        <v>2547.3231741073209</v>
      </c>
      <c r="K1092">
        <v>17.279646705912921</v>
      </c>
      <c r="L1092">
        <v>9.0432845456260029</v>
      </c>
      <c r="M1092">
        <v>80.447180414346704</v>
      </c>
      <c r="N1092">
        <v>55.793701337034925</v>
      </c>
      <c r="O1092">
        <v>84.472640879463384</v>
      </c>
      <c r="P1092">
        <v>2.4840722813047931</v>
      </c>
      <c r="Q1092">
        <v>59.653596235291175</v>
      </c>
      <c r="R1092">
        <v>64534.131469324471</v>
      </c>
      <c r="S1092">
        <f>VLOOKUP(PoU_training_values[[#This Row],[row_id]],add_total_population[],21)</f>
        <v>151289431.6498394</v>
      </c>
      <c r="T1092">
        <f>(PoU_training_values[[#This Row],[caloric_energy_from_cereals_roots_tubers]]*1)+(PoU_training_values[[#This Row],[avg_supply_of_protein_of_animal_origin]]*0.004*PoU_training_values[[#This Row],[total_population]])</f>
        <v>5472693.9638025509</v>
      </c>
      <c r="U1092">
        <f>(PoU_training_values[[#This Row],[avg_value_of_food_production]]/PoU_training_values[[#This Row],[gross_domestic_product_per_capita_ppp]])</f>
        <v>5.3119109483722851E-2</v>
      </c>
      <c r="V1092">
        <v>0.31816156405140689</v>
      </c>
      <c r="W1092">
        <v>16.647362500135984</v>
      </c>
    </row>
    <row r="1093" spans="1:23" x14ac:dyDescent="0.25">
      <c r="A1093">
        <v>1164</v>
      </c>
      <c r="B1093" s="1" t="s">
        <v>87</v>
      </c>
      <c r="C1093" s="1" t="s">
        <v>30</v>
      </c>
      <c r="D1093">
        <v>106852.83285260056</v>
      </c>
      <c r="E1093">
        <v>6527.7794441196256</v>
      </c>
      <c r="F1093">
        <v>192863.36405820231</v>
      </c>
      <c r="G1093">
        <v>1.9862932863250429</v>
      </c>
      <c r="H1093">
        <v>261.15309016524088</v>
      </c>
      <c r="I1093">
        <v>28.627302129936069</v>
      </c>
      <c r="J1093">
        <v>3214.2218084746105</v>
      </c>
      <c r="K1093">
        <v>26.451249175675859</v>
      </c>
      <c r="L1093">
        <v>35.448710505924957</v>
      </c>
      <c r="M1093">
        <v>53.056755120628473</v>
      </c>
      <c r="N1093">
        <v>92.102802113465046</v>
      </c>
      <c r="O1093">
        <v>87.839320956165963</v>
      </c>
      <c r="P1093">
        <v>12.984135405097248</v>
      </c>
      <c r="Q1093">
        <v>97.821756328570515</v>
      </c>
      <c r="R1093">
        <v>9778.5302504882075</v>
      </c>
      <c r="S1093">
        <f>VLOOKUP(PoU_training_values[[#This Row],[row_id]],add_total_population[],21)</f>
        <v>5730651.2627484649</v>
      </c>
      <c r="T1093">
        <f>(PoU_training_values[[#This Row],[caloric_energy_from_cereals_roots_tubers]]*1)+(PoU_training_values[[#This Row],[avg_supply_of_protein_of_animal_origin]]*0.004*PoU_training_values[[#This Row],[total_population]])</f>
        <v>812629.84724945517</v>
      </c>
      <c r="U1093">
        <f>(PoU_training_values[[#This Row],[avg_value_of_food_production]]/PoU_training_values[[#This Row],[gross_domestic_product_per_capita_ppp]])</f>
        <v>8.124924343325815E-2</v>
      </c>
      <c r="V1093">
        <v>0.36604366970922253</v>
      </c>
      <c r="W1093">
        <v>6.608017403177791</v>
      </c>
    </row>
    <row r="1094" spans="1:23" x14ac:dyDescent="0.25">
      <c r="A1094">
        <v>1165</v>
      </c>
      <c r="B1094" s="1" t="s">
        <v>101</v>
      </c>
      <c r="C1094" s="1" t="s">
        <v>39</v>
      </c>
      <c r="D1094">
        <v>4188.3862545568682</v>
      </c>
      <c r="E1094">
        <v>10019.51547728034</v>
      </c>
      <c r="F1094">
        <v>18594.200465692425</v>
      </c>
      <c r="G1094">
        <v>0.72327638755137835</v>
      </c>
      <c r="H1094">
        <v>222.7230530664375</v>
      </c>
      <c r="I1094">
        <v>26.232451813391013</v>
      </c>
      <c r="J1094">
        <v>8924.259585105041</v>
      </c>
      <c r="K1094">
        <v>14.975080566087437</v>
      </c>
      <c r="L1094">
        <v>32.505331625046985</v>
      </c>
      <c r="M1094">
        <v>46.627229903471772</v>
      </c>
      <c r="N1094">
        <v>92.172055075173688</v>
      </c>
      <c r="O1094">
        <v>97.223408668133317</v>
      </c>
      <c r="P1094">
        <v>30.076387196610451</v>
      </c>
      <c r="Q1094">
        <v>96.349450357481018</v>
      </c>
      <c r="R1094">
        <v>1175.3842797517068</v>
      </c>
      <c r="S1094">
        <f>VLOOKUP(PoU_training_values[[#This Row],[row_id]],add_total_population[],21)</f>
        <v>897292.20044930559</v>
      </c>
      <c r="T1094">
        <f>(PoU_training_values[[#This Row],[caloric_energy_from_cereals_roots_tubers]]*1)+(PoU_training_values[[#This Row],[avg_supply_of_protein_of_animal_origin]]*0.004*PoU_training_values[[#This Row],[total_population]])</f>
        <v>116713.74939059472</v>
      </c>
      <c r="U1094">
        <f>(PoU_training_values[[#This Row],[avg_value_of_food_production]]/PoU_training_values[[#This Row],[gross_domestic_product_per_capita_ppp]])</f>
        <v>2.4957034355900125E-2</v>
      </c>
      <c r="V1094">
        <v>0.54191003689892414</v>
      </c>
      <c r="W1094">
        <v>4.6218246006197248</v>
      </c>
    </row>
    <row r="1095" spans="1:23" x14ac:dyDescent="0.25">
      <c r="A1095">
        <v>1167</v>
      </c>
      <c r="B1095" s="1" t="s">
        <v>118</v>
      </c>
      <c r="C1095" s="1" t="s">
        <v>71</v>
      </c>
      <c r="D1095">
        <v>2158732.9577390202</v>
      </c>
      <c r="E1095">
        <v>8243221.5806211224</v>
      </c>
      <c r="F1095">
        <v>16080344.725239616</v>
      </c>
      <c r="G1095">
        <v>-0.42504653342183019</v>
      </c>
      <c r="H1095">
        <v>233.30627067959287</v>
      </c>
      <c r="I1095">
        <v>6.0777159545201389</v>
      </c>
      <c r="J1095">
        <v>14719.39817175375</v>
      </c>
      <c r="K1095">
        <v>30.426753217842272</v>
      </c>
      <c r="L1095">
        <v>41.563702527396615</v>
      </c>
      <c r="M1095">
        <v>45.609109599766896</v>
      </c>
      <c r="N1095">
        <v>71.299130103798348</v>
      </c>
      <c r="O1095">
        <v>96.247347159261423</v>
      </c>
      <c r="P1095">
        <v>19.704618053604559</v>
      </c>
      <c r="Q1095">
        <v>98.751312635411793</v>
      </c>
      <c r="R1095">
        <v>1561206.4903814031</v>
      </c>
      <c r="S1095">
        <f>VLOOKUP(PoU_training_values[[#This Row],[row_id]],add_total_population[],21)</f>
        <v>145576453.45170692</v>
      </c>
      <c r="T1095">
        <f>(PoU_training_values[[#This Row],[caloric_energy_from_cereals_roots_tubers]]*1)+(PoU_training_values[[#This Row],[avg_supply_of_protein_of_animal_origin]]*0.004*PoU_training_values[[#This Row],[total_population]])</f>
        <v>24202831.234150182</v>
      </c>
      <c r="U1095">
        <f>(PoU_training_values[[#This Row],[avg_value_of_food_production]]/PoU_training_values[[#This Row],[gross_domestic_product_per_capita_ppp]])</f>
        <v>1.585025881882204E-2</v>
      </c>
      <c r="V1095">
        <v>0.7473726818132661</v>
      </c>
      <c r="W1095">
        <v>4.3536719180070875</v>
      </c>
    </row>
    <row r="1096" spans="1:23" x14ac:dyDescent="0.25">
      <c r="A1096">
        <v>1168</v>
      </c>
      <c r="B1096" s="1" t="s">
        <v>106</v>
      </c>
      <c r="C1096" s="1" t="s">
        <v>20</v>
      </c>
      <c r="D1096">
        <v>200345.89907419923</v>
      </c>
      <c r="E1096">
        <v>167280.2436352564</v>
      </c>
      <c r="F1096">
        <v>502476.21723598579</v>
      </c>
      <c r="G1096">
        <v>0.83820562466053139</v>
      </c>
      <c r="H1096">
        <v>340.06957155811853</v>
      </c>
      <c r="I1096">
        <v>1.9750515750282309</v>
      </c>
      <c r="J1096">
        <v>10074.180871403123</v>
      </c>
      <c r="K1096">
        <v>48.643617140368825</v>
      </c>
      <c r="L1096">
        <v>21.776345749394192</v>
      </c>
      <c r="M1096">
        <v>48.493067275500259</v>
      </c>
      <c r="N1096">
        <v>90.979294540563771</v>
      </c>
      <c r="O1096">
        <v>93.205450542343726</v>
      </c>
      <c r="P1096">
        <v>4.4229622772047668</v>
      </c>
      <c r="Q1096">
        <v>87.479089588815114</v>
      </c>
      <c r="R1096">
        <v>209824.5757739711</v>
      </c>
      <c r="S1096">
        <f>VLOOKUP(PoU_training_values[[#This Row],[row_id]],add_total_population[],21)</f>
        <v>64213544.872556679</v>
      </c>
      <c r="T1096">
        <f>(PoU_training_values[[#This Row],[caloric_energy_from_cereals_roots_tubers]]*1)+(PoU_training_values[[#This Row],[avg_supply_of_protein_of_animal_origin]]*0.004*PoU_training_values[[#This Row],[total_population]])</f>
        <v>5593393.912823407</v>
      </c>
      <c r="U1096">
        <f>(PoU_training_values[[#This Row],[avg_value_of_food_production]]/PoU_training_values[[#This Row],[gross_domestic_product_per_capita_ppp]])</f>
        <v>3.3756548140152054E-2</v>
      </c>
      <c r="V1096">
        <v>0.3416507830232296</v>
      </c>
      <c r="W1096">
        <v>16.930457730966506</v>
      </c>
    </row>
    <row r="1097" spans="1:23" x14ac:dyDescent="0.25">
      <c r="A1097">
        <v>1169</v>
      </c>
      <c r="B1097" s="1" t="s">
        <v>65</v>
      </c>
      <c r="C1097" s="1" t="s">
        <v>26</v>
      </c>
      <c r="D1097">
        <v>110489.98842656524</v>
      </c>
      <c r="E1097">
        <v>147703.25690717454</v>
      </c>
      <c r="F1097">
        <v>313556.35000182729</v>
      </c>
      <c r="G1097">
        <v>1.136095535804607</v>
      </c>
      <c r="H1097">
        <v>292.41019796233905</v>
      </c>
      <c r="I1097">
        <v>6.8879700631105152</v>
      </c>
      <c r="J1097">
        <v>5079.2129842417908</v>
      </c>
      <c r="K1097">
        <v>9.143173881530128</v>
      </c>
      <c r="L1097">
        <v>31.090235143091807</v>
      </c>
      <c r="M1097">
        <v>57.012412920099322</v>
      </c>
      <c r="N1097">
        <v>73.467876527330347</v>
      </c>
      <c r="O1097">
        <v>93.386733076180917</v>
      </c>
      <c r="P1097">
        <v>2.2220174393940764</v>
      </c>
      <c r="Q1097">
        <v>100.67505881476228</v>
      </c>
      <c r="R1097">
        <v>149594.60945130762</v>
      </c>
      <c r="S1097">
        <f>VLOOKUP(PoU_training_values[[#This Row],[row_id]],add_total_population[],21)</f>
        <v>92672407.145955563</v>
      </c>
      <c r="T1097">
        <f>(PoU_training_values[[#This Row],[caloric_energy_from_cereals_roots_tubers]]*1)+(PoU_training_values[[#This Row],[avg_supply_of_protein_of_animal_origin]]*0.004*PoU_training_values[[#This Row],[total_population]])</f>
        <v>11524884.73018932</v>
      </c>
      <c r="U1097">
        <f>(PoU_training_values[[#This Row],[avg_value_of_food_production]]/PoU_training_values[[#This Row],[gross_domestic_product_per_capita_ppp]])</f>
        <v>5.756998158367032E-2</v>
      </c>
      <c r="V1097">
        <v>0.31566144525506495</v>
      </c>
      <c r="W1097">
        <v>12.097324885652151</v>
      </c>
    </row>
    <row r="1098" spans="1:23" x14ac:dyDescent="0.25">
      <c r="A1098">
        <v>1170</v>
      </c>
      <c r="B1098" s="1" t="s">
        <v>63</v>
      </c>
      <c r="C1098" s="1" t="s">
        <v>44</v>
      </c>
      <c r="D1098">
        <v>23553.236292066827</v>
      </c>
      <c r="E1098">
        <v>441.47148803312018</v>
      </c>
      <c r="F1098">
        <v>29861.363195076832</v>
      </c>
      <c r="G1098">
        <v>1.1304861897890712</v>
      </c>
      <c r="H1098">
        <v>59.893910960554216</v>
      </c>
      <c r="I1098">
        <v>19.35691145930549</v>
      </c>
      <c r="J1098">
        <v>2534.3419797054521</v>
      </c>
      <c r="K1098">
        <v>18.888104034051288</v>
      </c>
      <c r="L1098">
        <v>10.971406421509698</v>
      </c>
      <c r="M1098">
        <v>78.508224419840886</v>
      </c>
      <c r="N1098">
        <v>29.019586573948871</v>
      </c>
      <c r="O1098">
        <v>79.597133582313916</v>
      </c>
      <c r="P1098">
        <v>11.808499892403374</v>
      </c>
      <c r="Q1098">
        <v>21.03872917858633</v>
      </c>
      <c r="R1098">
        <v>2303.2825582071928</v>
      </c>
      <c r="S1098">
        <f>VLOOKUP(PoU_training_values[[#This Row],[row_id]],add_total_population[],21)</f>
        <v>2075727.3977469683</v>
      </c>
      <c r="T1098">
        <f>(PoU_training_values[[#This Row],[caloric_energy_from_cereals_roots_tubers]]*1)+(PoU_training_values[[#This Row],[avg_supply_of_protein_of_animal_origin]]*0.004*PoU_training_values[[#This Row],[total_population]])</f>
        <v>91173.103828198655</v>
      </c>
      <c r="U1098">
        <f>(PoU_training_values[[#This Row],[avg_value_of_food_production]]/PoU_training_values[[#This Row],[gross_domestic_product_per_capita_ppp]])</f>
        <v>2.3632923828028625E-2</v>
      </c>
      <c r="V1098">
        <v>0.2464718990014545</v>
      </c>
      <c r="W1098">
        <v>13.254911434509593</v>
      </c>
    </row>
    <row r="1099" spans="1:23" x14ac:dyDescent="0.25">
      <c r="A1099">
        <v>1172</v>
      </c>
      <c r="B1099" s="1" t="s">
        <v>109</v>
      </c>
      <c r="C1099" s="1" t="s">
        <v>30</v>
      </c>
      <c r="D1099">
        <v>51050.640393643771</v>
      </c>
      <c r="E1099">
        <v>31523.673863021249</v>
      </c>
      <c r="F1099">
        <v>122325.32642508644</v>
      </c>
      <c r="G1099">
        <v>1.1196902821046699</v>
      </c>
      <c r="H1099">
        <v>254.15212096347813</v>
      </c>
      <c r="I1099">
        <v>28.143608900165905</v>
      </c>
      <c r="J1099">
        <v>4794.0097954769999</v>
      </c>
      <c r="K1099">
        <v>24.758043894036717</v>
      </c>
      <c r="L1099">
        <v>18.638729747523605</v>
      </c>
      <c r="M1099">
        <v>50.359293010346896</v>
      </c>
      <c r="N1099">
        <v>67.97633964463364</v>
      </c>
      <c r="O1099">
        <v>85.671012427951396</v>
      </c>
      <c r="P1099">
        <v>17.107716369216266</v>
      </c>
      <c r="Q1099">
        <v>82.681466490876119</v>
      </c>
      <c r="R1099">
        <v>4840.7831969298177</v>
      </c>
      <c r="S1099">
        <f>VLOOKUP(PoU_training_values[[#This Row],[row_id]],add_total_population[],21)</f>
        <v>6120913.7350077266</v>
      </c>
      <c r="T1099">
        <f>(PoU_training_values[[#This Row],[caloric_energy_from_cereals_roots_tubers]]*1)+(PoU_training_values[[#This Row],[avg_supply_of_protein_of_animal_origin]]*0.004*PoU_training_values[[#This Row],[total_population]])</f>
        <v>456394.58695186762</v>
      </c>
      <c r="U1099">
        <f>(PoU_training_values[[#This Row],[avg_value_of_food_production]]/PoU_training_values[[#This Row],[gross_domestic_product_per_capita_ppp]])</f>
        <v>5.3014518494155519E-2</v>
      </c>
      <c r="V1099">
        <v>0.57428328061551237</v>
      </c>
      <c r="W1099">
        <v>17.368143941106386</v>
      </c>
    </row>
    <row r="1100" spans="1:23" x14ac:dyDescent="0.25">
      <c r="A1100">
        <v>1173</v>
      </c>
      <c r="B1100" s="1" t="s">
        <v>76</v>
      </c>
      <c r="C1100" s="1" t="s">
        <v>26</v>
      </c>
      <c r="D1100">
        <v>23620.48034611579</v>
      </c>
      <c r="E1100">
        <v>19191.184059913307</v>
      </c>
      <c r="F1100">
        <v>47579.037714292448</v>
      </c>
      <c r="G1100">
        <v>1.2556142344857133</v>
      </c>
      <c r="H1100">
        <v>270.76831199372958</v>
      </c>
      <c r="I1100">
        <v>16.780837607708172</v>
      </c>
      <c r="J1100">
        <v>11694.324267813265</v>
      </c>
      <c r="K1100">
        <v>47.284632674357731</v>
      </c>
      <c r="L1100">
        <v>25.146309933657374</v>
      </c>
      <c r="M1100">
        <v>32.333918786658913</v>
      </c>
      <c r="N1100">
        <v>82.43768325672167</v>
      </c>
      <c r="O1100">
        <v>85.359138884501803</v>
      </c>
      <c r="P1100">
        <v>21.007285070107592</v>
      </c>
      <c r="Q1100">
        <v>99.143362896825195</v>
      </c>
      <c r="R1100">
        <v>21135.778675758014</v>
      </c>
      <c r="S1100">
        <f>VLOOKUP(PoU_training_values[[#This Row],[row_id]],add_total_population[],21)</f>
        <v>10428381.883457186</v>
      </c>
      <c r="T1100">
        <f>(PoU_training_values[[#This Row],[caloric_energy_from_cereals_roots_tubers]]*1)+(PoU_training_values[[#This Row],[avg_supply_of_protein_of_animal_origin]]*0.004*PoU_training_values[[#This Row],[total_population]])</f>
        <v>1048973.6257105947</v>
      </c>
      <c r="U1100">
        <f>(PoU_training_values[[#This Row],[avg_value_of_food_production]]/PoU_training_values[[#This Row],[gross_domestic_product_per_capita_ppp]])</f>
        <v>2.3153822811205566E-2</v>
      </c>
      <c r="V1100">
        <v>0.75260685545945538</v>
      </c>
      <c r="W1100">
        <v>13.608080188922848</v>
      </c>
    </row>
    <row r="1101" spans="1:23" x14ac:dyDescent="0.25">
      <c r="A1101">
        <v>1174</v>
      </c>
      <c r="B1101" s="1" t="s">
        <v>92</v>
      </c>
      <c r="C1101" s="1" t="s">
        <v>30</v>
      </c>
      <c r="D1101">
        <v>214835.48832519093</v>
      </c>
      <c r="E1101">
        <v>157675.31673288913</v>
      </c>
      <c r="F1101">
        <v>401252.89173905388</v>
      </c>
      <c r="G1101">
        <v>1.3459276480659634</v>
      </c>
      <c r="H1101">
        <v>784.57132637834263</v>
      </c>
      <c r="I1101">
        <v>6.8932596379708269</v>
      </c>
      <c r="J1101">
        <v>8642.2218603222136</v>
      </c>
      <c r="K1101">
        <v>66.722090662239154</v>
      </c>
      <c r="L1101">
        <v>33.386322193585876</v>
      </c>
      <c r="M1101">
        <v>43.344788235459212</v>
      </c>
      <c r="N1101">
        <v>88.617599025219064</v>
      </c>
      <c r="O1101">
        <v>96.720920086907995</v>
      </c>
      <c r="P1101">
        <v>17.30127445692256</v>
      </c>
      <c r="Q1101">
        <v>97.096086851097624</v>
      </c>
      <c r="R1101">
        <v>5704.0059877296962</v>
      </c>
      <c r="S1101">
        <f>VLOOKUP(PoU_training_values[[#This Row],[row_id]],add_total_population[],21)</f>
        <v>6506072.3805723721</v>
      </c>
      <c r="T1101">
        <f>(PoU_training_values[[#This Row],[caloric_energy_from_cereals_roots_tubers]]*1)+(PoU_training_values[[#This Row],[avg_supply_of_protein_of_animal_origin]]*0.004*PoU_training_values[[#This Row],[total_population]])</f>
        <v>868898.65963855351</v>
      </c>
      <c r="U1101">
        <f>(PoU_training_values[[#This Row],[avg_value_of_food_production]]/PoU_training_values[[#This Row],[gross_domestic_product_per_capita_ppp]])</f>
        <v>9.0783520610646637E-2</v>
      </c>
      <c r="V1101">
        <v>0.60284946050428967</v>
      </c>
      <c r="W1101">
        <v>12.496639208856637</v>
      </c>
    </row>
    <row r="1102" spans="1:23" x14ac:dyDescent="0.25">
      <c r="A1102">
        <v>1175</v>
      </c>
      <c r="B1102" s="1" t="s">
        <v>45</v>
      </c>
      <c r="C1102" s="1" t="s">
        <v>20</v>
      </c>
      <c r="D1102">
        <v>15713.311111194716</v>
      </c>
      <c r="E1102">
        <v>3233.6479725480285</v>
      </c>
      <c r="F1102">
        <v>20879.398110066493</v>
      </c>
      <c r="G1102">
        <v>0.5833701034203137</v>
      </c>
      <c r="H1102">
        <v>131.77405308516398</v>
      </c>
      <c r="I1102">
        <v>19.157268342649768</v>
      </c>
      <c r="J1102">
        <v>6440.1135169277786</v>
      </c>
      <c r="K1102">
        <v>71.893202629490716</v>
      </c>
      <c r="L1102">
        <v>21.369237614781138</v>
      </c>
      <c r="M1102">
        <v>50.224749628644972</v>
      </c>
      <c r="N1102">
        <v>64.719979127678897</v>
      </c>
      <c r="O1102">
        <v>82.19912038943788</v>
      </c>
      <c r="P1102">
        <v>14.687720696680536</v>
      </c>
      <c r="Q1102">
        <v>87.144815286472991</v>
      </c>
      <c r="R1102">
        <v>6159.6858757674718</v>
      </c>
      <c r="S1102">
        <f>VLOOKUP(PoU_training_values[[#This Row],[row_id]],add_total_population[],21)</f>
        <v>5885611.8005285924</v>
      </c>
      <c r="T1102">
        <f>(PoU_training_values[[#This Row],[caloric_energy_from_cereals_roots_tubers]]*1)+(PoU_training_values[[#This Row],[avg_supply_of_protein_of_animal_origin]]*0.004*PoU_training_values[[#This Row],[total_population]])</f>
        <v>503134.37304505002</v>
      </c>
      <c r="U1102">
        <f>(PoU_training_values[[#This Row],[avg_value_of_food_production]]/PoU_training_values[[#This Row],[gross_domestic_product_per_capita_ppp]])</f>
        <v>2.0461448814341098E-2</v>
      </c>
      <c r="V1102">
        <v>0.60157693674187973</v>
      </c>
      <c r="W1102">
        <v>9.1352828811454927</v>
      </c>
    </row>
    <row r="1103" spans="1:23" x14ac:dyDescent="0.25">
      <c r="A1103">
        <v>1176</v>
      </c>
      <c r="B1103" s="1" t="s">
        <v>120</v>
      </c>
      <c r="C1103" s="1" t="s">
        <v>28</v>
      </c>
      <c r="D1103">
        <v>48347.079957335263</v>
      </c>
      <c r="E1103">
        <v>9711.3222764837683</v>
      </c>
      <c r="F1103">
        <v>82883.790243112162</v>
      </c>
      <c r="G1103">
        <v>2.0908443743439333</v>
      </c>
      <c r="H1103">
        <v>231.74136975527767</v>
      </c>
      <c r="I1103">
        <v>2.9491528783726642</v>
      </c>
      <c r="J1103">
        <v>14557.798699028692</v>
      </c>
      <c r="K1103">
        <v>72.829234593811719</v>
      </c>
      <c r="L1103">
        <v>23.016569596866013</v>
      </c>
      <c r="M1103">
        <v>66.308023591735264</v>
      </c>
      <c r="N1103">
        <v>79.311707844935</v>
      </c>
      <c r="O1103">
        <v>79.624890908887181</v>
      </c>
      <c r="P1103">
        <v>16.025086370131053</v>
      </c>
      <c r="Q1103">
        <v>99.97780865866298</v>
      </c>
      <c r="R1103">
        <v>35864.795971499349</v>
      </c>
      <c r="S1103">
        <f>VLOOKUP(PoU_training_values[[#This Row],[row_id]],add_total_population[],21)</f>
        <v>8712195.1347570755</v>
      </c>
      <c r="T1103">
        <f>(PoU_training_values[[#This Row],[caloric_energy_from_cereals_roots_tubers]]*1)+(PoU_training_values[[#This Row],[avg_supply_of_protein_of_animal_origin]]*0.004*PoU_training_values[[#This Row],[total_population]])</f>
        <v>802165.69066604658</v>
      </c>
      <c r="U1103">
        <f>(PoU_training_values[[#This Row],[avg_value_of_food_production]]/PoU_training_values[[#This Row],[gross_domestic_product_per_capita_ppp]])</f>
        <v>1.5918709589708754E-2</v>
      </c>
      <c r="V1103">
        <v>0.52500151044077592</v>
      </c>
      <c r="W1103">
        <v>2.5732071518035227</v>
      </c>
    </row>
    <row r="1104" spans="1:23" x14ac:dyDescent="0.25">
      <c r="A1104">
        <v>1177</v>
      </c>
      <c r="B1104" s="1" t="s">
        <v>72</v>
      </c>
      <c r="C1104" s="1" t="s">
        <v>26</v>
      </c>
      <c r="D1104">
        <v>413972.80619709851</v>
      </c>
      <c r="E1104">
        <v>123280.2005101816</v>
      </c>
      <c r="F1104">
        <v>572731.05968606565</v>
      </c>
      <c r="G1104">
        <v>2.7157415048527169</v>
      </c>
      <c r="H1104">
        <v>144.00437301608434</v>
      </c>
      <c r="I1104">
        <v>25.032530039064198</v>
      </c>
      <c r="J1104">
        <v>1373.3883365825054</v>
      </c>
      <c r="K1104">
        <v>10.808544400647447</v>
      </c>
      <c r="L1104">
        <v>10.190240767662662</v>
      </c>
      <c r="M1104">
        <v>79.365453678595955</v>
      </c>
      <c r="N1104">
        <v>11.723179822798867</v>
      </c>
      <c r="O1104">
        <v>49.381864065220974</v>
      </c>
      <c r="P1104">
        <v>3.8654590547757781</v>
      </c>
      <c r="Q1104">
        <v>13.09073076588508</v>
      </c>
      <c r="R1104">
        <v>3160.4408717015554</v>
      </c>
      <c r="S1104">
        <f>VLOOKUP(PoU_training_values[[#This Row],[row_id]],add_total_population[],21)</f>
        <v>23211843.591388498</v>
      </c>
      <c r="T1104">
        <f>(PoU_training_values[[#This Row],[caloric_energy_from_cereals_roots_tubers]]*1)+(PoU_training_values[[#This Row],[avg_supply_of_protein_of_animal_origin]]*0.004*PoU_training_values[[#This Row],[total_population]])</f>
        <v>946216.46488398418</v>
      </c>
      <c r="U1104">
        <f>(PoU_training_values[[#This Row],[avg_value_of_food_production]]/PoU_training_values[[#This Row],[gross_domestic_product_per_capita_ppp]])</f>
        <v>0.10485335369486252</v>
      </c>
      <c r="V1104">
        <v>0.33428201826351972</v>
      </c>
      <c r="W1104">
        <v>34.805905583851292</v>
      </c>
    </row>
    <row r="1105" spans="1:23" x14ac:dyDescent="0.25">
      <c r="A1105">
        <v>1178</v>
      </c>
      <c r="B1105" s="1" t="s">
        <v>51</v>
      </c>
      <c r="C1105" s="1" t="s">
        <v>28</v>
      </c>
      <c r="D1105">
        <v>17479.445648835059</v>
      </c>
      <c r="E1105">
        <v>1042.5731427275796</v>
      </c>
      <c r="F1105">
        <v>28075.944102547364</v>
      </c>
      <c r="G1105">
        <v>1.5511376936217365</v>
      </c>
      <c r="H1105">
        <v>105.05932903550337</v>
      </c>
      <c r="I1105">
        <v>128.53801113145857</v>
      </c>
      <c r="J1105">
        <v>1577.5632516986482</v>
      </c>
      <c r="K1105">
        <v>16.917520323144462</v>
      </c>
      <c r="L1105">
        <v>8.1504238261333484</v>
      </c>
      <c r="M1105">
        <v>53.301463380972173</v>
      </c>
      <c r="N1105">
        <v>24.983863953748322</v>
      </c>
      <c r="O1105">
        <v>60.714164649567955</v>
      </c>
      <c r="P1105">
        <v>8.2729493718776137</v>
      </c>
      <c r="Q1105">
        <v>35.068102200195987</v>
      </c>
      <c r="R1105">
        <v>2374.4124102083788</v>
      </c>
      <c r="S1105">
        <f>VLOOKUP(PoU_training_values[[#This Row],[row_id]],add_total_population[],21)</f>
        <v>9742735.8449450172</v>
      </c>
      <c r="T1105">
        <f>(PoU_training_values[[#This Row],[caloric_energy_from_cereals_roots_tubers]]*1)+(PoU_training_values[[#This Row],[avg_supply_of_protein_of_animal_origin]]*0.004*PoU_training_values[[#This Row],[total_population]])</f>
        <v>317683.00691283413</v>
      </c>
      <c r="U1105">
        <f>(PoU_training_values[[#This Row],[avg_value_of_food_production]]/PoU_training_values[[#This Row],[gross_domestic_product_per_capita_ppp]])</f>
        <v>6.6595953552024162E-2</v>
      </c>
      <c r="V1105">
        <v>0.48023079810850156</v>
      </c>
      <c r="W1105">
        <v>52.610396478994119</v>
      </c>
    </row>
    <row r="1106" spans="1:23" x14ac:dyDescent="0.25">
      <c r="A1106">
        <v>1179</v>
      </c>
      <c r="B1106" s="1" t="s">
        <v>25</v>
      </c>
      <c r="C1106" s="1" t="s">
        <v>44</v>
      </c>
      <c r="D1106">
        <v>101601.62994889186</v>
      </c>
      <c r="E1106">
        <v>9999.0136445955777</v>
      </c>
      <c r="F1106">
        <v>157623.6006247442</v>
      </c>
      <c r="G1106">
        <v>1.1505153732661515</v>
      </c>
      <c r="H1106">
        <v>328.41195303590666</v>
      </c>
      <c r="I1106">
        <v>11.071922443177087</v>
      </c>
      <c r="J1106">
        <v>9931.8045043394359</v>
      </c>
      <c r="K1106">
        <v>22.349658289700518</v>
      </c>
      <c r="L1106">
        <v>26.245357222628908</v>
      </c>
      <c r="M1106">
        <v>51.908540951485243</v>
      </c>
      <c r="N1106">
        <v>88.171492249161986</v>
      </c>
      <c r="O1106">
        <v>95.1848727315909</v>
      </c>
      <c r="P1106">
        <v>22.130466542390351</v>
      </c>
      <c r="Q1106">
        <v>100.86338901640423</v>
      </c>
      <c r="R1106">
        <v>26452.488436968306</v>
      </c>
      <c r="S1106">
        <f>VLOOKUP(PoU_training_values[[#This Row],[row_id]],add_total_population[],21)</f>
        <v>10663108.416402739</v>
      </c>
      <c r="T1106">
        <f>(PoU_training_values[[#This Row],[caloric_energy_from_cereals_roots_tubers]]*1)+(PoU_training_values[[#This Row],[avg_supply_of_protein_of_animal_origin]]*0.004*PoU_training_values[[#This Row],[total_population]])</f>
        <v>1119480.2665093944</v>
      </c>
      <c r="U1106">
        <f>(PoU_training_values[[#This Row],[avg_value_of_food_production]]/PoU_training_values[[#This Row],[gross_domestic_product_per_capita_ppp]])</f>
        <v>3.3066695270976776E-2</v>
      </c>
      <c r="V1106">
        <v>0.66831333952800587</v>
      </c>
      <c r="W1106">
        <v>4.5388792653186174</v>
      </c>
    </row>
    <row r="1107" spans="1:23" x14ac:dyDescent="0.25">
      <c r="A1107">
        <v>1180</v>
      </c>
      <c r="B1107" s="1" t="s">
        <v>58</v>
      </c>
      <c r="C1107" s="1" t="s">
        <v>35</v>
      </c>
      <c r="D1107">
        <v>697812.04107546434</v>
      </c>
      <c r="E1107">
        <v>90545.817705906491</v>
      </c>
      <c r="F1107">
        <v>893523.56208580593</v>
      </c>
      <c r="G1107">
        <v>2.6786650878244558</v>
      </c>
      <c r="H1107">
        <v>192.4410220390667</v>
      </c>
      <c r="I1107">
        <v>6.0912052868185604</v>
      </c>
      <c r="J1107">
        <v>5171.5048485059178</v>
      </c>
      <c r="K1107">
        <v>17.974925061592781</v>
      </c>
      <c r="L1107">
        <v>9.0777544896750193</v>
      </c>
      <c r="M1107">
        <v>66.298181474855852</v>
      </c>
      <c r="N1107">
        <v>30.901237706376786</v>
      </c>
      <c r="O1107">
        <v>62.188872054914981</v>
      </c>
      <c r="P1107">
        <v>7.2929664755498171</v>
      </c>
      <c r="Q1107">
        <v>47.864303635736981</v>
      </c>
      <c r="R1107">
        <v>92142.167622115783</v>
      </c>
      <c r="S1107">
        <f>VLOOKUP(PoU_training_values[[#This Row],[row_id]],add_total_population[],21)</f>
        <v>158725776.93599677</v>
      </c>
      <c r="T1107">
        <f>(PoU_training_values[[#This Row],[caloric_energy_from_cereals_roots_tubers]]*1)+(PoU_training_values[[#This Row],[avg_supply_of_protein_of_animal_origin]]*0.004*PoU_training_values[[#This Row],[total_population]])</f>
        <v>5763560.8350130767</v>
      </c>
      <c r="U1107">
        <f>(PoU_training_values[[#This Row],[avg_value_of_food_production]]/PoU_training_values[[#This Row],[gross_domestic_product_per_capita_ppp]])</f>
        <v>3.7211803464646115E-2</v>
      </c>
      <c r="V1107">
        <v>0.43856322653703023</v>
      </c>
      <c r="W1107">
        <v>6.1875156523381607</v>
      </c>
    </row>
    <row r="1108" spans="1:23" x14ac:dyDescent="0.25">
      <c r="A1108">
        <v>1181</v>
      </c>
      <c r="B1108" s="1" t="s">
        <v>64</v>
      </c>
      <c r="C1108" s="1" t="s">
        <v>47</v>
      </c>
      <c r="D1108">
        <v>7584.1394333945273</v>
      </c>
      <c r="E1108">
        <v>22728.093011912249</v>
      </c>
      <c r="F1108">
        <v>43150.529997769416</v>
      </c>
      <c r="G1108">
        <v>-0.59264658211847743</v>
      </c>
      <c r="H1108">
        <v>286.7884608828636</v>
      </c>
      <c r="I1108">
        <v>9.8165020641451832</v>
      </c>
      <c r="J1108">
        <v>20607.668069505311</v>
      </c>
      <c r="K1108">
        <v>63.289573416220897</v>
      </c>
      <c r="L1108">
        <v>52.789884996772223</v>
      </c>
      <c r="M1108">
        <v>32.708986232348899</v>
      </c>
      <c r="N1108">
        <v>95.278736927005596</v>
      </c>
      <c r="O1108">
        <v>99.150907148759501</v>
      </c>
      <c r="P1108">
        <v>19.015010176576389</v>
      </c>
      <c r="Q1108">
        <v>99.070942619359926</v>
      </c>
      <c r="R1108">
        <v>17522.248590246585</v>
      </c>
      <c r="S1108">
        <f>VLOOKUP(PoU_training_values[[#This Row],[row_id]],add_total_population[],21)</f>
        <v>1349972.1818848422</v>
      </c>
      <c r="T1108">
        <f>(PoU_training_values[[#This Row],[caloric_energy_from_cereals_roots_tubers]]*1)+(PoU_training_values[[#This Row],[avg_supply_of_protein_of_animal_origin]]*0.004*PoU_training_values[[#This Row],[total_population]])</f>
        <v>285092.21390840231</v>
      </c>
      <c r="U1108">
        <f>(PoU_training_values[[#This Row],[avg_value_of_food_production]]/PoU_training_values[[#This Row],[gross_domestic_product_per_capita_ppp]])</f>
        <v>1.3916589684751651E-2</v>
      </c>
      <c r="V1108">
        <v>0.69474850619729744</v>
      </c>
      <c r="W1108">
        <v>4.7998432366953763</v>
      </c>
    </row>
    <row r="1109" spans="1:23" x14ac:dyDescent="0.25">
      <c r="A1109">
        <v>1182</v>
      </c>
      <c r="B1109" s="1" t="s">
        <v>90</v>
      </c>
      <c r="C1109" s="1" t="s">
        <v>39</v>
      </c>
      <c r="D1109">
        <v>440941.41384124546</v>
      </c>
      <c r="E1109">
        <v>596521.00100732083</v>
      </c>
      <c r="F1109">
        <v>1104245.1546964853</v>
      </c>
      <c r="G1109">
        <v>0.91384016872782303</v>
      </c>
      <c r="H1109">
        <v>281.32982445697741</v>
      </c>
      <c r="I1109">
        <v>7.0041057908477544</v>
      </c>
      <c r="J1109">
        <v>12822.568804070808</v>
      </c>
      <c r="K1109">
        <v>53.830760593288403</v>
      </c>
      <c r="L1109">
        <v>33.343246070380189</v>
      </c>
      <c r="M1109">
        <v>33.697686880995391</v>
      </c>
      <c r="N1109">
        <v>79.587042518994565</v>
      </c>
      <c r="O1109">
        <v>90.143494844911601</v>
      </c>
      <c r="P1109">
        <v>20.151201431865246</v>
      </c>
      <c r="Q1109">
        <v>97.549871363086936</v>
      </c>
      <c r="R1109">
        <v>84889.495651722624</v>
      </c>
      <c r="S1109">
        <f>VLOOKUP(PoU_training_values[[#This Row],[row_id]],add_total_population[],21)</f>
        <v>48786383.264037877</v>
      </c>
      <c r="T1109">
        <f>(PoU_training_values[[#This Row],[caloric_energy_from_cereals_roots_tubers]]*1)+(PoU_training_values[[#This Row],[avg_supply_of_protein_of_animal_origin]]*0.004*PoU_training_values[[#This Row],[total_population]])</f>
        <v>6506819.2259136513</v>
      </c>
      <c r="U1109">
        <f>(PoU_training_values[[#This Row],[avg_value_of_food_production]]/PoU_training_values[[#This Row],[gross_domestic_product_per_capita_ppp]])</f>
        <v>2.1940207828533002E-2</v>
      </c>
      <c r="V1109">
        <v>0.74503234107042282</v>
      </c>
      <c r="W1109">
        <v>7.1843778263428817</v>
      </c>
    </row>
    <row r="1110" spans="1:23" x14ac:dyDescent="0.25">
      <c r="A1110">
        <v>1184</v>
      </c>
      <c r="B1110" s="1" t="s">
        <v>68</v>
      </c>
      <c r="C1110" s="1" t="s">
        <v>52</v>
      </c>
      <c r="D1110">
        <v>117760.09487777945</v>
      </c>
      <c r="E1110">
        <v>326039.69285527949</v>
      </c>
      <c r="F1110">
        <v>658870.40918418078</v>
      </c>
      <c r="G1110">
        <v>0.75573615040810338</v>
      </c>
      <c r="H1110">
        <v>266.42240261536631</v>
      </c>
      <c r="I1110">
        <v>10.133728284816957</v>
      </c>
      <c r="J1110">
        <v>2524.1893369001682</v>
      </c>
      <c r="K1110">
        <v>9.0009114063325466</v>
      </c>
      <c r="L1110">
        <v>21.376134946294155</v>
      </c>
      <c r="M1110">
        <v>57.251653339514334</v>
      </c>
      <c r="N1110">
        <v>69.737044713167649</v>
      </c>
      <c r="O1110">
        <v>72.115759105117078</v>
      </c>
      <c r="P1110">
        <v>1.7220765823451349</v>
      </c>
      <c r="Q1110">
        <v>48.693033876321437</v>
      </c>
      <c r="R1110">
        <v>12872.2364766749</v>
      </c>
      <c r="S1110">
        <f>VLOOKUP(PoU_training_values[[#This Row],[row_id]],add_total_population[],21)</f>
        <v>48270147.316230573</v>
      </c>
      <c r="T1110">
        <f>(PoU_training_values[[#This Row],[caloric_energy_from_cereals_roots_tubers]]*1)+(PoU_training_values[[#This Row],[avg_supply_of_protein_of_animal_origin]]*0.004*PoU_training_values[[#This Row],[total_population]])</f>
        <v>4127373.9832903133</v>
      </c>
      <c r="U1110">
        <f>(PoU_training_values[[#This Row],[avg_value_of_food_production]]/PoU_training_values[[#This Row],[gross_domestic_product_per_capita_ppp]])</f>
        <v>0.10554770940540714</v>
      </c>
      <c r="V1110">
        <v>0.29289113476998752</v>
      </c>
      <c r="W1110">
        <v>28.941517451974796</v>
      </c>
    </row>
    <row r="1111" spans="1:23" x14ac:dyDescent="0.25">
      <c r="A1111">
        <v>1185</v>
      </c>
      <c r="B1111" s="1" t="s">
        <v>31</v>
      </c>
      <c r="C1111" s="1" t="s">
        <v>47</v>
      </c>
      <c r="D1111">
        <v>47368.659479216512</v>
      </c>
      <c r="E1111">
        <v>4019.8207388800329</v>
      </c>
      <c r="F1111">
        <v>139794.06872734358</v>
      </c>
      <c r="G1111">
        <v>2.0666383400829278</v>
      </c>
      <c r="H1111">
        <v>112.14999133517664</v>
      </c>
      <c r="I1111">
        <v>16.277500270023733</v>
      </c>
      <c r="J1111">
        <v>1624.416642618726</v>
      </c>
      <c r="K1111">
        <v>18.107079753711531</v>
      </c>
      <c r="L1111">
        <v>9.0957091117985076</v>
      </c>
      <c r="M1111">
        <v>68.043839486513761</v>
      </c>
      <c r="N1111">
        <v>92.698863860886306</v>
      </c>
      <c r="O1111">
        <v>62.919185717854596</v>
      </c>
      <c r="P1111">
        <v>6.8549785887284154</v>
      </c>
      <c r="Q1111">
        <v>98.031480981870885</v>
      </c>
      <c r="R1111">
        <v>2545.3621016957973</v>
      </c>
      <c r="S1111">
        <f>VLOOKUP(PoU_training_values[[#This Row],[row_id]],add_total_population[],21)</f>
        <v>6790143.1423101928</v>
      </c>
      <c r="T1111">
        <f>(PoU_training_values[[#This Row],[caloric_energy_from_cereals_roots_tubers]]*1)+(PoU_training_values[[#This Row],[avg_supply_of_protein_of_animal_origin]]*0.004*PoU_training_values[[#This Row],[total_population]])</f>
        <v>247112.71123919444</v>
      </c>
      <c r="U1111">
        <f>(PoU_training_values[[#This Row],[avg_value_of_food_production]]/PoU_training_values[[#This Row],[gross_domestic_product_per_capita_ppp]])</f>
        <v>6.9040163953491246E-2</v>
      </c>
      <c r="V1111">
        <v>0.2628254668434582</v>
      </c>
      <c r="W1111">
        <v>42.639852738893588</v>
      </c>
    </row>
    <row r="1112" spans="1:23" x14ac:dyDescent="0.25">
      <c r="A1112">
        <v>1186</v>
      </c>
      <c r="B1112" s="1" t="s">
        <v>93</v>
      </c>
      <c r="C1112" s="1" t="s">
        <v>52</v>
      </c>
      <c r="D1112">
        <v>538.21268349773493</v>
      </c>
      <c r="E1112">
        <v>2267.4093456050737</v>
      </c>
      <c r="F1112">
        <v>5217.8420163273968</v>
      </c>
      <c r="G1112">
        <v>0.4701974010943018</v>
      </c>
      <c r="H1112">
        <v>111.12604634229336</v>
      </c>
      <c r="I1112">
        <v>3.9301415834079214</v>
      </c>
      <c r="J1112">
        <v>29829.72563629453</v>
      </c>
      <c r="K1112">
        <v>71.124671514825337</v>
      </c>
      <c r="L1112">
        <v>36.275395195851821</v>
      </c>
      <c r="M1112">
        <v>34.308325172865636</v>
      </c>
      <c r="N1112">
        <v>91.12145834585499</v>
      </c>
      <c r="O1112">
        <v>95.123545193503205</v>
      </c>
      <c r="P1112">
        <v>20.251043552557466</v>
      </c>
      <c r="Q1112">
        <v>95.771906344602741</v>
      </c>
      <c r="R1112">
        <v>43191.459788590713</v>
      </c>
      <c r="S1112">
        <f>VLOOKUP(PoU_training_values[[#This Row],[row_id]],add_total_population[],21)</f>
        <v>1296675.9851403311</v>
      </c>
      <c r="T1112">
        <f>(PoU_training_values[[#This Row],[caloric_energy_from_cereals_roots_tubers]]*1)+(PoU_training_values[[#This Row],[avg_supply_of_protein_of_animal_origin]]*0.004*PoU_training_values[[#This Row],[total_population]])</f>
        <v>188184.04353291684</v>
      </c>
      <c r="U1112">
        <f>(PoU_training_values[[#This Row],[avg_value_of_food_production]]/PoU_training_values[[#This Row],[gross_domestic_product_per_capita_ppp]])</f>
        <v>3.7253459082132383E-3</v>
      </c>
      <c r="V1112">
        <v>9.6642372442413846E-2</v>
      </c>
      <c r="W1112">
        <v>11.40258878769639</v>
      </c>
    </row>
    <row r="1113" spans="1:23" x14ac:dyDescent="0.25">
      <c r="A1113">
        <v>1187</v>
      </c>
      <c r="B1113" s="1" t="s">
        <v>79</v>
      </c>
      <c r="C1113" s="1" t="s">
        <v>28</v>
      </c>
      <c r="D1113">
        <v>93787.143396562504</v>
      </c>
      <c r="E1113">
        <v>202552.67774755112</v>
      </c>
      <c r="F1113">
        <v>481877.88014825794</v>
      </c>
      <c r="G1113">
        <v>2.7312142859137016</v>
      </c>
      <c r="H1113">
        <v>205.7590590986716</v>
      </c>
      <c r="I1113">
        <v>13.97195960229508</v>
      </c>
      <c r="J1113">
        <v>2617.7133191829771</v>
      </c>
      <c r="K1113">
        <v>12.067775823951431</v>
      </c>
      <c r="L1113">
        <v>12.129149343916669</v>
      </c>
      <c r="M1113">
        <v>53.011451045545527</v>
      </c>
      <c r="N1113">
        <v>43.450599359578845</v>
      </c>
      <c r="O1113">
        <v>70.57529032479377</v>
      </c>
      <c r="P1113">
        <v>6.3585173667238948</v>
      </c>
      <c r="Q1113">
        <v>49.744454457156493</v>
      </c>
      <c r="R1113">
        <v>5571.1806099338155</v>
      </c>
      <c r="S1113">
        <f>VLOOKUP(PoU_training_values[[#This Row],[row_id]],add_total_population[],21)</f>
        <v>18901257.823221847</v>
      </c>
      <c r="T1113">
        <f>(PoU_training_values[[#This Row],[caloric_energy_from_cereals_roots_tubers]]*1)+(PoU_training_values[[#This Row],[avg_supply_of_protein_of_animal_origin]]*0.004*PoU_training_values[[#This Row],[total_population]])</f>
        <v>917077.72715396993</v>
      </c>
      <c r="U1113">
        <f>(PoU_training_values[[#This Row],[avg_value_of_food_production]]/PoU_training_values[[#This Row],[gross_domestic_product_per_capita_ppp]])</f>
        <v>7.8602594711513984E-2</v>
      </c>
      <c r="V1113">
        <v>0.51177276337256561</v>
      </c>
      <c r="W1113">
        <v>14.752385089625216</v>
      </c>
    </row>
    <row r="1114" spans="1:23" x14ac:dyDescent="0.25">
      <c r="A1114">
        <v>1188</v>
      </c>
      <c r="B1114" s="1" t="s">
        <v>81</v>
      </c>
      <c r="C1114" s="1" t="s">
        <v>24</v>
      </c>
      <c r="D1114">
        <v>763.42557572710768</v>
      </c>
      <c r="E1114">
        <v>22318.155361893023</v>
      </c>
      <c r="F1114">
        <v>28087.826550990216</v>
      </c>
      <c r="G1114">
        <v>2.7290332196965998</v>
      </c>
      <c r="H1114">
        <v>196.83203159110008</v>
      </c>
      <c r="I1114">
        <v>12.138325935600028</v>
      </c>
      <c r="J1114">
        <v>1697.5411282953805</v>
      </c>
      <c r="K1114">
        <v>59.209039684511993</v>
      </c>
      <c r="L1114">
        <v>15.148246960277419</v>
      </c>
      <c r="M1114">
        <v>68.88709794760554</v>
      </c>
      <c r="N1114">
        <v>25.17855154463604</v>
      </c>
      <c r="O1114">
        <v>78.747947737449508</v>
      </c>
      <c r="P1114">
        <v>11.537280817197258</v>
      </c>
      <c r="Q1114">
        <v>6.6466616810720822</v>
      </c>
      <c r="R1114">
        <v>150.47235487596194</v>
      </c>
      <c r="S1114">
        <f>VLOOKUP(PoU_training_values[[#This Row],[row_id]],add_total_population[],21)</f>
        <v>408220.5278185074</v>
      </c>
      <c r="T1114">
        <f>(PoU_training_values[[#This Row],[caloric_energy_from_cereals_roots_tubers]]*1)+(PoU_training_values[[#This Row],[avg_supply_of_protein_of_animal_origin]]*0.004*PoU_training_values[[#This Row],[total_population]])</f>
        <v>24804.188576545799</v>
      </c>
      <c r="U1114">
        <f>(PoU_training_values[[#This Row],[avg_value_of_food_production]]/PoU_training_values[[#This Row],[gross_domestic_product_per_capita_ppp]])</f>
        <v>0.11595125933046044</v>
      </c>
      <c r="V1114">
        <v>0.16016121520281207</v>
      </c>
      <c r="W1114">
        <v>15.342334744413517</v>
      </c>
    </row>
    <row r="1115" spans="1:23" x14ac:dyDescent="0.25">
      <c r="A1115">
        <v>1189</v>
      </c>
      <c r="B1115" s="1" t="s">
        <v>89</v>
      </c>
      <c r="C1115" s="1" t="s">
        <v>30</v>
      </c>
      <c r="D1115">
        <v>410170.35702677409</v>
      </c>
      <c r="E1115">
        <v>19855.219940880328</v>
      </c>
      <c r="F1115">
        <v>2423556.1353194914</v>
      </c>
      <c r="G1115">
        <v>1.9698131858285259</v>
      </c>
      <c r="H1115">
        <v>211.63106623315369</v>
      </c>
      <c r="I1115">
        <v>10.962170387735251</v>
      </c>
      <c r="J1115">
        <v>13248.322325742964</v>
      </c>
      <c r="K1115">
        <v>14.081723143488526</v>
      </c>
      <c r="L1115">
        <v>24.557002387551933</v>
      </c>
      <c r="M1115">
        <v>55.587582351904452</v>
      </c>
      <c r="N1115">
        <v>89.035638681818241</v>
      </c>
      <c r="O1115">
        <v>85.087375332116551</v>
      </c>
      <c r="P1115">
        <v>21.176841626846009</v>
      </c>
      <c r="Q1115">
        <v>99.512673006613198</v>
      </c>
      <c r="R1115">
        <v>146647.15239868214</v>
      </c>
      <c r="S1115">
        <f>VLOOKUP(PoU_training_values[[#This Row],[row_id]],add_total_population[],21)</f>
        <v>38407028.624117129</v>
      </c>
      <c r="T1115">
        <f>(PoU_training_values[[#This Row],[caloric_energy_from_cereals_roots_tubers]]*1)+(PoU_training_values[[#This Row],[avg_supply_of_protein_of_animal_origin]]*0.004*PoU_training_values[[#This Row],[total_population]])</f>
        <v>3772701.5620672312</v>
      </c>
      <c r="U1115">
        <f>(PoU_training_values[[#This Row],[avg_value_of_food_production]]/PoU_training_values[[#This Row],[gross_domestic_product_per_capita_ppp]])</f>
        <v>1.5974178543492333E-2</v>
      </c>
      <c r="V1115">
        <v>0.71565103205491032</v>
      </c>
      <c r="W1115">
        <v>4.536947443368927</v>
      </c>
    </row>
    <row r="1116" spans="1:23" x14ac:dyDescent="0.25">
      <c r="A1116">
        <v>1190</v>
      </c>
      <c r="B1116" s="1" t="s">
        <v>33</v>
      </c>
      <c r="C1116" s="1" t="s">
        <v>30</v>
      </c>
      <c r="D1116">
        <v>50506.627816824766</v>
      </c>
      <c r="E1116">
        <v>38227.777075367449</v>
      </c>
      <c r="F1116">
        <v>108558.9065298651</v>
      </c>
      <c r="G1116">
        <v>-0.56819981179291668</v>
      </c>
      <c r="H1116">
        <v>443.84901729538763</v>
      </c>
      <c r="I1116">
        <v>8.1388034188121097</v>
      </c>
      <c r="J1116">
        <v>16428.937142943152</v>
      </c>
      <c r="K1116">
        <v>19.838175878446808</v>
      </c>
      <c r="L1116">
        <v>39.22799714237982</v>
      </c>
      <c r="M1116">
        <v>41.01271653479747</v>
      </c>
      <c r="N1116">
        <v>84.733146980683685</v>
      </c>
      <c r="O1116">
        <v>101.12679315792994</v>
      </c>
      <c r="P1116">
        <v>23.70703750990841</v>
      </c>
      <c r="Q1116">
        <v>100.48299248393906</v>
      </c>
      <c r="R1116">
        <v>43106.08632937268</v>
      </c>
      <c r="S1116">
        <f>VLOOKUP(PoU_training_values[[#This Row],[row_id]],add_total_population[],21)</f>
        <v>7130805.456607095</v>
      </c>
      <c r="T1116">
        <f>(PoU_training_values[[#This Row],[caloric_energy_from_cereals_roots_tubers]]*1)+(PoU_training_values[[#This Row],[avg_supply_of_protein_of_animal_origin]]*0.004*PoU_training_values[[#This Row],[total_population]])</f>
        <v>1118949.8770151332</v>
      </c>
      <c r="U1116">
        <f>(PoU_training_values[[#This Row],[avg_value_of_food_production]]/PoU_training_values[[#This Row],[gross_domestic_product_per_capita_ppp]])</f>
        <v>2.7016295298569422E-2</v>
      </c>
      <c r="V1116">
        <v>0.74635088924282034</v>
      </c>
      <c r="W1116">
        <v>3.7392536125137692</v>
      </c>
    </row>
    <row r="1117" spans="1:23" x14ac:dyDescent="0.25">
      <c r="A1117">
        <v>1191</v>
      </c>
      <c r="B1117" s="1" t="s">
        <v>36</v>
      </c>
      <c r="C1117" s="1" t="s">
        <v>30</v>
      </c>
      <c r="D1117">
        <v>345.38186746002549</v>
      </c>
      <c r="E1117">
        <v>1702.8471763965988</v>
      </c>
      <c r="F1117">
        <v>2812.2204415723527</v>
      </c>
      <c r="G1117">
        <v>0.81089841818988628</v>
      </c>
      <c r="H1117">
        <v>264.01417614052809</v>
      </c>
      <c r="I1117">
        <v>100.67074674307942</v>
      </c>
      <c r="J1117">
        <v>5429.9805002922849</v>
      </c>
      <c r="K1117">
        <v>39.30964158015518</v>
      </c>
      <c r="L1117">
        <v>51.171907829410287</v>
      </c>
      <c r="M1117">
        <v>27.46010788751915</v>
      </c>
      <c r="N1117">
        <v>89.828015873017065</v>
      </c>
      <c r="O1117">
        <v>97.892966176811868</v>
      </c>
      <c r="P1117">
        <v>44.008533223934364</v>
      </c>
      <c r="Q1117">
        <v>99.696822246008651</v>
      </c>
      <c r="R1117">
        <v>196.39717053143173</v>
      </c>
      <c r="S1117">
        <f>VLOOKUP(PoU_training_values[[#This Row],[row_id]],add_total_population[],21)</f>
        <v>194674.51675291886</v>
      </c>
      <c r="T1117">
        <f>(PoU_training_values[[#This Row],[caloric_energy_from_cereals_roots_tubers]]*1)+(PoU_training_values[[#This Row],[avg_supply_of_protein_of_animal_origin]]*0.004*PoU_training_values[[#This Row],[total_population]])</f>
        <v>39874.925819948934</v>
      </c>
      <c r="U1117">
        <f>(PoU_training_values[[#This Row],[avg_value_of_food_production]]/PoU_training_values[[#This Row],[gross_domestic_product_per_capita_ppp]])</f>
        <v>4.8621569842896624E-2</v>
      </c>
      <c r="V1117">
        <v>0.19036597602160854</v>
      </c>
      <c r="W1117">
        <v>3.0148965789933726</v>
      </c>
    </row>
    <row r="1118" spans="1:23" x14ac:dyDescent="0.25">
      <c r="A1118">
        <v>1192</v>
      </c>
      <c r="B1118" s="1" t="s">
        <v>92</v>
      </c>
      <c r="C1118" s="1" t="s">
        <v>52</v>
      </c>
      <c r="D1118">
        <v>199348.02124963576</v>
      </c>
      <c r="E1118">
        <v>183112.86725216499</v>
      </c>
      <c r="F1118">
        <v>394173.00475406909</v>
      </c>
      <c r="G1118">
        <v>1.4886791088697968</v>
      </c>
      <c r="H1118">
        <v>594.32133353056179</v>
      </c>
      <c r="I1118">
        <v>8.8686172795420095</v>
      </c>
      <c r="J1118">
        <v>6243.5967218390824</v>
      </c>
      <c r="K1118">
        <v>54.008215778510454</v>
      </c>
      <c r="L1118">
        <v>30.36992185345953</v>
      </c>
      <c r="M1118">
        <v>42.979073573126286</v>
      </c>
      <c r="N1118">
        <v>76.727391487455549</v>
      </c>
      <c r="O1118">
        <v>84.05851490840044</v>
      </c>
      <c r="P1118">
        <v>12.684749442354065</v>
      </c>
      <c r="Q1118">
        <v>96.532511654583516</v>
      </c>
      <c r="R1118">
        <v>4045.2481731426183</v>
      </c>
      <c r="S1118">
        <f>VLOOKUP(PoU_training_values[[#This Row],[row_id]],add_total_population[],21)</f>
        <v>5770874.1807209179</v>
      </c>
      <c r="T1118">
        <f>(PoU_training_values[[#This Row],[caloric_energy_from_cereals_roots_tubers]]*1)+(PoU_training_values[[#This Row],[avg_supply_of_protein_of_animal_origin]]*0.004*PoU_training_values[[#This Row],[total_population]])</f>
        <v>701086.9706521394</v>
      </c>
      <c r="U1118">
        <f>(PoU_training_values[[#This Row],[avg_value_of_food_production]]/PoU_training_values[[#This Row],[gross_domestic_product_per_capita_ppp]])</f>
        <v>9.5188936763279844E-2</v>
      </c>
      <c r="V1118">
        <v>0.58963754628112253</v>
      </c>
      <c r="W1118">
        <v>12.498350315608773</v>
      </c>
    </row>
    <row r="1119" spans="1:23" x14ac:dyDescent="0.25">
      <c r="A1119">
        <v>1193</v>
      </c>
      <c r="B1119" s="1" t="s">
        <v>86</v>
      </c>
      <c r="C1119" s="1" t="s">
        <v>47</v>
      </c>
      <c r="D1119">
        <v>5500.0741060744922</v>
      </c>
      <c r="E1119">
        <v>3111.2736403038298</v>
      </c>
      <c r="F1119">
        <v>83024.634088939332</v>
      </c>
      <c r="G1119">
        <v>8.677005430567208</v>
      </c>
      <c r="H1119">
        <v>159.55567236414066</v>
      </c>
      <c r="I1119">
        <v>3.9358489009435154</v>
      </c>
      <c r="J1119">
        <v>97515.49418956149</v>
      </c>
      <c r="K1119">
        <v>32.007686828501676</v>
      </c>
      <c r="L1119">
        <v>50.714461874739577</v>
      </c>
      <c r="M1119">
        <v>42.760888229938239</v>
      </c>
      <c r="N1119">
        <v>95.845866979623793</v>
      </c>
      <c r="O1119">
        <v>98.972536139501344</v>
      </c>
      <c r="P1119">
        <v>26.718636293437289</v>
      </c>
      <c r="Q1119">
        <v>100.94849009909565</v>
      </c>
      <c r="R1119">
        <v>112595.24279711855</v>
      </c>
      <c r="S1119">
        <f>VLOOKUP(PoU_training_values[[#This Row],[row_id]],add_total_population[],21)</f>
        <v>4061061.4618044496</v>
      </c>
      <c r="T1119">
        <f>(PoU_training_values[[#This Row],[caloric_energy_from_cereals_roots_tubers]]*1)+(PoU_training_values[[#This Row],[avg_supply_of_protein_of_animal_origin]]*0.004*PoU_training_values[[#This Row],[total_population]])</f>
        <v>823860.94759085367</v>
      </c>
      <c r="U1119">
        <f>(PoU_training_values[[#This Row],[avg_value_of_food_production]]/PoU_training_values[[#This Row],[gross_domestic_product_per_capita_ppp]])</f>
        <v>1.636208416828392E-3</v>
      </c>
      <c r="V1119">
        <v>0.82052530037880045</v>
      </c>
      <c r="W1119">
        <v>3.3661993719867862</v>
      </c>
    </row>
    <row r="1120" spans="1:23" x14ac:dyDescent="0.25">
      <c r="A1120">
        <v>1194</v>
      </c>
      <c r="B1120" s="1" t="s">
        <v>29</v>
      </c>
      <c r="C1120" s="1" t="s">
        <v>28</v>
      </c>
      <c r="D1120">
        <v>52250.974176764925</v>
      </c>
      <c r="E1120">
        <v>220542.2825718185</v>
      </c>
      <c r="F1120">
        <v>259111.39305936251</v>
      </c>
      <c r="G1120">
        <v>3.1219064234903686</v>
      </c>
      <c r="H1120">
        <v>151.62734889174243</v>
      </c>
      <c r="I1120">
        <v>4.0163883827126696</v>
      </c>
      <c r="J1120">
        <v>15390.694837905896</v>
      </c>
      <c r="K1120">
        <v>13.008847656421091</v>
      </c>
      <c r="L1120">
        <v>37.557827994176222</v>
      </c>
      <c r="M1120">
        <v>51.813703287677868</v>
      </c>
      <c r="N1120">
        <v>39.821294869770391</v>
      </c>
      <c r="O1120">
        <v>89.735826141351296</v>
      </c>
      <c r="P1120">
        <v>11.325353780203926</v>
      </c>
      <c r="Q1120">
        <v>83.264456595924401</v>
      </c>
      <c r="R1120">
        <v>4146.7798761157546</v>
      </c>
      <c r="S1120">
        <f>VLOOKUP(PoU_training_values[[#This Row],[row_id]],add_total_population[],21)</f>
        <v>1521933.9946571644</v>
      </c>
      <c r="T1120">
        <f>(PoU_training_values[[#This Row],[caloric_energy_from_cereals_roots_tubers]]*1)+(PoU_training_values[[#This Row],[avg_supply_of_protein_of_animal_origin]]*0.004*PoU_training_values[[#This Row],[total_population]])</f>
        <v>228693.95446258088</v>
      </c>
      <c r="U1120">
        <f>(PoU_training_values[[#This Row],[avg_value_of_food_production]]/PoU_training_values[[#This Row],[gross_domestic_product_per_capita_ppp]])</f>
        <v>9.8518845632815689E-3</v>
      </c>
      <c r="V1120">
        <v>0.86099237215149338</v>
      </c>
      <c r="W1120">
        <v>10.314459786596915</v>
      </c>
    </row>
    <row r="1121" spans="1:23" x14ac:dyDescent="0.25">
      <c r="A1121">
        <v>1195</v>
      </c>
      <c r="B1121" s="1" t="s">
        <v>66</v>
      </c>
      <c r="C1121" s="1" t="s">
        <v>20</v>
      </c>
      <c r="D1121">
        <v>130.8510843152435</v>
      </c>
      <c r="E1121">
        <v>169.12556366418187</v>
      </c>
      <c r="F1121">
        <v>339.1046129996646</v>
      </c>
      <c r="G1121">
        <v>0.241828266987833</v>
      </c>
      <c r="H1121">
        <v>174.2013800374171</v>
      </c>
      <c r="I1121">
        <v>50.614185917392007</v>
      </c>
      <c r="J1121">
        <v>9752.7644760722487</v>
      </c>
      <c r="K1121">
        <v>53.988306653963903</v>
      </c>
      <c r="L1121">
        <v>43.551238645306071</v>
      </c>
      <c r="M1121">
        <v>24.342985570599641</v>
      </c>
      <c r="N1121">
        <v>99.157129883493312</v>
      </c>
      <c r="O1121">
        <v>98.358353816377999</v>
      </c>
      <c r="P1121">
        <v>14.269159511719881</v>
      </c>
      <c r="Q1121">
        <v>87.715276317897803</v>
      </c>
      <c r="R1121">
        <v>203.81358882042915</v>
      </c>
      <c r="S1121">
        <f>VLOOKUP(PoU_training_values[[#This Row],[row_id]],add_total_population[],21)</f>
        <v>103915.12412924452</v>
      </c>
      <c r="T1121">
        <f>(PoU_training_values[[#This Row],[caloric_energy_from_cereals_roots_tubers]]*1)+(PoU_training_values[[#This Row],[avg_supply_of_protein_of_animal_origin]]*0.004*PoU_training_values[[#This Row],[total_population]])</f>
        <v>18126.872464807922</v>
      </c>
      <c r="U1121">
        <f>(PoU_training_values[[#This Row],[avg_value_of_food_production]]/PoU_training_values[[#This Row],[gross_domestic_product_per_capita_ppp]])</f>
        <v>1.786174376145435E-2</v>
      </c>
      <c r="V1121">
        <v>0.36076469074957268</v>
      </c>
      <c r="W1121">
        <v>29.766796887110949</v>
      </c>
    </row>
    <row r="1122" spans="1:23" x14ac:dyDescent="0.25">
      <c r="A1122">
        <v>1196</v>
      </c>
      <c r="B1122" s="1" t="s">
        <v>40</v>
      </c>
      <c r="C1122" s="1" t="s">
        <v>42</v>
      </c>
      <c r="D1122">
        <v>30978.779106824044</v>
      </c>
      <c r="E1122">
        <v>61209.164641325304</v>
      </c>
      <c r="F1122">
        <v>112646.91085326453</v>
      </c>
      <c r="G1122">
        <v>2.4876213732514851</v>
      </c>
      <c r="H1122">
        <v>198.75459258154407</v>
      </c>
      <c r="I1122">
        <v>29.515029368480352</v>
      </c>
      <c r="J1122">
        <v>3438.4454375000164</v>
      </c>
      <c r="K1122">
        <v>31.492397013310413</v>
      </c>
      <c r="L1122">
        <v>22.629208417288194</v>
      </c>
      <c r="M1122">
        <v>46.874522339735748</v>
      </c>
      <c r="N1122">
        <v>68.347420645846356</v>
      </c>
      <c r="O1122">
        <v>83.62507046279039</v>
      </c>
      <c r="P1122">
        <v>10.759450878749929</v>
      </c>
      <c r="Q1122">
        <v>65.783349690195919</v>
      </c>
      <c r="R1122">
        <v>6871.6773001723768</v>
      </c>
      <c r="S1122">
        <f>VLOOKUP(PoU_training_values[[#This Row],[row_id]],add_total_population[],21)</f>
        <v>7037471.123419838</v>
      </c>
      <c r="T1122">
        <f>(PoU_training_values[[#This Row],[caloric_energy_from_cereals_roots_tubers]]*1)+(PoU_training_values[[#This Row],[avg_supply_of_protein_of_animal_origin]]*0.004*PoU_training_values[[#This Row],[total_population]])</f>
        <v>637056.47765239899</v>
      </c>
      <c r="U1122">
        <f>(PoU_training_values[[#This Row],[avg_value_of_food_production]]/PoU_training_values[[#This Row],[gross_domestic_product_per_capita_ppp]])</f>
        <v>5.7803619744523901E-2</v>
      </c>
      <c r="V1122">
        <v>0.47218038698420145</v>
      </c>
      <c r="W1122">
        <v>17.773160632751804</v>
      </c>
    </row>
    <row r="1123" spans="1:23" x14ac:dyDescent="0.25">
      <c r="A1123">
        <v>1197</v>
      </c>
      <c r="B1123" s="1" t="s">
        <v>72</v>
      </c>
      <c r="C1123" s="1" t="s">
        <v>47</v>
      </c>
      <c r="D1123">
        <v>405712.10165805521</v>
      </c>
      <c r="E1123">
        <v>128003.52411848088</v>
      </c>
      <c r="F1123">
        <v>591182.55241516768</v>
      </c>
      <c r="G1123">
        <v>2.9902685647348362</v>
      </c>
      <c r="H1123">
        <v>145.8083738431481</v>
      </c>
      <c r="I1123">
        <v>26.753206917033964</v>
      </c>
      <c r="J1123">
        <v>1379.3965843665942</v>
      </c>
      <c r="K1123">
        <v>29.047466983413265</v>
      </c>
      <c r="L1123">
        <v>10.150195460158358</v>
      </c>
      <c r="M1123">
        <v>79.290557070784985</v>
      </c>
      <c r="N1123">
        <v>10.527390682761904</v>
      </c>
      <c r="O1123">
        <v>41.413511084477584</v>
      </c>
      <c r="P1123">
        <v>2.3354365369950059</v>
      </c>
      <c r="Q1123">
        <v>14.940820420832475</v>
      </c>
      <c r="R1123">
        <v>1780.1529884574945</v>
      </c>
      <c r="S1123">
        <f>VLOOKUP(PoU_training_values[[#This Row],[row_id]],add_total_population[],21)</f>
        <v>17884076.170493122</v>
      </c>
      <c r="T1123">
        <f>(PoU_training_values[[#This Row],[caloric_energy_from_cereals_roots_tubers]]*1)+(PoU_training_values[[#This Row],[avg_supply_of_protein_of_animal_origin]]*0.004*PoU_training_values[[#This Row],[total_population]])</f>
        <v>726186.76557653304</v>
      </c>
      <c r="U1123">
        <f>(PoU_training_values[[#This Row],[avg_value_of_food_production]]/PoU_training_values[[#This Row],[gross_domestic_product_per_capita_ppp]])</f>
        <v>0.10570446200582838</v>
      </c>
      <c r="V1123">
        <v>0.28518468783387274</v>
      </c>
      <c r="W1123">
        <v>37.305031686302264</v>
      </c>
    </row>
    <row r="1124" spans="1:23" x14ac:dyDescent="0.25">
      <c r="A1124">
        <v>1198</v>
      </c>
      <c r="B1124" s="1" t="s">
        <v>53</v>
      </c>
      <c r="C1124" s="1" t="s">
        <v>39</v>
      </c>
      <c r="D1124">
        <v>6055.4966272787315</v>
      </c>
      <c r="E1124">
        <v>4881.350062196997</v>
      </c>
      <c r="F1124">
        <v>10271.628210063112</v>
      </c>
      <c r="G1124">
        <v>3.0402396640396177</v>
      </c>
      <c r="H1124">
        <v>59.714752516883365</v>
      </c>
      <c r="I1124">
        <v>159.43146707975384</v>
      </c>
      <c r="J1124">
        <v>1571.8307282620333</v>
      </c>
      <c r="K1124">
        <v>33.572704492603734</v>
      </c>
      <c r="L1124">
        <v>14.270190245136698</v>
      </c>
      <c r="M1124">
        <v>63.158596922158459</v>
      </c>
      <c r="N1124">
        <v>59.119212451344062</v>
      </c>
      <c r="O1124">
        <v>89.50443683261274</v>
      </c>
      <c r="P1124">
        <v>7.6947366200150284</v>
      </c>
      <c r="Q1124">
        <v>46.605829096669844</v>
      </c>
      <c r="R1124">
        <v>504.39703930834349</v>
      </c>
      <c r="S1124">
        <f>VLOOKUP(PoU_training_values[[#This Row],[row_id]],add_total_population[],21)</f>
        <v>1981099.8255112243</v>
      </c>
      <c r="T1124">
        <f>(PoU_training_values[[#This Row],[caloric_energy_from_cereals_roots_tubers]]*1)+(PoU_training_values[[#This Row],[avg_supply_of_protein_of_animal_origin]]*0.004*PoU_training_values[[#This Row],[total_population]])</f>
        <v>113145.84421553131</v>
      </c>
      <c r="U1124">
        <f>(PoU_training_values[[#This Row],[avg_value_of_food_production]]/PoU_training_values[[#This Row],[gross_domestic_product_per_capita_ppp]])</f>
        <v>3.7990574584904395E-2</v>
      </c>
      <c r="V1124">
        <v>0.59009434481164047</v>
      </c>
      <c r="W1124">
        <v>10.838315669958043</v>
      </c>
    </row>
    <row r="1125" spans="1:23" x14ac:dyDescent="0.25">
      <c r="A1125">
        <v>1199</v>
      </c>
      <c r="B1125" s="1" t="s">
        <v>36</v>
      </c>
      <c r="C1125" s="1" t="s">
        <v>44</v>
      </c>
      <c r="D1125">
        <v>347.22009893382739</v>
      </c>
      <c r="E1125">
        <v>1720.155050574826</v>
      </c>
      <c r="F1125">
        <v>2790.9434471493682</v>
      </c>
      <c r="G1125">
        <v>0.79337591387552586</v>
      </c>
      <c r="H1125">
        <v>276.82546937308103</v>
      </c>
      <c r="I1125">
        <v>105.2391123845002</v>
      </c>
      <c r="J1125">
        <v>5573.1204800357527</v>
      </c>
      <c r="K1125">
        <v>19.786603457458039</v>
      </c>
      <c r="L1125">
        <v>51.635719109467495</v>
      </c>
      <c r="M1125">
        <v>28.086134611970248</v>
      </c>
      <c r="N1125">
        <v>92.305781488956683</v>
      </c>
      <c r="O1125">
        <v>98.489661503731156</v>
      </c>
      <c r="P1125">
        <v>43.247421345116962</v>
      </c>
      <c r="Q1125">
        <v>96.215996749984683</v>
      </c>
      <c r="R1125">
        <v>202.95502822549375</v>
      </c>
      <c r="S1125">
        <f>VLOOKUP(PoU_training_values[[#This Row],[row_id]],add_total_population[],21)</f>
        <v>188750.16829300427</v>
      </c>
      <c r="T1125">
        <f>(PoU_training_values[[#This Row],[caloric_energy_from_cereals_roots_tubers]]*1)+(PoU_training_values[[#This Row],[avg_supply_of_protein_of_animal_origin]]*0.004*PoU_training_values[[#This Row],[total_population]])</f>
        <v>39013.088821981117</v>
      </c>
      <c r="U1125">
        <f>(PoU_training_values[[#This Row],[avg_value_of_food_production]]/PoU_training_values[[#This Row],[gross_domestic_product_per_capita_ppp]])</f>
        <v>4.9671538658590982E-2</v>
      </c>
      <c r="V1125">
        <v>0.19622821306450552</v>
      </c>
      <c r="W1125">
        <v>3.2938394902138945</v>
      </c>
    </row>
    <row r="1126" spans="1:23" x14ac:dyDescent="0.25">
      <c r="A1126">
        <v>1200</v>
      </c>
      <c r="B1126" s="1" t="s">
        <v>82</v>
      </c>
      <c r="C1126" s="1" t="s">
        <v>42</v>
      </c>
      <c r="D1126">
        <v>22042.408257244857</v>
      </c>
      <c r="E1126">
        <v>47298.246271691962</v>
      </c>
      <c r="F1126">
        <v>75310.831478433945</v>
      </c>
      <c r="G1126">
        <v>1.9068651425355063</v>
      </c>
      <c r="H1126">
        <v>247.86688972268908</v>
      </c>
      <c r="I1126">
        <v>37.239849111417186</v>
      </c>
      <c r="J1126">
        <v>10526.139964375589</v>
      </c>
      <c r="K1126">
        <v>104.97287417341495</v>
      </c>
      <c r="L1126">
        <v>34.699876383987139</v>
      </c>
      <c r="M1126">
        <v>45.460385110327046</v>
      </c>
      <c r="N1126">
        <v>69.787467985178921</v>
      </c>
      <c r="O1126">
        <v>90.921563036203878</v>
      </c>
      <c r="P1126">
        <v>16.384680956110984</v>
      </c>
      <c r="Q1126">
        <v>89.241474139119688</v>
      </c>
      <c r="R1126">
        <v>6084.8832173064966</v>
      </c>
      <c r="S1126">
        <f>VLOOKUP(PoU_training_values[[#This Row],[row_id]],add_total_population[],21)</f>
        <v>3243635.3591998848</v>
      </c>
      <c r="T1126">
        <f>(PoU_training_values[[#This Row],[caloric_energy_from_cereals_roots_tubers]]*1)+(PoU_training_values[[#This Row],[avg_supply_of_protein_of_animal_origin]]*0.004*PoU_training_values[[#This Row],[total_population]])</f>
        <v>450260.44438097323</v>
      </c>
      <c r="U1126">
        <f>(PoU_training_values[[#This Row],[avg_value_of_food_production]]/PoU_training_values[[#This Row],[gross_domestic_product_per_capita_ppp]])</f>
        <v>2.3547747850737662E-2</v>
      </c>
      <c r="V1126">
        <v>0.6181071358617084</v>
      </c>
      <c r="W1126">
        <v>23.33212125284274</v>
      </c>
    </row>
    <row r="1127" spans="1:23" x14ac:dyDescent="0.25">
      <c r="A1127">
        <v>1201</v>
      </c>
      <c r="B1127" s="1" t="s">
        <v>115</v>
      </c>
      <c r="C1127" s="1" t="s">
        <v>20</v>
      </c>
      <c r="D1127">
        <v>45231.768542131998</v>
      </c>
      <c r="E1127">
        <v>40351.169148451336</v>
      </c>
      <c r="F1127">
        <v>105879.20944958027</v>
      </c>
      <c r="G1127">
        <v>2.3965271999331548</v>
      </c>
      <c r="H1127">
        <v>207.71483680619357</v>
      </c>
      <c r="I1127">
        <v>18.948756636639352</v>
      </c>
      <c r="J1127">
        <v>6218.0683919347293</v>
      </c>
      <c r="K1127">
        <v>24.58827819296841</v>
      </c>
      <c r="L1127">
        <v>17.059840315132142</v>
      </c>
      <c r="M1127">
        <v>50.557561098754142</v>
      </c>
      <c r="N1127">
        <v>55.86329598238062</v>
      </c>
      <c r="O1127">
        <v>83.501333878492545</v>
      </c>
      <c r="P1127">
        <v>11.902224675786</v>
      </c>
      <c r="Q1127">
        <v>80.222024624243133</v>
      </c>
      <c r="R1127">
        <v>11162.30964428468</v>
      </c>
      <c r="S1127">
        <f>VLOOKUP(PoU_training_values[[#This Row],[row_id]],add_total_population[],21)</f>
        <v>12370285.85205568</v>
      </c>
      <c r="T1127">
        <f>(PoU_training_values[[#This Row],[caloric_energy_from_cereals_roots_tubers]]*1)+(PoU_training_values[[#This Row],[avg_supply_of_protein_of_animal_origin]]*0.004*PoU_training_values[[#This Row],[total_population]])</f>
        <v>844190.9627155317</v>
      </c>
      <c r="U1127">
        <f>(PoU_training_values[[#This Row],[avg_value_of_food_production]]/PoU_training_values[[#This Row],[gross_domestic_product_per_capita_ppp]])</f>
        <v>3.3405042163192393E-2</v>
      </c>
      <c r="V1127">
        <v>0.46022615109478154</v>
      </c>
      <c r="W1127">
        <v>16.692080999964212</v>
      </c>
    </row>
    <row r="1128" spans="1:23" x14ac:dyDescent="0.25">
      <c r="A1128">
        <v>1202</v>
      </c>
      <c r="B1128" s="1" t="s">
        <v>74</v>
      </c>
      <c r="C1128" s="1" t="s">
        <v>24</v>
      </c>
      <c r="D1128">
        <v>2179732.0869530314</v>
      </c>
      <c r="E1128">
        <v>33262.042828761565</v>
      </c>
      <c r="F1128">
        <v>2651159.3231971641</v>
      </c>
      <c r="G1128">
        <v>-0.29541974567492146</v>
      </c>
      <c r="H1128">
        <v>330.64620483335466</v>
      </c>
      <c r="I1128">
        <v>5.0557176016761503</v>
      </c>
      <c r="J1128">
        <v>9906.9764400286422</v>
      </c>
      <c r="K1128">
        <v>66.858805504569389</v>
      </c>
      <c r="L1128">
        <v>37.571194897032655</v>
      </c>
      <c r="M1128">
        <v>56.197487606579656</v>
      </c>
      <c r="N1128">
        <v>96.5194388230843</v>
      </c>
      <c r="O1128">
        <v>94.378905656323241</v>
      </c>
      <c r="P1128">
        <v>14.728164103470693</v>
      </c>
      <c r="Q1128">
        <v>98.160930968082994</v>
      </c>
      <c r="R1128">
        <v>117553.38507495775</v>
      </c>
      <c r="S1128">
        <f>VLOOKUP(PoU_training_values[[#This Row],[row_id]],add_total_population[],21)</f>
        <v>15112351.15119203</v>
      </c>
      <c r="T1128">
        <f>(PoU_training_values[[#This Row],[caloric_energy_from_cereals_roots_tubers]]*1)+(PoU_training_values[[#This Row],[avg_supply_of_protein_of_animal_origin]]*0.004*PoU_training_values[[#This Row],[total_population]])</f>
        <v>2271212.559302933</v>
      </c>
      <c r="U1128">
        <f>(PoU_training_values[[#This Row],[avg_value_of_food_production]]/PoU_training_values[[#This Row],[gross_domestic_product_per_capita_ppp]])</f>
        <v>3.3375087428026501E-2</v>
      </c>
      <c r="V1128">
        <v>0.54345041959119844</v>
      </c>
      <c r="W1128">
        <v>5.9305266869368243</v>
      </c>
    </row>
    <row r="1129" spans="1:23" x14ac:dyDescent="0.25">
      <c r="A1129">
        <v>1203</v>
      </c>
      <c r="B1129" s="1" t="s">
        <v>46</v>
      </c>
      <c r="C1129" s="1" t="s">
        <v>28</v>
      </c>
      <c r="D1129">
        <v>358421.9091212303</v>
      </c>
      <c r="E1129">
        <v>17531.362976074906</v>
      </c>
      <c r="F1129">
        <v>770676.81400393043</v>
      </c>
      <c r="G1129">
        <v>2.0687948638985092</v>
      </c>
      <c r="H1129">
        <v>195.67270598775798</v>
      </c>
      <c r="I1129">
        <v>15.210868470058786</v>
      </c>
      <c r="J1129">
        <v>4254.1348788868308</v>
      </c>
      <c r="K1129">
        <v>36.937564202125252</v>
      </c>
      <c r="L1129">
        <v>24.809691711105188</v>
      </c>
      <c r="M1129">
        <v>48.153693425925844</v>
      </c>
      <c r="N1129">
        <v>50.363365042990608</v>
      </c>
      <c r="O1129">
        <v>90.259491293873765</v>
      </c>
      <c r="P1129">
        <v>4.2074401497366649</v>
      </c>
      <c r="Q1129">
        <v>86.180988534828487</v>
      </c>
      <c r="R1129">
        <v>157514.86463039741</v>
      </c>
      <c r="S1129">
        <f>VLOOKUP(PoU_training_values[[#This Row],[row_id]],add_total_population[],21)</f>
        <v>164732004.9237121</v>
      </c>
      <c r="T1129">
        <f>(PoU_training_values[[#This Row],[caloric_energy_from_cereals_roots_tubers]]*1)+(PoU_training_values[[#This Row],[avg_supply_of_protein_of_animal_origin]]*0.004*PoU_training_values[[#This Row],[total_population]])</f>
        <v>16347849.182131663</v>
      </c>
      <c r="U1129">
        <f>(PoU_training_values[[#This Row],[avg_value_of_food_production]]/PoU_training_values[[#This Row],[gross_domestic_product_per_capita_ppp]])</f>
        <v>4.599588672161687E-2</v>
      </c>
      <c r="V1129">
        <v>0.35430982651278425</v>
      </c>
      <c r="W1129">
        <v>20.933388389666138</v>
      </c>
    </row>
    <row r="1130" spans="1:23" x14ac:dyDescent="0.25">
      <c r="A1130">
        <v>1204</v>
      </c>
      <c r="B1130" s="1" t="s">
        <v>76</v>
      </c>
      <c r="C1130" s="1" t="s">
        <v>71</v>
      </c>
      <c r="D1130">
        <v>25049.723035869614</v>
      </c>
      <c r="E1130">
        <v>14902.444585412244</v>
      </c>
      <c r="F1130">
        <v>49155.10922838335</v>
      </c>
      <c r="G1130">
        <v>1.5471246573252768</v>
      </c>
      <c r="H1130">
        <v>220.33789836428849</v>
      </c>
      <c r="I1130">
        <v>45.329310719645157</v>
      </c>
      <c r="J1130">
        <v>7921.5682303106041</v>
      </c>
      <c r="K1130">
        <v>27.480685533632453</v>
      </c>
      <c r="L1130">
        <v>21.872161129922592</v>
      </c>
      <c r="M1130">
        <v>30.487409083971862</v>
      </c>
      <c r="N1130">
        <v>77.168370577696265</v>
      </c>
      <c r="O1130">
        <v>85.184375166074346</v>
      </c>
      <c r="P1130">
        <v>12.61506906400899</v>
      </c>
      <c r="Q1130">
        <v>90.435365346253363</v>
      </c>
      <c r="R1130">
        <v>19470.52189965083</v>
      </c>
      <c r="S1130">
        <f>VLOOKUP(PoU_training_values[[#This Row],[row_id]],add_total_population[],21)</f>
        <v>8761052.8158788644</v>
      </c>
      <c r="T1130">
        <f>(PoU_training_values[[#This Row],[caloric_energy_from_cereals_roots_tubers]]*1)+(PoU_training_values[[#This Row],[avg_supply_of_protein_of_animal_origin]]*0.004*PoU_training_values[[#This Row],[total_population]])</f>
        <v>766523.12283574219</v>
      </c>
      <c r="U1130">
        <f>(PoU_training_values[[#This Row],[avg_value_of_food_production]]/PoU_training_values[[#This Row],[gross_domestic_product_per_capita_ppp]])</f>
        <v>2.7814934108779249E-2</v>
      </c>
      <c r="V1130">
        <v>0.61817782628030626</v>
      </c>
      <c r="W1130">
        <v>27.344051112413883</v>
      </c>
    </row>
    <row r="1131" spans="1:23" x14ac:dyDescent="0.25">
      <c r="A1131">
        <v>1205</v>
      </c>
      <c r="B1131" s="1" t="s">
        <v>89</v>
      </c>
      <c r="C1131" s="1" t="s">
        <v>47</v>
      </c>
      <c r="D1131">
        <v>408536.9080360388</v>
      </c>
      <c r="E1131">
        <v>15346.500506724995</v>
      </c>
      <c r="F1131">
        <v>2377864.9627696485</v>
      </c>
      <c r="G1131">
        <v>1.3009621366298374</v>
      </c>
      <c r="H1131">
        <v>150.80269970848371</v>
      </c>
      <c r="I1131">
        <v>11.996642834882671</v>
      </c>
      <c r="J1131">
        <v>11822.7617010538</v>
      </c>
      <c r="K1131">
        <v>38.396901390658066</v>
      </c>
      <c r="L1131">
        <v>20.176307198869157</v>
      </c>
      <c r="M1131">
        <v>58.578035182915627</v>
      </c>
      <c r="N1131">
        <v>84.554306374537234</v>
      </c>
      <c r="O1131">
        <v>89.093147294427553</v>
      </c>
      <c r="P1131">
        <v>15.583093424870713</v>
      </c>
      <c r="Q1131">
        <v>98.232154180815016</v>
      </c>
      <c r="R1131">
        <v>89273.525826686484</v>
      </c>
      <c r="S1131">
        <f>VLOOKUP(PoU_training_values[[#This Row],[row_id]],add_total_population[],21)</f>
        <v>32547622.622414775</v>
      </c>
      <c r="T1131">
        <f>(PoU_training_values[[#This Row],[caloric_energy_from_cereals_roots_tubers]]*1)+(PoU_training_values[[#This Row],[avg_supply_of_protein_of_animal_origin]]*0.004*PoU_training_values[[#This Row],[total_population]])</f>
        <v>2626821.9085259982</v>
      </c>
      <c r="U1131">
        <f>(PoU_training_values[[#This Row],[avg_value_of_food_production]]/PoU_training_values[[#This Row],[gross_domestic_product_per_capita_ppp]])</f>
        <v>1.2755285399606946E-2</v>
      </c>
      <c r="V1131">
        <v>0.63914112633706144</v>
      </c>
      <c r="W1131">
        <v>9.0027397379790628</v>
      </c>
    </row>
    <row r="1132" spans="1:23" x14ac:dyDescent="0.25">
      <c r="A1132">
        <v>1206</v>
      </c>
      <c r="B1132" s="1" t="s">
        <v>107</v>
      </c>
      <c r="C1132" s="1" t="s">
        <v>71</v>
      </c>
      <c r="D1132">
        <v>1084058.7660177352</v>
      </c>
      <c r="E1132">
        <v>666265.37457030325</v>
      </c>
      <c r="F1132">
        <v>1963488.6241696444</v>
      </c>
      <c r="G1132">
        <v>1.2947111532973383</v>
      </c>
      <c r="H1132">
        <v>266.57561634341158</v>
      </c>
      <c r="I1132">
        <v>9.8873935308925969</v>
      </c>
      <c r="J1132">
        <v>14712.063056652472</v>
      </c>
      <c r="K1132">
        <v>21.696752993290335</v>
      </c>
      <c r="L1132">
        <v>37.473699903042359</v>
      </c>
      <c r="M1132">
        <v>46.147369164980901</v>
      </c>
      <c r="N1132">
        <v>74.33269003414658</v>
      </c>
      <c r="O1132">
        <v>89.366440849630052</v>
      </c>
      <c r="P1132">
        <v>19.890841703880845</v>
      </c>
      <c r="Q1132">
        <v>96.115202973757405</v>
      </c>
      <c r="R1132">
        <v>410102.50672998716</v>
      </c>
      <c r="S1132">
        <f>VLOOKUP(PoU_training_values[[#This Row],[row_id]],add_total_population[],21)</f>
        <v>104969971.65990087</v>
      </c>
      <c r="T1132">
        <f>(PoU_training_values[[#This Row],[caloric_energy_from_cereals_roots_tubers]]*1)+(PoU_training_values[[#This Row],[avg_supply_of_protein_of_animal_origin]]*0.004*PoU_training_values[[#This Row],[total_population]])</f>
        <v>15734499.014625113</v>
      </c>
      <c r="U1132">
        <f>(PoU_training_values[[#This Row],[avg_value_of_food_production]]/PoU_training_values[[#This Row],[gross_domestic_product_per_capita_ppp]])</f>
        <v>1.8119526494475697E-2</v>
      </c>
      <c r="V1132">
        <v>0.74757790922323453</v>
      </c>
      <c r="W1132">
        <v>4.4491797869733887</v>
      </c>
    </row>
    <row r="1133" spans="1:23" x14ac:dyDescent="0.25">
      <c r="A1133">
        <v>1207</v>
      </c>
      <c r="B1133" s="1" t="s">
        <v>50</v>
      </c>
      <c r="C1133" s="1" t="s">
        <v>47</v>
      </c>
      <c r="D1133">
        <v>638663.6119432752</v>
      </c>
      <c r="E1133">
        <v>105717.46994059817</v>
      </c>
      <c r="F1133">
        <v>1604394.7754796222</v>
      </c>
      <c r="G1133">
        <v>1.1390189923774574</v>
      </c>
      <c r="H1133">
        <v>315.46442524593294</v>
      </c>
      <c r="I1133">
        <v>6.0971185471259872</v>
      </c>
      <c r="J1133">
        <v>14347.781134725037</v>
      </c>
      <c r="K1133">
        <v>19.629366386243703</v>
      </c>
      <c r="L1133">
        <v>22.066053304643759</v>
      </c>
      <c r="M1133">
        <v>57.330695787909015</v>
      </c>
      <c r="N1133">
        <v>81.587858436628508</v>
      </c>
      <c r="O1133">
        <v>94.810554800161043</v>
      </c>
      <c r="P1133">
        <v>15.72993588922683</v>
      </c>
      <c r="Q1133">
        <v>97.330761226780297</v>
      </c>
      <c r="R1133">
        <v>447846.43915558257</v>
      </c>
      <c r="S1133">
        <f>VLOOKUP(PoU_training_values[[#This Row],[row_id]],add_total_population[],21)</f>
        <v>70815656.961636007</v>
      </c>
      <c r="T1133">
        <f>(PoU_training_values[[#This Row],[caloric_energy_from_cereals_roots_tubers]]*1)+(PoU_training_values[[#This Row],[avg_supply_of_protein_of_animal_origin]]*0.004*PoU_training_values[[#This Row],[total_population]])</f>
        <v>6250545.5759710958</v>
      </c>
      <c r="U1133">
        <f>(PoU_training_values[[#This Row],[avg_value_of_food_production]]/PoU_training_values[[#This Row],[gross_domestic_product_per_capita_ppp]])</f>
        <v>2.1986983372811155E-2</v>
      </c>
      <c r="V1133">
        <v>0.6654210624920528</v>
      </c>
      <c r="W1133">
        <v>5.8370044807519852</v>
      </c>
    </row>
    <row r="1134" spans="1:23" x14ac:dyDescent="0.25">
      <c r="A1134">
        <v>1208</v>
      </c>
      <c r="B1134" s="1" t="s">
        <v>31</v>
      </c>
      <c r="C1134" s="1" t="s">
        <v>49</v>
      </c>
      <c r="D1134">
        <v>47373.799589014801</v>
      </c>
      <c r="E1134">
        <v>4119.648385095611</v>
      </c>
      <c r="F1134">
        <v>142457.88782935386</v>
      </c>
      <c r="G1134">
        <v>2.1013134558141204</v>
      </c>
      <c r="H1134">
        <v>113.02802070415123</v>
      </c>
      <c r="I1134">
        <v>18.663073505655717</v>
      </c>
      <c r="J1134">
        <v>1681.5870311799049</v>
      </c>
      <c r="K1134">
        <v>18.138557053813049</v>
      </c>
      <c r="L1134">
        <v>9.8142360923225898</v>
      </c>
      <c r="M1134">
        <v>66.15644115442386</v>
      </c>
      <c r="N1134">
        <v>91.196096172149694</v>
      </c>
      <c r="O1134">
        <v>64.090734243304965</v>
      </c>
      <c r="P1134">
        <v>7.0757469508530004</v>
      </c>
      <c r="Q1134">
        <v>98.369296493304475</v>
      </c>
      <c r="R1134">
        <v>2398.92433209602</v>
      </c>
      <c r="S1134">
        <f>VLOOKUP(PoU_training_values[[#This Row],[row_id]],add_total_population[],21)</f>
        <v>6849829.2599108852</v>
      </c>
      <c r="T1134">
        <f>(PoU_training_values[[#This Row],[caloric_energy_from_cereals_roots_tubers]]*1)+(PoU_training_values[[#This Row],[avg_supply_of_protein_of_animal_origin]]*0.004*PoU_training_values[[#This Row],[total_population]])</f>
        <v>268969.5226366134</v>
      </c>
      <c r="U1134">
        <f>(PoU_training_values[[#This Row],[avg_value_of_food_production]]/PoU_training_values[[#This Row],[gross_domestic_product_per_capita_ppp]])</f>
        <v>6.7215088251985286E-2</v>
      </c>
      <c r="V1134">
        <v>0.26481156087436131</v>
      </c>
      <c r="W1134">
        <v>40.881223666753435</v>
      </c>
    </row>
    <row r="1135" spans="1:23" x14ac:dyDescent="0.25">
      <c r="A1135">
        <v>1209</v>
      </c>
      <c r="B1135" s="1" t="s">
        <v>57</v>
      </c>
      <c r="C1135" s="1" t="s">
        <v>71</v>
      </c>
      <c r="D1135">
        <v>1834597.075068997</v>
      </c>
      <c r="E1135">
        <v>667763.54362733185</v>
      </c>
      <c r="F1135">
        <v>2967760.9655741663</v>
      </c>
      <c r="G1135">
        <v>1.7252947527339657</v>
      </c>
      <c r="H1135">
        <v>144.6701386028729</v>
      </c>
      <c r="I1135">
        <v>6.0279712053958727</v>
      </c>
      <c r="J1135">
        <v>2607.2918114512099</v>
      </c>
      <c r="K1135">
        <v>20.018542407871607</v>
      </c>
      <c r="L1135">
        <v>8.9443731073404393</v>
      </c>
      <c r="M1135">
        <v>63.406557044963179</v>
      </c>
      <c r="N1135">
        <v>26.248340282474004</v>
      </c>
      <c r="O1135">
        <v>81.123506928122083</v>
      </c>
      <c r="P1135">
        <v>1.6768500273439222</v>
      </c>
      <c r="Q1135">
        <v>56.495755816761637</v>
      </c>
      <c r="R1135">
        <v>1040604.8571243341</v>
      </c>
      <c r="S1135">
        <f>VLOOKUP(PoU_training_values[[#This Row],[row_id]],add_total_population[],21)</f>
        <v>1076885338.7400799</v>
      </c>
      <c r="T1135">
        <f>(PoU_training_values[[#This Row],[caloric_energy_from_cereals_roots_tubers]]*1)+(PoU_training_values[[#This Row],[avg_supply_of_protein_of_animal_origin]]*0.004*PoU_training_values[[#This Row],[total_population]])</f>
        <v>38528320.460620925</v>
      </c>
      <c r="U1135">
        <f>(PoU_training_values[[#This Row],[avg_value_of_food_production]]/PoU_training_values[[#This Row],[gross_domestic_product_per_capita_ppp]])</f>
        <v>5.5486746043339884E-2</v>
      </c>
      <c r="V1135">
        <v>0.27295846125210355</v>
      </c>
      <c r="W1135">
        <v>17.941119340596035</v>
      </c>
    </row>
    <row r="1136" spans="1:23" x14ac:dyDescent="0.25">
      <c r="A1136">
        <v>1210</v>
      </c>
      <c r="B1136" s="1" t="s">
        <v>107</v>
      </c>
      <c r="C1136" s="1" t="s">
        <v>47</v>
      </c>
      <c r="D1136">
        <v>1059835.6809152574</v>
      </c>
      <c r="E1136">
        <v>672078.35292360152</v>
      </c>
      <c r="F1136">
        <v>1953914.6224582475</v>
      </c>
      <c r="G1136">
        <v>1.2832937106866107</v>
      </c>
      <c r="H1136">
        <v>272.68005491444239</v>
      </c>
      <c r="I1136">
        <v>10.858416256990983</v>
      </c>
      <c r="J1136">
        <v>14942.524317731084</v>
      </c>
      <c r="K1136">
        <v>37.963206563436799</v>
      </c>
      <c r="L1136">
        <v>38.545849871623318</v>
      </c>
      <c r="M1136">
        <v>43.312345890797225</v>
      </c>
      <c r="N1136">
        <v>79.184110951394132</v>
      </c>
      <c r="O1136">
        <v>92.020743223593541</v>
      </c>
      <c r="P1136">
        <v>21.457210550902364</v>
      </c>
      <c r="Q1136">
        <v>100.08779650343769</v>
      </c>
      <c r="R1136">
        <v>444514.08336227509</v>
      </c>
      <c r="S1136">
        <f>VLOOKUP(PoU_training_values[[#This Row],[row_id]],add_total_population[],21)</f>
        <v>105381424.78472318</v>
      </c>
      <c r="T1136">
        <f>(PoU_training_values[[#This Row],[caloric_energy_from_cereals_roots_tubers]]*1)+(PoU_training_values[[#This Row],[avg_supply_of_protein_of_animal_origin]]*0.004*PoU_training_values[[#This Row],[total_population]])</f>
        <v>16248109.628384709</v>
      </c>
      <c r="U1136">
        <f>(PoU_training_values[[#This Row],[avg_value_of_food_production]]/PoU_training_values[[#This Row],[gross_domestic_product_per_capita_ppp]])</f>
        <v>1.8248593685798793E-2</v>
      </c>
      <c r="V1136">
        <v>0.76071923270118957</v>
      </c>
      <c r="W1136">
        <v>5.7353355982408667</v>
      </c>
    </row>
    <row r="1137" spans="1:23" x14ac:dyDescent="0.25">
      <c r="A1137">
        <v>1211</v>
      </c>
      <c r="B1137" s="1" t="s">
        <v>51</v>
      </c>
      <c r="C1137" s="1" t="s">
        <v>37</v>
      </c>
      <c r="D1137">
        <v>18140.294863411465</v>
      </c>
      <c r="E1137">
        <v>1005.6952710110253</v>
      </c>
      <c r="F1137">
        <v>27096.427714568112</v>
      </c>
      <c r="G1137">
        <v>1.4929698223851506</v>
      </c>
      <c r="H1137">
        <v>115.09690037457081</v>
      </c>
      <c r="I1137">
        <v>128.14556504601998</v>
      </c>
      <c r="J1137">
        <v>1584.1372178171964</v>
      </c>
      <c r="K1137">
        <v>24.576603616313712</v>
      </c>
      <c r="L1137">
        <v>9.1306654643926866</v>
      </c>
      <c r="M1137">
        <v>53.381549268741466</v>
      </c>
      <c r="N1137">
        <v>25.959880833495422</v>
      </c>
      <c r="O1137">
        <v>60.696312921668884</v>
      </c>
      <c r="P1137">
        <v>8.8540599504303188</v>
      </c>
      <c r="Q1137">
        <v>35.024826363197185</v>
      </c>
      <c r="R1137">
        <v>2247.3618288121629</v>
      </c>
      <c r="S1137">
        <f>VLOOKUP(PoU_training_values[[#This Row],[row_id]],add_total_population[],21)</f>
        <v>9779285.7136955671</v>
      </c>
      <c r="T1137">
        <f>(PoU_training_values[[#This Row],[caloric_energy_from_cereals_roots_tubers]]*1)+(PoU_training_values[[#This Row],[avg_supply_of_protein_of_animal_origin]]*0.004*PoU_training_values[[#This Row],[total_population]])</f>
        <v>357218.92687914433</v>
      </c>
      <c r="U1137">
        <f>(PoU_training_values[[#This Row],[avg_value_of_food_production]]/PoU_training_values[[#This Row],[gross_domestic_product_per_capita_ppp]])</f>
        <v>7.2655890588294081E-2</v>
      </c>
      <c r="V1137">
        <v>0.50068707597509543</v>
      </c>
      <c r="W1137">
        <v>51.681918259693802</v>
      </c>
    </row>
    <row r="1138" spans="1:23" x14ac:dyDescent="0.25">
      <c r="A1138">
        <v>1212</v>
      </c>
      <c r="B1138" s="1" t="s">
        <v>105</v>
      </c>
      <c r="C1138" s="1" t="s">
        <v>28</v>
      </c>
      <c r="D1138">
        <v>4413.0852251740525</v>
      </c>
      <c r="E1138">
        <v>3445.494459899397</v>
      </c>
      <c r="F1138">
        <v>10964.737378684124</v>
      </c>
      <c r="G1138">
        <v>0.51760992382842641</v>
      </c>
      <c r="H1138">
        <v>193.69634138569248</v>
      </c>
      <c r="I1138">
        <v>26.792454012400079</v>
      </c>
      <c r="J1138">
        <v>8577.3344637632235</v>
      </c>
      <c r="K1138">
        <v>11.018897972697168</v>
      </c>
      <c r="L1138">
        <v>38.664921052181441</v>
      </c>
      <c r="M1138">
        <v>37.271332001430522</v>
      </c>
      <c r="N1138">
        <v>82.33233936693702</v>
      </c>
      <c r="O1138">
        <v>92.207895342071765</v>
      </c>
      <c r="P1138">
        <v>19.915181772312213</v>
      </c>
      <c r="Q1138">
        <v>90.509311791882951</v>
      </c>
      <c r="R1138">
        <v>10161.265963042471</v>
      </c>
      <c r="S1138">
        <f>VLOOKUP(PoU_training_values[[#This Row],[row_id]],add_total_population[],21)</f>
        <v>2838939.5827391553</v>
      </c>
      <c r="T1138">
        <f>(PoU_training_values[[#This Row],[caloric_energy_from_cereals_roots_tubers]]*1)+(PoU_training_values[[#This Row],[avg_supply_of_protein_of_animal_origin]]*0.004*PoU_training_values[[#This Row],[total_population]])</f>
        <v>439106.77068609092</v>
      </c>
      <c r="U1138">
        <f>(PoU_training_values[[#This Row],[avg_value_of_food_production]]/PoU_training_values[[#This Row],[gross_domestic_product_per_capita_ppp]])</f>
        <v>2.2582346788970854E-2</v>
      </c>
      <c r="V1138">
        <v>0.53279100807714574</v>
      </c>
      <c r="W1138">
        <v>8.0379682563890658</v>
      </c>
    </row>
    <row r="1139" spans="1:23" x14ac:dyDescent="0.25">
      <c r="A1139">
        <v>1214</v>
      </c>
      <c r="B1139" s="1" t="s">
        <v>55</v>
      </c>
      <c r="C1139" s="1" t="s">
        <v>44</v>
      </c>
      <c r="D1139">
        <v>951263.30691558798</v>
      </c>
      <c r="E1139">
        <v>92706.778353865375</v>
      </c>
      <c r="F1139">
        <v>1204817.5837610774</v>
      </c>
      <c r="G1139">
        <v>1.2917837260254983</v>
      </c>
      <c r="H1139">
        <v>239.04621684512333</v>
      </c>
      <c r="I1139">
        <v>4.0439866219808218</v>
      </c>
      <c r="J1139">
        <v>12234.729882369968</v>
      </c>
      <c r="K1139">
        <v>20.128138113317565</v>
      </c>
      <c r="L1139">
        <v>34.092845318125526</v>
      </c>
      <c r="M1139">
        <v>53.725411242834255</v>
      </c>
      <c r="N1139">
        <v>63.370991090747737</v>
      </c>
      <c r="O1139">
        <v>92.709499265196953</v>
      </c>
      <c r="P1139">
        <v>23.972009712245889</v>
      </c>
      <c r="Q1139">
        <v>84.493333187577875</v>
      </c>
      <c r="R1139">
        <v>461221.72480101866</v>
      </c>
      <c r="S1139">
        <f>VLOOKUP(PoU_training_values[[#This Row],[row_id]],add_total_population[],21)</f>
        <v>51944647.823244959</v>
      </c>
      <c r="T1139">
        <f>(PoU_training_values[[#This Row],[caloric_energy_from_cereals_roots_tubers]]*1)+(PoU_training_values[[#This Row],[avg_supply_of_protein_of_animal_origin]]*0.004*PoU_training_values[[#This Row],[total_population]])</f>
        <v>7083817.0987808285</v>
      </c>
      <c r="U1139">
        <f>(PoU_training_values[[#This Row],[avg_value_of_food_production]]/PoU_training_values[[#This Row],[gross_domestic_product_per_capita_ppp]])</f>
        <v>1.9538332202134249E-2</v>
      </c>
      <c r="V1139">
        <v>0.63135635909451637</v>
      </c>
      <c r="W1139">
        <v>3.7466705902683906</v>
      </c>
    </row>
    <row r="1140" spans="1:23" x14ac:dyDescent="0.25">
      <c r="A1140">
        <v>1215</v>
      </c>
      <c r="B1140" s="1" t="s">
        <v>41</v>
      </c>
      <c r="C1140" s="1" t="s">
        <v>20</v>
      </c>
      <c r="D1140">
        <v>101.59705973969184</v>
      </c>
      <c r="E1140">
        <v>260.16431747431841</v>
      </c>
      <c r="F1140">
        <v>395.07079400879388</v>
      </c>
      <c r="G1140">
        <v>0.14511765160446274</v>
      </c>
      <c r="H1140">
        <v>203.86987904414985</v>
      </c>
      <c r="I1140">
        <v>68.631863756579421</v>
      </c>
      <c r="J1140">
        <v>8141.7505709813931</v>
      </c>
      <c r="K1140">
        <v>38.617051918819058</v>
      </c>
      <c r="L1140">
        <v>38.112276091509187</v>
      </c>
      <c r="M1140">
        <v>39.22954257975497</v>
      </c>
      <c r="N1140">
        <v>74.723336294337898</v>
      </c>
      <c r="O1140">
        <v>92.775333693327809</v>
      </c>
      <c r="P1140">
        <v>14.45543262700248</v>
      </c>
      <c r="Q1140">
        <v>81.951633912453943</v>
      </c>
      <c r="R1140">
        <v>186.35148795282575</v>
      </c>
      <c r="S1140">
        <f>VLOOKUP(PoU_training_values[[#This Row],[row_id]],add_total_population[],21)</f>
        <v>108977.48668933286</v>
      </c>
      <c r="T1140">
        <f>(PoU_training_values[[#This Row],[caloric_energy_from_cereals_roots_tubers]]*1)+(PoU_training_values[[#This Row],[avg_supply_of_protein_of_animal_origin]]*0.004*PoU_training_values[[#This Row],[total_population]])</f>
        <v>16652.749784430242</v>
      </c>
      <c r="U1140">
        <f>(PoU_training_values[[#This Row],[avg_value_of_food_production]]/PoU_training_values[[#This Row],[gross_domestic_product_per_capita_ppp]])</f>
        <v>2.5040054625448407E-2</v>
      </c>
      <c r="V1140">
        <v>0.45782992713242227</v>
      </c>
      <c r="W1140">
        <v>12.774367670166102</v>
      </c>
    </row>
    <row r="1141" spans="1:23" x14ac:dyDescent="0.25">
      <c r="A1141">
        <v>1216</v>
      </c>
      <c r="B1141" s="1" t="s">
        <v>113</v>
      </c>
      <c r="C1141" s="1" t="s">
        <v>24</v>
      </c>
      <c r="D1141">
        <v>80283.490772295496</v>
      </c>
      <c r="E1141">
        <v>136117.82446152801</v>
      </c>
      <c r="F1141">
        <v>248148.05816150954</v>
      </c>
      <c r="G1141">
        <v>1.8599989384300732</v>
      </c>
      <c r="H1141">
        <v>362.65799194927621</v>
      </c>
      <c r="I1141">
        <v>8.0459025667096782</v>
      </c>
      <c r="J1141">
        <v>7307.5528758772743</v>
      </c>
      <c r="K1141">
        <v>31.897680217061691</v>
      </c>
      <c r="L1141">
        <v>29.190036390829157</v>
      </c>
      <c r="M1141">
        <v>39.443091848445675</v>
      </c>
      <c r="N1141">
        <v>68.860019320117274</v>
      </c>
      <c r="O1141">
        <v>80.726864875993513</v>
      </c>
      <c r="P1141">
        <v>11.565342882198108</v>
      </c>
      <c r="Q1141">
        <v>92.176368503679768</v>
      </c>
      <c r="R1141">
        <v>20588.060183044941</v>
      </c>
      <c r="S1141">
        <f>VLOOKUP(PoU_training_values[[#This Row],[row_id]],add_total_population[],21)</f>
        <v>12407817.076300714</v>
      </c>
      <c r="T1141">
        <f>(PoU_training_values[[#This Row],[caloric_energy_from_cereals_roots_tubers]]*1)+(PoU_training_values[[#This Row],[avg_supply_of_protein_of_animal_origin]]*0.004*PoU_training_values[[#This Row],[total_population]])</f>
        <v>1448777.9710437255</v>
      </c>
      <c r="U1141">
        <f>(PoU_training_values[[#This Row],[avg_value_of_food_production]]/PoU_training_values[[#This Row],[gross_domestic_product_per_capita_ppp]])</f>
        <v>4.9627830014947236E-2</v>
      </c>
      <c r="V1141">
        <v>0.60395676864060388</v>
      </c>
      <c r="W1141">
        <v>18.684938892333072</v>
      </c>
    </row>
    <row r="1142" spans="1:23" x14ac:dyDescent="0.25">
      <c r="A1142">
        <v>1217</v>
      </c>
      <c r="B1142" s="1" t="s">
        <v>109</v>
      </c>
      <c r="C1142" s="1" t="s">
        <v>20</v>
      </c>
      <c r="D1142">
        <v>51744.199276727959</v>
      </c>
      <c r="E1142">
        <v>37063.670897400138</v>
      </c>
      <c r="F1142">
        <v>118471.78531314328</v>
      </c>
      <c r="G1142">
        <v>1.3807831167138755</v>
      </c>
      <c r="H1142">
        <v>192.56120003529315</v>
      </c>
      <c r="I1142">
        <v>38.650494988175282</v>
      </c>
      <c r="J1142">
        <v>3520.9808431529277</v>
      </c>
      <c r="K1142">
        <v>58.055848075895568</v>
      </c>
      <c r="L1142">
        <v>14.811166110200126</v>
      </c>
      <c r="M1142">
        <v>52.973166165408742</v>
      </c>
      <c r="N1142">
        <v>55.429915561824068</v>
      </c>
      <c r="O1142">
        <v>79.87549917195804</v>
      </c>
      <c r="P1142">
        <v>11.672220927558596</v>
      </c>
      <c r="Q1142">
        <v>73.078032570882527</v>
      </c>
      <c r="R1142">
        <v>4020.0122411476473</v>
      </c>
      <c r="S1142">
        <f>VLOOKUP(PoU_training_values[[#This Row],[row_id]],add_total_population[],21)</f>
        <v>5177277.8374766605</v>
      </c>
      <c r="T1142">
        <f>(PoU_training_values[[#This Row],[caloric_energy_from_cereals_roots_tubers]]*1)+(PoU_training_values[[#This Row],[avg_supply_of_protein_of_animal_origin]]*0.004*PoU_training_values[[#This Row],[total_population]])</f>
        <v>306779.06136426347</v>
      </c>
      <c r="U1142">
        <f>(PoU_training_values[[#This Row],[avg_value_of_food_production]]/PoU_training_values[[#This Row],[gross_domestic_product_per_capita_ppp]])</f>
        <v>5.4689647178784606E-2</v>
      </c>
      <c r="V1142">
        <v>0.54530338074652995</v>
      </c>
      <c r="W1142">
        <v>27.494653304960469</v>
      </c>
    </row>
    <row r="1143" spans="1:23" x14ac:dyDescent="0.25">
      <c r="A1143">
        <v>1218</v>
      </c>
      <c r="B1143" s="1" t="s">
        <v>101</v>
      </c>
      <c r="C1143" s="1" t="s">
        <v>35</v>
      </c>
      <c r="D1143">
        <v>4209.9590878272884</v>
      </c>
      <c r="E1143">
        <v>10042.687150307002</v>
      </c>
      <c r="F1143">
        <v>18107.346889318214</v>
      </c>
      <c r="G1143">
        <v>0.94720878729920044</v>
      </c>
      <c r="H1143">
        <v>229.30250251286301</v>
      </c>
      <c r="I1143">
        <v>31.646914644708591</v>
      </c>
      <c r="J1143">
        <v>7347.4573152309031</v>
      </c>
      <c r="K1143">
        <v>18.326572946936857</v>
      </c>
      <c r="L1143">
        <v>31.103051139027077</v>
      </c>
      <c r="M1143">
        <v>46.331425936207907</v>
      </c>
      <c r="N1143">
        <v>89.930983577678589</v>
      </c>
      <c r="O1143">
        <v>96.092278462860676</v>
      </c>
      <c r="P1143">
        <v>27.520485353490013</v>
      </c>
      <c r="Q1143">
        <v>89.362535164679684</v>
      </c>
      <c r="R1143">
        <v>1242.4970881004906</v>
      </c>
      <c r="S1143">
        <f>VLOOKUP(PoU_training_values[[#This Row],[row_id]],add_total_population[],21)</f>
        <v>866876.89376954618</v>
      </c>
      <c r="T1143">
        <f>(PoU_training_values[[#This Row],[caloric_energy_from_cereals_roots_tubers]]*1)+(PoU_training_values[[#This Row],[avg_supply_of_protein_of_animal_origin]]*0.004*PoU_training_values[[#This Row],[total_population]])</f>
        <v>107896.39685855676</v>
      </c>
      <c r="U1143">
        <f>(PoU_training_values[[#This Row],[avg_value_of_food_production]]/PoU_training_values[[#This Row],[gross_domestic_product_per_capita_ppp]])</f>
        <v>3.1208415738262361E-2</v>
      </c>
      <c r="V1143">
        <v>0.50520446878479697</v>
      </c>
      <c r="W1143">
        <v>4.4674770330750126</v>
      </c>
    </row>
    <row r="1144" spans="1:23" x14ac:dyDescent="0.25">
      <c r="A1144">
        <v>1219</v>
      </c>
      <c r="B1144" s="1" t="s">
        <v>40</v>
      </c>
      <c r="C1144" s="1" t="s">
        <v>28</v>
      </c>
      <c r="D1144">
        <v>31251.633967399146</v>
      </c>
      <c r="E1144">
        <v>54071.01048115451</v>
      </c>
      <c r="F1144">
        <v>113074.12744223856</v>
      </c>
      <c r="G1144">
        <v>2.1163377820964699</v>
      </c>
      <c r="H1144">
        <v>217.05143573949283</v>
      </c>
      <c r="I1144">
        <v>20.829793565342602</v>
      </c>
      <c r="J1144">
        <v>4016.659701080036</v>
      </c>
      <c r="K1144">
        <v>18.76590138445302</v>
      </c>
      <c r="L1144">
        <v>26.268087622790159</v>
      </c>
      <c r="M1144">
        <v>45.288608309793361</v>
      </c>
      <c r="N1144">
        <v>76.028859282606732</v>
      </c>
      <c r="O1144">
        <v>87.460403387278475</v>
      </c>
      <c r="P1144">
        <v>12.848872974490035</v>
      </c>
      <c r="Q1144">
        <v>76.141045165595429</v>
      </c>
      <c r="R1144">
        <v>8797.6036185627727</v>
      </c>
      <c r="S1144">
        <f>VLOOKUP(PoU_training_values[[#This Row],[row_id]],add_total_population[],21)</f>
        <v>7756231.6474020267</v>
      </c>
      <c r="T1144">
        <f>(PoU_training_values[[#This Row],[caloric_energy_from_cereals_roots_tubers]]*1)+(PoU_training_values[[#This Row],[avg_supply_of_protein_of_animal_origin]]*0.004*PoU_training_values[[#This Row],[total_population]])</f>
        <v>815010.77875476785</v>
      </c>
      <c r="U1144">
        <f>(PoU_training_values[[#This Row],[avg_value_of_food_production]]/PoU_training_values[[#This Row],[gross_domestic_product_per_capita_ppp]])</f>
        <v>5.4037795554632138E-2</v>
      </c>
      <c r="V1144">
        <v>0.50962760508193516</v>
      </c>
      <c r="W1144">
        <v>15.462846589094687</v>
      </c>
    </row>
    <row r="1145" spans="1:23" x14ac:dyDescent="0.25">
      <c r="A1145">
        <v>1220</v>
      </c>
      <c r="B1145" s="1" t="s">
        <v>60</v>
      </c>
      <c r="C1145" s="1" t="s">
        <v>28</v>
      </c>
      <c r="D1145">
        <v>136978.12058796769</v>
      </c>
      <c r="E1145">
        <v>30294.540671940696</v>
      </c>
      <c r="F1145">
        <v>199853.05865063946</v>
      </c>
      <c r="G1145">
        <v>3.4579046940758662</v>
      </c>
      <c r="H1145">
        <v>170.38456270131348</v>
      </c>
      <c r="I1145">
        <v>28.10195113147422</v>
      </c>
      <c r="J1145">
        <v>1472.2205635464254</v>
      </c>
      <c r="K1145">
        <v>53.533261583275177</v>
      </c>
      <c r="L1145">
        <v>11.807757441059024</v>
      </c>
      <c r="M1145">
        <v>43.255746429425812</v>
      </c>
      <c r="N1145">
        <v>17.162511754313389</v>
      </c>
      <c r="O1145">
        <v>69.16210477030809</v>
      </c>
      <c r="P1145">
        <v>2.3031941586180933</v>
      </c>
      <c r="Q1145">
        <v>13.615042077944135</v>
      </c>
      <c r="R1145">
        <v>3173.1611154138609</v>
      </c>
      <c r="S1145">
        <f>VLOOKUP(PoU_training_values[[#This Row],[row_id]],add_total_population[],21)</f>
        <v>31303853.043177314</v>
      </c>
      <c r="T1145">
        <f>(PoU_training_values[[#This Row],[caloric_energy_from_cereals_roots_tubers]]*1)+(PoU_training_values[[#This Row],[avg_supply_of_protein_of_animal_origin]]*0.004*PoU_training_values[[#This Row],[total_population]])</f>
        <v>1478556.4705640099</v>
      </c>
      <c r="U1145">
        <f>(PoU_training_values[[#This Row],[avg_value_of_food_production]]/PoU_training_values[[#This Row],[gross_domestic_product_per_capita_ppp]])</f>
        <v>0.11573304090446536</v>
      </c>
      <c r="V1145">
        <v>0.14018075751173734</v>
      </c>
      <c r="W1145">
        <v>30.086418933593301</v>
      </c>
    </row>
    <row r="1146" spans="1:23" x14ac:dyDescent="0.25">
      <c r="A1146">
        <v>1221</v>
      </c>
      <c r="B1146" s="1" t="s">
        <v>70</v>
      </c>
      <c r="C1146" s="1" t="s">
        <v>49</v>
      </c>
      <c r="D1146">
        <v>1549.2616441018304</v>
      </c>
      <c r="E1146">
        <v>14228.138154180149</v>
      </c>
      <c r="F1146">
        <v>22946.888457644283</v>
      </c>
      <c r="G1146">
        <v>2.5962025380114859</v>
      </c>
      <c r="H1146">
        <v>625.79249482865544</v>
      </c>
      <c r="I1146">
        <v>13.829544832040012</v>
      </c>
      <c r="J1146">
        <v>7869.7243132548538</v>
      </c>
      <c r="K1146">
        <v>30.960722141137012</v>
      </c>
      <c r="L1146">
        <v>29.814695503044977</v>
      </c>
      <c r="M1146">
        <v>39.494357818144287</v>
      </c>
      <c r="N1146">
        <v>87.29756986039709</v>
      </c>
      <c r="O1146">
        <v>90.225093744360862</v>
      </c>
      <c r="P1146">
        <v>14.642608021210785</v>
      </c>
      <c r="Q1146">
        <v>90.914069298932091</v>
      </c>
      <c r="R1146">
        <v>423.38503245829361</v>
      </c>
      <c r="S1146">
        <f>VLOOKUP(PoU_training_values[[#This Row],[row_id]],add_total_population[],21)</f>
        <v>278998.14358983707</v>
      </c>
      <c r="T1146">
        <f>(PoU_training_values[[#This Row],[caloric_energy_from_cereals_roots_tubers]]*1)+(PoU_training_values[[#This Row],[avg_supply_of_protein_of_animal_origin]]*0.004*PoU_training_values[[#This Row],[total_population]])</f>
        <v>33312.473146001386</v>
      </c>
      <c r="U1146">
        <f>(PoU_training_values[[#This Row],[avg_value_of_food_production]]/PoU_training_values[[#This Row],[gross_domestic_product_per_capita_ppp]])</f>
        <v>7.9518985661879274E-2</v>
      </c>
      <c r="V1146">
        <v>0.4675217576608236</v>
      </c>
      <c r="W1146">
        <v>4.5215386534213939</v>
      </c>
    </row>
    <row r="1147" spans="1:23" x14ac:dyDescent="0.25">
      <c r="A1147">
        <v>1224</v>
      </c>
      <c r="B1147" s="1" t="s">
        <v>48</v>
      </c>
      <c r="C1147" s="1" t="s">
        <v>28</v>
      </c>
      <c r="D1147">
        <v>1135312.4412107605</v>
      </c>
      <c r="E1147">
        <v>121599.38633969038</v>
      </c>
      <c r="F1147">
        <v>1554599.4209648622</v>
      </c>
      <c r="G1147">
        <v>1.4022619839192179</v>
      </c>
      <c r="H1147">
        <v>274.83846516968146</v>
      </c>
      <c r="I1147">
        <v>10.824534046917307</v>
      </c>
      <c r="J1147">
        <v>7545.933871811133</v>
      </c>
      <c r="K1147">
        <v>15.01751405924794</v>
      </c>
      <c r="L1147">
        <v>48.219237589092501</v>
      </c>
      <c r="M1147">
        <v>46.561869774169921</v>
      </c>
      <c r="N1147">
        <v>54.700530516462287</v>
      </c>
      <c r="O1147">
        <v>63.119529587697002</v>
      </c>
      <c r="P1147">
        <v>11.257196965485672</v>
      </c>
      <c r="Q1147">
        <v>76.416606380473908</v>
      </c>
      <c r="R1147">
        <v>12014.500353967313</v>
      </c>
      <c r="S1147">
        <f>VLOOKUP(PoU_training_values[[#This Row],[row_id]],add_total_population[],21)</f>
        <v>2637674.4102218919</v>
      </c>
      <c r="T1147">
        <f>(PoU_training_values[[#This Row],[caloric_energy_from_cereals_roots_tubers]]*1)+(PoU_training_values[[#This Row],[avg_supply_of_protein_of_animal_origin]]*0.004*PoU_training_values[[#This Row],[total_population]])</f>
        <v>508793.15814640961</v>
      </c>
      <c r="U1147">
        <f>(PoU_training_values[[#This Row],[avg_value_of_food_production]]/PoU_training_values[[#This Row],[gross_domestic_product_per_capita_ppp]])</f>
        <v>3.6422061184020985E-2</v>
      </c>
      <c r="V1147">
        <v>0.64389683328276881</v>
      </c>
      <c r="W1147">
        <v>24.08070304433971</v>
      </c>
    </row>
    <row r="1148" spans="1:23" x14ac:dyDescent="0.25">
      <c r="A1148">
        <v>1225</v>
      </c>
      <c r="B1148" s="1" t="s">
        <v>86</v>
      </c>
      <c r="C1148" s="1" t="s">
        <v>49</v>
      </c>
      <c r="D1148">
        <v>5645.1458930873032</v>
      </c>
      <c r="E1148">
        <v>3116.0613187711292</v>
      </c>
      <c r="F1148">
        <v>83526.699256352105</v>
      </c>
      <c r="G1148">
        <v>11.540486704687565</v>
      </c>
      <c r="H1148">
        <v>139.89176204759443</v>
      </c>
      <c r="I1148">
        <v>4.0405185915425781</v>
      </c>
      <c r="J1148">
        <v>92348.511340904341</v>
      </c>
      <c r="K1148">
        <v>29.397133873753329</v>
      </c>
      <c r="L1148">
        <v>45.700688320276214</v>
      </c>
      <c r="M1148">
        <v>44.181167478932956</v>
      </c>
      <c r="N1148">
        <v>97.354451164111481</v>
      </c>
      <c r="O1148">
        <v>101.25588285593531</v>
      </c>
      <c r="P1148">
        <v>26.755938773898489</v>
      </c>
      <c r="Q1148">
        <v>101.80227372389446</v>
      </c>
      <c r="R1148">
        <v>115648.57520763135</v>
      </c>
      <c r="S1148">
        <f>VLOOKUP(PoU_training_values[[#This Row],[row_id]],add_total_population[],21)</f>
        <v>4595877.2095513754</v>
      </c>
      <c r="T1148">
        <f>(PoU_training_values[[#This Row],[caloric_energy_from_cereals_roots_tubers]]*1)+(PoU_training_values[[#This Row],[avg_supply_of_protein_of_animal_origin]]*0.004*PoU_training_values[[#This Row],[total_population]])</f>
        <v>840183.18881535158</v>
      </c>
      <c r="U1148">
        <f>(PoU_training_values[[#This Row],[avg_value_of_food_production]]/PoU_training_values[[#This Row],[gross_domestic_product_per_capita_ppp]])</f>
        <v>1.5148242241954965E-3</v>
      </c>
      <c r="V1148">
        <v>0.83555252936807156</v>
      </c>
      <c r="W1148">
        <v>4.1760155499916198</v>
      </c>
    </row>
    <row r="1149" spans="1:23" x14ac:dyDescent="0.25">
      <c r="A1149">
        <v>1226</v>
      </c>
      <c r="B1149" s="1" t="s">
        <v>99</v>
      </c>
      <c r="C1149" s="1" t="s">
        <v>32</v>
      </c>
      <c r="D1149">
        <v>12184.512221672783</v>
      </c>
      <c r="E1149">
        <v>5459.6947733408269</v>
      </c>
      <c r="F1149">
        <v>17433.975790194487</v>
      </c>
      <c r="G1149">
        <v>1.5606312027634508</v>
      </c>
      <c r="H1149">
        <v>243.21258650785285</v>
      </c>
      <c r="I1149">
        <v>7.9189818418703828</v>
      </c>
      <c r="J1149">
        <v>7397.4515805499132</v>
      </c>
      <c r="K1149">
        <v>59.320042185573605</v>
      </c>
      <c r="L1149">
        <v>16.742486038643762</v>
      </c>
      <c r="M1149">
        <v>57.023677027833138</v>
      </c>
      <c r="N1149">
        <v>54.199846889611905</v>
      </c>
      <c r="O1149">
        <v>64.29916494596138</v>
      </c>
      <c r="P1149">
        <v>11.512213630290839</v>
      </c>
      <c r="Q1149">
        <v>41.071700934917544</v>
      </c>
      <c r="R1149">
        <v>1078.1800870318398</v>
      </c>
      <c r="S1149">
        <f>VLOOKUP(PoU_training_values[[#This Row],[row_id]],add_total_population[],21)</f>
        <v>1129744.7157506144</v>
      </c>
      <c r="T1149">
        <f>(PoU_training_values[[#This Row],[caloric_energy_from_cereals_roots_tubers]]*1)+(PoU_training_values[[#This Row],[avg_supply_of_protein_of_animal_origin]]*0.004*PoU_training_values[[#This Row],[total_population]])</f>
        <v>75715.964199772745</v>
      </c>
      <c r="U1149">
        <f>(PoU_training_values[[#This Row],[avg_value_of_food_production]]/PoU_training_values[[#This Row],[gross_domestic_product_per_capita_ppp]])</f>
        <v>3.2877888264565412E-2</v>
      </c>
      <c r="V1149">
        <v>0.22267133081113658</v>
      </c>
      <c r="W1149">
        <v>21.755787160129536</v>
      </c>
    </row>
    <row r="1150" spans="1:23" x14ac:dyDescent="0.25">
      <c r="A1150">
        <v>1227</v>
      </c>
      <c r="B1150" s="1" t="s">
        <v>73</v>
      </c>
      <c r="C1150" s="1" t="s">
        <v>71</v>
      </c>
      <c r="D1150">
        <v>32736.676977735518</v>
      </c>
      <c r="E1150">
        <v>595.19443215352169</v>
      </c>
      <c r="F1150">
        <v>1008140.4073966063</v>
      </c>
      <c r="G1150">
        <v>1.8969311055610782</v>
      </c>
      <c r="H1150">
        <v>226.01111736874802</v>
      </c>
      <c r="I1150">
        <v>46.457958018266538</v>
      </c>
      <c r="J1150">
        <v>7481.8938806206825</v>
      </c>
      <c r="K1150">
        <v>16.289317387710213</v>
      </c>
      <c r="L1150">
        <v>18.058850386143252</v>
      </c>
      <c r="M1150">
        <v>63.883357339850384</v>
      </c>
      <c r="N1150">
        <v>87.052435733348872</v>
      </c>
      <c r="O1150">
        <v>95.396342683469072</v>
      </c>
      <c r="P1150">
        <v>21.189717996513952</v>
      </c>
      <c r="Q1150">
        <v>98.438873999580693</v>
      </c>
      <c r="R1150">
        <v>127377.55060449953</v>
      </c>
      <c r="S1150">
        <f>VLOOKUP(PoU_training_values[[#This Row],[row_id]],add_total_population[],21)</f>
        <v>71266433.092729628</v>
      </c>
      <c r="T1150">
        <f>(PoU_training_values[[#This Row],[caloric_energy_from_cereals_roots_tubers]]*1)+(PoU_training_values[[#This Row],[avg_supply_of_protein_of_animal_origin]]*0.004*PoU_training_values[[#This Row],[total_population]])</f>
        <v>5148023.2944601113</v>
      </c>
      <c r="U1150">
        <f>(PoU_training_values[[#This Row],[avg_value_of_food_production]]/PoU_training_values[[#This Row],[gross_domestic_product_per_capita_ppp]])</f>
        <v>3.0207741646022732E-2</v>
      </c>
      <c r="V1150">
        <v>0.43531782519276474</v>
      </c>
      <c r="W1150">
        <v>5.2631025348590885</v>
      </c>
    </row>
    <row r="1151" spans="1:23" x14ac:dyDescent="0.25">
      <c r="A1151">
        <v>1228</v>
      </c>
      <c r="B1151" s="1" t="s">
        <v>67</v>
      </c>
      <c r="C1151" s="1" t="s">
        <v>28</v>
      </c>
      <c r="D1151">
        <v>1734570.2048743709</v>
      </c>
      <c r="E1151">
        <v>9707.6432935274861</v>
      </c>
      <c r="F1151">
        <v>2185762.4742511488</v>
      </c>
      <c r="G1151">
        <v>2.7173799558679903</v>
      </c>
      <c r="H1151">
        <v>120.42089012288807</v>
      </c>
      <c r="I1151">
        <v>3.9354341046631758</v>
      </c>
      <c r="J1151">
        <v>47505.319085231698</v>
      </c>
      <c r="K1151">
        <v>25.332262885970145</v>
      </c>
      <c r="L1151">
        <v>32.493105764745685</v>
      </c>
      <c r="M1151">
        <v>50.329671812737466</v>
      </c>
      <c r="N1151">
        <v>100.71206461023623</v>
      </c>
      <c r="O1151">
        <v>96.19444646839932</v>
      </c>
      <c r="P1151">
        <v>27.071135504909936</v>
      </c>
      <c r="Q1151">
        <v>101.12140555838749</v>
      </c>
      <c r="R1151">
        <v>431700.72012079565</v>
      </c>
      <c r="S1151">
        <f>VLOOKUP(PoU_training_values[[#This Row],[row_id]],add_total_population[],21)</f>
        <v>26443350.490308493</v>
      </c>
      <c r="T1151">
        <f>(PoU_training_values[[#This Row],[caloric_energy_from_cereals_roots_tubers]]*1)+(PoU_training_values[[#This Row],[avg_supply_of_protein_of_animal_origin]]*0.004*PoU_training_values[[#This Row],[total_population]])</f>
        <v>3436956.6666951468</v>
      </c>
      <c r="U1151">
        <f>(PoU_training_values[[#This Row],[avg_value_of_food_production]]/PoU_training_values[[#This Row],[gross_domestic_product_per_capita_ppp]])</f>
        <v>2.5348927749929404E-3</v>
      </c>
      <c r="V1151">
        <v>0.79798475267360458</v>
      </c>
      <c r="W1151">
        <v>7.855495294613446</v>
      </c>
    </row>
    <row r="1152" spans="1:23" x14ac:dyDescent="0.25">
      <c r="A1152">
        <v>1229</v>
      </c>
      <c r="B1152" s="1" t="s">
        <v>63</v>
      </c>
      <c r="C1152" s="1" t="s">
        <v>24</v>
      </c>
      <c r="D1152">
        <v>23694.645589200776</v>
      </c>
      <c r="E1152">
        <v>412.28999281036079</v>
      </c>
      <c r="F1152">
        <v>29903.432958164598</v>
      </c>
      <c r="G1152">
        <v>0.96902293892796099</v>
      </c>
      <c r="H1152">
        <v>69.03383915629847</v>
      </c>
      <c r="I1152">
        <v>58.349807898360453</v>
      </c>
      <c r="J1152">
        <v>1794.7816919035502</v>
      </c>
      <c r="K1152">
        <v>34.844313166545966</v>
      </c>
      <c r="L1152">
        <v>8.8204003539106282</v>
      </c>
      <c r="M1152">
        <v>78.99713989651849</v>
      </c>
      <c r="N1152">
        <v>23.894068590124355</v>
      </c>
      <c r="O1152">
        <v>78.002150491992154</v>
      </c>
      <c r="P1152">
        <v>8.0836363604912531</v>
      </c>
      <c r="Q1152">
        <v>4.2160093597110446</v>
      </c>
      <c r="R1152">
        <v>1825.2294918475202</v>
      </c>
      <c r="S1152">
        <f>VLOOKUP(PoU_training_values[[#This Row],[row_id]],add_total_population[],21)</f>
        <v>1863546.9359491114</v>
      </c>
      <c r="T1152">
        <f>(PoU_training_values[[#This Row],[caloric_energy_from_cereals_roots_tubers]]*1)+(PoU_training_values[[#This Row],[avg_supply_of_protein_of_animal_origin]]*0.004*PoU_training_values[[#This Row],[total_population]])</f>
        <v>65827.917353394951</v>
      </c>
      <c r="U1152">
        <f>(PoU_training_values[[#This Row],[avg_value_of_food_production]]/PoU_training_values[[#This Row],[gross_domestic_product_per_capita_ppp]])</f>
        <v>3.8463641270533019E-2</v>
      </c>
      <c r="V1152">
        <v>0.19469696136894354</v>
      </c>
      <c r="W1152">
        <v>13.865655088773785</v>
      </c>
    </row>
    <row r="1153" spans="1:23" x14ac:dyDescent="0.25">
      <c r="A1153">
        <v>1230</v>
      </c>
      <c r="B1153" s="1" t="s">
        <v>64</v>
      </c>
      <c r="C1153" s="1" t="s">
        <v>26</v>
      </c>
      <c r="D1153">
        <v>9535.825120355601</v>
      </c>
      <c r="E1153">
        <v>22342.174166311699</v>
      </c>
      <c r="F1153">
        <v>43009.323089905993</v>
      </c>
      <c r="G1153">
        <v>-0.36266804843779038</v>
      </c>
      <c r="H1153">
        <v>409.68861063736261</v>
      </c>
      <c r="I1153">
        <v>6.0364887848144768</v>
      </c>
      <c r="J1153">
        <v>25797.839241665679</v>
      </c>
      <c r="K1153">
        <v>68.239663471639219</v>
      </c>
      <c r="L1153">
        <v>53.36202185393924</v>
      </c>
      <c r="M1153">
        <v>37.269180366518562</v>
      </c>
      <c r="N1153">
        <v>95.298889556098601</v>
      </c>
      <c r="O1153">
        <v>98.085646116395282</v>
      </c>
      <c r="P1153">
        <v>21.990306383384546</v>
      </c>
      <c r="Q1153">
        <v>98.659132663020955</v>
      </c>
      <c r="R1153">
        <v>19811.375267695927</v>
      </c>
      <c r="S1153">
        <f>VLOOKUP(PoU_training_values[[#This Row],[row_id]],add_total_population[],21)</f>
        <v>1324686.1934404946</v>
      </c>
      <c r="T1153">
        <f>(PoU_training_values[[#This Row],[caloric_energy_from_cereals_roots_tubers]]*1)+(PoU_training_values[[#This Row],[avg_supply_of_protein_of_animal_origin]]*0.004*PoU_training_values[[#This Row],[total_population]])</f>
        <v>282789.00359629956</v>
      </c>
      <c r="U1153">
        <f>(PoU_training_values[[#This Row],[avg_value_of_food_production]]/PoU_training_values[[#This Row],[gross_domestic_product_per_capita_ppp]])</f>
        <v>1.5880733529639222E-2</v>
      </c>
      <c r="V1153">
        <v>0.66036509213577965</v>
      </c>
      <c r="W1153">
        <v>2.9467946151945852</v>
      </c>
    </row>
    <row r="1154" spans="1:23" x14ac:dyDescent="0.25">
      <c r="A1154">
        <v>1231</v>
      </c>
      <c r="B1154" s="1" t="s">
        <v>58</v>
      </c>
      <c r="C1154" s="1" t="s">
        <v>44</v>
      </c>
      <c r="D1154">
        <v>716860.16776853951</v>
      </c>
      <c r="E1154">
        <v>86368.499363529918</v>
      </c>
      <c r="F1154">
        <v>895711.97500168765</v>
      </c>
      <c r="G1154">
        <v>2.660620101772607</v>
      </c>
      <c r="H1154">
        <v>199.22753024344203</v>
      </c>
      <c r="I1154">
        <v>5.9454121278370309</v>
      </c>
      <c r="J1154">
        <v>5224.8325810422457</v>
      </c>
      <c r="K1154">
        <v>19.082635166764486</v>
      </c>
      <c r="L1154">
        <v>10.059822402702784</v>
      </c>
      <c r="M1154">
        <v>67.057553819176221</v>
      </c>
      <c r="N1154">
        <v>30.240591876446071</v>
      </c>
      <c r="O1154">
        <v>63.642127009862797</v>
      </c>
      <c r="P1154">
        <v>7.7399442582584568</v>
      </c>
      <c r="Q1154">
        <v>56.817677706002655</v>
      </c>
      <c r="R1154">
        <v>96396.400210741951</v>
      </c>
      <c r="S1154">
        <f>VLOOKUP(PoU_training_values[[#This Row],[row_id]],add_total_population[],21)</f>
        <v>165331730.65882513</v>
      </c>
      <c r="T1154">
        <f>(PoU_training_values[[#This Row],[caloric_energy_from_cereals_roots_tubers]]*1)+(PoU_training_values[[#This Row],[avg_supply_of_protein_of_animal_origin]]*0.004*PoU_training_values[[#This Row],[total_population]])</f>
        <v>6652898.4493909059</v>
      </c>
      <c r="U1154">
        <f>(PoU_training_values[[#This Row],[avg_value_of_food_production]]/PoU_training_values[[#This Row],[gross_domestic_product_per_capita_ppp]])</f>
        <v>3.8130892646458782E-2</v>
      </c>
      <c r="V1154">
        <v>0.44267999245362488</v>
      </c>
      <c r="W1154">
        <v>6.2953817442322713</v>
      </c>
    </row>
    <row r="1155" spans="1:23" x14ac:dyDescent="0.25">
      <c r="A1155">
        <v>1232</v>
      </c>
      <c r="B1155" s="1" t="s">
        <v>92</v>
      </c>
      <c r="C1155" s="1" t="s">
        <v>28</v>
      </c>
      <c r="D1155">
        <v>207384.06796353351</v>
      </c>
      <c r="E1155">
        <v>176268.41460315487</v>
      </c>
      <c r="F1155">
        <v>400797.13389453647</v>
      </c>
      <c r="G1155">
        <v>1.3542365664240918</v>
      </c>
      <c r="H1155">
        <v>615.90434102391998</v>
      </c>
      <c r="I1155">
        <v>7.9079428908779308</v>
      </c>
      <c r="J1155">
        <v>6761.3918330554152</v>
      </c>
      <c r="K1155">
        <v>67.928275654918139</v>
      </c>
      <c r="L1155">
        <v>29.297483262067143</v>
      </c>
      <c r="M1155">
        <v>44.124693238453808</v>
      </c>
      <c r="N1155">
        <v>80.990451439119624</v>
      </c>
      <c r="O1155">
        <v>86.55147302573684</v>
      </c>
      <c r="P1155">
        <v>13.52521381347383</v>
      </c>
      <c r="Q1155">
        <v>95.526408189988629</v>
      </c>
      <c r="R1155">
        <v>4368.6583569304257</v>
      </c>
      <c r="S1155">
        <f>VLOOKUP(PoU_training_values[[#This Row],[row_id]],add_total_population[],21)</f>
        <v>6135480.01924033</v>
      </c>
      <c r="T1155">
        <f>(PoU_training_values[[#This Row],[caloric_energy_from_cereals_roots_tubers]]*1)+(PoU_training_values[[#This Row],[avg_supply_of_protein_of_animal_origin]]*0.004*PoU_training_values[[#This Row],[total_population]])</f>
        <v>719060.6173670023</v>
      </c>
      <c r="U1155">
        <f>(PoU_training_values[[#This Row],[avg_value_of_food_production]]/PoU_training_values[[#This Row],[gross_domestic_product_per_capita_ppp]])</f>
        <v>9.1091354595492821E-2</v>
      </c>
      <c r="V1155">
        <v>0.57087555999035833</v>
      </c>
      <c r="W1155">
        <v>12.585277927514001</v>
      </c>
    </row>
    <row r="1156" spans="1:23" x14ac:dyDescent="0.25">
      <c r="A1156">
        <v>1233</v>
      </c>
      <c r="B1156" s="1" t="s">
        <v>74</v>
      </c>
      <c r="C1156" s="1" t="s">
        <v>42</v>
      </c>
      <c r="D1156">
        <v>2090022.9349424536</v>
      </c>
      <c r="E1156">
        <v>34151.310834958356</v>
      </c>
      <c r="F1156">
        <v>2727659.5048229964</v>
      </c>
      <c r="G1156">
        <v>0.34027501202640609</v>
      </c>
      <c r="H1156">
        <v>354.62985628026496</v>
      </c>
      <c r="I1156">
        <v>4.0717187335329363</v>
      </c>
      <c r="J1156">
        <v>13394.971534718974</v>
      </c>
      <c r="K1156">
        <v>52.991583375817505</v>
      </c>
      <c r="L1156">
        <v>42.553953285382313</v>
      </c>
      <c r="M1156">
        <v>47.755742899088382</v>
      </c>
      <c r="N1156">
        <v>98.534630126565261</v>
      </c>
      <c r="O1156">
        <v>94.559263770629485</v>
      </c>
      <c r="P1156">
        <v>15.88350796765574</v>
      </c>
      <c r="Q1156">
        <v>99.073954693268789</v>
      </c>
      <c r="R1156">
        <v>144010.5277040709</v>
      </c>
      <c r="S1156">
        <f>VLOOKUP(PoU_training_values[[#This Row],[row_id]],add_total_population[],21)</f>
        <v>14994538.828367906</v>
      </c>
      <c r="T1156">
        <f>(PoU_training_values[[#This Row],[caloric_energy_from_cereals_roots_tubers]]*1)+(PoU_training_values[[#This Row],[avg_supply_of_protein_of_animal_origin]]*0.004*PoU_training_values[[#This Row],[total_population]])</f>
        <v>2552355.3750957754</v>
      </c>
      <c r="U1156">
        <f>(PoU_training_values[[#This Row],[avg_value_of_food_production]]/PoU_training_values[[#This Row],[gross_domestic_product_per_capita_ppp]])</f>
        <v>2.6474849562844186E-2</v>
      </c>
      <c r="V1156">
        <v>0.55562149477320744</v>
      </c>
      <c r="W1156">
        <v>6.0062913660262716</v>
      </c>
    </row>
    <row r="1157" spans="1:23" x14ac:dyDescent="0.25">
      <c r="A1157">
        <v>1234</v>
      </c>
      <c r="B1157" s="1" t="s">
        <v>103</v>
      </c>
      <c r="C1157" s="1" t="s">
        <v>42</v>
      </c>
      <c r="D1157">
        <v>26359.34542781665</v>
      </c>
      <c r="E1157">
        <v>46183.396072893484</v>
      </c>
      <c r="F1157">
        <v>96920.163666046195</v>
      </c>
      <c r="G1157">
        <v>1.7466588845841129</v>
      </c>
      <c r="H1157">
        <v>76.690574941610009</v>
      </c>
      <c r="I1157">
        <v>50.43287467112571</v>
      </c>
      <c r="J1157">
        <v>576.82758167109205</v>
      </c>
      <c r="K1157">
        <v>39.767907143182782</v>
      </c>
      <c r="L1157">
        <v>5.0198598574012774</v>
      </c>
      <c r="M1157">
        <v>63.246407888565166</v>
      </c>
      <c r="N1157">
        <v>13.681713071627588</v>
      </c>
      <c r="O1157">
        <v>64.086869520453305</v>
      </c>
      <c r="P1157">
        <v>3.1642644643699902</v>
      </c>
      <c r="Q1157">
        <v>1.0046599017415545E-2</v>
      </c>
      <c r="R1157">
        <v>514.61282821495911</v>
      </c>
      <c r="S1157">
        <f>VLOOKUP(PoU_training_values[[#This Row],[row_id]],add_total_population[],21)</f>
        <v>3073103.1568845105</v>
      </c>
      <c r="T1157">
        <f>(PoU_training_values[[#This Row],[caloric_energy_from_cereals_roots_tubers]]*1)+(PoU_training_values[[#This Row],[avg_supply_of_protein_of_animal_origin]]*0.004*PoU_training_values[[#This Row],[total_population]])</f>
        <v>61769.435107479345</v>
      </c>
      <c r="U1157">
        <f>(PoU_training_values[[#This Row],[avg_value_of_food_production]]/PoU_training_values[[#This Row],[gross_domestic_product_per_capita_ppp]])</f>
        <v>0.13295233684810012</v>
      </c>
      <c r="V1157">
        <v>0.46286800372068093</v>
      </c>
      <c r="W1157">
        <v>39.933670094402544</v>
      </c>
    </row>
    <row r="1158" spans="1:23" x14ac:dyDescent="0.25">
      <c r="A1158">
        <v>1235</v>
      </c>
      <c r="B1158" s="1" t="s">
        <v>40</v>
      </c>
      <c r="C1158" s="1" t="s">
        <v>44</v>
      </c>
      <c r="D1158">
        <v>32279.184212164986</v>
      </c>
      <c r="E1158">
        <v>49913.750226341348</v>
      </c>
      <c r="F1158">
        <v>110447.7705913867</v>
      </c>
      <c r="G1158">
        <v>1.930587500928145</v>
      </c>
      <c r="H1158">
        <v>218.46477824862441</v>
      </c>
      <c r="I1158">
        <v>14.761591789207086</v>
      </c>
      <c r="J1158">
        <v>3985.5869647293862</v>
      </c>
      <c r="K1158">
        <v>17.871715805881738</v>
      </c>
      <c r="L1158">
        <v>22.95062025118764</v>
      </c>
      <c r="M1158">
        <v>46.466800442447948</v>
      </c>
      <c r="N1158">
        <v>80.0996455629042</v>
      </c>
      <c r="O1158">
        <v>89.427833688484384</v>
      </c>
      <c r="P1158">
        <v>14.512112192153067</v>
      </c>
      <c r="Q1158">
        <v>82.514264253773405</v>
      </c>
      <c r="R1158">
        <v>8820.9502242080362</v>
      </c>
      <c r="S1158">
        <f>VLOOKUP(PoU_training_values[[#This Row],[row_id]],add_total_population[],21)</f>
        <v>8403310.0739907194</v>
      </c>
      <c r="T1158">
        <f>(PoU_training_values[[#This Row],[caloric_energy_from_cereals_roots_tubers]]*1)+(PoU_training_values[[#This Row],[avg_supply_of_protein_of_animal_origin]]*0.004*PoU_training_values[[#This Row],[total_population]])</f>
        <v>771491.18024500448</v>
      </c>
      <c r="U1158">
        <f>(PoU_training_values[[#This Row],[avg_value_of_food_production]]/PoU_training_values[[#This Row],[gross_domestic_product_per_capita_ppp]])</f>
        <v>5.4813702519086231E-2</v>
      </c>
      <c r="V1158">
        <v>0.51921031735669554</v>
      </c>
      <c r="W1158">
        <v>15.247747115607824</v>
      </c>
    </row>
    <row r="1159" spans="1:23" x14ac:dyDescent="0.25">
      <c r="A1159">
        <v>1236</v>
      </c>
      <c r="B1159" s="1" t="s">
        <v>85</v>
      </c>
      <c r="C1159" s="1" t="s">
        <v>37</v>
      </c>
      <c r="D1159">
        <v>72887.796808625193</v>
      </c>
      <c r="E1159">
        <v>221287.25089095606</v>
      </c>
      <c r="F1159">
        <v>328290.93001775921</v>
      </c>
      <c r="G1159">
        <v>1.7744108166039336</v>
      </c>
      <c r="H1159">
        <v>455.31106849890574</v>
      </c>
      <c r="I1159">
        <v>4.0162670059752985</v>
      </c>
      <c r="J1159">
        <v>20038.233240318401</v>
      </c>
      <c r="K1159">
        <v>23.023161726739485</v>
      </c>
      <c r="L1159">
        <v>41.958182053085494</v>
      </c>
      <c r="M1159">
        <v>44.566944751954402</v>
      </c>
      <c r="N1159">
        <v>93.938924528597283</v>
      </c>
      <c r="O1159">
        <v>96.011966978964878</v>
      </c>
      <c r="P1159">
        <v>10.142848485414644</v>
      </c>
      <c r="Q1159">
        <v>97.813606103221517</v>
      </c>
      <c r="R1159">
        <v>199484.81774561841</v>
      </c>
      <c r="S1159">
        <f>VLOOKUP(PoU_training_values[[#This Row],[row_id]],add_total_population[],21)</f>
        <v>27783856.736254692</v>
      </c>
      <c r="T1159">
        <f>(PoU_training_values[[#This Row],[caloric_energy_from_cereals_roots_tubers]]*1)+(PoU_training_values[[#This Row],[avg_supply_of_protein_of_animal_origin]]*0.004*PoU_training_values[[#This Row],[total_population]])</f>
        <v>4663085.0432512332</v>
      </c>
      <c r="U1159">
        <f>(PoU_training_values[[#This Row],[avg_value_of_food_production]]/PoU_training_values[[#This Row],[gross_domestic_product_per_capita_ppp]])</f>
        <v>2.2722116418067553E-2</v>
      </c>
      <c r="V1159">
        <v>0.68625197362373269</v>
      </c>
      <c r="W1159">
        <v>4.0643090334548688</v>
      </c>
    </row>
    <row r="1160" spans="1:23" x14ac:dyDescent="0.25">
      <c r="A1160">
        <v>1237</v>
      </c>
      <c r="B1160" s="1" t="s">
        <v>40</v>
      </c>
      <c r="C1160" s="1" t="s">
        <v>35</v>
      </c>
      <c r="D1160">
        <v>31820.852036576674</v>
      </c>
      <c r="E1160">
        <v>51068.27317677837</v>
      </c>
      <c r="F1160">
        <v>111597.31812134394</v>
      </c>
      <c r="G1160">
        <v>1.9930648739512824</v>
      </c>
      <c r="H1160">
        <v>211.34275679210072</v>
      </c>
      <c r="I1160">
        <v>14.84955717437489</v>
      </c>
      <c r="J1160">
        <v>4013.0774025208311</v>
      </c>
      <c r="K1160">
        <v>24.110449118907415</v>
      </c>
      <c r="L1160">
        <v>23.03453693214912</v>
      </c>
      <c r="M1160">
        <v>46.584096567043936</v>
      </c>
      <c r="N1160">
        <v>78.622352367163415</v>
      </c>
      <c r="O1160">
        <v>86.733942304041193</v>
      </c>
      <c r="P1160">
        <v>14.248351654688651</v>
      </c>
      <c r="Q1160">
        <v>80.726296402724898</v>
      </c>
      <c r="R1160">
        <v>8062.1217131598405</v>
      </c>
      <c r="S1160">
        <f>VLOOKUP(PoU_training_values[[#This Row],[row_id]],add_total_population[],21)</f>
        <v>8150678.7347426396</v>
      </c>
      <c r="T1160">
        <f>(PoU_training_values[[#This Row],[caloric_energy_from_cereals_roots_tubers]]*1)+(PoU_training_values[[#This Row],[avg_supply_of_protein_of_animal_origin]]*0.004*PoU_training_values[[#This Row],[total_population]])</f>
        <v>751035.02544661413</v>
      </c>
      <c r="U1160">
        <f>(PoU_training_values[[#This Row],[avg_value_of_food_production]]/PoU_training_values[[#This Row],[gross_domestic_product_per_capita_ppp]])</f>
        <v>5.2663513706300527E-2</v>
      </c>
      <c r="V1160">
        <v>0.51125426480888336</v>
      </c>
      <c r="W1160">
        <v>15.304967369670933</v>
      </c>
    </row>
    <row r="1161" spans="1:23" x14ac:dyDescent="0.25">
      <c r="A1161">
        <v>1238</v>
      </c>
      <c r="B1161" s="1" t="s">
        <v>87</v>
      </c>
      <c r="C1161" s="1" t="s">
        <v>52</v>
      </c>
      <c r="D1161">
        <v>105316.78485619092</v>
      </c>
      <c r="E1161">
        <v>8146.9757311543253</v>
      </c>
      <c r="F1161">
        <v>194902.91873989266</v>
      </c>
      <c r="G1161">
        <v>1.0860288865050194</v>
      </c>
      <c r="H1161">
        <v>272.04568260096642</v>
      </c>
      <c r="I1161">
        <v>19.355052402863979</v>
      </c>
      <c r="J1161">
        <v>2379.5361843571632</v>
      </c>
      <c r="K1161">
        <v>91.259719699173274</v>
      </c>
      <c r="L1161">
        <v>33.179051824977449</v>
      </c>
      <c r="M1161">
        <v>55.75436388268318</v>
      </c>
      <c r="N1161">
        <v>92.224216451626432</v>
      </c>
      <c r="O1161">
        <v>83.212725775727279</v>
      </c>
      <c r="P1161">
        <v>9.4853905678032628</v>
      </c>
      <c r="Q1161">
        <v>97.632998030168878</v>
      </c>
      <c r="R1161">
        <v>5441.0645048995084</v>
      </c>
      <c r="S1161">
        <f>VLOOKUP(PoU_training_values[[#This Row],[row_id]],add_total_population[],21)</f>
        <v>5189212.8729810789</v>
      </c>
      <c r="T1161">
        <f>(PoU_training_values[[#This Row],[caloric_energy_from_cereals_roots_tubers]]*1)+(PoU_training_values[[#This Row],[avg_supply_of_protein_of_animal_origin]]*0.004*PoU_training_values[[#This Row],[total_population]])</f>
        <v>688748.40573780006</v>
      </c>
      <c r="U1161">
        <f>(PoU_training_values[[#This Row],[avg_value_of_food_production]]/PoU_training_values[[#This Row],[gross_domestic_product_per_capita_ppp]])</f>
        <v>0.11432718879812291</v>
      </c>
      <c r="V1161">
        <v>0.35743862062573262</v>
      </c>
      <c r="W1161">
        <v>10.022830736789771</v>
      </c>
    </row>
    <row r="1162" spans="1:23" x14ac:dyDescent="0.25">
      <c r="A1162">
        <v>1239</v>
      </c>
      <c r="B1162" s="1" t="s">
        <v>75</v>
      </c>
      <c r="C1162" s="1" t="s">
        <v>52</v>
      </c>
      <c r="D1162">
        <v>114932.9091064016</v>
      </c>
      <c r="E1162">
        <v>70968.431126226831</v>
      </c>
      <c r="F1162">
        <v>292995.2408900669</v>
      </c>
      <c r="G1162">
        <v>1.7407569819529651</v>
      </c>
      <c r="H1162">
        <v>202.72545648948409</v>
      </c>
      <c r="I1162">
        <v>6.0384422634655115</v>
      </c>
      <c r="J1162">
        <v>4898.2885112876347</v>
      </c>
      <c r="K1162">
        <v>21.005505205340391</v>
      </c>
      <c r="L1162">
        <v>23.881971773761631</v>
      </c>
      <c r="M1162">
        <v>60.894164307004452</v>
      </c>
      <c r="N1162">
        <v>67.696959739482892</v>
      </c>
      <c r="O1162">
        <v>90.5973069208178</v>
      </c>
      <c r="P1162">
        <v>3.3936551954736736</v>
      </c>
      <c r="Q1162">
        <v>80.174788015826408</v>
      </c>
      <c r="R1162">
        <v>66900.786046916735</v>
      </c>
      <c r="S1162">
        <f>VLOOKUP(PoU_training_values[[#This Row],[row_id]],add_total_population[],21)</f>
        <v>88616867.022898361</v>
      </c>
      <c r="T1162">
        <f>(PoU_training_values[[#This Row],[caloric_energy_from_cereals_roots_tubers]]*1)+(PoU_training_values[[#This Row],[avg_supply_of_protein_of_animal_origin]]*0.004*PoU_training_values[[#This Row],[total_population]])</f>
        <v>8465442.9618444946</v>
      </c>
      <c r="U1162">
        <f>(PoU_training_values[[#This Row],[avg_value_of_food_production]]/PoU_training_values[[#This Row],[gross_domestic_product_per_capita_ppp]])</f>
        <v>4.138699793250699E-2</v>
      </c>
      <c r="V1162">
        <v>0.45552741179819123</v>
      </c>
      <c r="W1162">
        <v>15.452801631180566</v>
      </c>
    </row>
    <row r="1163" spans="1:23" x14ac:dyDescent="0.25">
      <c r="A1163">
        <v>1240</v>
      </c>
      <c r="B1163" s="1" t="s">
        <v>112</v>
      </c>
      <c r="C1163" s="1" t="s">
        <v>20</v>
      </c>
      <c r="D1163">
        <v>353910.0791731085</v>
      </c>
      <c r="E1163">
        <v>41667.962869469069</v>
      </c>
      <c r="F1163">
        <v>474603.58186275203</v>
      </c>
      <c r="G1163">
        <v>1.0137319767461557</v>
      </c>
      <c r="H1163">
        <v>289.59721936280073</v>
      </c>
      <c r="I1163">
        <v>2.0009610596615035</v>
      </c>
      <c r="J1163">
        <v>5456.5713690827815</v>
      </c>
      <c r="K1163">
        <v>17.876382271457697</v>
      </c>
      <c r="L1163">
        <v>31.606986613396558</v>
      </c>
      <c r="M1163">
        <v>63.186150426606162</v>
      </c>
      <c r="N1163">
        <v>61.403541891438046</v>
      </c>
      <c r="O1163">
        <v>60.142173703653356</v>
      </c>
      <c r="P1163">
        <v>10.9366796459726</v>
      </c>
      <c r="Q1163">
        <v>98.308518624203828</v>
      </c>
      <c r="R1163">
        <v>39742.176792179867</v>
      </c>
      <c r="S1163">
        <f>VLOOKUP(PoU_training_values[[#This Row],[row_id]],add_total_population[],21)</f>
        <v>4543365.5694713816</v>
      </c>
      <c r="T1163">
        <f>(PoU_training_values[[#This Row],[caloric_energy_from_cereals_roots_tubers]]*1)+(PoU_training_values[[#This Row],[avg_supply_of_protein_of_animal_origin]]*0.004*PoU_training_values[[#This Row],[total_population]])</f>
        <v>574471.56508662179</v>
      </c>
      <c r="U1163">
        <f>(PoU_training_values[[#This Row],[avg_value_of_food_production]]/PoU_training_values[[#This Row],[gross_domestic_product_per_capita_ppp]])</f>
        <v>5.3073111258779407E-2</v>
      </c>
      <c r="V1163">
        <v>0.47190828282433339</v>
      </c>
      <c r="W1163">
        <v>6.9327905408231967</v>
      </c>
    </row>
    <row r="1164" spans="1:23" x14ac:dyDescent="0.25">
      <c r="A1164">
        <v>1241</v>
      </c>
      <c r="B1164" s="1" t="s">
        <v>108</v>
      </c>
      <c r="C1164" s="1" t="s">
        <v>35</v>
      </c>
      <c r="D1164">
        <v>16688.238049893571</v>
      </c>
      <c r="E1164">
        <v>163868.61308742312</v>
      </c>
      <c r="F1164">
        <v>196618.61126099879</v>
      </c>
      <c r="G1164">
        <v>0.11667459781985652</v>
      </c>
      <c r="H1164">
        <v>460.12271790030985</v>
      </c>
      <c r="I1164">
        <v>18.263506268864411</v>
      </c>
      <c r="J1164">
        <v>5806.785757561528</v>
      </c>
      <c r="K1164">
        <v>34.633093827142986</v>
      </c>
      <c r="L1164">
        <v>32.14251731999709</v>
      </c>
      <c r="M1164">
        <v>48.774384664539603</v>
      </c>
      <c r="N1164">
        <v>82.296297379150559</v>
      </c>
      <c r="O1164">
        <v>93.225974366277015</v>
      </c>
      <c r="P1164">
        <v>18.450806949758288</v>
      </c>
      <c r="Q1164">
        <v>81.727510492169117</v>
      </c>
      <c r="R1164">
        <v>1716.3034339036419</v>
      </c>
      <c r="S1164">
        <f>VLOOKUP(PoU_training_values[[#This Row],[row_id]],add_total_population[],21)</f>
        <v>737132.05419736111</v>
      </c>
      <c r="T1164">
        <f>(PoU_training_values[[#This Row],[caloric_energy_from_cereals_roots_tubers]]*1)+(PoU_training_values[[#This Row],[avg_supply_of_protein_of_animal_origin]]*0.004*PoU_training_values[[#This Row],[total_population]])</f>
        <v>94821.893661319409</v>
      </c>
      <c r="U1164">
        <f>(PoU_training_values[[#This Row],[avg_value_of_food_production]]/PoU_training_values[[#This Row],[gross_domestic_product_per_capita_ppp]])</f>
        <v>7.9238797005924233E-2</v>
      </c>
      <c r="V1164">
        <v>0.29075940368469994</v>
      </c>
      <c r="W1164">
        <v>11.58292540472427</v>
      </c>
    </row>
    <row r="1165" spans="1:23" x14ac:dyDescent="0.25">
      <c r="A1165">
        <v>1242</v>
      </c>
      <c r="B1165" s="1" t="s">
        <v>75</v>
      </c>
      <c r="C1165" s="1" t="s">
        <v>44</v>
      </c>
      <c r="D1165">
        <v>121433.73900967061</v>
      </c>
      <c r="E1165">
        <v>69839.429992784848</v>
      </c>
      <c r="F1165">
        <v>304027.36087806179</v>
      </c>
      <c r="G1165">
        <v>1.6379642096839859</v>
      </c>
      <c r="H1165">
        <v>208.77512901366882</v>
      </c>
      <c r="I1165">
        <v>9.9123155195702637</v>
      </c>
      <c r="J1165">
        <v>5647.6137701455664</v>
      </c>
      <c r="K1165">
        <v>19.333790048947574</v>
      </c>
      <c r="L1165">
        <v>23.847323494697271</v>
      </c>
      <c r="M1165">
        <v>59.883824937787132</v>
      </c>
      <c r="N1165">
        <v>70.488178533179706</v>
      </c>
      <c r="O1165">
        <v>89.93037543041153</v>
      </c>
      <c r="P1165">
        <v>4.38883173444487</v>
      </c>
      <c r="Q1165">
        <v>85.559560488796208</v>
      </c>
      <c r="R1165">
        <v>85370.192152951029</v>
      </c>
      <c r="S1165">
        <f>VLOOKUP(PoU_training_values[[#This Row],[row_id]],add_total_population[],21)</f>
        <v>94272963.064860091</v>
      </c>
      <c r="T1165">
        <f>(PoU_training_values[[#This Row],[caloric_energy_from_cereals_roots_tubers]]*1)+(PoU_training_values[[#This Row],[avg_supply_of_protein_of_animal_origin]]*0.004*PoU_training_values[[#This Row],[total_population]])</f>
        <v>8992691.2718704026</v>
      </c>
      <c r="U1165">
        <f>(PoU_training_values[[#This Row],[avg_value_of_food_production]]/PoU_training_values[[#This Row],[gross_domestic_product_per_capita_ppp]])</f>
        <v>3.6966962952972554E-2</v>
      </c>
      <c r="V1165">
        <v>0.46076934069960396</v>
      </c>
      <c r="W1165">
        <v>13.897638461535159</v>
      </c>
    </row>
    <row r="1166" spans="1:23" x14ac:dyDescent="0.25">
      <c r="A1166">
        <v>1243</v>
      </c>
      <c r="B1166" s="1" t="s">
        <v>53</v>
      </c>
      <c r="C1166" s="1" t="s">
        <v>42</v>
      </c>
      <c r="D1166">
        <v>5050.5290969119651</v>
      </c>
      <c r="E1166">
        <v>4587.8370041393719</v>
      </c>
      <c r="F1166">
        <v>9955.1287638671674</v>
      </c>
      <c r="G1166">
        <v>3.200876084863963</v>
      </c>
      <c r="H1166">
        <v>75.490705242982315</v>
      </c>
      <c r="I1166">
        <v>185.43501511917339</v>
      </c>
      <c r="J1166">
        <v>1527.3538664172961</v>
      </c>
      <c r="K1166">
        <v>87.518454464079653</v>
      </c>
      <c r="L1166">
        <v>14.715119456892642</v>
      </c>
      <c r="M1166">
        <v>53.596548597218458</v>
      </c>
      <c r="N1166">
        <v>59.219951493970825</v>
      </c>
      <c r="O1166">
        <v>84.745595192112731</v>
      </c>
      <c r="P1166">
        <v>4.293473539408553</v>
      </c>
      <c r="Q1166">
        <v>31.385655386163769</v>
      </c>
      <c r="R1166">
        <v>292.29192740496649</v>
      </c>
      <c r="S1166">
        <f>VLOOKUP(PoU_training_values[[#This Row],[row_id]],add_total_population[],21)</f>
        <v>1349805.1250271921</v>
      </c>
      <c r="T1166">
        <f>(PoU_training_values[[#This Row],[caloric_energy_from_cereals_roots_tubers]]*1)+(PoU_training_values[[#This Row],[avg_supply_of_protein_of_animal_origin]]*0.004*PoU_training_values[[#This Row],[total_population]])</f>
        <v>79503.771181801363</v>
      </c>
      <c r="U1166">
        <f>(PoU_training_values[[#This Row],[avg_value_of_food_production]]/PoU_training_values[[#This Row],[gross_domestic_product_per_capita_ppp]])</f>
        <v>4.9425812120448789E-2</v>
      </c>
      <c r="V1166">
        <v>0.516157504669573</v>
      </c>
      <c r="W1166">
        <v>14.886260918364364</v>
      </c>
    </row>
    <row r="1167" spans="1:23" x14ac:dyDescent="0.25">
      <c r="A1167">
        <v>1244</v>
      </c>
      <c r="B1167" s="1" t="s">
        <v>57</v>
      </c>
      <c r="C1167" s="1" t="s">
        <v>20</v>
      </c>
      <c r="D1167">
        <v>1838753.3889726175</v>
      </c>
      <c r="E1167">
        <v>668767.58086751204</v>
      </c>
      <c r="F1167">
        <v>2956856.7219843627</v>
      </c>
      <c r="G1167">
        <v>1.6834629736853195</v>
      </c>
      <c r="H1167">
        <v>143.76042320024925</v>
      </c>
      <c r="I1167">
        <v>4.9658635860500633</v>
      </c>
      <c r="J1167">
        <v>2619.6047362974341</v>
      </c>
      <c r="K1167">
        <v>24.1081617885499</v>
      </c>
      <c r="L1167">
        <v>9.0620102474259099</v>
      </c>
      <c r="M1167">
        <v>61.253301242196208</v>
      </c>
      <c r="N1167">
        <v>27.364341542349628</v>
      </c>
      <c r="O1167">
        <v>82.160149636082735</v>
      </c>
      <c r="P1167">
        <v>1.7567098187729593</v>
      </c>
      <c r="Q1167">
        <v>61.790260921925977</v>
      </c>
      <c r="R1167">
        <v>1054272.4714644449</v>
      </c>
      <c r="S1167">
        <f>VLOOKUP(PoU_training_values[[#This Row],[row_id]],add_total_population[],21)</f>
        <v>1070694969.5424111</v>
      </c>
      <c r="T1167">
        <f>(PoU_training_values[[#This Row],[caloric_energy_from_cereals_roots_tubers]]*1)+(PoU_training_values[[#This Row],[avg_supply_of_protein_of_animal_origin]]*0.004*PoU_training_values[[#This Row],[total_population]])</f>
        <v>38810656.39674405</v>
      </c>
      <c r="U1167">
        <f>(PoU_training_values[[#This Row],[avg_value_of_food_production]]/PoU_training_values[[#This Row],[gross_domestic_product_per_capita_ppp]])</f>
        <v>5.4878669750552195E-2</v>
      </c>
      <c r="V1167">
        <v>0.28449798202159438</v>
      </c>
      <c r="W1167">
        <v>19.431030884024374</v>
      </c>
    </row>
    <row r="1168" spans="1:23" x14ac:dyDescent="0.25">
      <c r="A1168">
        <v>1246</v>
      </c>
      <c r="B1168" s="1" t="s">
        <v>34</v>
      </c>
      <c r="C1168" s="1" t="s">
        <v>22</v>
      </c>
      <c r="D1168">
        <v>154995.23684836295</v>
      </c>
      <c r="E1168">
        <v>94096.394090105605</v>
      </c>
      <c r="F1168">
        <v>228557.96900650641</v>
      </c>
      <c r="G1168">
        <v>2.4100801454943164</v>
      </c>
      <c r="H1168">
        <v>282.80103517005239</v>
      </c>
      <c r="I1168">
        <v>11.915920923747391</v>
      </c>
      <c r="J1168">
        <v>3660.7918770614319</v>
      </c>
      <c r="K1168">
        <v>68.886321341401981</v>
      </c>
      <c r="L1168">
        <v>17.138228514858071</v>
      </c>
      <c r="M1168">
        <v>63.518111403061788</v>
      </c>
      <c r="N1168">
        <v>14.494989153304633</v>
      </c>
      <c r="O1168">
        <v>87.1064891143035</v>
      </c>
      <c r="P1168">
        <v>9.6363407322025072</v>
      </c>
      <c r="Q1168">
        <v>68.436627323969873</v>
      </c>
      <c r="R1168">
        <v>11946.583776835227</v>
      </c>
      <c r="S1168">
        <f>VLOOKUP(PoU_training_values[[#This Row],[row_id]],add_total_population[],21)</f>
        <v>25830410.826850668</v>
      </c>
      <c r="T1168">
        <f>(PoU_training_values[[#This Row],[caloric_energy_from_cereals_roots_tubers]]*1)+(PoU_training_values[[#This Row],[avg_supply_of_protein_of_animal_origin]]*0.004*PoU_training_values[[#This Row],[total_population]])</f>
        <v>1770813.4516443261</v>
      </c>
      <c r="U1168">
        <f>(PoU_training_values[[#This Row],[avg_value_of_food_production]]/PoU_training_values[[#This Row],[gross_domestic_product_per_capita_ppp]])</f>
        <v>7.72513283101635E-2</v>
      </c>
      <c r="V1168">
        <v>0.51322215557529083</v>
      </c>
      <c r="W1168">
        <v>6.1630863823831046</v>
      </c>
    </row>
    <row r="1169" spans="1:23" x14ac:dyDescent="0.25">
      <c r="A1169">
        <v>1247</v>
      </c>
      <c r="B1169" s="1" t="s">
        <v>70</v>
      </c>
      <c r="C1169" s="1" t="s">
        <v>26</v>
      </c>
      <c r="D1169">
        <v>1615.4966824506382</v>
      </c>
      <c r="E1169">
        <v>13947.535386762407</v>
      </c>
      <c r="F1169">
        <v>22459.583355018818</v>
      </c>
      <c r="G1169">
        <v>2.2108030399503797</v>
      </c>
      <c r="H1169">
        <v>488.95516287822716</v>
      </c>
      <c r="I1169">
        <v>21.842208120209524</v>
      </c>
      <c r="J1169">
        <v>8004.0055298783936</v>
      </c>
      <c r="K1169">
        <v>45.124152540272142</v>
      </c>
      <c r="L1169">
        <v>28.241160987792629</v>
      </c>
      <c r="M1169">
        <v>37.637374791480994</v>
      </c>
      <c r="N1169">
        <v>90.288806223164841</v>
      </c>
      <c r="O1169">
        <v>98.244837180242513</v>
      </c>
      <c r="P1169">
        <v>19.07023210718889</v>
      </c>
      <c r="Q1169">
        <v>90.52479518724644</v>
      </c>
      <c r="R1169">
        <v>512.04507504322237</v>
      </c>
      <c r="S1169">
        <f>VLOOKUP(PoU_training_values[[#This Row],[row_id]],add_total_population[],21)</f>
        <v>337372.56214088009</v>
      </c>
      <c r="T1169">
        <f>(PoU_training_values[[#This Row],[caloric_energy_from_cereals_roots_tubers]]*1)+(PoU_training_values[[#This Row],[avg_supply_of_protein_of_animal_origin]]*0.004*PoU_training_values[[#This Row],[total_population]])</f>
        <v>38148.808735930157</v>
      </c>
      <c r="U1169">
        <f>(PoU_training_values[[#This Row],[avg_value_of_food_production]]/PoU_training_values[[#This Row],[gross_domestic_product_per_capita_ppp]])</f>
        <v>6.1088808728703606E-2</v>
      </c>
      <c r="V1169">
        <v>0.44538213947048327</v>
      </c>
      <c r="W1169">
        <v>6.388020029703191</v>
      </c>
    </row>
    <row r="1170" spans="1:23" x14ac:dyDescent="0.25">
      <c r="A1170">
        <v>1248</v>
      </c>
      <c r="B1170" s="1" t="s">
        <v>99</v>
      </c>
      <c r="C1170" s="1" t="s">
        <v>24</v>
      </c>
      <c r="D1170">
        <v>12364.306523049672</v>
      </c>
      <c r="E1170">
        <v>5129.4410489751272</v>
      </c>
      <c r="F1170">
        <v>17186.162575947612</v>
      </c>
      <c r="G1170">
        <v>1.5322132383437499</v>
      </c>
      <c r="H1170">
        <v>227.15241983065411</v>
      </c>
      <c r="I1170">
        <v>15.838789174844676</v>
      </c>
      <c r="J1170">
        <v>5762.6169093630078</v>
      </c>
      <c r="K1170">
        <v>39.450614689904825</v>
      </c>
      <c r="L1170">
        <v>20.292449906537762</v>
      </c>
      <c r="M1170">
        <v>54.424313145591924</v>
      </c>
      <c r="N1170">
        <v>52.022832933139782</v>
      </c>
      <c r="O1170">
        <v>52.331465661849002</v>
      </c>
      <c r="P1170">
        <v>9.5507814564652342</v>
      </c>
      <c r="Q1170">
        <v>21.83339576323565</v>
      </c>
      <c r="R1170">
        <v>1171.2561887131133</v>
      </c>
      <c r="S1170">
        <f>VLOOKUP(PoU_training_values[[#This Row],[row_id]],add_total_population[],21)</f>
        <v>1055487.8247866591</v>
      </c>
      <c r="T1170">
        <f>(PoU_training_values[[#This Row],[caloric_energy_from_cereals_roots_tubers]]*1)+(PoU_training_values[[#This Row],[avg_supply_of_protein_of_animal_origin]]*0.004*PoU_training_values[[#This Row],[total_population]])</f>
        <v>85728.159558920728</v>
      </c>
      <c r="U1170">
        <f>(PoU_training_values[[#This Row],[avg_value_of_food_production]]/PoU_training_values[[#This Row],[gross_domestic_product_per_capita_ppp]])</f>
        <v>3.9418275308494045E-2</v>
      </c>
      <c r="V1170">
        <v>0.22782817397997779</v>
      </c>
      <c r="W1170">
        <v>19.216153592903115</v>
      </c>
    </row>
    <row r="1171" spans="1:23" x14ac:dyDescent="0.25">
      <c r="A1171">
        <v>1249</v>
      </c>
      <c r="B1171" s="1" t="s">
        <v>108</v>
      </c>
      <c r="C1171" s="1" t="s">
        <v>49</v>
      </c>
      <c r="D1171">
        <v>16871.930415053859</v>
      </c>
      <c r="E1171">
        <v>166277.75076215321</v>
      </c>
      <c r="F1171">
        <v>194000.09561858678</v>
      </c>
      <c r="G1171">
        <v>-9.2252914339795558E-2</v>
      </c>
      <c r="H1171">
        <v>415.79334743000084</v>
      </c>
      <c r="I1171">
        <v>14.936869239762132</v>
      </c>
      <c r="J1171">
        <v>4689.7506967786549</v>
      </c>
      <c r="K1171">
        <v>44.897914774942635</v>
      </c>
      <c r="L1171">
        <v>32.498879920597183</v>
      </c>
      <c r="M1171">
        <v>50.438645638622283</v>
      </c>
      <c r="N1171">
        <v>80.513472036924355</v>
      </c>
      <c r="O1171">
        <v>89.737235376022056</v>
      </c>
      <c r="P1171">
        <v>15.667229188342167</v>
      </c>
      <c r="Q1171">
        <v>78.021542427840913</v>
      </c>
      <c r="R1171">
        <v>1412.4681545696662</v>
      </c>
      <c r="S1171">
        <f>VLOOKUP(PoU_training_values[[#This Row],[row_id]],add_total_population[],21)</f>
        <v>757646.35273827321</v>
      </c>
      <c r="T1171">
        <f>(PoU_training_values[[#This Row],[caloric_energy_from_cereals_roots_tubers]]*1)+(PoU_training_values[[#This Row],[avg_supply_of_protein_of_animal_origin]]*0.004*PoU_training_values[[#This Row],[total_population]])</f>
        <v>98541.070005316855</v>
      </c>
      <c r="U1171">
        <f>(PoU_training_values[[#This Row],[avg_value_of_food_production]]/PoU_training_values[[#This Row],[gross_domestic_product_per_capita_ppp]])</f>
        <v>8.8660010800916414E-2</v>
      </c>
      <c r="V1171">
        <v>0.27817738396650071</v>
      </c>
      <c r="W1171">
        <v>9.2085572902500683</v>
      </c>
    </row>
    <row r="1172" spans="1:23" x14ac:dyDescent="0.25">
      <c r="A1172">
        <v>1250</v>
      </c>
      <c r="B1172" s="1" t="s">
        <v>70</v>
      </c>
      <c r="C1172" s="1" t="s">
        <v>37</v>
      </c>
      <c r="D1172">
        <v>1536.2218206722962</v>
      </c>
      <c r="E1172">
        <v>14147.698437822541</v>
      </c>
      <c r="F1172">
        <v>22996.256588614044</v>
      </c>
      <c r="G1172">
        <v>2.5531600884056425</v>
      </c>
      <c r="H1172">
        <v>523.13875455898608</v>
      </c>
      <c r="I1172">
        <v>23.400834599580037</v>
      </c>
      <c r="J1172">
        <v>7931.920648763451</v>
      </c>
      <c r="K1172">
        <v>39.308310323618961</v>
      </c>
      <c r="L1172">
        <v>26.929293440368859</v>
      </c>
      <c r="M1172">
        <v>39.758771665454617</v>
      </c>
      <c r="N1172">
        <v>87.748743891291369</v>
      </c>
      <c r="O1172">
        <v>95.261935993654063</v>
      </c>
      <c r="P1172">
        <v>17.114066558320943</v>
      </c>
      <c r="Q1172">
        <v>91.247693611408536</v>
      </c>
      <c r="R1172">
        <v>581.50459598325574</v>
      </c>
      <c r="S1172">
        <f>VLOOKUP(PoU_training_values[[#This Row],[row_id]],add_total_population[],21)</f>
        <v>310273.81687291519</v>
      </c>
      <c r="T1172">
        <f>(PoU_training_values[[#This Row],[caloric_energy_from_cereals_roots_tubers]]*1)+(PoU_training_values[[#This Row],[avg_supply_of_protein_of_animal_origin]]*0.004*PoU_training_values[[#This Row],[total_population]])</f>
        <v>33461.577417401466</v>
      </c>
      <c r="U1172">
        <f>(PoU_training_values[[#This Row],[avg_value_of_food_production]]/PoU_training_values[[#This Row],[gross_domestic_product_per_capita_ppp]])</f>
        <v>6.595360414259073E-2</v>
      </c>
      <c r="V1172">
        <v>0.46633938236412131</v>
      </c>
      <c r="W1172">
        <v>5.6826132320454441</v>
      </c>
    </row>
    <row r="1173" spans="1:23" x14ac:dyDescent="0.25">
      <c r="A1173">
        <v>1251</v>
      </c>
      <c r="B1173" s="1" t="s">
        <v>83</v>
      </c>
      <c r="C1173" s="1" t="s">
        <v>24</v>
      </c>
      <c r="D1173">
        <v>10713.476729841776</v>
      </c>
      <c r="E1173">
        <v>991.20255690988881</v>
      </c>
      <c r="F1173">
        <v>87834.372908102072</v>
      </c>
      <c r="G1173">
        <v>1.7291357994961594</v>
      </c>
      <c r="H1173">
        <v>144.92677388594322</v>
      </c>
      <c r="I1173">
        <v>38.241441207947567</v>
      </c>
      <c r="J1173">
        <v>7226.3630261016788</v>
      </c>
      <c r="K1173">
        <v>61.055368142871195</v>
      </c>
      <c r="L1173">
        <v>22.790198194646344</v>
      </c>
      <c r="M1173">
        <v>48.269153179317826</v>
      </c>
      <c r="N1173">
        <v>97.888930828542371</v>
      </c>
      <c r="O1173">
        <v>98.325528157150472</v>
      </c>
      <c r="P1173">
        <v>20.135894496141788</v>
      </c>
      <c r="Q1173">
        <v>98.408123983725943</v>
      </c>
      <c r="R1173">
        <v>15691.933522073628</v>
      </c>
      <c r="S1173">
        <f>VLOOKUP(PoU_training_values[[#This Row],[row_id]],add_total_population[],21)</f>
        <v>5197911.9850230142</v>
      </c>
      <c r="T1173">
        <f>(PoU_training_values[[#This Row],[caloric_energy_from_cereals_roots_tubers]]*1)+(PoU_training_values[[#This Row],[avg_supply_of_protein_of_animal_origin]]*0.004*PoU_training_values[[#This Row],[total_population]])</f>
        <v>473894.04650118772</v>
      </c>
      <c r="U1173">
        <f>(PoU_training_values[[#This Row],[avg_value_of_food_production]]/PoU_training_values[[#This Row],[gross_domestic_product_per_capita_ppp]])</f>
        <v>2.0055285537478065E-2</v>
      </c>
      <c r="V1173">
        <v>0.77468840764303781</v>
      </c>
      <c r="W1173">
        <v>8.2531446879708774</v>
      </c>
    </row>
    <row r="1174" spans="1:23" x14ac:dyDescent="0.25">
      <c r="A1174">
        <v>1252</v>
      </c>
      <c r="B1174" s="1" t="s">
        <v>105</v>
      </c>
      <c r="C1174" s="1" t="s">
        <v>52</v>
      </c>
      <c r="D1174">
        <v>4762.9378618964638</v>
      </c>
      <c r="E1174">
        <v>3335.4600323401587</v>
      </c>
      <c r="F1174">
        <v>10843.383901493116</v>
      </c>
      <c r="G1174">
        <v>0.5703196959171023</v>
      </c>
      <c r="H1174">
        <v>200.74492693803759</v>
      </c>
      <c r="I1174">
        <v>26.527881557177626</v>
      </c>
      <c r="J1174">
        <v>8677.8527263464621</v>
      </c>
      <c r="K1174">
        <v>12.088527690999166</v>
      </c>
      <c r="L1174">
        <v>40.071409393771418</v>
      </c>
      <c r="M1174">
        <v>36.301325443913186</v>
      </c>
      <c r="N1174">
        <v>82.325277043553712</v>
      </c>
      <c r="O1174">
        <v>95.290153209994685</v>
      </c>
      <c r="P1174">
        <v>18.500157514172926</v>
      </c>
      <c r="Q1174">
        <v>88.036914420261724</v>
      </c>
      <c r="R1174">
        <v>11526.357735471882</v>
      </c>
      <c r="S1174">
        <f>VLOOKUP(PoU_training_values[[#This Row],[row_id]],add_total_population[],21)</f>
        <v>2743733.4158738512</v>
      </c>
      <c r="T1174">
        <f>(PoU_training_values[[#This Row],[caloric_energy_from_cereals_roots_tubers]]*1)+(PoU_training_values[[#This Row],[avg_supply_of_protein_of_animal_origin]]*0.004*PoU_training_values[[#This Row],[total_population]])</f>
        <v>439817.36122485186</v>
      </c>
      <c r="U1174">
        <f>(PoU_training_values[[#This Row],[avg_value_of_food_production]]/PoU_training_values[[#This Row],[gross_domestic_product_per_capita_ppp]])</f>
        <v>2.3133018416936761E-2</v>
      </c>
      <c r="V1174">
        <v>0.52872504709599366</v>
      </c>
      <c r="W1174">
        <v>7.1906358936078734</v>
      </c>
    </row>
    <row r="1175" spans="1:23" x14ac:dyDescent="0.25">
      <c r="A1175">
        <v>1253</v>
      </c>
      <c r="B1175" s="1" t="s">
        <v>114</v>
      </c>
      <c r="C1175" s="1" t="s">
        <v>44</v>
      </c>
      <c r="D1175">
        <v>13402.222914682099</v>
      </c>
      <c r="E1175">
        <v>19419.722726681259</v>
      </c>
      <c r="F1175">
        <v>55409.177250171553</v>
      </c>
      <c r="G1175">
        <v>-0.25864781508084461</v>
      </c>
      <c r="H1175">
        <v>267.22852125351704</v>
      </c>
      <c r="I1175">
        <v>13.912207541587806</v>
      </c>
      <c r="J1175">
        <v>20689.83879798849</v>
      </c>
      <c r="K1175">
        <v>68.946817485539071</v>
      </c>
      <c r="L1175">
        <v>45.135851002180729</v>
      </c>
      <c r="M1175">
        <v>31.8861112328517</v>
      </c>
      <c r="N1175">
        <v>97.736216785283077</v>
      </c>
      <c r="O1175">
        <v>99.791507533079852</v>
      </c>
      <c r="P1175">
        <v>21.659670877305736</v>
      </c>
      <c r="Q1175">
        <v>101.8390505650322</v>
      </c>
      <c r="R1175">
        <v>20200.262706718182</v>
      </c>
      <c r="S1175">
        <f>VLOOKUP(PoU_training_values[[#This Row],[row_id]],add_total_population[],21)</f>
        <v>4231609.6411574623</v>
      </c>
      <c r="T1175">
        <f>(PoU_training_values[[#This Row],[caloric_energy_from_cereals_roots_tubers]]*1)+(PoU_training_values[[#This Row],[avg_supply_of_protein_of_animal_origin]]*0.004*PoU_training_values[[#This Row],[total_population]])</f>
        <v>764021.09516193159</v>
      </c>
      <c r="U1175">
        <f>(PoU_training_values[[#This Row],[avg_value_of_food_production]]/PoU_training_values[[#This Row],[gross_domestic_product_per_capita_ppp]])</f>
        <v>1.2915930561986668E-2</v>
      </c>
      <c r="V1175">
        <v>0.58638956829122901</v>
      </c>
      <c r="W1175">
        <v>2.629060029871348</v>
      </c>
    </row>
    <row r="1176" spans="1:23" x14ac:dyDescent="0.25">
      <c r="A1176">
        <v>1254</v>
      </c>
      <c r="B1176" s="1" t="s">
        <v>55</v>
      </c>
      <c r="C1176" s="1" t="s">
        <v>20</v>
      </c>
      <c r="D1176">
        <v>980598.81033776421</v>
      </c>
      <c r="E1176">
        <v>93001.071388985525</v>
      </c>
      <c r="F1176">
        <v>1216540.5778797916</v>
      </c>
      <c r="G1176">
        <v>1.3941089124344348</v>
      </c>
      <c r="H1176">
        <v>213.11135743013679</v>
      </c>
      <c r="I1176">
        <v>3.0096998711102305</v>
      </c>
      <c r="J1176">
        <v>10059.71809026922</v>
      </c>
      <c r="K1176">
        <v>24.450252444962878</v>
      </c>
      <c r="L1176">
        <v>24.983294284966327</v>
      </c>
      <c r="M1176">
        <v>55.714918398605292</v>
      </c>
      <c r="N1176">
        <v>58.437923943626529</v>
      </c>
      <c r="O1176">
        <v>87.518750284026979</v>
      </c>
      <c r="P1176">
        <v>18.825194753252436</v>
      </c>
      <c r="Q1176">
        <v>77.17805591000851</v>
      </c>
      <c r="R1176">
        <v>360197.94026533508</v>
      </c>
      <c r="S1176">
        <f>VLOOKUP(PoU_training_values[[#This Row],[row_id]],add_total_population[],21)</f>
        <v>46219371.187140822</v>
      </c>
      <c r="T1176">
        <f>(PoU_training_values[[#This Row],[caloric_energy_from_cereals_roots_tubers]]*1)+(PoU_training_values[[#This Row],[avg_supply_of_protein_of_animal_origin]]*0.004*PoU_training_values[[#This Row],[total_population]])</f>
        <v>4618904.3230561288</v>
      </c>
      <c r="U1176">
        <f>(PoU_training_values[[#This Row],[avg_value_of_food_production]]/PoU_training_values[[#This Row],[gross_domestic_product_per_capita_ppp]])</f>
        <v>2.1184625206970731E-2</v>
      </c>
      <c r="V1176">
        <v>0.57817650629685213</v>
      </c>
      <c r="W1176">
        <v>4.3508059059490893</v>
      </c>
    </row>
    <row r="1177" spans="1:23" x14ac:dyDescent="0.25">
      <c r="A1177">
        <v>1255</v>
      </c>
      <c r="B1177" s="1" t="s">
        <v>99</v>
      </c>
      <c r="C1177" s="1" t="s">
        <v>35</v>
      </c>
      <c r="D1177">
        <v>12236.50401743876</v>
      </c>
      <c r="E1177">
        <v>5615.02385612124</v>
      </c>
      <c r="F1177">
        <v>17339.923192352235</v>
      </c>
      <c r="G1177">
        <v>1.8672581279305795</v>
      </c>
      <c r="H1177">
        <v>241.91388818533986</v>
      </c>
      <c r="I1177">
        <v>9.0781262644913152</v>
      </c>
      <c r="J1177">
        <v>7425.474385372595</v>
      </c>
      <c r="K1177">
        <v>49.718173653868654</v>
      </c>
      <c r="L1177">
        <v>14.908175370226553</v>
      </c>
      <c r="M1177">
        <v>59.383100103437499</v>
      </c>
      <c r="N1177">
        <v>56.907315827894713</v>
      </c>
      <c r="O1177">
        <v>69.52118379237595</v>
      </c>
      <c r="P1177">
        <v>12.534025580993106</v>
      </c>
      <c r="Q1177">
        <v>46.240500499210981</v>
      </c>
      <c r="R1177">
        <v>1038.1910615125153</v>
      </c>
      <c r="S1177">
        <f>VLOOKUP(PoU_training_values[[#This Row],[row_id]],add_total_population[],21)</f>
        <v>1224653.1454065719</v>
      </c>
      <c r="T1177">
        <f>(PoU_training_values[[#This Row],[caloric_energy_from_cereals_roots_tubers]]*1)+(PoU_training_values[[#This Row],[avg_supply_of_protein_of_animal_origin]]*0.004*PoU_training_values[[#This Row],[total_population]])</f>
        <v>73088.758537786372</v>
      </c>
      <c r="U1177">
        <f>(PoU_training_values[[#This Row],[avg_value_of_food_production]]/PoU_training_values[[#This Row],[gross_domestic_product_per_capita_ppp]])</f>
        <v>3.2578913565695526E-2</v>
      </c>
      <c r="V1177">
        <v>0.20701430689202024</v>
      </c>
      <c r="W1177">
        <v>23.880365874935816</v>
      </c>
    </row>
    <row r="1178" spans="1:23" x14ac:dyDescent="0.25">
      <c r="A1178">
        <v>1256</v>
      </c>
      <c r="B1178" s="1" t="s">
        <v>41</v>
      </c>
      <c r="C1178" s="1" t="s">
        <v>71</v>
      </c>
      <c r="D1178">
        <v>101.98762326631788</v>
      </c>
      <c r="E1178">
        <v>260.71251541912704</v>
      </c>
      <c r="F1178">
        <v>384.66269752581366</v>
      </c>
      <c r="G1178">
        <v>8.4004299811688568E-2</v>
      </c>
      <c r="H1178">
        <v>203.28413717422768</v>
      </c>
      <c r="I1178">
        <v>57.992840034781636</v>
      </c>
      <c r="J1178">
        <v>7621.5623341392838</v>
      </c>
      <c r="K1178">
        <v>34.984624332485232</v>
      </c>
      <c r="L1178">
        <v>35.999940948429298</v>
      </c>
      <c r="M1178">
        <v>40.089629242337523</v>
      </c>
      <c r="N1178">
        <v>73.421308230569451</v>
      </c>
      <c r="O1178">
        <v>95.267274630913448</v>
      </c>
      <c r="P1178">
        <v>13.477812456820194</v>
      </c>
      <c r="Q1178">
        <v>81.321211578338875</v>
      </c>
      <c r="R1178">
        <v>178.00930732533618</v>
      </c>
      <c r="S1178">
        <f>VLOOKUP(PoU_training_values[[#This Row],[row_id]],add_total_population[],21)</f>
        <v>106821.7829029423</v>
      </c>
      <c r="T1178">
        <f>(PoU_training_values[[#This Row],[caloric_energy_from_cereals_roots_tubers]]*1)+(PoU_training_values[[#This Row],[avg_supply_of_protein_of_animal_origin]]*0.004*PoU_training_values[[#This Row],[total_population]])</f>
        <v>15422.401135289767</v>
      </c>
      <c r="U1178">
        <f>(PoU_training_values[[#This Row],[avg_value_of_food_production]]/PoU_training_values[[#This Row],[gross_domestic_product_per_capita_ppp]])</f>
        <v>2.6672239661894061E-2</v>
      </c>
      <c r="V1178">
        <v>0.45875772572019424</v>
      </c>
      <c r="W1178">
        <v>14.996378906291966</v>
      </c>
    </row>
    <row r="1179" spans="1:23" x14ac:dyDescent="0.25">
      <c r="A1179">
        <v>1258</v>
      </c>
      <c r="B1179" s="1" t="s">
        <v>64</v>
      </c>
      <c r="C1179" s="1" t="s">
        <v>42</v>
      </c>
      <c r="D1179">
        <v>8371.7998155012865</v>
      </c>
      <c r="E1179">
        <v>22527.315836190133</v>
      </c>
      <c r="F1179">
        <v>42091.690030059981</v>
      </c>
      <c r="G1179">
        <v>-0.63367777551161908</v>
      </c>
      <c r="H1179">
        <v>280.58877190840127</v>
      </c>
      <c r="I1179">
        <v>11.046917133143197</v>
      </c>
      <c r="J1179">
        <v>19336.453616584742</v>
      </c>
      <c r="K1179">
        <v>58.591955210344189</v>
      </c>
      <c r="L1179">
        <v>53.776817149104154</v>
      </c>
      <c r="M1179">
        <v>32.501145174451928</v>
      </c>
      <c r="N1179">
        <v>98.131326689656277</v>
      </c>
      <c r="O1179">
        <v>98.467294481264858</v>
      </c>
      <c r="P1179">
        <v>19.378879085872093</v>
      </c>
      <c r="Q1179">
        <v>100.98726161660154</v>
      </c>
      <c r="R1179">
        <v>17395.656018805028</v>
      </c>
      <c r="S1179">
        <f>VLOOKUP(PoU_training_values[[#This Row],[row_id]],add_total_population[],21)</f>
        <v>1393549.462470843</v>
      </c>
      <c r="T1179">
        <f>(PoU_training_values[[#This Row],[caloric_energy_from_cereals_roots_tubers]]*1)+(PoU_training_values[[#This Row],[avg_supply_of_protein_of_animal_origin]]*0.004*PoU_training_values[[#This Row],[total_population]])</f>
        <v>299795.11967128207</v>
      </c>
      <c r="U1179">
        <f>(PoU_training_values[[#This Row],[avg_value_of_food_production]]/PoU_training_values[[#This Row],[gross_domestic_product_per_capita_ppp]])</f>
        <v>1.4510870373238567E-2</v>
      </c>
      <c r="V1179">
        <v>0.66930911903316836</v>
      </c>
      <c r="W1179">
        <v>5.1281173024311908</v>
      </c>
    </row>
    <row r="1180" spans="1:23" x14ac:dyDescent="0.25">
      <c r="A1180">
        <v>1259</v>
      </c>
      <c r="B1180" s="1" t="s">
        <v>38</v>
      </c>
      <c r="C1180" s="1" t="s">
        <v>49</v>
      </c>
      <c r="D1180">
        <v>16128.177568762625</v>
      </c>
      <c r="E1180">
        <v>3348.7525337811549</v>
      </c>
      <c r="F1180">
        <v>28471.318609231112</v>
      </c>
      <c r="G1180">
        <v>-0.64693863903729232</v>
      </c>
      <c r="H1180">
        <v>257.65255023234903</v>
      </c>
      <c r="I1180">
        <v>23.120864153571578</v>
      </c>
      <c r="J1180">
        <v>5383.5669235898322</v>
      </c>
      <c r="K1180">
        <v>72.817094971362835</v>
      </c>
      <c r="L1180">
        <v>28.501821339607829</v>
      </c>
      <c r="M1180">
        <v>51.381166936238316</v>
      </c>
      <c r="N1180">
        <v>90.747313917060055</v>
      </c>
      <c r="O1180">
        <v>96.851458400911852</v>
      </c>
      <c r="P1180">
        <v>13.854875258867606</v>
      </c>
      <c r="Q1180">
        <v>101.48154382286214</v>
      </c>
      <c r="R1180">
        <v>4387.3435712928294</v>
      </c>
      <c r="S1180">
        <f>VLOOKUP(PoU_training_values[[#This Row],[row_id]],add_total_population[],21)</f>
        <v>3022353.6122037396</v>
      </c>
      <c r="T1180">
        <f>(PoU_training_values[[#This Row],[caloric_energy_from_cereals_roots_tubers]]*1)+(PoU_training_values[[#This Row],[avg_supply_of_protein_of_animal_origin]]*0.004*PoU_training_values[[#This Row],[total_population]])</f>
        <v>344621.71188753366</v>
      </c>
      <c r="U1180">
        <f>(PoU_training_values[[#This Row],[avg_value_of_food_production]]/PoU_training_values[[#This Row],[gross_domestic_product_per_capita_ppp]])</f>
        <v>4.7859078170526946E-2</v>
      </c>
      <c r="V1180">
        <v>0.62577064961177586</v>
      </c>
      <c r="W1180">
        <v>7.855893985888259</v>
      </c>
    </row>
    <row r="1181" spans="1:23" x14ac:dyDescent="0.25">
      <c r="A1181">
        <v>1260</v>
      </c>
      <c r="B1181" s="1" t="s">
        <v>84</v>
      </c>
      <c r="C1181" s="1" t="s">
        <v>24</v>
      </c>
      <c r="D1181">
        <v>365491.17146061326</v>
      </c>
      <c r="E1181">
        <v>603680.8668745074</v>
      </c>
      <c r="F1181">
        <v>1062751.1968395249</v>
      </c>
      <c r="G1181">
        <v>1.863339838819144</v>
      </c>
      <c r="H1181">
        <v>259.6100366835251</v>
      </c>
      <c r="I1181">
        <v>16.780609404202753</v>
      </c>
      <c r="J1181">
        <v>4365.0593651712215</v>
      </c>
      <c r="K1181">
        <v>64.92903793645435</v>
      </c>
      <c r="L1181">
        <v>22.169271789415887</v>
      </c>
      <c r="M1181">
        <v>50.16677062361935</v>
      </c>
      <c r="N1181">
        <v>37.416060302742842</v>
      </c>
      <c r="O1181">
        <v>78.471850175164818</v>
      </c>
      <c r="P1181">
        <v>10.746943354001301</v>
      </c>
      <c r="Q1181">
        <v>70.438244691777356</v>
      </c>
      <c r="R1181">
        <v>11145.626685797659</v>
      </c>
      <c r="S1181">
        <f>VLOOKUP(PoU_training_values[[#This Row],[row_id]],add_total_population[],21)</f>
        <v>8225366.3880747668</v>
      </c>
      <c r="T1181">
        <f>(PoU_training_values[[#This Row],[caloric_energy_from_cereals_roots_tubers]]*1)+(PoU_training_values[[#This Row],[avg_supply_of_protein_of_animal_origin]]*0.004*PoU_training_values[[#This Row],[total_population]])</f>
        <v>729451.69886964594</v>
      </c>
      <c r="U1181">
        <f>(PoU_training_values[[#This Row],[avg_value_of_food_production]]/PoU_training_values[[#This Row],[gross_domestic_product_per_capita_ppp]])</f>
        <v>5.9474571813375961E-2</v>
      </c>
      <c r="V1181">
        <v>0.63005795467837533</v>
      </c>
      <c r="W1181">
        <v>33.504330696594963</v>
      </c>
    </row>
    <row r="1182" spans="1:23" x14ac:dyDescent="0.25">
      <c r="A1182">
        <v>1261</v>
      </c>
      <c r="B1182" s="1" t="s">
        <v>81</v>
      </c>
      <c r="C1182" s="1" t="s">
        <v>44</v>
      </c>
      <c r="D1182">
        <v>1060.0800905752103</v>
      </c>
      <c r="E1182">
        <v>21850.586219533423</v>
      </c>
      <c r="F1182">
        <v>28139.294483311871</v>
      </c>
      <c r="G1182">
        <v>2.1854224062456296</v>
      </c>
      <c r="H1182">
        <v>211.13716199164173</v>
      </c>
      <c r="I1182">
        <v>27.597930799307171</v>
      </c>
      <c r="J1182">
        <v>1956.5634971866848</v>
      </c>
      <c r="K1182">
        <v>25.530474788758848</v>
      </c>
      <c r="L1182">
        <v>16.925823850251991</v>
      </c>
      <c r="M1182">
        <v>67.542847365059899</v>
      </c>
      <c r="N1182">
        <v>28.19770462190063</v>
      </c>
      <c r="O1182">
        <v>79.990934995499686</v>
      </c>
      <c r="P1182">
        <v>14.38829619566585</v>
      </c>
      <c r="Q1182">
        <v>34.395305199549085</v>
      </c>
      <c r="R1182">
        <v>198.50297720401809</v>
      </c>
      <c r="S1182">
        <f>VLOOKUP(PoU_training_values[[#This Row],[row_id]],add_total_population[],21)</f>
        <v>547701.27928192436</v>
      </c>
      <c r="T1182">
        <f>(PoU_training_values[[#This Row],[caloric_energy_from_cereals_roots_tubers]]*1)+(PoU_training_values[[#This Row],[avg_supply_of_protein_of_animal_origin]]*0.004*PoU_training_values[[#This Row],[total_population]])</f>
        <v>37148.724350099146</v>
      </c>
      <c r="U1182">
        <f>(PoU_training_values[[#This Row],[avg_value_of_food_production]]/PoU_training_values[[#This Row],[gross_domestic_product_per_capita_ppp]])</f>
        <v>0.10791224629061766</v>
      </c>
      <c r="V1182">
        <v>0.20450714896083616</v>
      </c>
      <c r="W1182">
        <v>11.184322971231126</v>
      </c>
    </row>
    <row r="1183" spans="1:23" x14ac:dyDescent="0.25">
      <c r="A1183">
        <v>1262</v>
      </c>
      <c r="B1183" s="1" t="s">
        <v>62</v>
      </c>
      <c r="C1183" s="1" t="s">
        <v>47</v>
      </c>
      <c r="D1183">
        <v>38429.004558377848</v>
      </c>
      <c r="E1183">
        <v>27920.587888945327</v>
      </c>
      <c r="F1183">
        <v>72903.88265379236</v>
      </c>
      <c r="G1183">
        <v>4.4546325922065</v>
      </c>
      <c r="H1183">
        <v>123.04942652351394</v>
      </c>
      <c r="I1183">
        <v>143.6172196568468</v>
      </c>
      <c r="J1183">
        <v>1063.9112532170068</v>
      </c>
      <c r="K1183">
        <v>34.36045873835986</v>
      </c>
      <c r="L1183">
        <v>10.001782376667745</v>
      </c>
      <c r="M1183">
        <v>60.130361791810884</v>
      </c>
      <c r="N1183">
        <v>11.920424784677948</v>
      </c>
      <c r="O1183">
        <v>51.588256838544844</v>
      </c>
      <c r="P1183">
        <v>3.707985605045732</v>
      </c>
      <c r="Q1183">
        <v>16.753864510545334</v>
      </c>
      <c r="R1183">
        <v>642.4676313377779</v>
      </c>
      <c r="S1183">
        <f>VLOOKUP(PoU_training_values[[#This Row],[row_id]],add_total_population[],21)</f>
        <v>5520149.4595757974</v>
      </c>
      <c r="T1183">
        <f>(PoU_training_values[[#This Row],[caloric_energy_from_cereals_roots_tubers]]*1)+(PoU_training_values[[#This Row],[avg_supply_of_protein_of_animal_origin]]*0.004*PoU_training_values[[#This Row],[total_population]])</f>
        <v>220905.46468722055</v>
      </c>
      <c r="U1183">
        <f>(PoU_training_values[[#This Row],[avg_value_of_food_production]]/PoU_training_values[[#This Row],[gross_domestic_product_per_capita_ppp]])</f>
        <v>0.11565760410132203</v>
      </c>
      <c r="V1183">
        <v>0.36532037854650184</v>
      </c>
      <c r="W1183">
        <v>38.657587033068886</v>
      </c>
    </row>
    <row r="1184" spans="1:23" x14ac:dyDescent="0.25">
      <c r="A1184">
        <v>1263</v>
      </c>
      <c r="B1184" s="1" t="s">
        <v>46</v>
      </c>
      <c r="C1184" s="1" t="s">
        <v>39</v>
      </c>
      <c r="D1184">
        <v>364361.59861579171</v>
      </c>
      <c r="E1184">
        <v>14952.832013409041</v>
      </c>
      <c r="F1184">
        <v>770772.08877313114</v>
      </c>
      <c r="G1184">
        <v>2.0398955460813344</v>
      </c>
      <c r="H1184">
        <v>192.02986595935695</v>
      </c>
      <c r="I1184">
        <v>15.822926872857712</v>
      </c>
      <c r="J1184">
        <v>4716.7743576166104</v>
      </c>
      <c r="K1184">
        <v>22.388454591199736</v>
      </c>
      <c r="L1184">
        <v>25.653163688931492</v>
      </c>
      <c r="M1184">
        <v>49.979474885219524</v>
      </c>
      <c r="N1184">
        <v>63.468430831930391</v>
      </c>
      <c r="O1184">
        <v>91.023403345030516</v>
      </c>
      <c r="P1184">
        <v>5.3341112511432387</v>
      </c>
      <c r="Q1184">
        <v>92.789308749451408</v>
      </c>
      <c r="R1184">
        <v>165106.85196031714</v>
      </c>
      <c r="S1184">
        <f>VLOOKUP(PoU_training_values[[#This Row],[row_id]],add_total_population[],21)</f>
        <v>193055457.53003624</v>
      </c>
      <c r="T1184">
        <f>(PoU_training_values[[#This Row],[caloric_energy_from_cereals_roots_tubers]]*1)+(PoU_training_values[[#This Row],[avg_supply_of_protein_of_animal_origin]]*0.004*PoU_training_values[[#This Row],[total_population]])</f>
        <v>19809982.991713207</v>
      </c>
      <c r="U1184">
        <f>(PoU_training_values[[#This Row],[avg_value_of_food_production]]/PoU_training_values[[#This Row],[gross_domestic_product_per_capita_ppp]])</f>
        <v>4.0712116247254571E-2</v>
      </c>
      <c r="V1184">
        <v>0.38155066477342003</v>
      </c>
      <c r="W1184">
        <v>19.512781281843822</v>
      </c>
    </row>
    <row r="1185" spans="1:23" x14ac:dyDescent="0.25">
      <c r="A1185">
        <v>1264</v>
      </c>
      <c r="B1185" s="1" t="s">
        <v>89</v>
      </c>
      <c r="C1185" s="1" t="s">
        <v>44</v>
      </c>
      <c r="D1185">
        <v>414750.67058149568</v>
      </c>
      <c r="E1185">
        <v>19089.980153336241</v>
      </c>
      <c r="F1185">
        <v>2408995.8546981257</v>
      </c>
      <c r="G1185">
        <v>1.9142650781974382</v>
      </c>
      <c r="H1185">
        <v>193.19249510727241</v>
      </c>
      <c r="I1185">
        <v>10.83923616722646</v>
      </c>
      <c r="J1185">
        <v>13152.239664261106</v>
      </c>
      <c r="K1185">
        <v>26.684519099684195</v>
      </c>
      <c r="L1185">
        <v>23.56911888618766</v>
      </c>
      <c r="M1185">
        <v>55.882669391459544</v>
      </c>
      <c r="N1185">
        <v>86.476784439629824</v>
      </c>
      <c r="O1185">
        <v>85.583847024193446</v>
      </c>
      <c r="P1185">
        <v>19.681047530853988</v>
      </c>
      <c r="Q1185">
        <v>98.317682570797373</v>
      </c>
      <c r="R1185">
        <v>122347.75749230225</v>
      </c>
      <c r="S1185">
        <f>VLOOKUP(PoU_training_values[[#This Row],[row_id]],add_total_population[],21)</f>
        <v>36921538.60816966</v>
      </c>
      <c r="T1185">
        <f>(PoU_training_values[[#This Row],[caloric_energy_from_cereals_roots_tubers]]*1)+(PoU_training_values[[#This Row],[avg_supply_of_protein_of_animal_origin]]*0.004*PoU_training_values[[#This Row],[total_population]])</f>
        <v>3480888.4143370655</v>
      </c>
      <c r="U1185">
        <f>(PoU_training_values[[#This Row],[avg_value_of_food_production]]/PoU_training_values[[#This Row],[gross_domestic_product_per_capita_ppp]])</f>
        <v>1.4688942722982686E-2</v>
      </c>
      <c r="V1185">
        <v>0.68775867554539383</v>
      </c>
      <c r="W1185">
        <v>5.4949827704391714</v>
      </c>
    </row>
    <row r="1186" spans="1:23" x14ac:dyDescent="0.25">
      <c r="A1186">
        <v>1265</v>
      </c>
      <c r="B1186" s="1" t="s">
        <v>59</v>
      </c>
      <c r="C1186" s="1" t="s">
        <v>35</v>
      </c>
      <c r="D1186">
        <v>377669.669165698</v>
      </c>
      <c r="E1186">
        <v>13284.356791247266</v>
      </c>
      <c r="F1186">
        <v>650913.23902432492</v>
      </c>
      <c r="G1186">
        <v>2.7919981278761647</v>
      </c>
      <c r="H1186">
        <v>114.49531874068286</v>
      </c>
      <c r="I1186">
        <v>245.20343936614242</v>
      </c>
      <c r="J1186">
        <v>1596.4714921490149</v>
      </c>
      <c r="K1186">
        <v>20.188757761378579</v>
      </c>
      <c r="L1186">
        <v>12.033219102302127</v>
      </c>
      <c r="M1186">
        <v>75.53994892704371</v>
      </c>
      <c r="N1186">
        <v>29.208256926295689</v>
      </c>
      <c r="O1186">
        <v>48.604684278797848</v>
      </c>
      <c r="P1186">
        <v>2.2143150098001643</v>
      </c>
      <c r="Q1186">
        <v>42.990514113598501</v>
      </c>
      <c r="R1186">
        <v>8499.2372269618536</v>
      </c>
      <c r="S1186">
        <f>VLOOKUP(PoU_training_values[[#This Row],[row_id]],add_total_population[],21)</f>
        <v>28284563.144877393</v>
      </c>
      <c r="T1186">
        <f>(PoU_training_values[[#This Row],[caloric_energy_from_cereals_roots_tubers]]*1)+(PoU_training_values[[#This Row],[avg_supply_of_protein_of_animal_origin]]*0.004*PoU_training_values[[#This Row],[total_population]])</f>
        <v>1361492.9220897644</v>
      </c>
      <c r="U1186">
        <f>(PoU_training_values[[#This Row],[avg_value_of_food_production]]/PoU_training_values[[#This Row],[gross_domestic_product_per_capita_ppp]])</f>
        <v>7.1717734581380074E-2</v>
      </c>
      <c r="V1186">
        <v>0.25023373390862558</v>
      </c>
      <c r="W1186">
        <v>21.920301343684581</v>
      </c>
    </row>
    <row r="1187" spans="1:23" x14ac:dyDescent="0.25">
      <c r="A1187">
        <v>1266</v>
      </c>
      <c r="B1187" s="1" t="s">
        <v>53</v>
      </c>
      <c r="C1187" s="1" t="s">
        <v>30</v>
      </c>
      <c r="D1187">
        <v>5944.3998495097903</v>
      </c>
      <c r="E1187">
        <v>4805.0270488354918</v>
      </c>
      <c r="F1187">
        <v>10294.523894396883</v>
      </c>
      <c r="G1187">
        <v>3.1421516298641481</v>
      </c>
      <c r="H1187">
        <v>59.714752516883365</v>
      </c>
      <c r="I1187">
        <v>159.43146707975384</v>
      </c>
      <c r="J1187">
        <v>1539.5717969965699</v>
      </c>
      <c r="K1187">
        <v>33.572704492603734</v>
      </c>
      <c r="L1187">
        <v>14.270190245136698</v>
      </c>
      <c r="M1187">
        <v>63.158596922158459</v>
      </c>
      <c r="N1187">
        <v>59.873691288800366</v>
      </c>
      <c r="O1187">
        <v>91.367376433615433</v>
      </c>
      <c r="P1187">
        <v>7.6947366200150284</v>
      </c>
      <c r="Q1187">
        <v>45.498252812642313</v>
      </c>
      <c r="R1187">
        <v>504.39703930834349</v>
      </c>
      <c r="S1187">
        <f>VLOOKUP(PoU_training_values[[#This Row],[row_id]],add_total_population[],21)</f>
        <v>1933198.3045405303</v>
      </c>
      <c r="T1187">
        <f>(PoU_training_values[[#This Row],[caloric_energy_from_cereals_roots_tubers]]*1)+(PoU_training_values[[#This Row],[avg_supply_of_protein_of_animal_origin]]*0.004*PoU_training_values[[#This Row],[total_population]])</f>
        <v>110411.58894639848</v>
      </c>
      <c r="U1187">
        <f>(PoU_training_values[[#This Row],[avg_value_of_food_production]]/PoU_training_values[[#This Row],[gross_domestic_product_per_capita_ppp]])</f>
        <v>3.8786598087452759E-2</v>
      </c>
      <c r="V1187">
        <v>0.59628438597186728</v>
      </c>
      <c r="W1187">
        <v>10.462583163115799</v>
      </c>
    </row>
    <row r="1188" spans="1:23" x14ac:dyDescent="0.25">
      <c r="A1188">
        <v>1267</v>
      </c>
      <c r="B1188" s="1" t="s">
        <v>59</v>
      </c>
      <c r="C1188" s="1" t="s">
        <v>42</v>
      </c>
      <c r="D1188">
        <v>377083.24783520174</v>
      </c>
      <c r="E1188">
        <v>13512.011795465574</v>
      </c>
      <c r="F1188">
        <v>645829.0414347999</v>
      </c>
      <c r="G1188">
        <v>4.7662921305989752</v>
      </c>
      <c r="H1188">
        <v>121.13638017168741</v>
      </c>
      <c r="I1188">
        <v>229.1379346301411</v>
      </c>
      <c r="J1188">
        <v>1091.5925521387367</v>
      </c>
      <c r="K1188">
        <v>63.062690589374064</v>
      </c>
      <c r="L1188">
        <v>13.010198071417562</v>
      </c>
      <c r="M1188">
        <v>76.411404615069841</v>
      </c>
      <c r="N1188">
        <v>25.489254999489326</v>
      </c>
      <c r="O1188">
        <v>35.415426717443644</v>
      </c>
      <c r="P1188">
        <v>1.4602935819685343</v>
      </c>
      <c r="Q1188">
        <v>11.804878175709622</v>
      </c>
      <c r="R1188">
        <v>1190.5670009258913</v>
      </c>
      <c r="S1188">
        <f>VLOOKUP(PoU_training_values[[#This Row],[row_id]],add_total_population[],21)</f>
        <v>23142015.36271764</v>
      </c>
      <c r="T1188">
        <f>(PoU_training_values[[#This Row],[caloric_energy_from_cereals_roots_tubers]]*1)+(PoU_training_values[[#This Row],[avg_supply_of_protein_of_animal_origin]]*0.004*PoU_training_values[[#This Row],[total_population]])</f>
        <v>1204405.2259675937</v>
      </c>
      <c r="U1188">
        <f>(PoU_training_values[[#This Row],[avg_value_of_food_production]]/PoU_training_values[[#This Row],[gross_domestic_product_per_capita_ppp]])</f>
        <v>0.1109721570876855</v>
      </c>
      <c r="V1188">
        <v>0.22134318281399609</v>
      </c>
      <c r="W1188">
        <v>40.479382451981508</v>
      </c>
    </row>
    <row r="1189" spans="1:23" x14ac:dyDescent="0.25">
      <c r="A1189">
        <v>1268</v>
      </c>
      <c r="B1189" s="1" t="s">
        <v>56</v>
      </c>
      <c r="C1189" s="1" t="s">
        <v>71</v>
      </c>
      <c r="D1189">
        <v>52128.64323184012</v>
      </c>
      <c r="E1189">
        <v>222014.99610824671</v>
      </c>
      <c r="F1189">
        <v>612910.74360879068</v>
      </c>
      <c r="G1189">
        <v>2.0494357877286515</v>
      </c>
      <c r="H1189">
        <v>191.28839238434037</v>
      </c>
      <c r="I1189">
        <v>11.186599657169321</v>
      </c>
      <c r="J1189">
        <v>824.98708193607524</v>
      </c>
      <c r="K1189">
        <v>28.366408218964342</v>
      </c>
      <c r="L1189">
        <v>16.874144542320451</v>
      </c>
      <c r="M1189">
        <v>54.389239476393996</v>
      </c>
      <c r="N1189">
        <v>17.810036792738767</v>
      </c>
      <c r="O1189">
        <v>62.079184168329533</v>
      </c>
      <c r="P1189">
        <v>2.1912879733918977</v>
      </c>
      <c r="Q1189">
        <v>6.1133649245527275</v>
      </c>
      <c r="R1189">
        <v>246.8846602872388</v>
      </c>
      <c r="S1189">
        <f>VLOOKUP(PoU_training_values[[#This Row],[row_id]],add_total_population[],21)</f>
        <v>3804775.6472140215</v>
      </c>
      <c r="T1189">
        <f>(PoU_training_values[[#This Row],[caloric_energy_from_cereals_roots_tubers]]*1)+(PoU_training_values[[#This Row],[avg_supply_of_protein_of_animal_origin]]*0.004*PoU_training_values[[#This Row],[total_population]])</f>
        <v>256863.72612823738</v>
      </c>
      <c r="U1189">
        <f>(PoU_training_values[[#This Row],[avg_value_of_food_production]]/PoU_training_values[[#This Row],[gross_domestic_product_per_capita_ppp]])</f>
        <v>0.23186834869635267</v>
      </c>
      <c r="V1189">
        <v>0.38293550536004828</v>
      </c>
      <c r="W1189">
        <v>42.223866252202299</v>
      </c>
    </row>
    <row r="1190" spans="1:23" x14ac:dyDescent="0.25">
      <c r="A1190">
        <v>1269</v>
      </c>
      <c r="B1190" s="1" t="s">
        <v>53</v>
      </c>
      <c r="C1190" s="1" t="s">
        <v>49</v>
      </c>
      <c r="D1190">
        <v>5292.7025279686823</v>
      </c>
      <c r="E1190">
        <v>4791.0793465293655</v>
      </c>
      <c r="F1190">
        <v>10014.98491168042</v>
      </c>
      <c r="G1190">
        <v>3.2604334114432638</v>
      </c>
      <c r="H1190">
        <v>81.866654913366858</v>
      </c>
      <c r="I1190">
        <v>300.13340087463411</v>
      </c>
      <c r="J1190">
        <v>1527.0005623578336</v>
      </c>
      <c r="K1190">
        <v>67.924051710329636</v>
      </c>
      <c r="L1190">
        <v>14.706429178617215</v>
      </c>
      <c r="M1190">
        <v>55.548677347519217</v>
      </c>
      <c r="N1190">
        <v>59.781200674868501</v>
      </c>
      <c r="O1190">
        <v>86.397644827420692</v>
      </c>
      <c r="P1190">
        <v>4.9517261025830877</v>
      </c>
      <c r="Q1190">
        <v>29.938321563657986</v>
      </c>
      <c r="R1190">
        <v>292.58652043665364</v>
      </c>
      <c r="S1190">
        <f>VLOOKUP(PoU_training_values[[#This Row],[row_id]],add_total_population[],21)</f>
        <v>1437929.1238846944</v>
      </c>
      <c r="T1190">
        <f>(PoU_training_values[[#This Row],[caloric_energy_from_cereals_roots_tubers]]*1)+(PoU_training_values[[#This Row],[avg_supply_of_protein_of_animal_origin]]*0.004*PoU_training_values[[#This Row],[total_population]])</f>
        <v>84642.759974472938</v>
      </c>
      <c r="U1190">
        <f>(PoU_training_values[[#This Row],[avg_value_of_food_production]]/PoU_training_values[[#This Row],[gross_domestic_product_per_capita_ppp]])</f>
        <v>5.3612720866950424E-2</v>
      </c>
      <c r="V1190">
        <v>0.53335278700321775</v>
      </c>
      <c r="W1190">
        <v>14.862202095741782</v>
      </c>
    </row>
    <row r="1191" spans="1:23" x14ac:dyDescent="0.25">
      <c r="A1191">
        <v>1270</v>
      </c>
      <c r="B1191" s="1" t="s">
        <v>79</v>
      </c>
      <c r="C1191" s="1" t="s">
        <v>24</v>
      </c>
      <c r="D1191">
        <v>92322.054485427172</v>
      </c>
      <c r="E1191">
        <v>218093.05745959855</v>
      </c>
      <c r="F1191">
        <v>473641.61891764798</v>
      </c>
      <c r="G1191">
        <v>2.56637278814727</v>
      </c>
      <c r="H1191">
        <v>157.3358246595941</v>
      </c>
      <c r="I1191">
        <v>12.178403892280114</v>
      </c>
      <c r="J1191">
        <v>2480.7513208784021</v>
      </c>
      <c r="K1191">
        <v>16.954809309906587</v>
      </c>
      <c r="L1191">
        <v>11.028261999341195</v>
      </c>
      <c r="M1191">
        <v>57.095923871794213</v>
      </c>
      <c r="N1191">
        <v>41.714428418824937</v>
      </c>
      <c r="O1191">
        <v>60.954904957651046</v>
      </c>
      <c r="P1191">
        <v>4.2841838526919691</v>
      </c>
      <c r="Q1191">
        <v>41.806404108934181</v>
      </c>
      <c r="R1191">
        <v>3440.9532795414675</v>
      </c>
      <c r="S1191">
        <f>VLOOKUP(PoU_training_values[[#This Row],[row_id]],add_total_population[],21)</f>
        <v>15550976.878273847</v>
      </c>
      <c r="T1191">
        <f>(PoU_training_values[[#This Row],[caloric_energy_from_cereals_roots_tubers]]*1)+(PoU_training_values[[#This Row],[avg_supply_of_protein_of_animal_origin]]*0.004*PoU_training_values[[#This Row],[total_population]])</f>
        <v>686058.08536107605</v>
      </c>
      <c r="U1191">
        <f>(PoU_training_values[[#This Row],[avg_value_of_food_production]]/PoU_training_values[[#This Row],[gross_domestic_product_per_capita_ppp]])</f>
        <v>6.3422650765286498E-2</v>
      </c>
      <c r="V1191">
        <v>0.43902451978314133</v>
      </c>
      <c r="W1191">
        <v>30.194833195927949</v>
      </c>
    </row>
    <row r="1192" spans="1:23" x14ac:dyDescent="0.25">
      <c r="A1192">
        <v>1271</v>
      </c>
      <c r="B1192" s="1" t="s">
        <v>98</v>
      </c>
      <c r="C1192" s="1" t="s">
        <v>24</v>
      </c>
      <c r="D1192">
        <v>47983.461370830868</v>
      </c>
      <c r="E1192">
        <v>36059.345290252932</v>
      </c>
      <c r="F1192">
        <v>95696.193648398126</v>
      </c>
      <c r="G1192">
        <v>2.9594126465221362</v>
      </c>
      <c r="H1192">
        <v>137.23639677923663</v>
      </c>
      <c r="I1192">
        <v>10.908738791385725</v>
      </c>
      <c r="J1192">
        <v>850.92585733875364</v>
      </c>
      <c r="K1192">
        <v>31.390471735370678</v>
      </c>
      <c r="L1192">
        <v>4.0467505911682684</v>
      </c>
      <c r="M1192">
        <v>74.526101519611373</v>
      </c>
      <c r="N1192">
        <v>33.778083305427344</v>
      </c>
      <c r="O1192">
        <v>63.515358136914422</v>
      </c>
      <c r="P1192">
        <v>1.886786408916943</v>
      </c>
      <c r="Q1192">
        <v>4.7588203107355067</v>
      </c>
      <c r="R1192">
        <v>879.15577657232757</v>
      </c>
      <c r="S1192">
        <f>VLOOKUP(PoU_training_values[[#This Row],[row_id]],add_total_population[],21)</f>
        <v>11444969.5933604</v>
      </c>
      <c r="T1192">
        <f>(PoU_training_values[[#This Row],[caloric_energy_from_cereals_roots_tubers]]*1)+(PoU_training_values[[#This Row],[avg_supply_of_protein_of_animal_origin]]*0.004*PoU_training_values[[#This Row],[total_population]])</f>
        <v>185334.27597285586</v>
      </c>
      <c r="U1192">
        <f>(PoU_training_values[[#This Row],[avg_value_of_food_production]]/PoU_training_values[[#This Row],[gross_domestic_product_per_capita_ppp]])</f>
        <v>0.1612789123701559</v>
      </c>
      <c r="V1192">
        <v>0.144140001674542</v>
      </c>
      <c r="W1192">
        <v>26.888697655027613</v>
      </c>
    </row>
    <row r="1193" spans="1:23" x14ac:dyDescent="0.25">
      <c r="A1193">
        <v>1272</v>
      </c>
      <c r="B1193" s="1" t="s">
        <v>91</v>
      </c>
      <c r="C1193" s="1" t="s">
        <v>20</v>
      </c>
      <c r="D1193">
        <v>41800.436359197527</v>
      </c>
      <c r="E1193">
        <v>38510.809136011732</v>
      </c>
      <c r="F1193">
        <v>142248.30557112081</v>
      </c>
      <c r="G1193">
        <v>1.6556622260584823</v>
      </c>
      <c r="H1193">
        <v>158.27211390948705</v>
      </c>
      <c r="I1193">
        <v>25.08443043655657</v>
      </c>
      <c r="J1193">
        <v>1575.5953961844041</v>
      </c>
      <c r="K1193">
        <v>24.57338401665201</v>
      </c>
      <c r="L1193">
        <v>8.8656999889517909</v>
      </c>
      <c r="M1193">
        <v>72.547486499194235</v>
      </c>
      <c r="N1193">
        <v>24.886102637800771</v>
      </c>
      <c r="O1193">
        <v>80.519900427144961</v>
      </c>
      <c r="P1193">
        <v>1.7367236380730482</v>
      </c>
      <c r="Q1193">
        <v>34.876007767445053</v>
      </c>
      <c r="R1193">
        <v>2615.7519527678851</v>
      </c>
      <c r="S1193">
        <f>VLOOKUP(PoU_training_values[[#This Row],[row_id]],add_total_population[],21)</f>
        <v>24866537.882238843</v>
      </c>
      <c r="T1193">
        <f>(PoU_training_values[[#This Row],[caloric_energy_from_cereals_roots_tubers]]*1)+(PoU_training_values[[#This Row],[avg_supply_of_protein_of_animal_origin]]*0.004*PoU_training_values[[#This Row],[total_population]])</f>
        <v>881909.60599783598</v>
      </c>
      <c r="U1193">
        <f>(PoU_training_values[[#This Row],[avg_value_of_food_production]]/PoU_training_values[[#This Row],[gross_domestic_product_per_capita_ppp]])</f>
        <v>0.10045225715483319</v>
      </c>
      <c r="V1193">
        <v>0.14122074514928493</v>
      </c>
      <c r="W1193">
        <v>20.075262703398678</v>
      </c>
    </row>
    <row r="1194" spans="1:23" x14ac:dyDescent="0.25">
      <c r="A1194">
        <v>1273</v>
      </c>
      <c r="B1194" s="1" t="s">
        <v>68</v>
      </c>
      <c r="C1194" s="1" t="s">
        <v>22</v>
      </c>
      <c r="D1194">
        <v>124053.44119712463</v>
      </c>
      <c r="E1194">
        <v>307957.04658447119</v>
      </c>
      <c r="F1194">
        <v>659386.29922052566</v>
      </c>
      <c r="G1194">
        <v>0.85183885547514393</v>
      </c>
      <c r="H1194">
        <v>302.96916066896563</v>
      </c>
      <c r="I1194">
        <v>8.9879155932862638</v>
      </c>
      <c r="J1194">
        <v>4167.5703091543455</v>
      </c>
      <c r="K1194">
        <v>19.088430805935261</v>
      </c>
      <c r="L1194">
        <v>32.412734026409652</v>
      </c>
      <c r="M1194">
        <v>51.922742098688182</v>
      </c>
      <c r="N1194">
        <v>79.722719140784747</v>
      </c>
      <c r="O1194">
        <v>81.189882305513436</v>
      </c>
      <c r="P1194">
        <v>3.1383586336054532</v>
      </c>
      <c r="Q1194">
        <v>53.610429369862025</v>
      </c>
      <c r="R1194">
        <v>11217.107784633459</v>
      </c>
      <c r="S1194">
        <f>VLOOKUP(PoU_training_values[[#This Row],[row_id]],add_total_population[],21)</f>
        <v>50182849.04089734</v>
      </c>
      <c r="T1194">
        <f>(PoU_training_values[[#This Row],[caloric_energy_from_cereals_roots_tubers]]*1)+(PoU_training_values[[#This Row],[avg_supply_of_protein_of_animal_origin]]*0.004*PoU_training_values[[#This Row],[total_population]])</f>
        <v>6506305.2773423875</v>
      </c>
      <c r="U1194">
        <f>(PoU_training_values[[#This Row],[avg_value_of_food_production]]/PoU_training_values[[#This Row],[gross_domestic_product_per_capita_ppp]])</f>
        <v>7.2696832493377189E-2</v>
      </c>
      <c r="V1194">
        <v>0.32801856828414799</v>
      </c>
      <c r="W1194">
        <v>14.441151566361853</v>
      </c>
    </row>
    <row r="1195" spans="1:23" x14ac:dyDescent="0.25">
      <c r="A1195">
        <v>1274</v>
      </c>
      <c r="B1195" s="1" t="s">
        <v>97</v>
      </c>
      <c r="C1195" s="1" t="s">
        <v>20</v>
      </c>
      <c r="D1195">
        <v>1301246.9792095369</v>
      </c>
      <c r="E1195">
        <v>317287.30111755989</v>
      </c>
      <c r="F1195">
        <v>2765337.6648846092</v>
      </c>
      <c r="G1195">
        <v>1.1043434636165002</v>
      </c>
      <c r="H1195">
        <v>807.83762690216236</v>
      </c>
      <c r="I1195">
        <v>3.0254753265079786</v>
      </c>
      <c r="J1195">
        <v>12240.796771314332</v>
      </c>
      <c r="K1195">
        <v>57.754996838912675</v>
      </c>
      <c r="L1195">
        <v>58.166129746800443</v>
      </c>
      <c r="M1195">
        <v>35.558103231104717</v>
      </c>
      <c r="N1195">
        <v>93.775723693963201</v>
      </c>
      <c r="O1195">
        <v>95.040657646414644</v>
      </c>
      <c r="P1195">
        <v>21.274358011995467</v>
      </c>
      <c r="Q1195">
        <v>96.982589125685294</v>
      </c>
      <c r="R1195">
        <v>122554.3553992356</v>
      </c>
      <c r="S1195">
        <f>VLOOKUP(PoU_training_values[[#This Row],[row_id]],add_total_population[],21)</f>
        <v>38412868.038504027</v>
      </c>
      <c r="T1195">
        <f>(PoU_training_values[[#This Row],[caloric_energy_from_cereals_roots_tubers]]*1)+(PoU_training_values[[#This Row],[avg_supply_of_protein_of_animal_origin]]*0.004*PoU_training_values[[#This Row],[total_population]])</f>
        <v>8937347.0232006274</v>
      </c>
      <c r="U1195">
        <f>(PoU_training_values[[#This Row],[avg_value_of_food_production]]/PoU_training_values[[#This Row],[gross_domestic_product_per_capita_ppp]])</f>
        <v>6.5995510095820539E-2</v>
      </c>
      <c r="V1195">
        <v>0.8807929446541124</v>
      </c>
      <c r="W1195">
        <v>4.8308512447193914</v>
      </c>
    </row>
    <row r="1196" spans="1:23" x14ac:dyDescent="0.25">
      <c r="A1196">
        <v>1275</v>
      </c>
      <c r="B1196" s="1" t="s">
        <v>93</v>
      </c>
      <c r="C1196" s="1" t="s">
        <v>37</v>
      </c>
      <c r="D1196">
        <v>538.74069757107986</v>
      </c>
      <c r="E1196">
        <v>2246.1951667216845</v>
      </c>
      <c r="F1196">
        <v>5200.3401417149553</v>
      </c>
      <c r="G1196">
        <v>0.47044665848433898</v>
      </c>
      <c r="H1196">
        <v>101.61581226075957</v>
      </c>
      <c r="I1196">
        <v>4.0056059663450467</v>
      </c>
      <c r="J1196">
        <v>30212.021689057558</v>
      </c>
      <c r="K1196">
        <v>22.216612443367577</v>
      </c>
      <c r="L1196">
        <v>37.283745768919353</v>
      </c>
      <c r="M1196">
        <v>35.831740544608422</v>
      </c>
      <c r="N1196">
        <v>89.652883704390007</v>
      </c>
      <c r="O1196">
        <v>95.681264778029359</v>
      </c>
      <c r="P1196">
        <v>23.056015497236768</v>
      </c>
      <c r="Q1196">
        <v>97.279853530410847</v>
      </c>
      <c r="R1196">
        <v>45570.884302916653</v>
      </c>
      <c r="S1196">
        <f>VLOOKUP(PoU_training_values[[#This Row],[row_id]],add_total_population[],21)</f>
        <v>1296496.0682323973</v>
      </c>
      <c r="T1196">
        <f>(PoU_training_values[[#This Row],[caloric_energy_from_cereals_roots_tubers]]*1)+(PoU_training_values[[#This Row],[avg_supply_of_protein_of_animal_origin]]*0.004*PoU_training_values[[#This Row],[total_population]])</f>
        <v>193388.75093406549</v>
      </c>
      <c r="U1196">
        <f>(PoU_training_values[[#This Row],[avg_value_of_food_production]]/PoU_training_values[[#This Row],[gross_domestic_product_per_capita_ppp]])</f>
        <v>3.3634231203257619E-3</v>
      </c>
      <c r="V1196">
        <v>9.5050907854349331E-2</v>
      </c>
      <c r="W1196">
        <v>9.98675188498461</v>
      </c>
    </row>
    <row r="1197" spans="1:23" x14ac:dyDescent="0.25">
      <c r="A1197">
        <v>1276</v>
      </c>
      <c r="B1197" s="1" t="s">
        <v>95</v>
      </c>
      <c r="C1197" s="1" t="s">
        <v>52</v>
      </c>
      <c r="D1197">
        <v>159.24987300066172</v>
      </c>
      <c r="E1197">
        <v>62.565533536009823</v>
      </c>
      <c r="F1197">
        <v>434.69907754823737</v>
      </c>
      <c r="G1197">
        <v>0.3682616993167887</v>
      </c>
      <c r="H1197">
        <v>176.82420973144019</v>
      </c>
      <c r="I1197">
        <v>44.318451549195359</v>
      </c>
      <c r="J1197">
        <v>15674.563847012956</v>
      </c>
      <c r="K1197">
        <v>44.249944649601233</v>
      </c>
      <c r="L1197">
        <v>51.530040263193904</v>
      </c>
      <c r="M1197">
        <v>31.65900770654877</v>
      </c>
      <c r="N1197">
        <v>91.889295222075447</v>
      </c>
      <c r="O1197">
        <v>99.546254197032511</v>
      </c>
      <c r="P1197">
        <v>21.286957183354176</v>
      </c>
      <c r="Q1197">
        <v>98.545799015981729</v>
      </c>
      <c r="R1197">
        <v>1389.3665657472495</v>
      </c>
      <c r="S1197">
        <f>VLOOKUP(PoU_training_values[[#This Row],[row_id]],add_total_population[],21)</f>
        <v>275418.8549791713</v>
      </c>
      <c r="T1197">
        <f>(PoU_training_values[[#This Row],[caloric_energy_from_cereals_roots_tubers]]*1)+(PoU_training_values[[#This Row],[avg_supply_of_protein_of_animal_origin]]*0.004*PoU_training_values[[#This Row],[total_population]])</f>
        <v>56801.03775298439</v>
      </c>
      <c r="U1197">
        <f>(PoU_training_values[[#This Row],[avg_value_of_food_production]]/PoU_training_values[[#This Row],[gross_domestic_product_per_capita_ppp]])</f>
        <v>1.1280965228588286E-2</v>
      </c>
      <c r="V1197">
        <v>0.32489807795653058</v>
      </c>
      <c r="W1197">
        <v>5.6268491468739423</v>
      </c>
    </row>
    <row r="1198" spans="1:23" x14ac:dyDescent="0.25">
      <c r="A1198">
        <v>1277</v>
      </c>
      <c r="B1198" s="1" t="s">
        <v>92</v>
      </c>
      <c r="C1198" s="1" t="s">
        <v>42</v>
      </c>
      <c r="D1198">
        <v>192375.50353300679</v>
      </c>
      <c r="E1198">
        <v>186498.8584525857</v>
      </c>
      <c r="F1198">
        <v>403013.40932399867</v>
      </c>
      <c r="G1198">
        <v>1.7602853419316775</v>
      </c>
      <c r="H1198">
        <v>512.65271006043781</v>
      </c>
      <c r="I1198">
        <v>8.0087459855139063</v>
      </c>
      <c r="J1198">
        <v>6047.2917907484816</v>
      </c>
      <c r="K1198">
        <v>26.611951057769605</v>
      </c>
      <c r="L1198">
        <v>37.438440541995455</v>
      </c>
      <c r="M1198">
        <v>42.828281059484944</v>
      </c>
      <c r="N1198">
        <v>71.886948315502764</v>
      </c>
      <c r="O1198">
        <v>77.63581618773155</v>
      </c>
      <c r="P1198">
        <v>11.880794976804184</v>
      </c>
      <c r="Q1198">
        <v>92.396001783320713</v>
      </c>
      <c r="R1198">
        <v>4036.5915389562456</v>
      </c>
      <c r="S1198">
        <f>VLOOKUP(PoU_training_values[[#This Row],[row_id]],add_total_population[],21)</f>
        <v>5567079.5117834648</v>
      </c>
      <c r="T1198">
        <f>(PoU_training_values[[#This Row],[caloric_energy_from_cereals_roots_tubers]]*1)+(PoU_training_values[[#This Row],[avg_supply_of_protein_of_animal_origin]]*0.004*PoU_training_values[[#This Row],[total_population]])</f>
        <v>833733.92945892492</v>
      </c>
      <c r="U1198">
        <f>(PoU_training_values[[#This Row],[avg_value_of_food_production]]/PoU_training_values[[#This Row],[gross_domestic_product_per_capita_ppp]])</f>
        <v>8.4773933158761319E-2</v>
      </c>
      <c r="V1198">
        <v>0.58247738600676002</v>
      </c>
      <c r="W1198">
        <v>11.19757824971132</v>
      </c>
    </row>
    <row r="1199" spans="1:23" x14ac:dyDescent="0.25">
      <c r="A1199">
        <v>1278</v>
      </c>
      <c r="B1199" s="1" t="s">
        <v>81</v>
      </c>
      <c r="C1199" s="1" t="s">
        <v>47</v>
      </c>
      <c r="D1199">
        <v>835.49526624012401</v>
      </c>
      <c r="E1199">
        <v>22429.926613133677</v>
      </c>
      <c r="F1199">
        <v>27744.378184925616</v>
      </c>
      <c r="G1199">
        <v>2.5653455852454266</v>
      </c>
      <c r="H1199">
        <v>209.28443854308838</v>
      </c>
      <c r="I1199">
        <v>25.986530831750336</v>
      </c>
      <c r="J1199">
        <v>1554.2019665236271</v>
      </c>
      <c r="K1199">
        <v>26.03494649758645</v>
      </c>
      <c r="L1199">
        <v>15.006342245237105</v>
      </c>
      <c r="M1199">
        <v>69.00916667551725</v>
      </c>
      <c r="N1199">
        <v>26.472399338678645</v>
      </c>
      <c r="O1199">
        <v>79.189836381446099</v>
      </c>
      <c r="P1199">
        <v>12.095153912249124</v>
      </c>
      <c r="Q1199">
        <v>16.433418015530552</v>
      </c>
      <c r="R1199">
        <v>160.89890472132018</v>
      </c>
      <c r="S1199">
        <f>VLOOKUP(PoU_training_values[[#This Row],[row_id]],add_total_population[],21)</f>
        <v>455400.56407851417</v>
      </c>
      <c r="T1199">
        <f>(PoU_training_values[[#This Row],[caloric_energy_from_cereals_roots_tubers]]*1)+(PoU_training_values[[#This Row],[avg_supply_of_protein_of_animal_origin]]*0.004*PoU_training_values[[#This Row],[total_population]])</f>
        <v>27404.596059620377</v>
      </c>
      <c r="U1199">
        <f>(PoU_training_values[[#This Row],[avg_value_of_food_production]]/PoU_training_values[[#This Row],[gross_domestic_product_per_capita_ppp]])</f>
        <v>0.13465717007887135</v>
      </c>
      <c r="V1199">
        <v>0.17586916427394791</v>
      </c>
      <c r="W1199">
        <v>12.478995778160222</v>
      </c>
    </row>
    <row r="1200" spans="1:23" x14ac:dyDescent="0.25">
      <c r="A1200">
        <v>1279</v>
      </c>
      <c r="B1200" s="1" t="s">
        <v>94</v>
      </c>
      <c r="C1200" s="1" t="s">
        <v>35</v>
      </c>
      <c r="D1200">
        <v>79.886734857789293</v>
      </c>
      <c r="E1200">
        <v>10.148038323994417</v>
      </c>
      <c r="F1200">
        <v>299.05374864357145</v>
      </c>
      <c r="G1200">
        <v>2.8058229227022173</v>
      </c>
      <c r="H1200">
        <v>24.985255604147238</v>
      </c>
      <c r="I1200">
        <v>75.856335117112792</v>
      </c>
      <c r="J1200">
        <v>10311.558064691122</v>
      </c>
      <c r="K1200">
        <v>50.228129969454784</v>
      </c>
      <c r="L1200">
        <v>74.873700885381197</v>
      </c>
      <c r="M1200">
        <v>39.527037349859327</v>
      </c>
      <c r="N1200">
        <v>97.812032376600072</v>
      </c>
      <c r="O1200">
        <v>97.782341244639383</v>
      </c>
      <c r="P1200">
        <v>5.7791958064166247</v>
      </c>
      <c r="Q1200">
        <v>96.348374489131771</v>
      </c>
      <c r="R1200">
        <v>936.60920444839155</v>
      </c>
      <c r="S1200">
        <f>VLOOKUP(PoU_training_values[[#This Row],[row_id]],add_total_population[],21)</f>
        <v>361152.26969002618</v>
      </c>
      <c r="T1200">
        <f>(PoU_training_values[[#This Row],[caloric_energy_from_cereals_roots_tubers]]*1)+(PoU_training_values[[#This Row],[avg_supply_of_protein_of_animal_origin]]*0.004*PoU_training_values[[#This Row],[total_population]])</f>
        <v>108202.75509674003</v>
      </c>
      <c r="U1200">
        <f>(PoU_training_values[[#This Row],[avg_value_of_food_production]]/PoU_training_values[[#This Row],[gross_domestic_product_per_capita_ppp]])</f>
        <v>2.4230339825852165E-3</v>
      </c>
      <c r="V1200">
        <v>0.40334010076636678</v>
      </c>
      <c r="W1200">
        <v>9.9777534440350077</v>
      </c>
    </row>
    <row r="1201" spans="1:23" x14ac:dyDescent="0.25">
      <c r="A1201">
        <v>1280</v>
      </c>
      <c r="B1201" s="1" t="s">
        <v>19</v>
      </c>
      <c r="C1201" s="1" t="s">
        <v>30</v>
      </c>
      <c r="D1201">
        <v>239498.65343235058</v>
      </c>
      <c r="E1201">
        <v>5495.3077274638663</v>
      </c>
      <c r="F1201">
        <v>524957.02559818572</v>
      </c>
      <c r="G1201">
        <v>2.6197572337956543</v>
      </c>
      <c r="H1201">
        <v>69.116986906125604</v>
      </c>
      <c r="I1201">
        <v>33.507097937077759</v>
      </c>
      <c r="J1201">
        <v>3793.1184797261139</v>
      </c>
      <c r="K1201">
        <v>9.1369253505067167</v>
      </c>
      <c r="L1201">
        <v>13.214145656160513</v>
      </c>
      <c r="M1201">
        <v>61.068284582143143</v>
      </c>
      <c r="N1201">
        <v>54.286960098006524</v>
      </c>
      <c r="O1201">
        <v>55.607949139763029</v>
      </c>
      <c r="P1201">
        <v>11.271027382165705</v>
      </c>
      <c r="Q1201">
        <v>66.345097622651465</v>
      </c>
      <c r="R1201">
        <v>22660.680438567553</v>
      </c>
      <c r="S1201">
        <f>VLOOKUP(PoU_training_values[[#This Row],[row_id]],add_total_population[],21)</f>
        <v>26737762.065335944</v>
      </c>
      <c r="T1201">
        <f>(PoU_training_values[[#This Row],[caloric_energy_from_cereals_roots_tubers]]*1)+(PoU_training_values[[#This Row],[avg_supply_of_protein_of_animal_origin]]*0.004*PoU_training_values[[#This Row],[total_population]])</f>
        <v>1413327.7980890314</v>
      </c>
      <c r="U1201">
        <f>(PoU_training_values[[#This Row],[avg_value_of_food_production]]/PoU_training_values[[#This Row],[gross_domestic_product_per_capita_ppp]])</f>
        <v>1.8221678883891933E-2</v>
      </c>
      <c r="V1201">
        <v>0.32748963943229431</v>
      </c>
      <c r="W1201">
        <v>24.75956299378085</v>
      </c>
    </row>
    <row r="1202" spans="1:23" x14ac:dyDescent="0.25">
      <c r="A1202">
        <v>1281</v>
      </c>
      <c r="B1202" s="1" t="s">
        <v>69</v>
      </c>
      <c r="C1202" s="1" t="s">
        <v>71</v>
      </c>
      <c r="D1202">
        <v>3564.4454356233809</v>
      </c>
      <c r="E1202">
        <v>8260.1619606917775</v>
      </c>
      <c r="F1202">
        <v>14966.60944721417</v>
      </c>
      <c r="G1202">
        <v>2.4166373915392767</v>
      </c>
      <c r="H1202">
        <v>108.92278382225821</v>
      </c>
      <c r="I1202">
        <v>129.91202032532436</v>
      </c>
      <c r="J1202">
        <v>1562.9204165699973</v>
      </c>
      <c r="K1202">
        <v>51.909544453981333</v>
      </c>
      <c r="L1202">
        <v>18.106728097541648</v>
      </c>
      <c r="M1202">
        <v>73.024875572308773</v>
      </c>
      <c r="N1202">
        <v>37.515048211401037</v>
      </c>
      <c r="O1202">
        <v>54.743610985460471</v>
      </c>
      <c r="P1202">
        <v>0.78047672427229708</v>
      </c>
      <c r="Q1202">
        <v>25.474280514414627</v>
      </c>
      <c r="R1202">
        <v>162.89691903936892</v>
      </c>
      <c r="S1202">
        <f>VLOOKUP(PoU_training_values[[#This Row],[row_id]],add_total_population[],21)</f>
        <v>875198.01291506877</v>
      </c>
      <c r="T1202">
        <f>(PoU_training_values[[#This Row],[caloric_energy_from_cereals_roots_tubers]]*1)+(PoU_training_values[[#This Row],[avg_supply_of_protein_of_animal_origin]]*0.004*PoU_training_values[[#This Row],[total_population]])</f>
        <v>63460.91468101988</v>
      </c>
      <c r="U1202">
        <f>(PoU_training_values[[#This Row],[avg_value_of_food_production]]/PoU_training_values[[#This Row],[gross_domestic_product_per_capita_ppp]])</f>
        <v>6.9691829902191291E-2</v>
      </c>
      <c r="V1202">
        <v>0.25453677757694898</v>
      </c>
      <c r="W1202">
        <v>35.952419949905391</v>
      </c>
    </row>
    <row r="1203" spans="1:23" x14ac:dyDescent="0.25">
      <c r="A1203">
        <v>1283</v>
      </c>
      <c r="B1203" s="1" t="s">
        <v>89</v>
      </c>
      <c r="C1203" s="1" t="s">
        <v>37</v>
      </c>
      <c r="D1203">
        <v>420547.34607596009</v>
      </c>
      <c r="E1203">
        <v>18559.539626574122</v>
      </c>
      <c r="F1203">
        <v>2342244.5481758001</v>
      </c>
      <c r="G1203">
        <v>1.7229689557569594</v>
      </c>
      <c r="H1203">
        <v>164.68166907776683</v>
      </c>
      <c r="I1203">
        <v>10.05035038907463</v>
      </c>
      <c r="J1203">
        <v>12448.973024271552</v>
      </c>
      <c r="K1203">
        <v>31.272589586569943</v>
      </c>
      <c r="L1203">
        <v>22.33241947627911</v>
      </c>
      <c r="M1203">
        <v>56.245284453795797</v>
      </c>
      <c r="N1203">
        <v>86.878745675127092</v>
      </c>
      <c r="O1203">
        <v>86.341040453233717</v>
      </c>
      <c r="P1203">
        <v>18.81298939743855</v>
      </c>
      <c r="Q1203">
        <v>98.452350144455679</v>
      </c>
      <c r="R1203">
        <v>121639.11749196555</v>
      </c>
      <c r="S1203">
        <f>VLOOKUP(PoU_training_values[[#This Row],[row_id]],add_total_population[],21)</f>
        <v>34924720.2900308</v>
      </c>
      <c r="T1203">
        <f>(PoU_training_values[[#This Row],[caloric_energy_from_cereals_roots_tubers]]*1)+(PoU_training_values[[#This Row],[avg_supply_of_protein_of_animal_origin]]*0.004*PoU_training_values[[#This Row],[total_population]])</f>
        <v>3119870.2597191902</v>
      </c>
      <c r="U1203">
        <f>(PoU_training_values[[#This Row],[avg_value_of_food_production]]/PoU_training_values[[#This Row],[gross_domestic_product_per_capita_ppp]])</f>
        <v>1.3228534494908918E-2</v>
      </c>
      <c r="V1203">
        <v>0.67872561416034272</v>
      </c>
      <c r="W1203">
        <v>7.0338251438752621</v>
      </c>
    </row>
    <row r="1204" spans="1:23" x14ac:dyDescent="0.25">
      <c r="A1204">
        <v>1284</v>
      </c>
      <c r="B1204" s="1" t="s">
        <v>25</v>
      </c>
      <c r="C1204" s="1" t="s">
        <v>20</v>
      </c>
      <c r="D1204">
        <v>98515.814802149616</v>
      </c>
      <c r="E1204">
        <v>8714.9634976812158</v>
      </c>
      <c r="F1204">
        <v>156852.16899023287</v>
      </c>
      <c r="G1204">
        <v>0.78901955829237791</v>
      </c>
      <c r="H1204">
        <v>282.3584740848766</v>
      </c>
      <c r="I1204">
        <v>9.8468624332478836</v>
      </c>
      <c r="J1204">
        <v>7980.6063982841488</v>
      </c>
      <c r="K1204">
        <v>56.59601919802482</v>
      </c>
      <c r="L1204">
        <v>23.524019945882841</v>
      </c>
      <c r="M1204">
        <v>51.119064115899633</v>
      </c>
      <c r="N1204">
        <v>81.809635177614723</v>
      </c>
      <c r="O1204">
        <v>92.521513596209786</v>
      </c>
      <c r="P1204">
        <v>16.915677573917488</v>
      </c>
      <c r="Q1204">
        <v>99.049271291139647</v>
      </c>
      <c r="R1204">
        <v>20659.034451386717</v>
      </c>
      <c r="S1204">
        <f>VLOOKUP(PoU_training_values[[#This Row],[row_id]],add_total_population[],21)</f>
        <v>9851764.6406164635</v>
      </c>
      <c r="T1204">
        <f>(PoU_training_values[[#This Row],[caloric_energy_from_cereals_roots_tubers]]*1)+(PoU_training_values[[#This Row],[avg_supply_of_protein_of_animal_origin]]*0.004*PoU_training_values[[#This Row],[total_population]])</f>
        <v>927063.55069613585</v>
      </c>
      <c r="U1204">
        <f>(PoU_training_values[[#This Row],[avg_value_of_food_production]]/PoU_training_values[[#This Row],[gross_domestic_product_per_capita_ppp]])</f>
        <v>3.5380578867488618E-2</v>
      </c>
      <c r="V1204">
        <v>0.63910771413441836</v>
      </c>
      <c r="W1204">
        <v>5.5013643380260557</v>
      </c>
    </row>
    <row r="1205" spans="1:23" x14ac:dyDescent="0.25">
      <c r="A1205">
        <v>1285</v>
      </c>
      <c r="B1205" s="1" t="s">
        <v>110</v>
      </c>
      <c r="C1205" s="1" t="s">
        <v>71</v>
      </c>
      <c r="D1205">
        <v>23129.824153510483</v>
      </c>
      <c r="E1205">
        <v>21379.646661580649</v>
      </c>
      <c r="F1205">
        <v>62733.128856893185</v>
      </c>
      <c r="G1205">
        <v>0.69869188238341573</v>
      </c>
      <c r="H1205">
        <v>94.332004178602816</v>
      </c>
      <c r="I1205">
        <v>13.243650519594221</v>
      </c>
      <c r="J1205">
        <v>5540.8826136917896</v>
      </c>
      <c r="K1205">
        <v>39.719325854664454</v>
      </c>
      <c r="L1205">
        <v>13.082213153389375</v>
      </c>
      <c r="M1205">
        <v>55.621577371572563</v>
      </c>
      <c r="N1205">
        <v>82.42459868776703</v>
      </c>
      <c r="O1205">
        <v>79.43922833220077</v>
      </c>
      <c r="P1205">
        <v>2.428303873043955</v>
      </c>
      <c r="Q1205">
        <v>64.519092535163992</v>
      </c>
      <c r="R1205">
        <v>10245.941906241836</v>
      </c>
      <c r="S1205">
        <f>VLOOKUP(PoU_training_values[[#This Row],[row_id]],add_total_population[],21)</f>
        <v>18616892.523149677</v>
      </c>
      <c r="T1205">
        <f>(PoU_training_values[[#This Row],[caloric_energy_from_cereals_roots_tubers]]*1)+(PoU_training_values[[#This Row],[avg_supply_of_protein_of_animal_origin]]*0.004*PoU_training_values[[#This Row],[total_population]])</f>
        <v>974256.24654371175</v>
      </c>
      <c r="U1205">
        <f>(PoU_training_values[[#This Row],[avg_value_of_food_production]]/PoU_training_values[[#This Row],[gross_domestic_product_per_capita_ppp]])</f>
        <v>1.7024725256857789E-2</v>
      </c>
      <c r="V1205">
        <v>0.18510758137361841</v>
      </c>
      <c r="W1205">
        <v>29.296990732387584</v>
      </c>
    </row>
    <row r="1206" spans="1:23" x14ac:dyDescent="0.25">
      <c r="A1206">
        <v>1286</v>
      </c>
      <c r="B1206" s="1" t="s">
        <v>21</v>
      </c>
      <c r="C1206" s="1" t="s">
        <v>71</v>
      </c>
      <c r="D1206">
        <v>18350.590368490411</v>
      </c>
      <c r="E1206">
        <v>163568.87599716886</v>
      </c>
      <c r="F1206">
        <v>231608.78969564885</v>
      </c>
      <c r="G1206">
        <v>1.5782436748057505</v>
      </c>
      <c r="H1206">
        <v>185.64475357509011</v>
      </c>
      <c r="I1206">
        <v>11.216012641793981</v>
      </c>
      <c r="J1206">
        <v>2449.176278589805</v>
      </c>
      <c r="K1206">
        <v>21.21271858801936</v>
      </c>
      <c r="L1206">
        <v>11.021504032678745</v>
      </c>
      <c r="M1206">
        <v>76.023848353801441</v>
      </c>
      <c r="N1206">
        <v>30.486648450380802</v>
      </c>
      <c r="O1206">
        <v>48.414969748422422</v>
      </c>
      <c r="P1206">
        <v>1.0487754241647005</v>
      </c>
      <c r="Q1206">
        <v>46.030029702220602</v>
      </c>
      <c r="R1206">
        <v>867.22945852528142</v>
      </c>
      <c r="S1206">
        <f>VLOOKUP(PoU_training_values[[#This Row],[row_id]],add_total_population[],21)</f>
        <v>5381979.3484321032</v>
      </c>
      <c r="T1206">
        <f>(PoU_training_values[[#This Row],[caloric_energy_from_cereals_roots_tubers]]*1)+(PoU_training_values[[#This Row],[avg_supply_of_protein_of_animal_origin]]*0.004*PoU_training_values[[#This Row],[total_population]])</f>
        <v>237346.0522185064</v>
      </c>
      <c r="U1206">
        <f>(PoU_training_values[[#This Row],[avg_value_of_food_production]]/PoU_training_values[[#This Row],[gross_domestic_product_per_capita_ppp]])</f>
        <v>7.5798853352434595E-2</v>
      </c>
      <c r="V1206">
        <v>0.22968180881199798</v>
      </c>
      <c r="W1206">
        <v>36.295985315330611</v>
      </c>
    </row>
    <row r="1207" spans="1:23" x14ac:dyDescent="0.25">
      <c r="A1207">
        <v>1287</v>
      </c>
      <c r="B1207" s="1" t="s">
        <v>113</v>
      </c>
      <c r="C1207" s="1" t="s">
        <v>47</v>
      </c>
      <c r="D1207">
        <v>76342.948760815765</v>
      </c>
      <c r="E1207">
        <v>135544.03682130278</v>
      </c>
      <c r="F1207">
        <v>244427.81196794915</v>
      </c>
      <c r="G1207">
        <v>1.6452477441154116</v>
      </c>
      <c r="H1207">
        <v>364.34941382260081</v>
      </c>
      <c r="I1207">
        <v>6.8674480645296434</v>
      </c>
      <c r="J1207">
        <v>8392.3093814589538</v>
      </c>
      <c r="K1207">
        <v>32.049249250128263</v>
      </c>
      <c r="L1207">
        <v>30.52145265685861</v>
      </c>
      <c r="M1207">
        <v>36.813423838733655</v>
      </c>
      <c r="N1207">
        <v>73.053038933648494</v>
      </c>
      <c r="O1207">
        <v>80.402534805323768</v>
      </c>
      <c r="P1207">
        <v>13.092243131775133</v>
      </c>
      <c r="Q1207">
        <v>95.68927306419701</v>
      </c>
      <c r="R1207">
        <v>29397.675708826504</v>
      </c>
      <c r="S1207">
        <f>VLOOKUP(PoU_training_values[[#This Row],[row_id]],add_total_population[],21)</f>
        <v>13673780.605643436</v>
      </c>
      <c r="T1207">
        <f>(PoU_training_values[[#This Row],[caloric_energy_from_cereals_roots_tubers]]*1)+(PoU_training_values[[#This Row],[avg_supply_of_protein_of_animal_origin]]*0.004*PoU_training_values[[#This Row],[total_population]])</f>
        <v>1669411.4030055092</v>
      </c>
      <c r="U1207">
        <f>(PoU_training_values[[#This Row],[avg_value_of_food_production]]/PoU_training_values[[#This Row],[gross_domestic_product_per_capita_ppp]])</f>
        <v>4.3414678518353289E-2</v>
      </c>
      <c r="V1207">
        <v>0.60451936793502992</v>
      </c>
      <c r="W1207">
        <v>17.761739107952781</v>
      </c>
    </row>
    <row r="1208" spans="1:23" x14ac:dyDescent="0.25">
      <c r="A1208">
        <v>1288</v>
      </c>
      <c r="B1208" s="1" t="s">
        <v>63</v>
      </c>
      <c r="C1208" s="1" t="s">
        <v>20</v>
      </c>
      <c r="D1208">
        <v>23211.745580834035</v>
      </c>
      <c r="E1208">
        <v>419.40260475265313</v>
      </c>
      <c r="F1208">
        <v>30487.828163631289</v>
      </c>
      <c r="G1208">
        <v>0.8625955209920656</v>
      </c>
      <c r="H1208">
        <v>63.140532350607174</v>
      </c>
      <c r="I1208">
        <v>40.34550083981447</v>
      </c>
      <c r="J1208">
        <v>1809.8372497539092</v>
      </c>
      <c r="K1208">
        <v>7.9531354312203053</v>
      </c>
      <c r="L1208">
        <v>9.1023859703566057</v>
      </c>
      <c r="M1208">
        <v>80.236750145200361</v>
      </c>
      <c r="N1208">
        <v>24.709681320858955</v>
      </c>
      <c r="O1208">
        <v>79.89186320559854</v>
      </c>
      <c r="P1208">
        <v>8.7213999272361153</v>
      </c>
      <c r="Q1208">
        <v>5.3877119262240871</v>
      </c>
      <c r="R1208">
        <v>1884.4124562027926</v>
      </c>
      <c r="S1208">
        <f>VLOOKUP(PoU_training_values[[#This Row],[row_id]],add_total_population[],21)</f>
        <v>1919887.7530195261</v>
      </c>
      <c r="T1208">
        <f>(PoU_training_values[[#This Row],[caloric_energy_from_cereals_roots_tubers]]*1)+(PoU_training_values[[#This Row],[avg_supply_of_protein_of_animal_origin]]*0.004*PoU_training_values[[#This Row],[total_population]])</f>
        <v>69982.474141122802</v>
      </c>
      <c r="U1208">
        <f>(PoU_training_values[[#This Row],[avg_value_of_food_production]]/PoU_training_values[[#This Row],[gross_domestic_product_per_capita_ppp]])</f>
        <v>3.4887408997241409E-2</v>
      </c>
      <c r="V1208">
        <v>0.2024008419793189</v>
      </c>
      <c r="W1208">
        <v>12.754389803323068</v>
      </c>
    </row>
    <row r="1209" spans="1:23" x14ac:dyDescent="0.25">
      <c r="A1209">
        <v>1289</v>
      </c>
      <c r="B1209" s="1" t="s">
        <v>79</v>
      </c>
      <c r="C1209" s="1" t="s">
        <v>39</v>
      </c>
      <c r="D1209">
        <v>96134.52254038176</v>
      </c>
      <c r="E1209">
        <v>188105.12071774265</v>
      </c>
      <c r="F1209">
        <v>463956.78706905036</v>
      </c>
      <c r="G1209">
        <v>2.6649417454717463</v>
      </c>
      <c r="H1209">
        <v>230.86807153075128</v>
      </c>
      <c r="I1209">
        <v>20.391009710189302</v>
      </c>
      <c r="J1209">
        <v>2959.8836212312958</v>
      </c>
      <c r="K1209">
        <v>13.034076576000508</v>
      </c>
      <c r="L1209">
        <v>11.099143611923788</v>
      </c>
      <c r="M1209">
        <v>53.08167351704882</v>
      </c>
      <c r="N1209">
        <v>45.288161097366931</v>
      </c>
      <c r="O1209">
        <v>75.867177116253046</v>
      </c>
      <c r="P1209">
        <v>8.7406995620741839</v>
      </c>
      <c r="Q1209">
        <v>58.069395368495378</v>
      </c>
      <c r="R1209">
        <v>7061.3097751666683</v>
      </c>
      <c r="S1209">
        <f>VLOOKUP(PoU_training_values[[#This Row],[row_id]],add_total_population[],21)</f>
        <v>22997219.248927802</v>
      </c>
      <c r="T1209">
        <f>(PoU_training_values[[#This Row],[caloric_energy_from_cereals_roots_tubers]]*1)+(PoU_training_values[[#This Row],[avg_supply_of_protein_of_animal_origin]]*0.004*PoU_training_values[[#This Row],[total_population]])</f>
        <v>1021050.8381485082</v>
      </c>
      <c r="U1209">
        <f>(PoU_training_values[[#This Row],[avg_value_of_food_production]]/PoU_training_values[[#This Row],[gross_domestic_product_per_capita_ppp]])</f>
        <v>7.7999036811694442E-2</v>
      </c>
      <c r="V1209">
        <v>0.53676121276669952</v>
      </c>
      <c r="W1209">
        <v>7.8028608679106215</v>
      </c>
    </row>
    <row r="1210" spans="1:23" x14ac:dyDescent="0.25">
      <c r="A1210">
        <v>1290</v>
      </c>
      <c r="B1210" s="1" t="s">
        <v>40</v>
      </c>
      <c r="C1210" s="1" t="s">
        <v>49</v>
      </c>
      <c r="D1210">
        <v>31395.379507130205</v>
      </c>
      <c r="E1210">
        <v>58187.712800731395</v>
      </c>
      <c r="F1210">
        <v>111432.58166965614</v>
      </c>
      <c r="G1210">
        <v>2.3547790901587717</v>
      </c>
      <c r="H1210">
        <v>210.44365528884151</v>
      </c>
      <c r="I1210">
        <v>29.682071316050312</v>
      </c>
      <c r="J1210">
        <v>3666.3767052990211</v>
      </c>
      <c r="K1210">
        <v>32.551708517210869</v>
      </c>
      <c r="L1210">
        <v>24.560226944900304</v>
      </c>
      <c r="M1210">
        <v>45.540931693773778</v>
      </c>
      <c r="N1210">
        <v>71.610777084203704</v>
      </c>
      <c r="O1210">
        <v>84.272918087468</v>
      </c>
      <c r="P1210">
        <v>11.757262420645723</v>
      </c>
      <c r="Q1210">
        <v>67.747421839371242</v>
      </c>
      <c r="R1210">
        <v>7637.9104762664247</v>
      </c>
      <c r="S1210">
        <f>VLOOKUP(PoU_training_values[[#This Row],[row_id]],add_total_population[],21)</f>
        <v>7300846.4874434788</v>
      </c>
      <c r="T1210">
        <f>(PoU_training_values[[#This Row],[caloric_energy_from_cereals_roots_tubers]]*1)+(PoU_training_values[[#This Row],[avg_supply_of_protein_of_animal_origin]]*0.004*PoU_training_values[[#This Row],[total_population]])</f>
        <v>717287.32741765399</v>
      </c>
      <c r="U1210">
        <f>(PoU_training_values[[#This Row],[avg_value_of_food_production]]/PoU_training_values[[#This Row],[gross_domestic_product_per_capita_ppp]])</f>
        <v>5.7398263245750744E-2</v>
      </c>
      <c r="V1210">
        <v>0.48138584911496957</v>
      </c>
      <c r="W1210">
        <v>17.168248646607932</v>
      </c>
    </row>
    <row r="1211" spans="1:23" x14ac:dyDescent="0.25">
      <c r="A1211">
        <v>1291</v>
      </c>
      <c r="B1211" s="1" t="s">
        <v>112</v>
      </c>
      <c r="C1211" s="1" t="s">
        <v>42</v>
      </c>
      <c r="D1211">
        <v>345917.61916570034</v>
      </c>
      <c r="E1211">
        <v>40791.46396564709</v>
      </c>
      <c r="F1211">
        <v>463199.77002099657</v>
      </c>
      <c r="G1211">
        <v>0.98367655405434162</v>
      </c>
      <c r="H1211">
        <v>313.27332255882095</v>
      </c>
      <c r="I1211">
        <v>2.0330547650126491</v>
      </c>
      <c r="J1211">
        <v>5548.8496695507583</v>
      </c>
      <c r="K1211">
        <v>17.994779205213124</v>
      </c>
      <c r="L1211">
        <v>33.072776598514196</v>
      </c>
      <c r="M1211">
        <v>61.236375716242932</v>
      </c>
      <c r="N1211">
        <v>62.995404285049361</v>
      </c>
      <c r="O1211">
        <v>59.944424323962757</v>
      </c>
      <c r="P1211">
        <v>11.084042114079089</v>
      </c>
      <c r="Q1211">
        <v>97.749457195231685</v>
      </c>
      <c r="R1211">
        <v>44631.772474757614</v>
      </c>
      <c r="S1211">
        <f>VLOOKUP(PoU_training_values[[#This Row],[row_id]],add_total_population[],21)</f>
        <v>4563093.3882357217</v>
      </c>
      <c r="T1211">
        <f>(PoU_training_values[[#This Row],[caloric_energy_from_cereals_roots_tubers]]*1)+(PoU_training_values[[#This Row],[avg_supply_of_protein_of_animal_origin]]*0.004*PoU_training_values[[#This Row],[total_population]])</f>
        <v>603717.9092848252</v>
      </c>
      <c r="U1211">
        <f>(PoU_training_values[[#This Row],[avg_value_of_food_production]]/PoU_training_values[[#This Row],[gross_domestic_product_per_capita_ppp]])</f>
        <v>5.6457345434659065E-2</v>
      </c>
      <c r="V1211">
        <v>0.46652113163541142</v>
      </c>
      <c r="W1211">
        <v>6.0389196851267304</v>
      </c>
    </row>
    <row r="1212" spans="1:23" x14ac:dyDescent="0.25">
      <c r="A1212">
        <v>1292</v>
      </c>
      <c r="B1212" s="1" t="s">
        <v>83</v>
      </c>
      <c r="C1212" s="1" t="s">
        <v>28</v>
      </c>
      <c r="D1212">
        <v>9641.259193351736</v>
      </c>
      <c r="E1212">
        <v>966.97819265186229</v>
      </c>
      <c r="F1212">
        <v>89336.801110937027</v>
      </c>
      <c r="G1212">
        <v>4.6107676337163523</v>
      </c>
      <c r="H1212">
        <v>174.06564001222813</v>
      </c>
      <c r="I1212">
        <v>28.04763481897653</v>
      </c>
      <c r="J1212">
        <v>9810.3245730583476</v>
      </c>
      <c r="K1212">
        <v>31.004871969578065</v>
      </c>
      <c r="L1212">
        <v>27.453443390545409</v>
      </c>
      <c r="M1212">
        <v>48.130635844870568</v>
      </c>
      <c r="N1212">
        <v>99.07180746675283</v>
      </c>
      <c r="O1212">
        <v>96.00283683851805</v>
      </c>
      <c r="P1212">
        <v>24.574471434881396</v>
      </c>
      <c r="Q1212">
        <v>99.897165550521336</v>
      </c>
      <c r="R1212">
        <v>21099.430335505123</v>
      </c>
      <c r="S1212">
        <f>VLOOKUP(PoU_training_values[[#This Row],[row_id]],add_total_population[],21)</f>
        <v>6484770.5451015355</v>
      </c>
      <c r="T1212">
        <f>(PoU_training_values[[#This Row],[caloric_energy_from_cereals_roots_tubers]]*1)+(PoU_training_values[[#This Row],[avg_supply_of_protein_of_animal_origin]]*0.004*PoU_training_values[[#This Row],[total_population]])</f>
        <v>712165.25487833004</v>
      </c>
      <c r="U1212">
        <f>(PoU_training_values[[#This Row],[avg_value_of_food_production]]/PoU_training_values[[#This Row],[gross_domestic_product_per_capita_ppp]])</f>
        <v>1.7743107143494186E-2</v>
      </c>
      <c r="V1212">
        <v>0.81550153406158166</v>
      </c>
      <c r="W1212">
        <v>3.6837639385918273</v>
      </c>
    </row>
    <row r="1213" spans="1:23" x14ac:dyDescent="0.25">
      <c r="A1213">
        <v>1293</v>
      </c>
      <c r="B1213" s="1" t="s">
        <v>94</v>
      </c>
      <c r="C1213" s="1" t="s">
        <v>26</v>
      </c>
      <c r="D1213">
        <v>78.740330835719675</v>
      </c>
      <c r="E1213">
        <v>9.8442592170116168</v>
      </c>
      <c r="F1213">
        <v>294.81960484232326</v>
      </c>
      <c r="G1213">
        <v>2.8802178420653588</v>
      </c>
      <c r="H1213">
        <v>19.883539193589908</v>
      </c>
      <c r="I1213">
        <v>79.41408961417028</v>
      </c>
      <c r="J1213">
        <v>11483.681155573469</v>
      </c>
      <c r="K1213">
        <v>47.022236190045604</v>
      </c>
      <c r="L1213">
        <v>83.212602502313359</v>
      </c>
      <c r="M1213">
        <v>40.859549500133511</v>
      </c>
      <c r="N1213">
        <v>97.586347011994519</v>
      </c>
      <c r="O1213">
        <v>98.903125511187369</v>
      </c>
      <c r="P1213">
        <v>6.9003037208347902</v>
      </c>
      <c r="Q1213">
        <v>100.74682872442504</v>
      </c>
      <c r="R1213">
        <v>1079.7322684295323</v>
      </c>
      <c r="S1213">
        <f>VLOOKUP(PoU_training_values[[#This Row],[row_id]],add_total_population[],21)</f>
        <v>392936.58060010977</v>
      </c>
      <c r="T1213">
        <f>(PoU_training_values[[#This Row],[caloric_energy_from_cereals_roots_tubers]]*1)+(PoU_training_values[[#This Row],[avg_supply_of_protein_of_animal_origin]]*0.004*PoU_training_values[[#This Row],[total_population]])</f>
        <v>130829.96150988073</v>
      </c>
      <c r="U1213">
        <f>(PoU_training_values[[#This Row],[avg_value_of_food_production]]/PoU_training_values[[#This Row],[gross_domestic_product_per_capita_ppp]])</f>
        <v>1.7314604023065954E-3</v>
      </c>
      <c r="V1213">
        <v>0.43985562194381417</v>
      </c>
      <c r="W1213">
        <v>8.9276719382077854</v>
      </c>
    </row>
    <row r="1214" spans="1:23" x14ac:dyDescent="0.25">
      <c r="A1214">
        <v>1295</v>
      </c>
      <c r="B1214" s="1" t="s">
        <v>76</v>
      </c>
      <c r="C1214" s="1" t="s">
        <v>32</v>
      </c>
      <c r="D1214">
        <v>24411.337324297845</v>
      </c>
      <c r="E1214">
        <v>17442.052594736357</v>
      </c>
      <c r="F1214">
        <v>47633.950435318467</v>
      </c>
      <c r="G1214">
        <v>1.4107831446379686</v>
      </c>
      <c r="H1214">
        <v>239.03730768935446</v>
      </c>
      <c r="I1214">
        <v>40.260014617603495</v>
      </c>
      <c r="J1214">
        <v>10207.288127750429</v>
      </c>
      <c r="K1214">
        <v>69.625648806734546</v>
      </c>
      <c r="L1214">
        <v>28.329207349466078</v>
      </c>
      <c r="M1214">
        <v>31.027731295323964</v>
      </c>
      <c r="N1214">
        <v>81.091833254207856</v>
      </c>
      <c r="O1214">
        <v>87.973731206336055</v>
      </c>
      <c r="P1214">
        <v>16.705497410725226</v>
      </c>
      <c r="Q1214">
        <v>98.669995495094241</v>
      </c>
      <c r="R1214">
        <v>21521.256997216784</v>
      </c>
      <c r="S1214">
        <f>VLOOKUP(PoU_training_values[[#This Row],[row_id]],add_total_population[],21)</f>
        <v>9384318.8901776224</v>
      </c>
      <c r="T1214">
        <f>(PoU_training_values[[#This Row],[caloric_energy_from_cereals_roots_tubers]]*1)+(PoU_training_values[[#This Row],[avg_supply_of_protein_of_animal_origin]]*0.004*PoU_training_values[[#This Row],[total_population]])</f>
        <v>1063432.2904247083</v>
      </c>
      <c r="U1214">
        <f>(PoU_training_values[[#This Row],[avg_value_of_food_production]]/PoU_training_values[[#This Row],[gross_domestic_product_per_capita_ppp]])</f>
        <v>2.3418297269329223E-2</v>
      </c>
      <c r="V1214">
        <v>0.71314036678404891</v>
      </c>
      <c r="W1214">
        <v>20.526058951075079</v>
      </c>
    </row>
    <row r="1215" spans="1:23" x14ac:dyDescent="0.25">
      <c r="A1215">
        <v>1296</v>
      </c>
      <c r="B1215" s="1" t="s">
        <v>104</v>
      </c>
      <c r="C1215" s="1" t="s">
        <v>39</v>
      </c>
      <c r="D1215">
        <v>592640.2811732319</v>
      </c>
      <c r="E1215">
        <v>576460.57209163113</v>
      </c>
      <c r="F1215">
        <v>1247591.7057415741</v>
      </c>
      <c r="G1215">
        <v>3.4590266034024824</v>
      </c>
      <c r="H1215">
        <v>158.91463025705309</v>
      </c>
      <c r="I1215">
        <v>4.0695618000783123</v>
      </c>
      <c r="J1215">
        <v>6295.1586659648228</v>
      </c>
      <c r="K1215">
        <v>29.84534362946248</v>
      </c>
      <c r="L1215">
        <v>18.298681163997756</v>
      </c>
      <c r="M1215">
        <v>57.236086481642531</v>
      </c>
      <c r="N1215">
        <v>50.872342015121781</v>
      </c>
      <c r="O1215">
        <v>48.042152971714494</v>
      </c>
      <c r="P1215">
        <v>7.231470338340622</v>
      </c>
      <c r="Q1215">
        <v>42.154410994585866</v>
      </c>
      <c r="R1215">
        <v>34376.818994962043</v>
      </c>
      <c r="S1215">
        <f>VLOOKUP(PoU_training_values[[#This Row],[row_id]],add_total_population[],21)</f>
        <v>27380227.229074944</v>
      </c>
      <c r="T1215">
        <f>(PoU_training_values[[#This Row],[caloric_energy_from_cereals_roots_tubers]]*1)+(PoU_training_values[[#This Row],[avg_supply_of_protein_of_animal_origin]]*0.004*PoU_training_values[[#This Row],[total_population]])</f>
        <v>2004145.4291370905</v>
      </c>
      <c r="U1215">
        <f>(PoU_training_values[[#This Row],[avg_value_of_food_production]]/PoU_training_values[[#This Row],[gross_domestic_product_per_capita_ppp]])</f>
        <v>2.5243943590530161E-2</v>
      </c>
      <c r="V1215">
        <v>0.4460950952296095</v>
      </c>
      <c r="W1215">
        <v>13.94364734243676</v>
      </c>
    </row>
    <row r="1216" spans="1:23" x14ac:dyDescent="0.25">
      <c r="A1216">
        <v>1297</v>
      </c>
      <c r="B1216" s="1" t="s">
        <v>66</v>
      </c>
      <c r="C1216" s="1" t="s">
        <v>47</v>
      </c>
      <c r="D1216">
        <v>122.19172333176832</v>
      </c>
      <c r="E1216">
        <v>170.25187102912361</v>
      </c>
      <c r="F1216">
        <v>337.59791642090323</v>
      </c>
      <c r="G1216">
        <v>0.277986658343576</v>
      </c>
      <c r="H1216">
        <v>151.42492480094543</v>
      </c>
      <c r="I1216">
        <v>92.831732823878838</v>
      </c>
      <c r="J1216">
        <v>10702.325025440545</v>
      </c>
      <c r="K1216">
        <v>56.927827688885024</v>
      </c>
      <c r="L1216">
        <v>47.674352467939798</v>
      </c>
      <c r="M1216">
        <v>23.07140203220785</v>
      </c>
      <c r="N1216">
        <v>96.981370825610526</v>
      </c>
      <c r="O1216">
        <v>97.560765184663623</v>
      </c>
      <c r="P1216">
        <v>15.362473479014742</v>
      </c>
      <c r="Q1216">
        <v>88.781168066338793</v>
      </c>
      <c r="R1216">
        <v>208.7322435296951</v>
      </c>
      <c r="S1216">
        <f>VLOOKUP(PoU_training_values[[#This Row],[row_id]],add_total_population[],21)</f>
        <v>101309.03999284391</v>
      </c>
      <c r="T1216">
        <f>(PoU_training_values[[#This Row],[caloric_energy_from_cereals_roots_tubers]]*1)+(PoU_training_values[[#This Row],[avg_supply_of_protein_of_animal_origin]]*0.004*PoU_training_values[[#This Row],[total_population]])</f>
        <v>19342.44292526201</v>
      </c>
      <c r="U1216">
        <f>(PoU_training_values[[#This Row],[avg_value_of_food_production]]/PoU_training_values[[#This Row],[gross_domestic_product_per_capita_ppp]])</f>
        <v>1.4148787711174214E-2</v>
      </c>
      <c r="V1216">
        <v>0.36969313154170719</v>
      </c>
      <c r="W1216">
        <v>28.016605857283231</v>
      </c>
    </row>
    <row r="1217" spans="1:23" x14ac:dyDescent="0.25">
      <c r="A1217">
        <v>1298</v>
      </c>
      <c r="B1217" s="1" t="s">
        <v>101</v>
      </c>
      <c r="C1217" s="1" t="s">
        <v>24</v>
      </c>
      <c r="D1217">
        <v>4351.6680316290931</v>
      </c>
      <c r="E1217">
        <v>9611.1675129298128</v>
      </c>
      <c r="F1217">
        <v>18164.331069215234</v>
      </c>
      <c r="G1217">
        <v>0.5921176927143782</v>
      </c>
      <c r="H1217">
        <v>277.43945262104688</v>
      </c>
      <c r="I1217">
        <v>18.680571941718835</v>
      </c>
      <c r="J1217">
        <v>6652.0292074083263</v>
      </c>
      <c r="K1217">
        <v>26.965684516420044</v>
      </c>
      <c r="L1217">
        <v>29.809150285722669</v>
      </c>
      <c r="M1217">
        <v>48.204481656979453</v>
      </c>
      <c r="N1217">
        <v>74.967921610453431</v>
      </c>
      <c r="O1217">
        <v>91.780832571086449</v>
      </c>
      <c r="P1217">
        <v>21.762594003759471</v>
      </c>
      <c r="Q1217">
        <v>76.43488913566506</v>
      </c>
      <c r="R1217">
        <v>840.04246804066099</v>
      </c>
      <c r="S1217">
        <f>VLOOKUP(PoU_training_values[[#This Row],[row_id]],add_total_population[],21)</f>
        <v>823630.37493544607</v>
      </c>
      <c r="T1217">
        <f>(PoU_training_values[[#This Row],[caloric_energy_from_cereals_roots_tubers]]*1)+(PoU_training_values[[#This Row],[avg_supply_of_protein_of_animal_origin]]*0.004*PoU_training_values[[#This Row],[total_population]])</f>
        <v>98255.090987004281</v>
      </c>
      <c r="U1217">
        <f>(PoU_training_values[[#This Row],[avg_value_of_food_production]]/PoU_training_values[[#This Row],[gross_domestic_product_per_capita_ppp]])</f>
        <v>4.1707491649625374E-2</v>
      </c>
      <c r="V1217">
        <v>0.46745218996364468</v>
      </c>
      <c r="W1217">
        <v>4.7834881311138666</v>
      </c>
    </row>
    <row r="1218" spans="1:23" x14ac:dyDescent="0.25">
      <c r="A1218">
        <v>1299</v>
      </c>
      <c r="B1218" s="1" t="s">
        <v>77</v>
      </c>
      <c r="C1218" s="1" t="s">
        <v>42</v>
      </c>
      <c r="D1218">
        <v>1512.5207241231492</v>
      </c>
      <c r="E1218">
        <v>1717.0109974233401</v>
      </c>
      <c r="F1218">
        <v>9269.2016243312119</v>
      </c>
      <c r="G1218">
        <v>1.6878749863833291</v>
      </c>
      <c r="H1218">
        <v>421.66002349310401</v>
      </c>
      <c r="I1218">
        <v>30.472520379183489</v>
      </c>
      <c r="J1218">
        <v>31725.379957530076</v>
      </c>
      <c r="K1218">
        <v>19.784921094050141</v>
      </c>
      <c r="L1218">
        <v>50.345224540380833</v>
      </c>
      <c r="M1218">
        <v>24.882771655544033</v>
      </c>
      <c r="N1218">
        <v>99.363214161012081</v>
      </c>
      <c r="O1218">
        <v>98.562211870313433</v>
      </c>
      <c r="P1218">
        <v>19.325587154690989</v>
      </c>
      <c r="Q1218">
        <v>99.405169104468882</v>
      </c>
      <c r="R1218">
        <v>7608.1533604335928</v>
      </c>
      <c r="S1218">
        <f>VLOOKUP(PoU_training_values[[#This Row],[row_id]],add_total_population[],21)</f>
        <v>978451.12464729801</v>
      </c>
      <c r="T1218">
        <f>(PoU_training_values[[#This Row],[caloric_energy_from_cereals_roots_tubers]]*1)+(PoU_training_values[[#This Row],[avg_supply_of_protein_of_animal_origin]]*0.004*PoU_training_values[[#This Row],[total_population]])</f>
        <v>197066.24906028103</v>
      </c>
      <c r="U1218">
        <f>(PoU_training_values[[#This Row],[avg_value_of_food_production]]/PoU_training_values[[#This Row],[gross_domestic_product_per_capita_ppp]])</f>
        <v>1.329093691100214E-2</v>
      </c>
      <c r="V1218">
        <v>0.68637530905682653</v>
      </c>
      <c r="W1218">
        <v>4.8989250479023552</v>
      </c>
    </row>
    <row r="1219" spans="1:23" x14ac:dyDescent="0.25">
      <c r="A1219">
        <v>1301</v>
      </c>
      <c r="B1219" s="1" t="s">
        <v>48</v>
      </c>
      <c r="C1219" s="1" t="s">
        <v>47</v>
      </c>
      <c r="D1219">
        <v>1133109.3136741207</v>
      </c>
      <c r="E1219">
        <v>115561.66361928955</v>
      </c>
      <c r="F1219">
        <v>1525646.3024822909</v>
      </c>
      <c r="G1219">
        <v>1.1131305302207399</v>
      </c>
      <c r="H1219">
        <v>233.78261950835946</v>
      </c>
      <c r="I1219">
        <v>15.797466703210015</v>
      </c>
      <c r="J1219">
        <v>5622.8627324457093</v>
      </c>
      <c r="K1219">
        <v>23.350749566056798</v>
      </c>
      <c r="L1219">
        <v>43.625509328201076</v>
      </c>
      <c r="M1219">
        <v>48.373980912309072</v>
      </c>
      <c r="N1219">
        <v>51.429593081328143</v>
      </c>
      <c r="O1219">
        <v>58.619233638103715</v>
      </c>
      <c r="P1219">
        <v>9.5076045346580003</v>
      </c>
      <c r="Q1219">
        <v>75.109446541613934</v>
      </c>
      <c r="R1219">
        <v>8530.9555402398928</v>
      </c>
      <c r="S1219">
        <f>VLOOKUP(PoU_training_values[[#This Row],[row_id]],add_total_population[],21)</f>
        <v>2484587.01576492</v>
      </c>
      <c r="T1219">
        <f>(PoU_training_values[[#This Row],[caloric_energy_from_cereals_roots_tubers]]*1)+(PoU_training_values[[#This Row],[avg_supply_of_protein_of_animal_origin]]*0.004*PoU_training_values[[#This Row],[total_population]])</f>
        <v>433613.87011283153</v>
      </c>
      <c r="U1219">
        <f>(PoU_training_values[[#This Row],[avg_value_of_food_production]]/PoU_training_values[[#This Row],[gross_domestic_product_per_capita_ppp]])</f>
        <v>4.1577152178970914E-2</v>
      </c>
      <c r="V1219">
        <v>0.62558423512736316</v>
      </c>
      <c r="W1219">
        <v>31.612143375584573</v>
      </c>
    </row>
    <row r="1220" spans="1:23" x14ac:dyDescent="0.25">
      <c r="A1220">
        <v>1302</v>
      </c>
      <c r="B1220" s="1" t="s">
        <v>103</v>
      </c>
      <c r="C1220" s="1" t="s">
        <v>49</v>
      </c>
      <c r="D1220">
        <v>26563.941987840321</v>
      </c>
      <c r="E1220">
        <v>44628.850481514412</v>
      </c>
      <c r="F1220">
        <v>97311.689528939241</v>
      </c>
      <c r="G1220">
        <v>2.6785008280358844</v>
      </c>
      <c r="H1220">
        <v>76.627184202222523</v>
      </c>
      <c r="I1220">
        <v>107.73380777124821</v>
      </c>
      <c r="J1220">
        <v>604.50444798195019</v>
      </c>
      <c r="K1220">
        <v>34.488814723571373</v>
      </c>
      <c r="L1220">
        <v>5.9743492315696987</v>
      </c>
      <c r="M1220">
        <v>63.224238343908794</v>
      </c>
      <c r="N1220">
        <v>14.321224941920212</v>
      </c>
      <c r="O1220">
        <v>67.437532408129584</v>
      </c>
      <c r="P1220">
        <v>3.5632427560253781</v>
      </c>
      <c r="Q1220">
        <v>4.501322786211303E-2</v>
      </c>
      <c r="R1220">
        <v>734.14036019391926</v>
      </c>
      <c r="S1220">
        <f>VLOOKUP(PoU_training_values[[#This Row],[row_id]],add_total_population[],21)</f>
        <v>3293587.2833394418</v>
      </c>
      <c r="T1220">
        <f>(PoU_training_values[[#This Row],[caloric_energy_from_cereals_roots_tubers]]*1)+(PoU_training_values[[#This Row],[avg_supply_of_protein_of_animal_origin]]*0.004*PoU_training_values[[#This Row],[total_population]])</f>
        <v>78771.386859650811</v>
      </c>
      <c r="U1220">
        <f>(PoU_training_values[[#This Row],[avg_value_of_food_production]]/PoU_training_values[[#This Row],[gross_domestic_product_per_capita_ppp]])</f>
        <v>0.12676033147155688</v>
      </c>
      <c r="V1220">
        <v>0.45995834998062374</v>
      </c>
      <c r="W1220">
        <v>38.996128979355824</v>
      </c>
    </row>
    <row r="1221" spans="1:23" x14ac:dyDescent="0.25">
      <c r="A1221">
        <v>1303</v>
      </c>
      <c r="B1221" s="1" t="s">
        <v>94</v>
      </c>
      <c r="C1221" s="1" t="s">
        <v>28</v>
      </c>
      <c r="D1221">
        <v>80.539327275375172</v>
      </c>
      <c r="E1221">
        <v>10.04787189614383</v>
      </c>
      <c r="F1221">
        <v>304.34046777979825</v>
      </c>
      <c r="G1221">
        <v>2.5916054612874477</v>
      </c>
      <c r="H1221">
        <v>29.196102077767659</v>
      </c>
      <c r="I1221">
        <v>62.933820684845934</v>
      </c>
      <c r="J1221">
        <v>10692.534388288008</v>
      </c>
      <c r="K1221">
        <v>38.449256311003452</v>
      </c>
      <c r="L1221">
        <v>64.070097313644169</v>
      </c>
      <c r="M1221">
        <v>39.781110068179729</v>
      </c>
      <c r="N1221">
        <v>92.945383908874931</v>
      </c>
      <c r="O1221">
        <v>96.856079944112068</v>
      </c>
      <c r="P1221">
        <v>4.9658426893765517</v>
      </c>
      <c r="Q1221">
        <v>95.722939062785954</v>
      </c>
      <c r="R1221">
        <v>850.81994390833222</v>
      </c>
      <c r="S1221">
        <f>VLOOKUP(PoU_training_values[[#This Row],[row_id]],add_total_population[],21)</f>
        <v>338465.73870366754</v>
      </c>
      <c r="T1221">
        <f>(PoU_training_values[[#This Row],[caloric_energy_from_cereals_roots_tubers]]*1)+(PoU_training_values[[#This Row],[avg_supply_of_protein_of_animal_origin]]*0.004*PoU_training_values[[#This Row],[total_population]])</f>
        <v>86781.912374381951</v>
      </c>
      <c r="U1221">
        <f>(PoU_training_values[[#This Row],[avg_value_of_food_production]]/PoU_training_values[[#This Row],[gross_domestic_product_per_capita_ppp]])</f>
        <v>2.7305128061825457E-3</v>
      </c>
      <c r="V1221">
        <v>0.38306643689837111</v>
      </c>
      <c r="W1221">
        <v>13.358013966592749</v>
      </c>
    </row>
    <row r="1222" spans="1:23" x14ac:dyDescent="0.25">
      <c r="A1222">
        <v>1304</v>
      </c>
      <c r="B1222" s="1" t="s">
        <v>33</v>
      </c>
      <c r="C1222" s="1" t="s">
        <v>44</v>
      </c>
      <c r="D1222">
        <v>49973.325531824856</v>
      </c>
      <c r="E1222">
        <v>36841.813713155592</v>
      </c>
      <c r="F1222">
        <v>109148.71801704602</v>
      </c>
      <c r="G1222">
        <v>-0.63989124901492966</v>
      </c>
      <c r="H1222">
        <v>378.90968138394686</v>
      </c>
      <c r="I1222">
        <v>8.9916013786174567</v>
      </c>
      <c r="J1222">
        <v>15604.439350436522</v>
      </c>
      <c r="K1222">
        <v>18.839228346317782</v>
      </c>
      <c r="L1222">
        <v>37.658150299969869</v>
      </c>
      <c r="M1222">
        <v>41.286757960139745</v>
      </c>
      <c r="N1222">
        <v>85.851455364564217</v>
      </c>
      <c r="O1222">
        <v>100.72991408836089</v>
      </c>
      <c r="P1222">
        <v>22.628117021805721</v>
      </c>
      <c r="Q1222">
        <v>100.44004696949371</v>
      </c>
      <c r="R1222">
        <v>49016.19518828296</v>
      </c>
      <c r="S1222">
        <f>VLOOKUP(PoU_training_values[[#This Row],[row_id]],add_total_population[],21)</f>
        <v>7313148.059127219</v>
      </c>
      <c r="T1222">
        <f>(PoU_training_values[[#This Row],[caloric_energy_from_cereals_roots_tubers]]*1)+(PoU_training_values[[#This Row],[avg_supply_of_protein_of_animal_origin]]*0.004*PoU_training_values[[#This Row],[total_population]])</f>
        <v>1101639.8018641432</v>
      </c>
      <c r="U1222">
        <f>(PoU_training_values[[#This Row],[avg_value_of_food_production]]/PoU_training_values[[#This Row],[gross_domestic_product_per_capita_ppp]])</f>
        <v>2.4282172071330918E-2</v>
      </c>
      <c r="V1222">
        <v>0.74044846309943246</v>
      </c>
      <c r="W1222">
        <v>5.318914587037801</v>
      </c>
    </row>
    <row r="1223" spans="1:23" x14ac:dyDescent="0.25">
      <c r="A1223">
        <v>1305</v>
      </c>
      <c r="B1223" s="1" t="s">
        <v>29</v>
      </c>
      <c r="C1223" s="1" t="s">
        <v>32</v>
      </c>
      <c r="D1223">
        <v>51827.736003477556</v>
      </c>
      <c r="E1223">
        <v>218485.91300918095</v>
      </c>
      <c r="F1223">
        <v>254247.60313182266</v>
      </c>
      <c r="G1223">
        <v>3.0567683714377449</v>
      </c>
      <c r="H1223">
        <v>150.15334239984489</v>
      </c>
      <c r="I1223">
        <v>4.0096148668280334</v>
      </c>
      <c r="J1223">
        <v>16428.800814457267</v>
      </c>
      <c r="K1223">
        <v>14.152957656815756</v>
      </c>
      <c r="L1223">
        <v>39.408992356003367</v>
      </c>
      <c r="M1223">
        <v>50.678043916668422</v>
      </c>
      <c r="N1223">
        <v>40.173336375555103</v>
      </c>
      <c r="O1223">
        <v>90.059483401827876</v>
      </c>
      <c r="P1223">
        <v>10.906054491531416</v>
      </c>
      <c r="Q1223">
        <v>81.238842540692232</v>
      </c>
      <c r="R1223">
        <v>4152.3932388515677</v>
      </c>
      <c r="S1223">
        <f>VLOOKUP(PoU_training_values[[#This Row],[row_id]],add_total_population[],21)</f>
        <v>1499945.5433521408</v>
      </c>
      <c r="T1223">
        <f>(PoU_training_values[[#This Row],[caloric_energy_from_cereals_roots_tubers]]*1)+(PoU_training_values[[#This Row],[avg_supply_of_protein_of_animal_origin]]*0.004*PoU_training_values[[#This Row],[total_population]])</f>
        <v>236496.04785346004</v>
      </c>
      <c r="U1223">
        <f>(PoU_training_values[[#This Row],[avg_value_of_food_production]]/PoU_training_values[[#This Row],[gross_domestic_product_per_capita_ppp]])</f>
        <v>9.1396410544895435E-3</v>
      </c>
      <c r="V1223">
        <v>0.82599897984465476</v>
      </c>
      <c r="W1223">
        <v>10.166191441147884</v>
      </c>
    </row>
    <row r="1224" spans="1:23" x14ac:dyDescent="0.25">
      <c r="A1224">
        <v>1306</v>
      </c>
      <c r="B1224" s="1" t="s">
        <v>70</v>
      </c>
      <c r="C1224" s="1" t="s">
        <v>24</v>
      </c>
      <c r="D1224">
        <v>1512.1289321460019</v>
      </c>
      <c r="E1224">
        <v>14377.53349825459</v>
      </c>
      <c r="F1224">
        <v>23145.94470143045</v>
      </c>
      <c r="G1224">
        <v>3.3883039160521036</v>
      </c>
      <c r="H1224">
        <v>578.12012351001022</v>
      </c>
      <c r="I1224">
        <v>20.914630783894765</v>
      </c>
      <c r="J1224">
        <v>6889.5332368559921</v>
      </c>
      <c r="K1224">
        <v>46.611780632931783</v>
      </c>
      <c r="L1224">
        <v>28.796222077727762</v>
      </c>
      <c r="M1224">
        <v>39.218150034351247</v>
      </c>
      <c r="N1224">
        <v>82.053662348425505</v>
      </c>
      <c r="O1224">
        <v>86.617156492388958</v>
      </c>
      <c r="P1224">
        <v>12.5455178638042</v>
      </c>
      <c r="Q1224">
        <v>89.466405221104608</v>
      </c>
      <c r="R1224">
        <v>395.92077895704625</v>
      </c>
      <c r="S1224">
        <f>VLOOKUP(PoU_training_values[[#This Row],[row_id]],add_total_population[],21)</f>
        <v>244045.5379668666</v>
      </c>
      <c r="T1224">
        <f>(PoU_training_values[[#This Row],[caloric_energy_from_cereals_roots_tubers]]*1)+(PoU_training_values[[#This Row],[avg_supply_of_protein_of_animal_origin]]*0.004*PoU_training_values[[#This Row],[total_population]])</f>
        <v>28149.576183524081</v>
      </c>
      <c r="U1224">
        <f>(PoU_training_values[[#This Row],[avg_value_of_food_production]]/PoU_training_values[[#This Row],[gross_domestic_product_per_capita_ppp]])</f>
        <v>8.3912814356903051E-2</v>
      </c>
      <c r="V1224">
        <v>0.47999092126969689</v>
      </c>
      <c r="W1224">
        <v>5.7896643175565128</v>
      </c>
    </row>
    <row r="1225" spans="1:23" x14ac:dyDescent="0.25">
      <c r="A1225">
        <v>1307</v>
      </c>
      <c r="B1225" s="1" t="s">
        <v>100</v>
      </c>
      <c r="C1225" s="1" t="s">
        <v>47</v>
      </c>
      <c r="D1225">
        <v>93622.705980182829</v>
      </c>
      <c r="E1225">
        <v>14377.466630617202</v>
      </c>
      <c r="F1225">
        <v>131175.38032568517</v>
      </c>
      <c r="G1225">
        <v>1.6007059511859896</v>
      </c>
      <c r="H1225">
        <v>108.83864874517737</v>
      </c>
      <c r="I1225">
        <v>24.100384384015442</v>
      </c>
      <c r="J1225">
        <v>1802.8444422059601</v>
      </c>
      <c r="K1225">
        <v>22.023586568593224</v>
      </c>
      <c r="L1225">
        <v>7.0948790813331399</v>
      </c>
      <c r="M1225">
        <v>82.382861113734776</v>
      </c>
      <c r="N1225">
        <v>49.763841608707459</v>
      </c>
      <c r="O1225">
        <v>78.178904938752311</v>
      </c>
      <c r="P1225">
        <v>1.5288853675204532</v>
      </c>
      <c r="Q1225">
        <v>41.398521769164866</v>
      </c>
      <c r="R1225">
        <v>37390.703450311332</v>
      </c>
      <c r="S1225">
        <f>VLOOKUP(PoU_training_values[[#This Row],[row_id]],add_total_population[],21)</f>
        <v>140320829.98624074</v>
      </c>
      <c r="T1225">
        <f>(PoU_training_values[[#This Row],[caloric_energy_from_cereals_roots_tubers]]*1)+(PoU_training_values[[#This Row],[avg_supply_of_protein_of_animal_origin]]*0.004*PoU_training_values[[#This Row],[total_population]])</f>
        <v>3982319.6682398473</v>
      </c>
      <c r="U1225">
        <f>(PoU_training_values[[#This Row],[avg_value_of_food_production]]/PoU_training_values[[#This Row],[gross_domestic_product_per_capita_ppp]])</f>
        <v>6.0370515723476625E-2</v>
      </c>
      <c r="V1225">
        <v>0.26489407632342715</v>
      </c>
      <c r="W1225">
        <v>17.282148090560387</v>
      </c>
    </row>
    <row r="1226" spans="1:23" x14ac:dyDescent="0.25">
      <c r="A1226">
        <v>1308</v>
      </c>
      <c r="B1226" s="1" t="s">
        <v>119</v>
      </c>
      <c r="C1226" s="1" t="s">
        <v>37</v>
      </c>
      <c r="D1226">
        <v>239548.85472272921</v>
      </c>
      <c r="E1226">
        <v>759139.7778454998</v>
      </c>
      <c r="F1226">
        <v>1273859.0624290705</v>
      </c>
      <c r="G1226">
        <v>1.2298465116117363</v>
      </c>
      <c r="H1226">
        <v>262.49697428643549</v>
      </c>
      <c r="I1226">
        <v>7.0012561328729142</v>
      </c>
      <c r="J1226">
        <v>9410.4642127285078</v>
      </c>
      <c r="K1226">
        <v>39.72347753391</v>
      </c>
      <c r="L1226">
        <v>24.70480240905621</v>
      </c>
      <c r="M1226">
        <v>55.800185276739327</v>
      </c>
      <c r="N1226">
        <v>72.127926105608438</v>
      </c>
      <c r="O1226">
        <v>85.485533980688928</v>
      </c>
      <c r="P1226">
        <v>16.116156323689292</v>
      </c>
      <c r="Q1226">
        <v>86.571039140961659</v>
      </c>
      <c r="R1226">
        <v>52309.387604786483</v>
      </c>
      <c r="S1226">
        <f>VLOOKUP(PoU_training_values[[#This Row],[row_id]],add_total_population[],21)</f>
        <v>28473702.94718485</v>
      </c>
      <c r="T1226">
        <f>(PoU_training_values[[#This Row],[caloric_energy_from_cereals_roots_tubers]]*1)+(PoU_training_values[[#This Row],[avg_supply_of_protein_of_animal_origin]]*0.004*PoU_training_values[[#This Row],[total_population]])</f>
        <v>2813804.6208427292</v>
      </c>
      <c r="U1226">
        <f>(PoU_training_values[[#This Row],[avg_value_of_food_production]]/PoU_training_values[[#This Row],[gross_domestic_product_per_capita_ppp]])</f>
        <v>2.789415786007501E-2</v>
      </c>
      <c r="V1226">
        <v>0.78565494085413945</v>
      </c>
      <c r="W1226">
        <v>12.720215716271982</v>
      </c>
    </row>
    <row r="1227" spans="1:23" x14ac:dyDescent="0.25">
      <c r="A1227">
        <v>1309</v>
      </c>
      <c r="B1227" s="1" t="s">
        <v>77</v>
      </c>
      <c r="C1227" s="1" t="s">
        <v>49</v>
      </c>
      <c r="D1227">
        <v>1650.5177063302051</v>
      </c>
      <c r="E1227">
        <v>1720.1769084314435</v>
      </c>
      <c r="F1227">
        <v>9123.3139787001219</v>
      </c>
      <c r="G1227">
        <v>1.6683296944975281</v>
      </c>
      <c r="H1227">
        <v>385.32881899906027</v>
      </c>
      <c r="I1227">
        <v>36.446620622250492</v>
      </c>
      <c r="J1227">
        <v>34275.07668593953</v>
      </c>
      <c r="K1227">
        <v>14.002261284272105</v>
      </c>
      <c r="L1227">
        <v>47.814683460531846</v>
      </c>
      <c r="M1227">
        <v>22.61188055950393</v>
      </c>
      <c r="N1227">
        <v>101.26639775788631</v>
      </c>
      <c r="O1227">
        <v>101.66994337252797</v>
      </c>
      <c r="P1227">
        <v>19.925680676889531</v>
      </c>
      <c r="Q1227">
        <v>101.66433097973145</v>
      </c>
      <c r="R1227">
        <v>7581.561653421556</v>
      </c>
      <c r="S1227">
        <f>VLOOKUP(PoU_training_values[[#This Row],[row_id]],add_total_population[],21)</f>
        <v>1012771.1679323822</v>
      </c>
      <c r="T1227">
        <f>(PoU_training_values[[#This Row],[caloric_energy_from_cereals_roots_tubers]]*1)+(PoU_training_values[[#This Row],[avg_supply_of_protein_of_animal_origin]]*0.004*PoU_training_values[[#This Row],[total_population]])</f>
        <v>193723.94313111948</v>
      </c>
      <c r="U1227">
        <f>(PoU_training_values[[#This Row],[avg_value_of_food_production]]/PoU_training_values[[#This Row],[gross_domestic_product_per_capita_ppp]])</f>
        <v>1.1242245277225931E-2</v>
      </c>
      <c r="V1227">
        <v>0.68023592344843364</v>
      </c>
      <c r="W1227">
        <v>5.6227121798839264</v>
      </c>
    </row>
    <row r="1228" spans="1:23" x14ac:dyDescent="0.25">
      <c r="A1228">
        <v>1310</v>
      </c>
      <c r="B1228" s="1" t="s">
        <v>105</v>
      </c>
      <c r="C1228" s="1" t="s">
        <v>44</v>
      </c>
      <c r="D1228">
        <v>4434.9224762287668</v>
      </c>
      <c r="E1228">
        <v>3417.4782114293976</v>
      </c>
      <c r="F1228">
        <v>11020.570095456203</v>
      </c>
      <c r="G1228">
        <v>0.44141420235511569</v>
      </c>
      <c r="H1228">
        <v>195.6302152728571</v>
      </c>
      <c r="I1228">
        <v>49.463143425773325</v>
      </c>
      <c r="J1228">
        <v>8230.2451432118451</v>
      </c>
      <c r="K1228">
        <v>18.809255171201148</v>
      </c>
      <c r="L1228">
        <v>37.205879613552156</v>
      </c>
      <c r="M1228">
        <v>39.292407534842035</v>
      </c>
      <c r="N1228">
        <v>80.806118717039737</v>
      </c>
      <c r="O1228">
        <v>92.4752510572863</v>
      </c>
      <c r="P1228">
        <v>22.039912611127868</v>
      </c>
      <c r="Q1228">
        <v>90.684554874310052</v>
      </c>
      <c r="R1228">
        <v>7798.4619206875159</v>
      </c>
      <c r="S1228">
        <f>VLOOKUP(PoU_training_values[[#This Row],[row_id]],add_total_population[],21)</f>
        <v>2850102.2540764036</v>
      </c>
      <c r="T1228">
        <f>(PoU_training_values[[#This Row],[caloric_energy_from_cereals_roots_tubers]]*1)+(PoU_training_values[[#This Row],[avg_supply_of_protein_of_animal_origin]]*0.004*PoU_training_values[[#This Row],[total_population]])</f>
        <v>424201.53781345609</v>
      </c>
      <c r="U1228">
        <f>(PoU_training_values[[#This Row],[avg_value_of_food_production]]/PoU_training_values[[#This Row],[gross_domestic_product_per_capita_ppp]])</f>
        <v>2.3769670510265337E-2</v>
      </c>
      <c r="V1228">
        <v>0.5393650151035595</v>
      </c>
      <c r="W1228">
        <v>9.1069855302268419</v>
      </c>
    </row>
    <row r="1229" spans="1:23" x14ac:dyDescent="0.25">
      <c r="A1229">
        <v>1311</v>
      </c>
      <c r="B1229" s="1" t="s">
        <v>89</v>
      </c>
      <c r="C1229" s="1" t="s">
        <v>24</v>
      </c>
      <c r="D1229">
        <v>400014.01467330242</v>
      </c>
      <c r="E1229">
        <v>16019.905846558933</v>
      </c>
      <c r="F1229">
        <v>2376836.6000086707</v>
      </c>
      <c r="G1229">
        <v>1.3681968910443782</v>
      </c>
      <c r="H1229">
        <v>120.55185414575668</v>
      </c>
      <c r="I1229">
        <v>15.204693141928553</v>
      </c>
      <c r="J1229">
        <v>10219.386346158855</v>
      </c>
      <c r="K1229">
        <v>33.565760355041668</v>
      </c>
      <c r="L1229">
        <v>18.201471036487252</v>
      </c>
      <c r="M1229">
        <v>58.300341934292213</v>
      </c>
      <c r="N1229">
        <v>84.842164213587722</v>
      </c>
      <c r="O1229">
        <v>89.713925347425416</v>
      </c>
      <c r="P1229">
        <v>14.053704442510133</v>
      </c>
      <c r="Q1229">
        <v>98.232750368061517</v>
      </c>
      <c r="R1229">
        <v>86132.323428004573</v>
      </c>
      <c r="S1229">
        <f>VLOOKUP(PoU_training_values[[#This Row],[row_id]],add_total_population[],21)</f>
        <v>31547437.073982332</v>
      </c>
      <c r="T1229">
        <f>(PoU_training_values[[#This Row],[caloric_energy_from_cereals_roots_tubers]]*1)+(PoU_training_values[[#This Row],[avg_supply_of_protein_of_animal_origin]]*0.004*PoU_training_values[[#This Row],[total_population]])</f>
        <v>2296897.3490519086</v>
      </c>
      <c r="U1229">
        <f>(PoU_training_values[[#This Row],[avg_value_of_food_production]]/PoU_training_values[[#This Row],[gross_domestic_product_per_capita_ppp]])</f>
        <v>1.1796388751959487E-2</v>
      </c>
      <c r="V1229">
        <v>0.58764198811036983</v>
      </c>
      <c r="W1229">
        <v>10.768485561521219</v>
      </c>
    </row>
    <row r="1230" spans="1:23" x14ac:dyDescent="0.25">
      <c r="A1230">
        <v>1312</v>
      </c>
      <c r="B1230" s="1" t="s">
        <v>69</v>
      </c>
      <c r="C1230" s="1" t="s">
        <v>22</v>
      </c>
      <c r="D1230">
        <v>3891.0269053138954</v>
      </c>
      <c r="E1230">
        <v>7274.4108675897596</v>
      </c>
      <c r="F1230">
        <v>14822.29035647686</v>
      </c>
      <c r="G1230">
        <v>2.2327750185774411</v>
      </c>
      <c r="H1230">
        <v>107.16295353938669</v>
      </c>
      <c r="I1230">
        <v>322.17015677098721</v>
      </c>
      <c r="J1230">
        <v>2031.0672559116324</v>
      </c>
      <c r="K1230">
        <v>16.105630791924838</v>
      </c>
      <c r="L1230">
        <v>16.854571828871656</v>
      </c>
      <c r="M1230">
        <v>68.280045983451359</v>
      </c>
      <c r="N1230">
        <v>39.246646293222021</v>
      </c>
      <c r="O1230">
        <v>69.862760578607919</v>
      </c>
      <c r="P1230">
        <v>1.3346602888150534</v>
      </c>
      <c r="Q1230">
        <v>51.781324435904658</v>
      </c>
      <c r="R1230">
        <v>290.45949018606905</v>
      </c>
      <c r="S1230">
        <f>VLOOKUP(PoU_training_values[[#This Row],[row_id]],add_total_population[],21)</f>
        <v>1137668.1388810787</v>
      </c>
      <c r="T1230">
        <f>(PoU_training_values[[#This Row],[caloric_energy_from_cereals_roots_tubers]]*1)+(PoU_training_values[[#This Row],[avg_supply_of_protein_of_animal_origin]]*0.004*PoU_training_values[[#This Row],[total_population]])</f>
        <v>76767.917502742959</v>
      </c>
      <c r="U1230">
        <f>(PoU_training_values[[#This Row],[avg_value_of_food_production]]/PoU_training_values[[#This Row],[gross_domestic_product_per_capita_ppp]])</f>
        <v>5.2761893151237499E-2</v>
      </c>
      <c r="V1230">
        <v>0.30753077157519798</v>
      </c>
      <c r="W1230">
        <v>28.239286072254846</v>
      </c>
    </row>
    <row r="1231" spans="1:23" x14ac:dyDescent="0.25">
      <c r="A1231">
        <v>1313</v>
      </c>
      <c r="B1231" s="1" t="s">
        <v>56</v>
      </c>
      <c r="C1231" s="1" t="s">
        <v>44</v>
      </c>
      <c r="D1231">
        <v>51334.351209598812</v>
      </c>
      <c r="E1231">
        <v>218701.68223774573</v>
      </c>
      <c r="F1231">
        <v>614913.91037018783</v>
      </c>
      <c r="G1231">
        <v>0.62548663041278263</v>
      </c>
      <c r="H1231">
        <v>205.39045202536076</v>
      </c>
      <c r="I1231">
        <v>37.10254398758228</v>
      </c>
      <c r="J1231">
        <v>902.71781599628719</v>
      </c>
      <c r="K1231">
        <v>45.615585141731188</v>
      </c>
      <c r="L1231">
        <v>20.691958776789026</v>
      </c>
      <c r="M1231">
        <v>57.999003798182727</v>
      </c>
      <c r="N1231">
        <v>21.359821974998425</v>
      </c>
      <c r="O1231">
        <v>68.736933323132703</v>
      </c>
      <c r="P1231">
        <v>3.6272387279024665</v>
      </c>
      <c r="Q1231">
        <v>10.891592816592565</v>
      </c>
      <c r="R1231">
        <v>279.39216250048787</v>
      </c>
      <c r="S1231">
        <f>VLOOKUP(PoU_training_values[[#This Row],[row_id]],add_total_population[],21)</f>
        <v>4502469.6675827652</v>
      </c>
      <c r="T1231">
        <f>(PoU_training_values[[#This Row],[caloric_energy_from_cereals_roots_tubers]]*1)+(PoU_training_values[[#This Row],[avg_supply_of_protein_of_animal_origin]]*0.004*PoU_training_values[[#This Row],[total_population]])</f>
        <v>372717.66602526041</v>
      </c>
      <c r="U1231">
        <f>(PoU_training_values[[#This Row],[avg_value_of_food_production]]/PoU_training_values[[#This Row],[gross_domestic_product_per_capita_ppp]])</f>
        <v>0.2275245357805207</v>
      </c>
      <c r="V1231">
        <v>0.39531456652852554</v>
      </c>
      <c r="W1231">
        <v>35.5240409728912</v>
      </c>
    </row>
    <row r="1232" spans="1:23" x14ac:dyDescent="0.25">
      <c r="A1232">
        <v>1315</v>
      </c>
      <c r="B1232" s="1" t="s">
        <v>65</v>
      </c>
      <c r="C1232" s="1" t="s">
        <v>39</v>
      </c>
      <c r="D1232">
        <v>117514.1171032008</v>
      </c>
      <c r="E1232">
        <v>148715.25892660551</v>
      </c>
      <c r="F1232">
        <v>303884.18296590936</v>
      </c>
      <c r="G1232">
        <v>1.1104616418221167</v>
      </c>
      <c r="H1232">
        <v>292.41019796233905</v>
      </c>
      <c r="I1232">
        <v>6.8879700631105152</v>
      </c>
      <c r="J1232">
        <v>5752.4856017176844</v>
      </c>
      <c r="K1232">
        <v>9.143173881530128</v>
      </c>
      <c r="L1232">
        <v>31.090235143091807</v>
      </c>
      <c r="M1232">
        <v>57.012412920099322</v>
      </c>
      <c r="N1232">
        <v>78.828400244852261</v>
      </c>
      <c r="O1232">
        <v>97.242610589818725</v>
      </c>
      <c r="P1232">
        <v>2.5076202843421971</v>
      </c>
      <c r="Q1232">
        <v>98.518528162849563</v>
      </c>
      <c r="R1232">
        <v>166275.44182732527</v>
      </c>
      <c r="S1232">
        <f>VLOOKUP(PoU_training_values[[#This Row],[row_id]],add_total_population[],21)</f>
        <v>92850253.529162347</v>
      </c>
      <c r="T1232">
        <f>(PoU_training_values[[#This Row],[caloric_energy_from_cereals_roots_tubers]]*1)+(PoU_training_values[[#This Row],[avg_supply_of_protein_of_animal_origin]]*0.004*PoU_training_values[[#This Row],[total_population]])</f>
        <v>11547001.873682309</v>
      </c>
      <c r="U1232">
        <f>(PoU_training_values[[#This Row],[avg_value_of_food_production]]/PoU_training_values[[#This Row],[gross_domestic_product_per_capita_ppp]])</f>
        <v>5.0831973899252487E-2</v>
      </c>
      <c r="V1232">
        <v>0.34457247115046952</v>
      </c>
      <c r="W1232">
        <v>10.549672950609493</v>
      </c>
    </row>
    <row r="1233" spans="1:23" x14ac:dyDescent="0.25">
      <c r="A1233">
        <v>1316</v>
      </c>
      <c r="B1233" s="1" t="s">
        <v>95</v>
      </c>
      <c r="C1233" s="1" t="s">
        <v>28</v>
      </c>
      <c r="D1233">
        <v>159.55172555172089</v>
      </c>
      <c r="E1233">
        <v>63.823241438475371</v>
      </c>
      <c r="F1233">
        <v>436.03618102221617</v>
      </c>
      <c r="G1233">
        <v>0.41517800335845367</v>
      </c>
      <c r="H1233">
        <v>172.59410357320462</v>
      </c>
      <c r="I1233">
        <v>42.947856227792272</v>
      </c>
      <c r="J1233">
        <v>15896.463843170537</v>
      </c>
      <c r="K1233">
        <v>50.646582336375779</v>
      </c>
      <c r="L1233">
        <v>50.087597662410914</v>
      </c>
      <c r="M1233">
        <v>31.198472134003996</v>
      </c>
      <c r="N1233">
        <v>91.83832120939087</v>
      </c>
      <c r="O1233">
        <v>99.185985053241083</v>
      </c>
      <c r="P1233">
        <v>23.068165419998888</v>
      </c>
      <c r="Q1233">
        <v>101.24497079286144</v>
      </c>
      <c r="R1233">
        <v>1595.052586775744</v>
      </c>
      <c r="S1233">
        <f>VLOOKUP(PoU_training_values[[#This Row],[row_id]],add_total_population[],21)</f>
        <v>275689.22040194739</v>
      </c>
      <c r="T1233">
        <f>(PoU_training_values[[#This Row],[caloric_energy_from_cereals_roots_tubers]]*1)+(PoU_training_values[[#This Row],[avg_supply_of_protein_of_animal_origin]]*0.004*PoU_training_values[[#This Row],[total_population]])</f>
        <v>55265.641477559875</v>
      </c>
      <c r="U1233">
        <f>(PoU_training_values[[#This Row],[avg_value_of_food_production]]/PoU_training_values[[#This Row],[gross_domestic_product_per_capita_ppp]])</f>
        <v>1.0857389748812266E-2</v>
      </c>
      <c r="V1233">
        <v>0.32284924393069436</v>
      </c>
      <c r="W1233">
        <v>5.0577713690099522</v>
      </c>
    </row>
    <row r="1234" spans="1:23" x14ac:dyDescent="0.25">
      <c r="A1234">
        <v>1317</v>
      </c>
      <c r="B1234" s="1" t="s">
        <v>67</v>
      </c>
      <c r="C1234" s="1" t="s">
        <v>71</v>
      </c>
      <c r="D1234">
        <v>1756936.5814824325</v>
      </c>
      <c r="E1234">
        <v>9586.8612881741519</v>
      </c>
      <c r="F1234">
        <v>2107554.2883228399</v>
      </c>
      <c r="G1234">
        <v>2.5576606169688847</v>
      </c>
      <c r="H1234">
        <v>127.1874058619955</v>
      </c>
      <c r="I1234">
        <v>6.0215503199628291</v>
      </c>
      <c r="J1234">
        <v>41954.6616082619</v>
      </c>
      <c r="K1234">
        <v>56.735443449757732</v>
      </c>
      <c r="L1234">
        <v>31.102565917187409</v>
      </c>
      <c r="M1234">
        <v>50.982396020638383</v>
      </c>
      <c r="N1234">
        <v>97.289291184933148</v>
      </c>
      <c r="O1234">
        <v>96.349521301851979</v>
      </c>
      <c r="P1234">
        <v>23.662730189559039</v>
      </c>
      <c r="Q1234">
        <v>100.00926323039258</v>
      </c>
      <c r="R1234">
        <v>299619.2142248376</v>
      </c>
      <c r="S1234">
        <f>VLOOKUP(PoU_training_values[[#This Row],[row_id]],add_total_population[],21)</f>
        <v>21558482.335906144</v>
      </c>
      <c r="T1234">
        <f>(PoU_training_values[[#This Row],[caloric_energy_from_cereals_roots_tubers]]*1)+(PoU_training_values[[#This Row],[avg_supply_of_protein_of_animal_origin]]*0.004*PoU_training_values[[#This Row],[total_population]])</f>
        <v>2682147.4541041856</v>
      </c>
      <c r="U1234">
        <f>(PoU_training_values[[#This Row],[avg_value_of_food_production]]/PoU_training_values[[#This Row],[gross_domestic_product_per_capita_ppp]])</f>
        <v>3.031544076068753E-3</v>
      </c>
      <c r="V1234">
        <v>0.80467141458739078</v>
      </c>
      <c r="W1234">
        <v>6.7184330848248086</v>
      </c>
    </row>
    <row r="1235" spans="1:23" x14ac:dyDescent="0.25">
      <c r="A1235">
        <v>1318</v>
      </c>
      <c r="B1235" s="1" t="s">
        <v>53</v>
      </c>
      <c r="C1235" s="1" t="s">
        <v>24</v>
      </c>
      <c r="D1235">
        <v>5533.7933600856704</v>
      </c>
      <c r="E1235">
        <v>4609.4009235494968</v>
      </c>
      <c r="F1235">
        <v>10269.7814011232</v>
      </c>
      <c r="G1235">
        <v>3.0430049629018803</v>
      </c>
      <c r="H1235">
        <v>94.528690643330734</v>
      </c>
      <c r="I1235">
        <v>326.84987560380182</v>
      </c>
      <c r="J1235">
        <v>1586.3324050181234</v>
      </c>
      <c r="K1235">
        <v>65.582387998776312</v>
      </c>
      <c r="L1235">
        <v>13.770331036972252</v>
      </c>
      <c r="M1235">
        <v>55.037658070197324</v>
      </c>
      <c r="N1235">
        <v>58.782695314146025</v>
      </c>
      <c r="O1235">
        <v>82.956678854334882</v>
      </c>
      <c r="P1235">
        <v>3.712257658117883</v>
      </c>
      <c r="Q1235">
        <v>34.733694002635822</v>
      </c>
      <c r="R1235">
        <v>250.5657059556078</v>
      </c>
      <c r="S1235">
        <f>VLOOKUP(PoU_training_values[[#This Row],[row_id]],add_total_population[],21)</f>
        <v>1210301.51174972</v>
      </c>
      <c r="T1235">
        <f>(PoU_training_values[[#This Row],[caloric_energy_from_cereals_roots_tubers]]*1)+(PoU_training_values[[#This Row],[avg_supply_of_protein_of_animal_origin]]*0.004*PoU_training_values[[#This Row],[total_population]])</f>
        <v>66720.047543436624</v>
      </c>
      <c r="U1235">
        <f>(PoU_training_values[[#This Row],[avg_value_of_food_production]]/PoU_training_values[[#This Row],[gross_domestic_product_per_capita_ppp]])</f>
        <v>5.9589459525824146E-2</v>
      </c>
      <c r="V1235">
        <v>0.49404499658827211</v>
      </c>
      <c r="W1235">
        <v>12.870567609817465</v>
      </c>
    </row>
    <row r="1236" spans="1:23" x14ac:dyDescent="0.25">
      <c r="A1236">
        <v>1319</v>
      </c>
      <c r="B1236" s="1" t="s">
        <v>108</v>
      </c>
      <c r="C1236" s="1" t="s">
        <v>37</v>
      </c>
      <c r="D1236">
        <v>16650.237611371202</v>
      </c>
      <c r="E1236">
        <v>166553.14121766572</v>
      </c>
      <c r="F1236">
        <v>197030.81508769238</v>
      </c>
      <c r="G1236">
        <v>-8.3089729233860307E-2</v>
      </c>
      <c r="H1236">
        <v>441.98438329948783</v>
      </c>
      <c r="I1236">
        <v>17.301649425084367</v>
      </c>
      <c r="J1236">
        <v>5588.5105167294441</v>
      </c>
      <c r="K1236">
        <v>38.309922605131931</v>
      </c>
      <c r="L1236">
        <v>31.101766962594038</v>
      </c>
      <c r="M1236">
        <v>48.049221226210719</v>
      </c>
      <c r="N1236">
        <v>82.638993824579885</v>
      </c>
      <c r="O1236">
        <v>91.925570730022272</v>
      </c>
      <c r="P1236">
        <v>17.533877079342094</v>
      </c>
      <c r="Q1236">
        <v>78.19084926183173</v>
      </c>
      <c r="R1236">
        <v>1574.8576660005986</v>
      </c>
      <c r="S1236">
        <f>VLOOKUP(PoU_training_values[[#This Row],[row_id]],add_total_population[],21)</f>
        <v>743083.17782024317</v>
      </c>
      <c r="T1236">
        <f>(PoU_training_values[[#This Row],[caloric_energy_from_cereals_roots_tubers]]*1)+(PoU_training_values[[#This Row],[avg_supply_of_protein_of_animal_origin]]*0.004*PoU_training_values[[#This Row],[total_population]])</f>
        <v>92492.848542782333</v>
      </c>
      <c r="U1236">
        <f>(PoU_training_values[[#This Row],[avg_value_of_food_production]]/PoU_training_values[[#This Row],[gross_domestic_product_per_capita_ppp]])</f>
        <v>7.9088047159683914E-2</v>
      </c>
      <c r="V1236">
        <v>0.27992616367143858</v>
      </c>
      <c r="W1236">
        <v>11.465373091424826</v>
      </c>
    </row>
    <row r="1237" spans="1:23" x14ac:dyDescent="0.25">
      <c r="A1237">
        <v>1320</v>
      </c>
      <c r="B1237" s="1" t="s">
        <v>77</v>
      </c>
      <c r="C1237" s="1" t="s">
        <v>52</v>
      </c>
      <c r="D1237">
        <v>1578.444476503056</v>
      </c>
      <c r="E1237">
        <v>1702.626525474536</v>
      </c>
      <c r="F1237">
        <v>9230.060539803304</v>
      </c>
      <c r="G1237">
        <v>1.693933119621478</v>
      </c>
      <c r="H1237">
        <v>348.97959892649595</v>
      </c>
      <c r="I1237">
        <v>37.41427061624529</v>
      </c>
      <c r="J1237">
        <v>35033.656035160311</v>
      </c>
      <c r="K1237">
        <v>18.690573199437075</v>
      </c>
      <c r="L1237">
        <v>48.874460527561091</v>
      </c>
      <c r="M1237">
        <v>24.306636964358397</v>
      </c>
      <c r="N1237">
        <v>99.589149162241483</v>
      </c>
      <c r="O1237">
        <v>100.8468912229842</v>
      </c>
      <c r="P1237">
        <v>20.392690483107508</v>
      </c>
      <c r="Q1237">
        <v>98.269029177764722</v>
      </c>
      <c r="R1237">
        <v>7685.3175328277002</v>
      </c>
      <c r="S1237">
        <f>VLOOKUP(PoU_training_values[[#This Row],[row_id]],add_total_population[],21)</f>
        <v>1064336.8553278449</v>
      </c>
      <c r="T1237">
        <f>(PoU_training_values[[#This Row],[caloric_energy_from_cereals_roots_tubers]]*1)+(PoU_training_values[[#This Row],[avg_supply_of_protein_of_animal_origin]]*0.004*PoU_training_values[[#This Row],[total_population]])</f>
        <v>208099.86513196139</v>
      </c>
      <c r="U1237">
        <f>(PoU_training_values[[#This Row],[avg_value_of_food_production]]/PoU_training_values[[#This Row],[gross_domestic_product_per_capita_ppp]])</f>
        <v>9.9612669193376423E-3</v>
      </c>
      <c r="V1237">
        <v>0.67658543751432032</v>
      </c>
      <c r="W1237">
        <v>5.614113067131675</v>
      </c>
    </row>
    <row r="1238" spans="1:23" x14ac:dyDescent="0.25">
      <c r="A1238">
        <v>1321</v>
      </c>
      <c r="B1238" s="1" t="s">
        <v>73</v>
      </c>
      <c r="C1238" s="1" t="s">
        <v>26</v>
      </c>
      <c r="D1238">
        <v>37058.522544732972</v>
      </c>
      <c r="E1238">
        <v>704.44113458358424</v>
      </c>
      <c r="F1238">
        <v>997528.71500260651</v>
      </c>
      <c r="G1238">
        <v>2.2488669727232167</v>
      </c>
      <c r="H1238">
        <v>242.69892966434529</v>
      </c>
      <c r="I1238">
        <v>41.042648861918089</v>
      </c>
      <c r="J1238">
        <v>9932.4453681188406</v>
      </c>
      <c r="K1238">
        <v>29.492240524058108</v>
      </c>
      <c r="L1238">
        <v>25.201499101465163</v>
      </c>
      <c r="M1238">
        <v>65.886748033679964</v>
      </c>
      <c r="N1238">
        <v>92.878700344605775</v>
      </c>
      <c r="O1238">
        <v>98.259415338367631</v>
      </c>
      <c r="P1238">
        <v>28.871343462624463</v>
      </c>
      <c r="Q1238">
        <v>98.160613066825221</v>
      </c>
      <c r="R1238">
        <v>213609.41353243712</v>
      </c>
      <c r="S1238">
        <f>VLOOKUP(PoU_training_values[[#This Row],[row_id]],add_total_population[],21)</f>
        <v>91494864.669508442</v>
      </c>
      <c r="T1238">
        <f>(PoU_training_values[[#This Row],[caloric_energy_from_cereals_roots_tubers]]*1)+(PoU_training_values[[#This Row],[avg_supply_of_protein_of_animal_origin]]*0.004*PoU_training_values[[#This Row],[total_population]])</f>
        <v>9223296.8857772108</v>
      </c>
      <c r="U1238">
        <f>(PoU_training_values[[#This Row],[avg_value_of_food_production]]/PoU_training_values[[#This Row],[gross_domestic_product_per_capita_ppp]])</f>
        <v>2.4434962455807733E-2</v>
      </c>
      <c r="V1238">
        <v>0.42549968231067797</v>
      </c>
      <c r="W1238">
        <v>4.4434541070025633</v>
      </c>
    </row>
    <row r="1239" spans="1:23" x14ac:dyDescent="0.25">
      <c r="A1239">
        <v>1322</v>
      </c>
      <c r="B1239" s="1" t="s">
        <v>56</v>
      </c>
      <c r="C1239" s="1" t="s">
        <v>47</v>
      </c>
      <c r="D1239">
        <v>51839.101636140636</v>
      </c>
      <c r="E1239">
        <v>225032.42968054648</v>
      </c>
      <c r="F1239">
        <v>617900.32349643495</v>
      </c>
      <c r="G1239">
        <v>1.8089150645233161</v>
      </c>
      <c r="H1239">
        <v>184.85146515554905</v>
      </c>
      <c r="I1239">
        <v>15.050815725149029</v>
      </c>
      <c r="J1239">
        <v>810.20035941817525</v>
      </c>
      <c r="K1239">
        <v>25.36887079553939</v>
      </c>
      <c r="L1239">
        <v>18.251350574370246</v>
      </c>
      <c r="M1239">
        <v>52.874448623398351</v>
      </c>
      <c r="N1239">
        <v>18.683712170883904</v>
      </c>
      <c r="O1239">
        <v>65.498674183190943</v>
      </c>
      <c r="P1239">
        <v>2.4403117414837072</v>
      </c>
      <c r="Q1239">
        <v>7.265392540680609</v>
      </c>
      <c r="R1239">
        <v>234.7058908789719</v>
      </c>
      <c r="S1239">
        <f>VLOOKUP(PoU_training_values[[#This Row],[row_id]],add_total_population[],21)</f>
        <v>3993553.3335521393</v>
      </c>
      <c r="T1239">
        <f>(PoU_training_values[[#This Row],[caloric_energy_from_cereals_roots_tubers]]*1)+(PoU_training_values[[#This Row],[avg_supply_of_protein_of_animal_origin]]*0.004*PoU_training_values[[#This Row],[total_population]])</f>
        <v>291603.84216104361</v>
      </c>
      <c r="U1239">
        <f>(PoU_training_values[[#This Row],[avg_value_of_food_production]]/PoU_training_values[[#This Row],[gross_domestic_product_per_capita_ppp]])</f>
        <v>0.22815524950926389</v>
      </c>
      <c r="V1239">
        <v>0.38484265698610259</v>
      </c>
      <c r="W1239">
        <v>40.774210653705651</v>
      </c>
    </row>
    <row r="1240" spans="1:23" x14ac:dyDescent="0.25">
      <c r="A1240">
        <v>1323</v>
      </c>
      <c r="B1240" s="1" t="s">
        <v>78</v>
      </c>
      <c r="C1240" s="1" t="s">
        <v>22</v>
      </c>
      <c r="D1240">
        <v>34407.903685629484</v>
      </c>
      <c r="E1240">
        <v>27698.022788806757</v>
      </c>
      <c r="F1240">
        <v>87624.45017228862</v>
      </c>
      <c r="G1240">
        <v>-0.4772054833144912</v>
      </c>
      <c r="H1240">
        <v>421.2458335874656</v>
      </c>
      <c r="I1240">
        <v>7.1102727434620734</v>
      </c>
      <c r="J1240">
        <v>12746.987874519589</v>
      </c>
      <c r="K1240">
        <v>17.708877782221567</v>
      </c>
      <c r="L1240">
        <v>38.119709844067202</v>
      </c>
      <c r="M1240">
        <v>41.191612008860311</v>
      </c>
      <c r="N1240">
        <v>96.308431813956588</v>
      </c>
      <c r="O1240">
        <v>99.149468925069002</v>
      </c>
      <c r="P1240">
        <v>18.711630934503649</v>
      </c>
      <c r="Q1240">
        <v>101.54331764449837</v>
      </c>
      <c r="R1240">
        <v>44644.572418604417</v>
      </c>
      <c r="S1240">
        <f>VLOOKUP(PoU_training_values[[#This Row],[row_id]],add_total_population[],21)</f>
        <v>7119673.8018539194</v>
      </c>
      <c r="T1240">
        <f>(PoU_training_values[[#This Row],[caloric_energy_from_cereals_roots_tubers]]*1)+(PoU_training_values[[#This Row],[avg_supply_of_protein_of_animal_origin]]*0.004*PoU_training_values[[#This Row],[total_population]])</f>
        <v>1085640.7896563218</v>
      </c>
      <c r="U1240">
        <f>(PoU_training_values[[#This Row],[avg_value_of_food_production]]/PoU_training_values[[#This Row],[gross_domestic_product_per_capita_ppp]])</f>
        <v>3.3046696030009488E-2</v>
      </c>
      <c r="V1240">
        <v>0.56076725467200828</v>
      </c>
      <c r="W1240">
        <v>5.913925738351705</v>
      </c>
    </row>
    <row r="1241" spans="1:23" x14ac:dyDescent="0.25">
      <c r="A1241">
        <v>1325</v>
      </c>
      <c r="B1241" s="1" t="s">
        <v>84</v>
      </c>
      <c r="C1241" s="1" t="s">
        <v>20</v>
      </c>
      <c r="D1241">
        <v>376243.55807597109</v>
      </c>
      <c r="E1241">
        <v>592770.2446857742</v>
      </c>
      <c r="F1241">
        <v>1063688.455704781</v>
      </c>
      <c r="G1241">
        <v>1.7964491541083809</v>
      </c>
      <c r="H1241">
        <v>274.5512952330248</v>
      </c>
      <c r="I1241">
        <v>17.299469574150436</v>
      </c>
      <c r="J1241">
        <v>4481.852778743284</v>
      </c>
      <c r="K1241">
        <v>45.816275179186754</v>
      </c>
      <c r="L1241">
        <v>21.612436645670766</v>
      </c>
      <c r="M1241">
        <v>51.095014858014572</v>
      </c>
      <c r="N1241">
        <v>39.585879402968004</v>
      </c>
      <c r="O1241">
        <v>79.833525389377172</v>
      </c>
      <c r="P1241">
        <v>11.410857337767455</v>
      </c>
      <c r="Q1241">
        <v>64.840020288603398</v>
      </c>
      <c r="R1241">
        <v>10426.095857118531</v>
      </c>
      <c r="S1241">
        <f>VLOOKUP(PoU_training_values[[#This Row],[row_id]],add_total_population[],21)</f>
        <v>8677493.628981553</v>
      </c>
      <c r="T1241">
        <f>(PoU_training_values[[#This Row],[caloric_energy_from_cereals_roots_tubers]]*1)+(PoU_training_values[[#This Row],[avg_supply_of_protein_of_animal_origin]]*0.004*PoU_training_values[[#This Row],[total_population]])</f>
        <v>750218.22021316015</v>
      </c>
      <c r="U1241">
        <f>(PoU_training_values[[#This Row],[avg_value_of_food_production]]/PoU_training_values[[#This Row],[gross_domestic_product_per_capita_ppp]])</f>
        <v>6.1258436808807729E-2</v>
      </c>
      <c r="V1241">
        <v>0.62346886455539452</v>
      </c>
      <c r="W1241">
        <v>31.152696836592575</v>
      </c>
    </row>
    <row r="1242" spans="1:23" x14ac:dyDescent="0.25">
      <c r="A1242">
        <v>1326</v>
      </c>
      <c r="B1242" s="1" t="s">
        <v>119</v>
      </c>
      <c r="C1242" s="1" t="s">
        <v>26</v>
      </c>
      <c r="D1242">
        <v>239782.00348709512</v>
      </c>
      <c r="E1242">
        <v>751782.83495905099</v>
      </c>
      <c r="F1242">
        <v>1285549.9026121388</v>
      </c>
      <c r="G1242">
        <v>1.3180834499634888</v>
      </c>
      <c r="H1242">
        <v>293.47669993577802</v>
      </c>
      <c r="I1242">
        <v>7.0660529606441465</v>
      </c>
      <c r="J1242">
        <v>11311.669527976128</v>
      </c>
      <c r="K1242">
        <v>10.845919165860288</v>
      </c>
      <c r="L1242">
        <v>26.722634378685363</v>
      </c>
      <c r="M1242">
        <v>55.393460618054078</v>
      </c>
      <c r="N1242">
        <v>74.94381480368132</v>
      </c>
      <c r="O1242">
        <v>86.461867068686615</v>
      </c>
      <c r="P1242">
        <v>18.8737046670478</v>
      </c>
      <c r="Q1242">
        <v>90.29477317097998</v>
      </c>
      <c r="R1242">
        <v>56018.946959027155</v>
      </c>
      <c r="S1242">
        <f>VLOOKUP(PoU_training_values[[#This Row],[row_id]],add_total_population[],21)</f>
        <v>31140267.642730247</v>
      </c>
      <c r="T1242">
        <f>(PoU_training_values[[#This Row],[caloric_energy_from_cereals_roots_tubers]]*1)+(PoU_training_values[[#This Row],[avg_supply_of_protein_of_animal_origin]]*0.004*PoU_training_values[[#This Row],[total_population]])</f>
        <v>3328655.3401449649</v>
      </c>
      <c r="U1242">
        <f>(PoU_training_values[[#This Row],[avg_value_of_food_production]]/PoU_training_values[[#This Row],[gross_domestic_product_per_capita_ppp]])</f>
        <v>2.5944596348925212E-2</v>
      </c>
      <c r="V1242">
        <v>0.77673147723306146</v>
      </c>
      <c r="W1242">
        <v>8.3357276906430346</v>
      </c>
    </row>
    <row r="1243" spans="1:23" x14ac:dyDescent="0.25">
      <c r="A1243">
        <v>1327</v>
      </c>
      <c r="B1243" s="1" t="s">
        <v>55</v>
      </c>
      <c r="C1243" s="1" t="s">
        <v>71</v>
      </c>
      <c r="D1243">
        <v>995211.37782637926</v>
      </c>
      <c r="E1243">
        <v>91659.868079915192</v>
      </c>
      <c r="F1243">
        <v>1211764.6925583608</v>
      </c>
      <c r="G1243">
        <v>1.4353286316042968</v>
      </c>
      <c r="H1243">
        <v>218.12096739733246</v>
      </c>
      <c r="I1243">
        <v>3.0054440703203262</v>
      </c>
      <c r="J1243">
        <v>10052.379358348762</v>
      </c>
      <c r="K1243">
        <v>21.829868394675547</v>
      </c>
      <c r="L1243">
        <v>25.469321812284178</v>
      </c>
      <c r="M1243">
        <v>55.320096497902959</v>
      </c>
      <c r="N1243">
        <v>57.192519890292594</v>
      </c>
      <c r="O1243">
        <v>88.402074583268131</v>
      </c>
      <c r="P1243">
        <v>18.257786646221394</v>
      </c>
      <c r="Q1243">
        <v>69.536378551500732</v>
      </c>
      <c r="R1243">
        <v>378728.39360055584</v>
      </c>
      <c r="S1243">
        <f>VLOOKUP(PoU_training_values[[#This Row],[row_id]],add_total_population[],21)</f>
        <v>45712178.686493181</v>
      </c>
      <c r="T1243">
        <f>(PoU_training_values[[#This Row],[caloric_energy_from_cereals_roots_tubers]]*1)+(PoU_training_values[[#This Row],[avg_supply_of_protein_of_animal_origin]]*0.004*PoU_training_values[[#This Row],[total_population]])</f>
        <v>4657088.0789242294</v>
      </c>
      <c r="U1243">
        <f>(PoU_training_values[[#This Row],[avg_value_of_food_production]]/PoU_training_values[[#This Row],[gross_domestic_product_per_capita_ppp]])</f>
        <v>2.1698441694421065E-2</v>
      </c>
      <c r="V1243">
        <v>0.59198524271224917</v>
      </c>
      <c r="W1243">
        <v>4.4579875638294748</v>
      </c>
    </row>
    <row r="1244" spans="1:23" x14ac:dyDescent="0.25">
      <c r="A1244">
        <v>1328</v>
      </c>
      <c r="B1244" s="1" t="s">
        <v>100</v>
      </c>
      <c r="C1244" s="1" t="s">
        <v>71</v>
      </c>
      <c r="D1244">
        <v>93561.828349048126</v>
      </c>
      <c r="E1244">
        <v>14452.581094929625</v>
      </c>
      <c r="F1244">
        <v>131171.85208295393</v>
      </c>
      <c r="G1244">
        <v>1.878582084123017</v>
      </c>
      <c r="H1244">
        <v>104.29287733141793</v>
      </c>
      <c r="I1244">
        <v>25.812903757505044</v>
      </c>
      <c r="J1244">
        <v>1714.5103220631895</v>
      </c>
      <c r="K1244">
        <v>58.052400053968725</v>
      </c>
      <c r="L1244">
        <v>5.9706814112945255</v>
      </c>
      <c r="M1244">
        <v>82.859229114268842</v>
      </c>
      <c r="N1244">
        <v>46.175243438576238</v>
      </c>
      <c r="O1244">
        <v>77.780745566632135</v>
      </c>
      <c r="P1244">
        <v>1.2862142886305348</v>
      </c>
      <c r="Q1244">
        <v>34.820880040933389</v>
      </c>
      <c r="R1244">
        <v>32780.948453714256</v>
      </c>
      <c r="S1244">
        <f>VLOOKUP(PoU_training_values[[#This Row],[row_id]],add_total_population[],21)</f>
        <v>135044180.82700869</v>
      </c>
      <c r="T1244">
        <f>(PoU_training_values[[#This Row],[caloric_energy_from_cereals_roots_tubers]]*1)+(PoU_training_values[[#This Row],[avg_supply_of_protein_of_animal_origin]]*0.004*PoU_training_values[[#This Row],[total_population]])</f>
        <v>3225305.9798983838</v>
      </c>
      <c r="U1244">
        <f>(PoU_training_values[[#This Row],[avg_value_of_food_production]]/PoU_training_values[[#This Row],[gross_domestic_product_per_capita_ppp]])</f>
        <v>6.0829541816881598E-2</v>
      </c>
      <c r="V1244">
        <v>0.24206415623445332</v>
      </c>
      <c r="W1244">
        <v>19.026642802985101</v>
      </c>
    </row>
    <row r="1245" spans="1:23" x14ac:dyDescent="0.25">
      <c r="A1245">
        <v>1329</v>
      </c>
      <c r="B1245" s="1" t="s">
        <v>93</v>
      </c>
      <c r="C1245" s="1" t="s">
        <v>71</v>
      </c>
      <c r="D1245">
        <v>602.45182894399477</v>
      </c>
      <c r="E1245">
        <v>2371.3792556438475</v>
      </c>
      <c r="F1245">
        <v>5106.44022673973</v>
      </c>
      <c r="G1245">
        <v>0.34657457103364842</v>
      </c>
      <c r="H1245">
        <v>122.27884839041374</v>
      </c>
      <c r="I1245">
        <v>6.8880278635972312</v>
      </c>
      <c r="J1245">
        <v>18914.570901792118</v>
      </c>
      <c r="K1245">
        <v>40.396945281135757</v>
      </c>
      <c r="L1245">
        <v>30.691090083864466</v>
      </c>
      <c r="M1245">
        <v>35.822908593606108</v>
      </c>
      <c r="N1245">
        <v>91.351923294513441</v>
      </c>
      <c r="O1245">
        <v>92.751697477036132</v>
      </c>
      <c r="P1245">
        <v>15.697720599132042</v>
      </c>
      <c r="Q1245">
        <v>93.11375593083072</v>
      </c>
      <c r="R1245">
        <v>25934.40499923985</v>
      </c>
      <c r="S1245">
        <f>VLOOKUP(PoU_training_values[[#This Row],[row_id]],add_total_population[],21)</f>
        <v>1294432.5233368017</v>
      </c>
      <c r="T1245">
        <f>(PoU_training_values[[#This Row],[caloric_energy_from_cereals_roots_tubers]]*1)+(PoU_training_values[[#This Row],[avg_supply_of_protein_of_animal_origin]]*0.004*PoU_training_values[[#This Row],[total_population]])</f>
        <v>158946.00363344871</v>
      </c>
      <c r="U1245">
        <f>(PoU_training_values[[#This Row],[avg_value_of_food_production]]/PoU_training_values[[#This Row],[gross_domestic_product_per_capita_ppp]])</f>
        <v>6.4647963215928974E-3</v>
      </c>
      <c r="V1245">
        <v>0.10338812765329887</v>
      </c>
      <c r="W1245">
        <v>11.203596237368112</v>
      </c>
    </row>
    <row r="1246" spans="1:23" x14ac:dyDescent="0.25">
      <c r="A1246">
        <v>1330</v>
      </c>
      <c r="B1246" s="1" t="s">
        <v>78</v>
      </c>
      <c r="C1246" s="1" t="s">
        <v>32</v>
      </c>
      <c r="D1246">
        <v>35083.565868227015</v>
      </c>
      <c r="E1246">
        <v>25505.769109324869</v>
      </c>
      <c r="F1246">
        <v>87019.103585410528</v>
      </c>
      <c r="G1246">
        <v>-0.40501879657115936</v>
      </c>
      <c r="H1246">
        <v>410.14615900341136</v>
      </c>
      <c r="I1246">
        <v>8.0083888741309863</v>
      </c>
      <c r="J1246">
        <v>12191.618736980583</v>
      </c>
      <c r="K1246">
        <v>18.636982149662376</v>
      </c>
      <c r="L1246">
        <v>36.24002733872522</v>
      </c>
      <c r="M1246">
        <v>36.727838441589192</v>
      </c>
      <c r="N1246">
        <v>96.659095759371681</v>
      </c>
      <c r="O1246">
        <v>101.06534977046176</v>
      </c>
      <c r="P1246">
        <v>16.969354377710353</v>
      </c>
      <c r="Q1246">
        <v>101.19775420175104</v>
      </c>
      <c r="R1246">
        <v>52129.699201907206</v>
      </c>
      <c r="S1246">
        <f>VLOOKUP(PoU_training_values[[#This Row],[row_id]],add_total_population[],21)</f>
        <v>7307945.7884362685</v>
      </c>
      <c r="T1246">
        <f>(PoU_training_values[[#This Row],[caloric_energy_from_cereals_roots_tubers]]*1)+(PoU_training_values[[#This Row],[avg_supply_of_protein_of_animal_origin]]*0.004*PoU_training_values[[#This Row],[total_population]])</f>
        <v>1059397.3484898503</v>
      </c>
      <c r="U1246">
        <f>(PoU_training_values[[#This Row],[avg_value_of_food_production]]/PoU_training_values[[#This Row],[gross_domestic_product_per_capita_ppp]])</f>
        <v>3.3641649058407934E-2</v>
      </c>
      <c r="V1246">
        <v>0.54940791494969421</v>
      </c>
      <c r="W1246">
        <v>6.0320034840453989</v>
      </c>
    </row>
    <row r="1247" spans="1:23" x14ac:dyDescent="0.25">
      <c r="A1247">
        <v>1331</v>
      </c>
      <c r="B1247" s="1" t="s">
        <v>72</v>
      </c>
      <c r="C1247" s="1" t="s">
        <v>22</v>
      </c>
      <c r="D1247">
        <v>412595.00180134928</v>
      </c>
      <c r="E1247">
        <v>127488.02478189747</v>
      </c>
      <c r="F1247">
        <v>577606.5022223636</v>
      </c>
      <c r="G1247">
        <v>2.6882709107882103</v>
      </c>
      <c r="H1247">
        <v>150.37484690870917</v>
      </c>
      <c r="I1247">
        <v>25.032530039064198</v>
      </c>
      <c r="J1247">
        <v>1358.6091327354366</v>
      </c>
      <c r="K1247">
        <v>19.801526612293934</v>
      </c>
      <c r="L1247">
        <v>10.190240767662662</v>
      </c>
      <c r="M1247">
        <v>79.365453678595955</v>
      </c>
      <c r="N1247">
        <v>11.452053298184092</v>
      </c>
      <c r="O1247">
        <v>48.710731065239457</v>
      </c>
      <c r="P1247">
        <v>3.7472855755046242</v>
      </c>
      <c r="Q1247">
        <v>17.637038683034078</v>
      </c>
      <c r="R1247">
        <v>2663.7602221552288</v>
      </c>
      <c r="S1247">
        <f>VLOOKUP(PoU_training_values[[#This Row],[row_id]],add_total_population[],21)</f>
        <v>22467759.839581128</v>
      </c>
      <c r="T1247">
        <f>(PoU_training_values[[#This Row],[caloric_energy_from_cereals_roots_tubers]]*1)+(PoU_training_values[[#This Row],[avg_supply_of_protein_of_animal_origin]]*0.004*PoU_training_values[[#This Row],[total_population]])</f>
        <v>915886.89455509279</v>
      </c>
      <c r="U1247">
        <f>(PoU_training_values[[#This Row],[avg_value_of_food_production]]/PoU_training_values[[#This Row],[gross_domestic_product_per_capita_ppp]])</f>
        <v>0.11068293542672059</v>
      </c>
      <c r="V1247">
        <v>0.3358491108108892</v>
      </c>
      <c r="W1247">
        <v>32.794403737272781</v>
      </c>
    </row>
    <row r="1248" spans="1:23" x14ac:dyDescent="0.25">
      <c r="A1248">
        <v>1333</v>
      </c>
      <c r="B1248" s="1" t="s">
        <v>112</v>
      </c>
      <c r="C1248" s="1" t="s">
        <v>37</v>
      </c>
      <c r="D1248">
        <v>343166.25565127173</v>
      </c>
      <c r="E1248">
        <v>41777.52998357224</v>
      </c>
      <c r="F1248">
        <v>465550.43015626579</v>
      </c>
      <c r="G1248">
        <v>1.4659022355276112</v>
      </c>
      <c r="H1248">
        <v>334.14091636765528</v>
      </c>
      <c r="I1248">
        <v>1.987644700230196</v>
      </c>
      <c r="J1248">
        <v>9348.4872680797343</v>
      </c>
      <c r="K1248">
        <v>23.386649501793414</v>
      </c>
      <c r="L1248">
        <v>39.61453627664519</v>
      </c>
      <c r="M1248">
        <v>59.053395443032763</v>
      </c>
      <c r="N1248">
        <v>62.485877302307387</v>
      </c>
      <c r="O1248">
        <v>61.488309356109923</v>
      </c>
      <c r="P1248">
        <v>13.910363857661441</v>
      </c>
      <c r="Q1248">
        <v>99.436148588910996</v>
      </c>
      <c r="R1248">
        <v>50951.614822291034</v>
      </c>
      <c r="S1248">
        <f>VLOOKUP(PoU_training_values[[#This Row],[row_id]],add_total_population[],21)</f>
        <v>5024388.7087899623</v>
      </c>
      <c r="T1248">
        <f>(PoU_training_values[[#This Row],[caloric_energy_from_cereals_roots_tubers]]*1)+(PoU_training_values[[#This Row],[avg_supply_of_protein_of_animal_origin]]*0.004*PoU_training_values[[#This Row],[total_population]])</f>
        <v>796214.36848474888</v>
      </c>
      <c r="U1248">
        <f>(PoU_training_values[[#This Row],[avg_value_of_food_production]]/PoU_training_values[[#This Row],[gross_domestic_product_per_capita_ppp]])</f>
        <v>3.5742779209698906E-2</v>
      </c>
      <c r="V1248">
        <v>0.47139426294094916</v>
      </c>
      <c r="W1248">
        <v>4.6062726595191323</v>
      </c>
    </row>
    <row r="1249" spans="1:23" x14ac:dyDescent="0.25">
      <c r="A1249">
        <v>1334</v>
      </c>
      <c r="B1249" s="1" t="s">
        <v>72</v>
      </c>
      <c r="C1249" s="1" t="s">
        <v>71</v>
      </c>
      <c r="D1249">
        <v>405355.59874983889</v>
      </c>
      <c r="E1249">
        <v>130605.43933089654</v>
      </c>
      <c r="F1249">
        <v>579141.9412294908</v>
      </c>
      <c r="G1249">
        <v>3.1354618518508244</v>
      </c>
      <c r="H1249">
        <v>145.04070953088001</v>
      </c>
      <c r="I1249">
        <v>20.113361176748853</v>
      </c>
      <c r="J1249">
        <v>1479.0275692850289</v>
      </c>
      <c r="K1249">
        <v>4.0441558253999821</v>
      </c>
      <c r="L1249">
        <v>10.863571900041327</v>
      </c>
      <c r="M1249">
        <v>78.199397552957791</v>
      </c>
      <c r="N1249">
        <v>10.337271183038867</v>
      </c>
      <c r="O1249">
        <v>38.051946174291906</v>
      </c>
      <c r="P1249">
        <v>1.9838813069644463</v>
      </c>
      <c r="Q1249">
        <v>15.087222358437504</v>
      </c>
      <c r="R1249">
        <v>1766.5169249329513</v>
      </c>
      <c r="S1249">
        <f>VLOOKUP(PoU_training_values[[#This Row],[row_id]],add_total_population[],21)</f>
        <v>16297441.001237944</v>
      </c>
      <c r="T1249">
        <f>(PoU_training_values[[#This Row],[caloric_energy_from_cereals_roots_tubers]]*1)+(PoU_training_values[[#This Row],[avg_supply_of_protein_of_animal_origin]]*0.004*PoU_training_values[[#This Row],[total_population]])</f>
        <v>708271.88781207264</v>
      </c>
      <c r="U1249">
        <f>(PoU_training_values[[#This Row],[avg_value_of_food_production]]/PoU_training_values[[#This Row],[gross_domestic_product_per_capita_ppp]])</f>
        <v>9.8064912746010258E-2</v>
      </c>
      <c r="V1249">
        <v>0.27328458226644087</v>
      </c>
      <c r="W1249">
        <v>35.867148741523579</v>
      </c>
    </row>
    <row r="1250" spans="1:23" x14ac:dyDescent="0.25">
      <c r="A1250">
        <v>1335</v>
      </c>
      <c r="B1250" s="1" t="s">
        <v>67</v>
      </c>
      <c r="C1250" s="1" t="s">
        <v>24</v>
      </c>
      <c r="D1250">
        <v>1721465.9961219225</v>
      </c>
      <c r="E1250">
        <v>9830.4381352330802</v>
      </c>
      <c r="F1250">
        <v>2173328.3408079529</v>
      </c>
      <c r="G1250">
        <v>2.246158701525212</v>
      </c>
      <c r="H1250">
        <v>121.54849782550349</v>
      </c>
      <c r="I1250">
        <v>6.9761870448681931</v>
      </c>
      <c r="J1250">
        <v>43244.960124850506</v>
      </c>
      <c r="K1250">
        <v>63.535763804321931</v>
      </c>
      <c r="L1250">
        <v>32.704217956582326</v>
      </c>
      <c r="M1250">
        <v>49.434230101634171</v>
      </c>
      <c r="N1250">
        <v>98.384888596849038</v>
      </c>
      <c r="O1250">
        <v>93.336637802351149</v>
      </c>
      <c r="P1250">
        <v>22.77405296621426</v>
      </c>
      <c r="Q1250">
        <v>100.00926323039258</v>
      </c>
      <c r="R1250">
        <v>300107.29137442517</v>
      </c>
      <c r="S1250">
        <f>VLOOKUP(PoU_training_values[[#This Row],[row_id]],add_total_population[],21)</f>
        <v>21120426.003919408</v>
      </c>
      <c r="T1250">
        <f>(PoU_training_values[[#This Row],[caloric_energy_from_cereals_roots_tubers]]*1)+(PoU_training_values[[#This Row],[avg_supply_of_protein_of_animal_origin]]*0.004*PoU_training_values[[#This Row],[total_population]])</f>
        <v>2762957.4957022993</v>
      </c>
      <c r="U1250">
        <f>(PoU_training_values[[#This Row],[avg_value_of_food_production]]/PoU_training_values[[#This Row],[gross_domestic_product_per_capita_ppp]])</f>
        <v>2.8106974194122619E-3</v>
      </c>
      <c r="V1250">
        <v>0.78223671666015082</v>
      </c>
      <c r="W1250">
        <v>6.2649107517487046</v>
      </c>
    </row>
    <row r="1251" spans="1:23" x14ac:dyDescent="0.25">
      <c r="A1251">
        <v>1336</v>
      </c>
      <c r="B1251" s="1" t="s">
        <v>120</v>
      </c>
      <c r="C1251" s="1" t="s">
        <v>47</v>
      </c>
      <c r="D1251">
        <v>48045.331905407518</v>
      </c>
      <c r="E1251">
        <v>8709.1841504686836</v>
      </c>
      <c r="F1251">
        <v>84227.098957322873</v>
      </c>
      <c r="G1251">
        <v>0.86657578566906568</v>
      </c>
      <c r="H1251">
        <v>198.53715551640485</v>
      </c>
      <c r="I1251">
        <v>9.8881897301932327</v>
      </c>
      <c r="J1251">
        <v>6515.0633557263664</v>
      </c>
      <c r="K1251">
        <v>10.172971113191526</v>
      </c>
      <c r="L1251">
        <v>20.16403272508288</v>
      </c>
      <c r="M1251">
        <v>64.311190867466621</v>
      </c>
      <c r="N1251">
        <v>70.771376211301742</v>
      </c>
      <c r="O1251">
        <v>78.18050780322605</v>
      </c>
      <c r="P1251">
        <v>12.8427490634498</v>
      </c>
      <c r="Q1251">
        <v>99.38227046180404</v>
      </c>
      <c r="R1251">
        <v>31742.784947514014</v>
      </c>
      <c r="S1251">
        <f>VLOOKUP(PoU_training_values[[#This Row],[row_id]],add_total_population[],21)</f>
        <v>8331112.4970254758</v>
      </c>
      <c r="T1251">
        <f>(PoU_training_values[[#This Row],[caloric_energy_from_cereals_roots_tubers]]*1)+(PoU_training_values[[#This Row],[avg_supply_of_protein_of_animal_origin]]*0.004*PoU_training_values[[#This Row],[total_population]])</f>
        <v>672019.6112963421</v>
      </c>
      <c r="U1251">
        <f>(PoU_training_values[[#This Row],[avg_value_of_food_production]]/PoU_training_values[[#This Row],[gross_domestic_product_per_capita_ppp]])</f>
        <v>3.0473557151505227E-2</v>
      </c>
      <c r="V1251">
        <v>0.51790540271548302</v>
      </c>
      <c r="W1251">
        <v>8.529215925355027</v>
      </c>
    </row>
    <row r="1252" spans="1:23" x14ac:dyDescent="0.25">
      <c r="A1252">
        <v>1337</v>
      </c>
      <c r="B1252" s="1" t="s">
        <v>83</v>
      </c>
      <c r="C1252" s="1" t="s">
        <v>39</v>
      </c>
      <c r="D1252">
        <v>10543.923670446291</v>
      </c>
      <c r="E1252">
        <v>969.47430358680663</v>
      </c>
      <c r="F1252">
        <v>89550.625885626694</v>
      </c>
      <c r="G1252">
        <v>3.8630783083756679</v>
      </c>
      <c r="H1252">
        <v>174.08104090337739</v>
      </c>
      <c r="I1252">
        <v>33.347231645389684</v>
      </c>
      <c r="J1252">
        <v>8458.5006741394791</v>
      </c>
      <c r="K1252">
        <v>13.760857523791255</v>
      </c>
      <c r="L1252">
        <v>28.518260493924476</v>
      </c>
      <c r="M1252">
        <v>45.496766726018613</v>
      </c>
      <c r="N1252">
        <v>99.505180453805039</v>
      </c>
      <c r="O1252">
        <v>96.361525639297867</v>
      </c>
      <c r="P1252">
        <v>29.338944023909331</v>
      </c>
      <c r="Q1252">
        <v>99.323012229536729</v>
      </c>
      <c r="R1252">
        <v>26244.590947842946</v>
      </c>
      <c r="S1252">
        <f>VLOOKUP(PoU_training_values[[#This Row],[row_id]],add_total_population[],21)</f>
        <v>9174509.1474689115</v>
      </c>
      <c r="T1252">
        <f>(PoU_training_values[[#This Row],[caloric_energy_from_cereals_roots_tubers]]*1)+(PoU_training_values[[#This Row],[avg_supply_of_protein_of_animal_origin]]*0.004*PoU_training_values[[#This Row],[total_population]])</f>
        <v>1046609.6638523716</v>
      </c>
      <c r="U1252">
        <f>(PoU_training_values[[#This Row],[avg_value_of_food_production]]/PoU_training_values[[#This Row],[gross_domestic_product_per_capita_ppp]])</f>
        <v>2.058060259256141E-2</v>
      </c>
      <c r="V1252">
        <v>0.82647493961329555</v>
      </c>
      <c r="W1252">
        <v>4.2389864323076498</v>
      </c>
    </row>
    <row r="1253" spans="1:23" x14ac:dyDescent="0.25">
      <c r="A1253">
        <v>1338</v>
      </c>
      <c r="B1253" s="1" t="s">
        <v>98</v>
      </c>
      <c r="C1253" s="1" t="s">
        <v>49</v>
      </c>
      <c r="D1253">
        <v>52605.457585869903</v>
      </c>
      <c r="E1253">
        <v>34317.135124192951</v>
      </c>
      <c r="F1253">
        <v>95939.738651432563</v>
      </c>
      <c r="G1253">
        <v>2.8367704078022067</v>
      </c>
      <c r="H1253">
        <v>122.67159458696042</v>
      </c>
      <c r="I1253">
        <v>17.274222644256252</v>
      </c>
      <c r="J1253">
        <v>845.27073597055812</v>
      </c>
      <c r="K1253">
        <v>73.65764352275724</v>
      </c>
      <c r="L1253">
        <v>4.0648478398416827</v>
      </c>
      <c r="M1253">
        <v>74.348873463793979</v>
      </c>
      <c r="N1253">
        <v>36.258962197399342</v>
      </c>
      <c r="O1253">
        <v>70.582959034020078</v>
      </c>
      <c r="P1253">
        <v>2.3830865793175944</v>
      </c>
      <c r="Q1253">
        <v>6.4494313407032946</v>
      </c>
      <c r="R1253">
        <v>882.54123312163608</v>
      </c>
      <c r="S1253">
        <f>VLOOKUP(PoU_training_values[[#This Row],[row_id]],add_total_population[],21)</f>
        <v>13009930.778360847</v>
      </c>
      <c r="T1253">
        <f>(PoU_training_values[[#This Row],[caloric_energy_from_cereals_roots_tubers]]*1)+(PoU_training_values[[#This Row],[avg_supply_of_protein_of_animal_origin]]*0.004*PoU_training_values[[#This Row],[total_population]])</f>
        <v>211607.90495710346</v>
      </c>
      <c r="U1253">
        <f>(PoU_training_values[[#This Row],[avg_value_of_food_production]]/PoU_training_values[[#This Row],[gross_domestic_product_per_capita_ppp]])</f>
        <v>0.14512698638041249</v>
      </c>
      <c r="V1253">
        <v>0.15052417382800606</v>
      </c>
      <c r="W1253">
        <v>26.697598540078083</v>
      </c>
    </row>
    <row r="1254" spans="1:23" x14ac:dyDescent="0.25">
      <c r="A1254">
        <v>1339</v>
      </c>
      <c r="B1254" s="1" t="s">
        <v>72</v>
      </c>
      <c r="C1254" s="1" t="s">
        <v>52</v>
      </c>
      <c r="D1254">
        <v>407626.90825039212</v>
      </c>
      <c r="E1254">
        <v>128581.08450384592</v>
      </c>
      <c r="F1254">
        <v>572627.50996029435</v>
      </c>
      <c r="G1254">
        <v>2.9230638188573344</v>
      </c>
      <c r="H1254">
        <v>150.33869239379513</v>
      </c>
      <c r="I1254">
        <v>48.324913399100112</v>
      </c>
      <c r="J1254">
        <v>1418.0739972708948</v>
      </c>
      <c r="K1254">
        <v>36.339917780855217</v>
      </c>
      <c r="L1254">
        <v>10.848540234655275</v>
      </c>
      <c r="M1254">
        <v>77.061589624624858</v>
      </c>
      <c r="N1254">
        <v>11.084209730193301</v>
      </c>
      <c r="O1254">
        <v>43.098096125659971</v>
      </c>
      <c r="P1254">
        <v>2.6039495845300582</v>
      </c>
      <c r="Q1254">
        <v>15.215844343839311</v>
      </c>
      <c r="R1254">
        <v>1667.5661633714135</v>
      </c>
      <c r="S1254">
        <f>VLOOKUP(PoU_training_values[[#This Row],[row_id]],add_total_population[],21)</f>
        <v>18539388.812145781</v>
      </c>
      <c r="T1254">
        <f>(PoU_training_values[[#This Row],[caloric_energy_from_cereals_roots_tubers]]*1)+(PoU_training_values[[#This Row],[avg_supply_of_protein_of_animal_origin]]*0.004*PoU_training_values[[#This Row],[total_population]])</f>
        <v>804578.28340755007</v>
      </c>
      <c r="U1254">
        <f>(PoU_training_values[[#This Row],[avg_value_of_food_production]]/PoU_training_values[[#This Row],[gross_domestic_product_per_capita_ppp]])</f>
        <v>0.10601611247588226</v>
      </c>
      <c r="V1254">
        <v>0.30456638260380975</v>
      </c>
      <c r="W1254">
        <v>34.12459587214029</v>
      </c>
    </row>
    <row r="1255" spans="1:23" x14ac:dyDescent="0.25">
      <c r="A1255">
        <v>1340</v>
      </c>
      <c r="B1255" s="1" t="s">
        <v>19</v>
      </c>
      <c r="C1255" s="1" t="s">
        <v>35</v>
      </c>
      <c r="D1255">
        <v>238049.22753964376</v>
      </c>
      <c r="E1255">
        <v>5505.2516690160255</v>
      </c>
      <c r="F1255">
        <v>536644.30899990641</v>
      </c>
      <c r="G1255">
        <v>2.6654419229272883</v>
      </c>
      <c r="H1255">
        <v>70.289720889448773</v>
      </c>
      <c r="I1255">
        <v>32.346917351143063</v>
      </c>
      <c r="J1255">
        <v>4472.3228518615306</v>
      </c>
      <c r="K1255">
        <v>16.083125570349569</v>
      </c>
      <c r="L1255">
        <v>11.885207638061802</v>
      </c>
      <c r="M1255">
        <v>62.496868463194062</v>
      </c>
      <c r="N1255">
        <v>53.727965280355605</v>
      </c>
      <c r="O1255">
        <v>54.897841430868901</v>
      </c>
      <c r="P1255">
        <v>10.261358563112088</v>
      </c>
      <c r="Q1255">
        <v>62.804177491096404</v>
      </c>
      <c r="R1255">
        <v>23739.543746179566</v>
      </c>
      <c r="S1255">
        <f>VLOOKUP(PoU_training_values[[#This Row],[row_id]],add_total_population[],21)</f>
        <v>23317285.304156709</v>
      </c>
      <c r="T1255">
        <f>(PoU_training_values[[#This Row],[caloric_energy_from_cereals_roots_tubers]]*1)+(PoU_training_values[[#This Row],[avg_supply_of_protein_of_animal_origin]]*0.004*PoU_training_values[[#This Row],[total_population]])</f>
        <v>1108585.6064517812</v>
      </c>
      <c r="U1255">
        <f>(PoU_training_values[[#This Row],[avg_value_of_food_production]]/PoU_training_values[[#This Row],[gross_domestic_product_per_capita_ppp]])</f>
        <v>1.5716602583865751E-2</v>
      </c>
      <c r="V1255">
        <v>0.31490541366992092</v>
      </c>
      <c r="W1255">
        <v>26.10992448430741</v>
      </c>
    </row>
    <row r="1256" spans="1:23" x14ac:dyDescent="0.25">
      <c r="A1256">
        <v>1341</v>
      </c>
      <c r="B1256" s="1" t="s">
        <v>25</v>
      </c>
      <c r="C1256" s="1" t="s">
        <v>28</v>
      </c>
      <c r="D1256">
        <v>97449.368783943763</v>
      </c>
      <c r="E1256">
        <v>9536.3532601625338</v>
      </c>
      <c r="F1256">
        <v>153630.47262448355</v>
      </c>
      <c r="G1256">
        <v>1.0542878772253621</v>
      </c>
      <c r="H1256">
        <v>335.22938027348272</v>
      </c>
      <c r="I1256">
        <v>9.8303927129587692</v>
      </c>
      <c r="J1256">
        <v>10148.309578291735</v>
      </c>
      <c r="K1256">
        <v>19.208789930911465</v>
      </c>
      <c r="L1256">
        <v>24.762408376489304</v>
      </c>
      <c r="M1256">
        <v>50.513188868676345</v>
      </c>
      <c r="N1256">
        <v>87.411525871843011</v>
      </c>
      <c r="O1256">
        <v>95.5959954449322</v>
      </c>
      <c r="P1256">
        <v>20.638995066177863</v>
      </c>
      <c r="Q1256">
        <v>98.2238037464369</v>
      </c>
      <c r="R1256">
        <v>24771.992539718827</v>
      </c>
      <c r="S1256">
        <f>VLOOKUP(PoU_training_values[[#This Row],[row_id]],add_total_population[],21)</f>
        <v>10300088.958310906</v>
      </c>
      <c r="T1256">
        <f>(PoU_training_values[[#This Row],[caloric_energy_from_cereals_roots_tubers]]*1)+(PoU_training_values[[#This Row],[avg_supply_of_protein_of_animal_origin]]*0.004*PoU_training_values[[#This Row],[total_population]])</f>
        <v>1020270.5495883205</v>
      </c>
      <c r="U1256">
        <f>(PoU_training_values[[#This Row],[avg_value_of_food_production]]/PoU_training_values[[#This Row],[gross_domestic_product_per_capita_ppp]])</f>
        <v>3.3033026602831708E-2</v>
      </c>
      <c r="V1256">
        <v>0.66799088039870158</v>
      </c>
      <c r="W1256">
        <v>5.1314555820208989</v>
      </c>
    </row>
    <row r="1257" spans="1:23" x14ac:dyDescent="0.25">
      <c r="A1257">
        <v>1342</v>
      </c>
      <c r="B1257" s="1" t="s">
        <v>108</v>
      </c>
      <c r="C1257" s="1" t="s">
        <v>20</v>
      </c>
      <c r="D1257">
        <v>16764.800973995068</v>
      </c>
      <c r="E1257">
        <v>164206.62424868747</v>
      </c>
      <c r="F1257">
        <v>196146.9919395629</v>
      </c>
      <c r="G1257">
        <v>-4.939377141742287E-2</v>
      </c>
      <c r="H1257">
        <v>441.32114911569971</v>
      </c>
      <c r="I1257">
        <v>13.998133419177694</v>
      </c>
      <c r="J1257">
        <v>4614.3493728901421</v>
      </c>
      <c r="K1257">
        <v>18.769939114624968</v>
      </c>
      <c r="L1257">
        <v>34.833332583032863</v>
      </c>
      <c r="M1257">
        <v>49.995593594067529</v>
      </c>
      <c r="N1257">
        <v>78.565381507739545</v>
      </c>
      <c r="O1257">
        <v>87.429751177498929</v>
      </c>
      <c r="P1257">
        <v>14.008547012760198</v>
      </c>
      <c r="Q1257">
        <v>76.45792368285214</v>
      </c>
      <c r="R1257">
        <v>1550.1081541272038</v>
      </c>
      <c r="S1257">
        <f>VLOOKUP(PoU_training_values[[#This Row],[row_id]],add_total_population[],21)</f>
        <v>746642.54515187675</v>
      </c>
      <c r="T1257">
        <f>(PoU_training_values[[#This Row],[caloric_energy_from_cereals_roots_tubers]]*1)+(PoU_training_values[[#This Row],[avg_supply_of_protein_of_animal_origin]]*0.004*PoU_training_values[[#This Row],[total_population]])</f>
        <v>104082.18797726389</v>
      </c>
      <c r="U1257">
        <f>(PoU_training_values[[#This Row],[avg_value_of_food_production]]/PoU_training_values[[#This Row],[gross_domestic_product_per_capita_ppp]])</f>
        <v>9.5641034835488303E-2</v>
      </c>
      <c r="V1257">
        <v>0.28372041944204118</v>
      </c>
      <c r="W1257">
        <v>8.044248026725068</v>
      </c>
    </row>
    <row r="1258" spans="1:23" x14ac:dyDescent="0.25">
      <c r="A1258">
        <v>1343</v>
      </c>
      <c r="B1258" s="1" t="s">
        <v>92</v>
      </c>
      <c r="C1258" s="1" t="s">
        <v>47</v>
      </c>
      <c r="D1258">
        <v>195614.32341339762</v>
      </c>
      <c r="E1258">
        <v>185213.75353036888</v>
      </c>
      <c r="F1258">
        <v>389535.53082682256</v>
      </c>
      <c r="G1258">
        <v>1.724832161240774</v>
      </c>
      <c r="H1258">
        <v>530.09754027723034</v>
      </c>
      <c r="I1258">
        <v>6.9731074121763896</v>
      </c>
      <c r="J1258">
        <v>6036.0083211510055</v>
      </c>
      <c r="K1258">
        <v>39.691669829187667</v>
      </c>
      <c r="L1258">
        <v>33.19235705722339</v>
      </c>
      <c r="M1258">
        <v>41.438516760864246</v>
      </c>
      <c r="N1258">
        <v>75.580842307880303</v>
      </c>
      <c r="O1258">
        <v>78.902300150960627</v>
      </c>
      <c r="P1258">
        <v>11.85842819669568</v>
      </c>
      <c r="Q1258">
        <v>93.386415606683883</v>
      </c>
      <c r="R1258">
        <v>4068.6811702247987</v>
      </c>
      <c r="S1258">
        <f>VLOOKUP(PoU_training_values[[#This Row],[row_id]],add_total_population[],21)</f>
        <v>5675623.4322063234</v>
      </c>
      <c r="T1258">
        <f>(PoU_training_values[[#This Row],[caloric_energy_from_cereals_roots_tubers]]*1)+(PoU_training_values[[#This Row],[avg_supply_of_protein_of_animal_origin]]*0.004*PoU_training_values[[#This Row],[total_population]])</f>
        <v>753590.71645330486</v>
      </c>
      <c r="U1258">
        <f>(PoU_training_values[[#This Row],[avg_value_of_food_production]]/PoU_training_values[[#This Row],[gross_domestic_product_per_capita_ppp]])</f>
        <v>8.7822533050475673E-2</v>
      </c>
      <c r="V1258">
        <v>0.57932750044767167</v>
      </c>
      <c r="W1258">
        <v>11.276089443898769</v>
      </c>
    </row>
    <row r="1259" spans="1:23" x14ac:dyDescent="0.25">
      <c r="A1259">
        <v>1344</v>
      </c>
      <c r="B1259" s="1" t="s">
        <v>83</v>
      </c>
      <c r="C1259" s="1" t="s">
        <v>37</v>
      </c>
      <c r="D1259">
        <v>10379.395141766154</v>
      </c>
      <c r="E1259">
        <v>975.32643188903523</v>
      </c>
      <c r="F1259">
        <v>88845.23271374662</v>
      </c>
      <c r="G1259">
        <v>4.9237160615366697</v>
      </c>
      <c r="H1259">
        <v>176.59936090558597</v>
      </c>
      <c r="I1259">
        <v>30.377259729177524</v>
      </c>
      <c r="J1259">
        <v>9923.1444035708992</v>
      </c>
      <c r="K1259">
        <v>61.948886572761822</v>
      </c>
      <c r="L1259">
        <v>27.590565438653893</v>
      </c>
      <c r="M1259">
        <v>47.364660397347095</v>
      </c>
      <c r="N1259">
        <v>99.571192620107993</v>
      </c>
      <c r="O1259">
        <v>96.255143662263677</v>
      </c>
      <c r="P1259">
        <v>25.996619838233109</v>
      </c>
      <c r="Q1259">
        <v>99.540213126518637</v>
      </c>
      <c r="R1259">
        <v>21601.018715598795</v>
      </c>
      <c r="S1259">
        <f>VLOOKUP(PoU_training_values[[#This Row],[row_id]],add_total_population[],21)</f>
        <v>6955350.0580446236</v>
      </c>
      <c r="T1259">
        <f>(PoU_training_values[[#This Row],[caloric_energy_from_cereals_roots_tubers]]*1)+(PoU_training_values[[#This Row],[avg_supply_of_protein_of_animal_origin]]*0.004*PoU_training_values[[#This Row],[total_population]])</f>
        <v>767655.52836129884</v>
      </c>
      <c r="U1259">
        <f>(PoU_training_values[[#This Row],[avg_value_of_food_production]]/PoU_training_values[[#This Row],[gross_domestic_product_per_capita_ppp]])</f>
        <v>1.7796713795884669E-2</v>
      </c>
      <c r="V1259">
        <v>0.80312696788382032</v>
      </c>
      <c r="W1259">
        <v>3.7499738140548562</v>
      </c>
    </row>
    <row r="1260" spans="1:23" x14ac:dyDescent="0.25">
      <c r="A1260">
        <v>1345</v>
      </c>
      <c r="B1260" s="1" t="s">
        <v>77</v>
      </c>
      <c r="C1260" s="1" t="s">
        <v>22</v>
      </c>
      <c r="D1260">
        <v>1167.8810762422399</v>
      </c>
      <c r="E1260">
        <v>1743.7659035493741</v>
      </c>
      <c r="F1260">
        <v>9322.348266803443</v>
      </c>
      <c r="G1260">
        <v>0.91938456342921859</v>
      </c>
      <c r="H1260">
        <v>289.08619519649113</v>
      </c>
      <c r="I1260">
        <v>47.048344903310614</v>
      </c>
      <c r="J1260">
        <v>31212.940559227383</v>
      </c>
      <c r="K1260">
        <v>15.897377180810851</v>
      </c>
      <c r="L1260">
        <v>46.722664368253497</v>
      </c>
      <c r="M1260">
        <v>27.520888161486173</v>
      </c>
      <c r="N1260">
        <v>100.92260204095696</v>
      </c>
      <c r="O1260">
        <v>101.6829586013705</v>
      </c>
      <c r="P1260">
        <v>23.514808439888107</v>
      </c>
      <c r="Q1260">
        <v>100.53374577608248</v>
      </c>
      <c r="R1260">
        <v>7049.6827642489407</v>
      </c>
      <c r="S1260">
        <f>VLOOKUP(PoU_training_values[[#This Row],[row_id]],add_total_population[],21)</f>
        <v>1151868.0820030547</v>
      </c>
      <c r="T1260">
        <f>(PoU_training_values[[#This Row],[caloric_energy_from_cereals_roots_tubers]]*1)+(PoU_training_values[[#This Row],[avg_supply_of_protein_of_animal_origin]]*0.004*PoU_training_values[[#This Row],[total_population]])</f>
        <v>215300.904055892</v>
      </c>
      <c r="U1260">
        <f>(PoU_training_values[[#This Row],[avg_value_of_food_production]]/PoU_training_values[[#This Row],[gross_domestic_product_per_capita_ppp]])</f>
        <v>9.261741765340642E-3</v>
      </c>
      <c r="V1260">
        <v>0.67535030265129137</v>
      </c>
      <c r="W1260">
        <v>4.412139553592529</v>
      </c>
    </row>
    <row r="1261" spans="1:23" x14ac:dyDescent="0.25">
      <c r="A1261">
        <v>1346</v>
      </c>
      <c r="B1261" s="1" t="s">
        <v>68</v>
      </c>
      <c r="C1261" s="1" t="s">
        <v>20</v>
      </c>
      <c r="D1261">
        <v>109617.60817245697</v>
      </c>
      <c r="E1261">
        <v>340011.07739772648</v>
      </c>
      <c r="F1261">
        <v>651326.48348543048</v>
      </c>
      <c r="G1261">
        <v>1.1086569740823899</v>
      </c>
      <c r="H1261">
        <v>213.01717923821141</v>
      </c>
      <c r="I1261">
        <v>8.1428823431905446</v>
      </c>
      <c r="J1261">
        <v>1620.7439315974111</v>
      </c>
      <c r="K1261">
        <v>29.099899604614372</v>
      </c>
      <c r="L1261">
        <v>11.828865339368651</v>
      </c>
      <c r="M1261">
        <v>65.060405147205117</v>
      </c>
      <c r="N1261">
        <v>63.96565810355402</v>
      </c>
      <c r="O1261">
        <v>67.717489187664683</v>
      </c>
      <c r="P1261">
        <v>1.1715979166912291</v>
      </c>
      <c r="Q1261">
        <v>46.873172858113477</v>
      </c>
      <c r="R1261">
        <v>9079.5185786143884</v>
      </c>
      <c r="S1261">
        <f>VLOOKUP(PoU_training_values[[#This Row],[row_id]],add_total_population[],21)</f>
        <v>48003499.574683532</v>
      </c>
      <c r="T1261">
        <f>(PoU_training_values[[#This Row],[caloric_energy_from_cereals_roots_tubers]]*1)+(PoU_training_values[[#This Row],[avg_supply_of_protein_of_animal_origin]]*0.004*PoU_training_values[[#This Row],[total_population]])</f>
        <v>2271372.7895546346</v>
      </c>
      <c r="U1261">
        <f>(PoU_training_values[[#This Row],[avg_value_of_food_production]]/PoU_training_values[[#This Row],[gross_domestic_product_per_capita_ppp]])</f>
        <v>0.13143173025998062</v>
      </c>
      <c r="V1261">
        <v>0.27725870479456816</v>
      </c>
      <c r="W1261">
        <v>41.53840878840299</v>
      </c>
    </row>
    <row r="1262" spans="1:23" x14ac:dyDescent="0.25">
      <c r="A1262">
        <v>1347</v>
      </c>
      <c r="B1262" s="1" t="s">
        <v>62</v>
      </c>
      <c r="C1262" s="1" t="s">
        <v>44</v>
      </c>
      <c r="D1262">
        <v>40653.556792252639</v>
      </c>
      <c r="E1262">
        <v>28242.873291517524</v>
      </c>
      <c r="F1262">
        <v>71404.23326883468</v>
      </c>
      <c r="G1262">
        <v>2.3804483668807617</v>
      </c>
      <c r="H1262">
        <v>182.21384113669373</v>
      </c>
      <c r="I1262">
        <v>58.333902166917724</v>
      </c>
      <c r="J1262">
        <v>1224.8377162064141</v>
      </c>
      <c r="K1262">
        <v>11.174570600429748</v>
      </c>
      <c r="L1262">
        <v>13.754107104211702</v>
      </c>
      <c r="M1262">
        <v>62.241028140943897</v>
      </c>
      <c r="N1262">
        <v>12.548541553678458</v>
      </c>
      <c r="O1262">
        <v>57.721615455434076</v>
      </c>
      <c r="P1262">
        <v>5.5697698137212219</v>
      </c>
      <c r="Q1262">
        <v>14.110793646922929</v>
      </c>
      <c r="R1262">
        <v>891.51234067720827</v>
      </c>
      <c r="S1262">
        <f>VLOOKUP(PoU_training_values[[#This Row],[row_id]],add_total_population[],21)</f>
        <v>6561942.2979425183</v>
      </c>
      <c r="T1262">
        <f>(PoU_training_values[[#This Row],[caloric_energy_from_cereals_roots_tubers]]*1)+(PoU_training_values[[#This Row],[avg_supply_of_protein_of_animal_origin]]*0.004*PoU_training_values[[#This Row],[total_population]])</f>
        <v>361076.86973837472</v>
      </c>
      <c r="U1262">
        <f>(PoU_training_values[[#This Row],[avg_value_of_food_production]]/PoU_training_values[[#This Row],[gross_domestic_product_per_capita_ppp]])</f>
        <v>0.1487657007338484</v>
      </c>
      <c r="V1262">
        <v>0.38665618901241638</v>
      </c>
      <c r="W1262">
        <v>25.340962771838115</v>
      </c>
    </row>
    <row r="1263" spans="1:23" x14ac:dyDescent="0.25">
      <c r="A1263">
        <v>1348</v>
      </c>
      <c r="B1263" s="1" t="s">
        <v>112</v>
      </c>
      <c r="C1263" s="1" t="s">
        <v>24</v>
      </c>
      <c r="D1263">
        <v>354456.15131439856</v>
      </c>
      <c r="E1263">
        <v>40876.928546490512</v>
      </c>
      <c r="F1263">
        <v>467438.43949075212</v>
      </c>
      <c r="G1263">
        <v>1.0980054093156841</v>
      </c>
      <c r="H1263">
        <v>247.49248501059876</v>
      </c>
      <c r="I1263">
        <v>6.9917671927420821</v>
      </c>
      <c r="J1263">
        <v>5260.490895881213</v>
      </c>
      <c r="K1263">
        <v>14.005475033033967</v>
      </c>
      <c r="L1263">
        <v>26.845123870065109</v>
      </c>
      <c r="M1263">
        <v>62.223464880037071</v>
      </c>
      <c r="N1263">
        <v>62.398040866853812</v>
      </c>
      <c r="O1263">
        <v>58.597305297788971</v>
      </c>
      <c r="P1263">
        <v>10.420367067092078</v>
      </c>
      <c r="Q1263">
        <v>100.08752175639522</v>
      </c>
      <c r="R1263">
        <v>38101.414664708078</v>
      </c>
      <c r="S1263">
        <f>VLOOKUP(PoU_training_values[[#This Row],[row_id]],add_total_population[],21)</f>
        <v>4474676.5830167858</v>
      </c>
      <c r="T1263">
        <f>(PoU_training_values[[#This Row],[caloric_energy_from_cereals_roots_tubers]]*1)+(PoU_training_values[[#This Row],[avg_supply_of_protein_of_animal_origin]]*0.004*PoU_training_values[[#This Row],[total_population]])</f>
        <v>480555.21206314117</v>
      </c>
      <c r="U1263">
        <f>(PoU_training_values[[#This Row],[avg_value_of_food_production]]/PoU_training_values[[#This Row],[gross_domestic_product_per_capita_ppp]])</f>
        <v>4.7047412477108745E-2</v>
      </c>
      <c r="V1263">
        <v>0.45673672190614256</v>
      </c>
      <c r="W1263">
        <v>8.1708168926931339</v>
      </c>
    </row>
    <row r="1264" spans="1:23" x14ac:dyDescent="0.25">
      <c r="A1264">
        <v>1349</v>
      </c>
      <c r="B1264" s="1" t="s">
        <v>82</v>
      </c>
      <c r="C1264" s="1" t="s">
        <v>22</v>
      </c>
      <c r="D1264">
        <v>22556.066552546592</v>
      </c>
      <c r="E1264">
        <v>46553.559160954894</v>
      </c>
      <c r="F1264">
        <v>74873.854389458967</v>
      </c>
      <c r="G1264">
        <v>1.7358236265047495</v>
      </c>
      <c r="H1264">
        <v>249.1451283180273</v>
      </c>
      <c r="I1264">
        <v>116.84373115634838</v>
      </c>
      <c r="J1264">
        <v>17939.683725691168</v>
      </c>
      <c r="K1264">
        <v>18.620235396255406</v>
      </c>
      <c r="L1264">
        <v>40.329819318066633</v>
      </c>
      <c r="M1264">
        <v>42.82500310656625</v>
      </c>
      <c r="N1264">
        <v>73.630143988330815</v>
      </c>
      <c r="O1264">
        <v>93.229806816186695</v>
      </c>
      <c r="P1264">
        <v>23.349607407277798</v>
      </c>
      <c r="Q1264">
        <v>90.095777709909214</v>
      </c>
      <c r="R1264">
        <v>9967.6619751772905</v>
      </c>
      <c r="S1264">
        <f>VLOOKUP(PoU_training_values[[#This Row],[row_id]],add_total_population[],21)</f>
        <v>3752105.6377501013</v>
      </c>
      <c r="T1264">
        <f>(PoU_training_values[[#This Row],[caloric_energy_from_cereals_roots_tubers]]*1)+(PoU_training_values[[#This Row],[avg_supply_of_protein_of_animal_origin]]*0.004*PoU_training_values[[#This Row],[total_population]])</f>
        <v>605329.79473414959</v>
      </c>
      <c r="U1264">
        <f>(PoU_training_values[[#This Row],[avg_value_of_food_production]]/PoU_training_values[[#This Row],[gross_domestic_product_per_capita_ppp]])</f>
        <v>1.3887933150194286E-2</v>
      </c>
      <c r="V1264">
        <v>0.6732289870708944</v>
      </c>
      <c r="W1264">
        <v>10.831672542782533</v>
      </c>
    </row>
    <row r="1265" spans="1:23" x14ac:dyDescent="0.25">
      <c r="A1265">
        <v>1350</v>
      </c>
      <c r="B1265" s="1" t="s">
        <v>110</v>
      </c>
      <c r="C1265" s="1" t="s">
        <v>24</v>
      </c>
      <c r="D1265">
        <v>23823.373506157157</v>
      </c>
      <c r="E1265">
        <v>22028.742402266427</v>
      </c>
      <c r="F1265">
        <v>63682.012907762175</v>
      </c>
      <c r="G1265">
        <v>0.59306219182412401</v>
      </c>
      <c r="H1265">
        <v>96.996557371073081</v>
      </c>
      <c r="I1265">
        <v>12.934727521802484</v>
      </c>
      <c r="J1265">
        <v>5472.5857090176023</v>
      </c>
      <c r="K1265">
        <v>43.441356297065433</v>
      </c>
      <c r="L1265">
        <v>13.180381356703055</v>
      </c>
      <c r="M1265">
        <v>55.31714285567169</v>
      </c>
      <c r="N1265">
        <v>82.201674586682259</v>
      </c>
      <c r="O1265">
        <v>78.634489234040529</v>
      </c>
      <c r="P1265">
        <v>2.2590256185665165</v>
      </c>
      <c r="Q1265">
        <v>70.433080017618337</v>
      </c>
      <c r="R1265">
        <v>10354.996164533541</v>
      </c>
      <c r="S1265">
        <f>VLOOKUP(PoU_training_values[[#This Row],[row_id]],add_total_population[],21)</f>
        <v>18460225.031844661</v>
      </c>
      <c r="T1265">
        <f>(PoU_training_values[[#This Row],[caloric_energy_from_cereals_roots_tubers]]*1)+(PoU_training_values[[#This Row],[avg_supply_of_protein_of_animal_origin]]*0.004*PoU_training_values[[#This Row],[total_population]])</f>
        <v>973306.54054392944</v>
      </c>
      <c r="U1265">
        <f>(PoU_training_values[[#This Row],[avg_value_of_food_production]]/PoU_training_values[[#This Row],[gross_domestic_product_per_capita_ppp]])</f>
        <v>1.7724081910904448E-2</v>
      </c>
      <c r="V1265">
        <v>0.18722785105676215</v>
      </c>
      <c r="W1265">
        <v>29.772445802034337</v>
      </c>
    </row>
    <row r="1266" spans="1:23" x14ac:dyDescent="0.25">
      <c r="A1266">
        <v>1351</v>
      </c>
      <c r="B1266" s="1" t="s">
        <v>93</v>
      </c>
      <c r="C1266" s="1" t="s">
        <v>26</v>
      </c>
      <c r="D1266">
        <v>545.20236088273703</v>
      </c>
      <c r="E1266">
        <v>2277.0788763052865</v>
      </c>
      <c r="F1266">
        <v>5112.2291033401925</v>
      </c>
      <c r="G1266">
        <v>0.48945238146009779</v>
      </c>
      <c r="H1266">
        <v>104.73990803499235</v>
      </c>
      <c r="I1266">
        <v>5.0591170713564244</v>
      </c>
      <c r="J1266">
        <v>32382.971355269965</v>
      </c>
      <c r="K1266">
        <v>46.880596216698493</v>
      </c>
      <c r="L1266">
        <v>40.87093344587872</v>
      </c>
      <c r="M1266">
        <v>35.823034927206884</v>
      </c>
      <c r="N1266">
        <v>90.433148482547836</v>
      </c>
      <c r="O1266">
        <v>94.099294367944864</v>
      </c>
      <c r="P1266">
        <v>28.252662478747936</v>
      </c>
      <c r="Q1266">
        <v>98.039046915066336</v>
      </c>
      <c r="R1266">
        <v>47225.651895219366</v>
      </c>
      <c r="S1266">
        <f>VLOOKUP(PoU_training_values[[#This Row],[row_id]],add_total_population[],21)</f>
        <v>1374417.3382241728</v>
      </c>
      <c r="T1266">
        <f>(PoU_training_values[[#This Row],[caloric_energy_from_cereals_roots_tubers]]*1)+(PoU_training_values[[#This Row],[avg_supply_of_protein_of_animal_origin]]*0.004*PoU_training_values[[#This Row],[total_population]])</f>
        <v>224730.70126461503</v>
      </c>
      <c r="U1266">
        <f>(PoU_training_values[[#This Row],[avg_value_of_food_production]]/PoU_training_values[[#This Row],[gross_domestic_product_per_capita_ppp]])</f>
        <v>3.2344131391126066E-3</v>
      </c>
      <c r="V1266">
        <v>8.333007302500299E-2</v>
      </c>
      <c r="W1266">
        <v>6.4301779132041661</v>
      </c>
    </row>
    <row r="1267" spans="1:23" x14ac:dyDescent="0.25">
      <c r="A1267">
        <v>1352</v>
      </c>
      <c r="B1267" s="1" t="s">
        <v>55</v>
      </c>
      <c r="C1267" s="1" t="s">
        <v>47</v>
      </c>
      <c r="D1267">
        <v>985021.24703878083</v>
      </c>
      <c r="E1267">
        <v>93639.636996928981</v>
      </c>
      <c r="F1267">
        <v>1234662.205510037</v>
      </c>
      <c r="G1267">
        <v>1.2277215008956122</v>
      </c>
      <c r="H1267">
        <v>213.45733119633198</v>
      </c>
      <c r="I1267">
        <v>3.0028656029881651</v>
      </c>
      <c r="J1267">
        <v>10620.23958615913</v>
      </c>
      <c r="K1267">
        <v>21.095333928355664</v>
      </c>
      <c r="L1267">
        <v>28.506673162686571</v>
      </c>
      <c r="M1267">
        <v>53.977834273381298</v>
      </c>
      <c r="N1267">
        <v>59.270388090964438</v>
      </c>
      <c r="O1267">
        <v>89.611829286039722</v>
      </c>
      <c r="P1267">
        <v>19.836291763583493</v>
      </c>
      <c r="Q1267">
        <v>82.30529829420729</v>
      </c>
      <c r="R1267">
        <v>447764.3456800608</v>
      </c>
      <c r="S1267">
        <f>VLOOKUP(PoU_training_values[[#This Row],[row_id]],add_total_population[],21)</f>
        <v>48157791.905386172</v>
      </c>
      <c r="T1267">
        <f>(PoU_training_values[[#This Row],[caloric_energy_from_cereals_roots_tubers]]*1)+(PoU_training_values[[#This Row],[avg_supply_of_protein_of_animal_origin]]*0.004*PoU_training_values[[#This Row],[total_population]])</f>
        <v>5491327.71416834</v>
      </c>
      <c r="U1267">
        <f>(PoU_training_values[[#This Row],[avg_value_of_food_production]]/PoU_training_values[[#This Row],[gross_domestic_product_per_capita_ppp]])</f>
        <v>2.0099106942419745E-2</v>
      </c>
      <c r="V1267">
        <v>0.59301024735429941</v>
      </c>
      <c r="W1267">
        <v>4.2469067323650629</v>
      </c>
    </row>
    <row r="1268" spans="1:23" x14ac:dyDescent="0.25">
      <c r="A1268">
        <v>1353</v>
      </c>
      <c r="B1268" s="1" t="s">
        <v>75</v>
      </c>
      <c r="C1268" s="1" t="s">
        <v>32</v>
      </c>
      <c r="D1268">
        <v>118255.96238097367</v>
      </c>
      <c r="E1268">
        <v>69492.99273412225</v>
      </c>
      <c r="F1268">
        <v>300807.24747797259</v>
      </c>
      <c r="G1268">
        <v>1.7076538245037458</v>
      </c>
      <c r="H1268">
        <v>208.97144022627515</v>
      </c>
      <c r="I1268">
        <v>6.0245910741531201</v>
      </c>
      <c r="J1268">
        <v>5095.8192900535623</v>
      </c>
      <c r="K1268">
        <v>26.990569038769198</v>
      </c>
      <c r="L1268">
        <v>23.678879783677111</v>
      </c>
      <c r="M1268">
        <v>58.803719330679137</v>
      </c>
      <c r="N1268">
        <v>68.660133218395899</v>
      </c>
      <c r="O1268">
        <v>88.830903537340177</v>
      </c>
      <c r="P1268">
        <v>3.5503208605972767</v>
      </c>
      <c r="Q1268">
        <v>81.29782665081855</v>
      </c>
      <c r="R1268">
        <v>71587.626627522943</v>
      </c>
      <c r="S1268">
        <f>VLOOKUP(PoU_training_values[[#This Row],[row_id]],add_total_population[],21)</f>
        <v>88773689.338021442</v>
      </c>
      <c r="T1268">
        <f>(PoU_training_values[[#This Row],[caloric_energy_from_cereals_roots_tubers]]*1)+(PoU_training_values[[#This Row],[avg_supply_of_protein_of_animal_origin]]*0.004*PoU_training_values[[#This Row],[total_population]])</f>
        <v>8408304.8748733643</v>
      </c>
      <c r="U1268">
        <f>(PoU_training_values[[#This Row],[avg_value_of_food_production]]/PoU_training_values[[#This Row],[gross_domestic_product_per_capita_ppp]])</f>
        <v>4.100840872323764E-2</v>
      </c>
      <c r="V1268">
        <v>0.45571756861160789</v>
      </c>
      <c r="W1268">
        <v>14.293803816764557</v>
      </c>
    </row>
    <row r="1269" spans="1:23" x14ac:dyDescent="0.25">
      <c r="A1269">
        <v>1354</v>
      </c>
      <c r="B1269" s="1" t="s">
        <v>91</v>
      </c>
      <c r="C1269" s="1" t="s">
        <v>28</v>
      </c>
      <c r="D1269">
        <v>42021.95518530839</v>
      </c>
      <c r="E1269">
        <v>35915.902304609044</v>
      </c>
      <c r="F1269">
        <v>141984.03980699769</v>
      </c>
      <c r="G1269">
        <v>1.0073713590135187</v>
      </c>
      <c r="H1269">
        <v>175.06244244736484</v>
      </c>
      <c r="I1269">
        <v>38.453380460259744</v>
      </c>
      <c r="J1269">
        <v>1869.3735888666665</v>
      </c>
      <c r="K1269">
        <v>20.330286951971512</v>
      </c>
      <c r="L1269">
        <v>10.040316859735848</v>
      </c>
      <c r="M1269">
        <v>70.630533698869883</v>
      </c>
      <c r="N1269">
        <v>34.308936396356714</v>
      </c>
      <c r="O1269">
        <v>85.68705553527721</v>
      </c>
      <c r="P1269">
        <v>2.4322642192964667</v>
      </c>
      <c r="Q1269">
        <v>59.822765360081256</v>
      </c>
      <c r="R1269">
        <v>3479.5087111724501</v>
      </c>
      <c r="S1269">
        <f>VLOOKUP(PoU_training_values[[#This Row],[row_id]],add_total_population[],21)</f>
        <v>26585859.842931274</v>
      </c>
      <c r="T1269">
        <f>(PoU_training_values[[#This Row],[caloric_energy_from_cereals_roots_tubers]]*1)+(PoU_training_values[[#This Row],[avg_supply_of_protein_of_animal_origin]]*0.004*PoU_training_values[[#This Row],[total_population]])</f>
        <v>1067792.4577799274</v>
      </c>
      <c r="U1269">
        <f>(PoU_training_values[[#This Row],[avg_value_of_food_production]]/PoU_training_values[[#This Row],[gross_domestic_product_per_capita_ppp]])</f>
        <v>9.3647649399764374E-2</v>
      </c>
      <c r="V1269">
        <v>0.15791541621660524</v>
      </c>
      <c r="W1269">
        <v>12.585777386571964</v>
      </c>
    </row>
    <row r="1270" spans="1:23" x14ac:dyDescent="0.25">
      <c r="A1270">
        <v>1355</v>
      </c>
      <c r="B1270" s="1" t="s">
        <v>66</v>
      </c>
      <c r="C1270" s="1" t="s">
        <v>49</v>
      </c>
      <c r="D1270">
        <v>69.619132989987534</v>
      </c>
      <c r="E1270">
        <v>169.12496393968746</v>
      </c>
      <c r="F1270">
        <v>345.22575939163124</v>
      </c>
      <c r="G1270">
        <v>0.28146476538437409</v>
      </c>
      <c r="H1270">
        <v>133.37339598805497</v>
      </c>
      <c r="I1270">
        <v>107.20645980461242</v>
      </c>
      <c r="J1270">
        <v>11799.105235092471</v>
      </c>
      <c r="K1270">
        <v>71.29380198450616</v>
      </c>
      <c r="L1270">
        <v>48.020444994907777</v>
      </c>
      <c r="M1270">
        <v>22.589928191819229</v>
      </c>
      <c r="N1270">
        <v>97.707710839376361</v>
      </c>
      <c r="O1270">
        <v>94.73582233204867</v>
      </c>
      <c r="P1270">
        <v>15.820983682328894</v>
      </c>
      <c r="Q1270">
        <v>88.846070767129063</v>
      </c>
      <c r="R1270">
        <v>216.68757300714253</v>
      </c>
      <c r="S1270">
        <f>VLOOKUP(PoU_training_values[[#This Row],[row_id]],add_total_population[],21)</f>
        <v>101305.83994896631</v>
      </c>
      <c r="T1270">
        <f>(PoU_training_values[[#This Row],[caloric_energy_from_cereals_roots_tubers]]*1)+(PoU_training_values[[#This Row],[avg_supply_of_protein_of_animal_origin]]*0.004*PoU_training_values[[#This Row],[total_population]])</f>
        <v>19481.595987920893</v>
      </c>
      <c r="U1270">
        <f>(PoU_training_values[[#This Row],[avg_value_of_food_production]]/PoU_training_values[[#This Row],[gross_domestic_product_per_capita_ppp]])</f>
        <v>1.1303687299218304E-2</v>
      </c>
      <c r="V1270">
        <v>0.3610696264884275</v>
      </c>
      <c r="W1270">
        <v>27.690174936806997</v>
      </c>
    </row>
    <row r="1271" spans="1:23" x14ac:dyDescent="0.25">
      <c r="A1271">
        <v>1356</v>
      </c>
      <c r="B1271" s="1" t="s">
        <v>41</v>
      </c>
      <c r="C1271" s="1" t="s">
        <v>26</v>
      </c>
      <c r="D1271">
        <v>101.90401322638851</v>
      </c>
      <c r="E1271">
        <v>273.03755134651107</v>
      </c>
      <c r="F1271">
        <v>386.35480799725883</v>
      </c>
      <c r="G1271">
        <v>-7.1960470452138783E-3</v>
      </c>
      <c r="H1271">
        <v>209.35093387447409</v>
      </c>
      <c r="I1271">
        <v>156.25070761081923</v>
      </c>
      <c r="J1271">
        <v>10286.305500882083</v>
      </c>
      <c r="K1271">
        <v>19.330860133861648</v>
      </c>
      <c r="L1271">
        <v>47.674168201127102</v>
      </c>
      <c r="M1271">
        <v>37.432313700685491</v>
      </c>
      <c r="N1271">
        <v>76.72577082513773</v>
      </c>
      <c r="O1271">
        <v>94.384389373645206</v>
      </c>
      <c r="P1271">
        <v>21.951984148609217</v>
      </c>
      <c r="Q1271">
        <v>98.821651789926591</v>
      </c>
      <c r="R1271">
        <v>205.86091112650058</v>
      </c>
      <c r="S1271">
        <f>VLOOKUP(PoU_training_values[[#This Row],[row_id]],add_total_population[],21)</f>
        <v>111486.63755859228</v>
      </c>
      <c r="T1271">
        <f>(PoU_training_values[[#This Row],[caloric_energy_from_cereals_roots_tubers]]*1)+(PoU_training_values[[#This Row],[avg_supply_of_protein_of_animal_origin]]*0.004*PoU_training_values[[#This Row],[total_population]])</f>
        <v>21297.563158286379</v>
      </c>
      <c r="U1271">
        <f>(PoU_training_values[[#This Row],[avg_value_of_food_production]]/PoU_training_values[[#This Row],[gross_domestic_product_per_capita_ppp]])</f>
        <v>2.0352393175229105E-2</v>
      </c>
      <c r="V1271">
        <v>0.49788223824568018</v>
      </c>
      <c r="W1271">
        <v>6.0834706135267229</v>
      </c>
    </row>
    <row r="1272" spans="1:23" x14ac:dyDescent="0.25">
      <c r="A1272">
        <v>1357</v>
      </c>
      <c r="B1272" s="1" t="s">
        <v>63</v>
      </c>
      <c r="C1272" s="1" t="s">
        <v>37</v>
      </c>
      <c r="D1272">
        <v>23337.916717921064</v>
      </c>
      <c r="E1272">
        <v>435.8099653277298</v>
      </c>
      <c r="F1272">
        <v>30555.795077029063</v>
      </c>
      <c r="G1272">
        <v>0.96754658018903883</v>
      </c>
      <c r="H1272">
        <v>58.004065524726208</v>
      </c>
      <c r="I1272">
        <v>19.23639263578891</v>
      </c>
      <c r="J1272">
        <v>2235.8168017629387</v>
      </c>
      <c r="K1272">
        <v>18.862512458303467</v>
      </c>
      <c r="L1272">
        <v>9.9886505460781034</v>
      </c>
      <c r="M1272">
        <v>79.191032392127681</v>
      </c>
      <c r="N1272">
        <v>28.41285794811029</v>
      </c>
      <c r="O1272">
        <v>79.751781823463091</v>
      </c>
      <c r="P1272">
        <v>10.841763368206331</v>
      </c>
      <c r="Q1272">
        <v>17.254676310235972</v>
      </c>
      <c r="R1272">
        <v>2197.6197820410307</v>
      </c>
      <c r="S1272">
        <f>VLOOKUP(PoU_training_values[[#This Row],[row_id]],add_total_population[],21)</f>
        <v>2007638.5446225218</v>
      </c>
      <c r="T1272">
        <f>(PoU_training_values[[#This Row],[caloric_energy_from_cereals_roots_tubers]]*1)+(PoU_training_values[[#This Row],[avg_supply_of_protein_of_animal_origin]]*0.004*PoU_training_values[[#This Row],[total_population]])</f>
        <v>80293.590412676931</v>
      </c>
      <c r="U1272">
        <f>(PoU_training_values[[#This Row],[avg_value_of_food_production]]/PoU_training_values[[#This Row],[gross_domestic_product_per_capita_ppp]])</f>
        <v>2.5943120867054078E-2</v>
      </c>
      <c r="V1272">
        <v>0.24165349295152466</v>
      </c>
      <c r="W1272">
        <v>12.838092974134002</v>
      </c>
    </row>
    <row r="1273" spans="1:23" x14ac:dyDescent="0.25">
      <c r="A1273">
        <v>1358</v>
      </c>
      <c r="B1273" s="1" t="s">
        <v>79</v>
      </c>
      <c r="C1273" s="1" t="s">
        <v>71</v>
      </c>
      <c r="D1273">
        <v>91779.140992974193</v>
      </c>
      <c r="E1273">
        <v>215967.46918340036</v>
      </c>
      <c r="F1273">
        <v>471818.94706417888</v>
      </c>
      <c r="G1273">
        <v>2.5777198259221805</v>
      </c>
      <c r="H1273">
        <v>158.15235133865656</v>
      </c>
      <c r="I1273">
        <v>13.153693519923733</v>
      </c>
      <c r="J1273">
        <v>2553.542630737812</v>
      </c>
      <c r="K1273">
        <v>20.590619785176013</v>
      </c>
      <c r="L1273">
        <v>11.037648040669053</v>
      </c>
      <c r="M1273">
        <v>55.734707874262895</v>
      </c>
      <c r="N1273">
        <v>42.420509826875573</v>
      </c>
      <c r="O1273">
        <v>63.2144420775317</v>
      </c>
      <c r="P1273">
        <v>4.5394794237972782</v>
      </c>
      <c r="Q1273">
        <v>46.512034254110787</v>
      </c>
      <c r="R1273">
        <v>3411.6460400296528</v>
      </c>
      <c r="S1273">
        <f>VLOOKUP(PoU_training_values[[#This Row],[row_id]],add_total_population[],21)</f>
        <v>15814252.895033991</v>
      </c>
      <c r="T1273">
        <f>(PoU_training_values[[#This Row],[caloric_energy_from_cereals_roots_tubers]]*1)+(PoU_training_values[[#This Row],[avg_supply_of_protein_of_animal_origin]]*0.004*PoU_training_values[[#This Row],[total_population]])</f>
        <v>698264.36463394156</v>
      </c>
      <c r="U1273">
        <f>(PoU_training_values[[#This Row],[avg_value_of_food_production]]/PoU_training_values[[#This Row],[gross_domestic_product_per_capita_ppp]])</f>
        <v>6.1934486401333567E-2</v>
      </c>
      <c r="V1273">
        <v>0.46390470565957953</v>
      </c>
      <c r="W1273">
        <v>28.388802279079144</v>
      </c>
    </row>
    <row r="1274" spans="1:23" x14ac:dyDescent="0.25">
      <c r="A1274">
        <v>1360</v>
      </c>
      <c r="B1274" s="1" t="s">
        <v>58</v>
      </c>
      <c r="C1274" s="1" t="s">
        <v>47</v>
      </c>
      <c r="D1274">
        <v>725623.51909534622</v>
      </c>
      <c r="E1274">
        <v>112885.10268896431</v>
      </c>
      <c r="F1274">
        <v>892629.97137006628</v>
      </c>
      <c r="G1274">
        <v>2.5214488891904505</v>
      </c>
      <c r="H1274">
        <v>209.15874428574088</v>
      </c>
      <c r="I1274">
        <v>7.0893135969774814</v>
      </c>
      <c r="J1274">
        <v>4081.7463960311684</v>
      </c>
      <c r="K1274">
        <v>30.403335365913218</v>
      </c>
      <c r="L1274">
        <v>8.0000186429411464</v>
      </c>
      <c r="M1274">
        <v>62.386815522844657</v>
      </c>
      <c r="N1274">
        <v>33.055940197443341</v>
      </c>
      <c r="O1274">
        <v>57.613565690783567</v>
      </c>
      <c r="P1274">
        <v>4.7690250095784004</v>
      </c>
      <c r="Q1274">
        <v>45.713677969089915</v>
      </c>
      <c r="R1274">
        <v>105114.75373139251</v>
      </c>
      <c r="S1274">
        <f>VLOOKUP(PoU_training_values[[#This Row],[row_id]],add_total_population[],21)</f>
        <v>133199845.34940021</v>
      </c>
      <c r="T1274">
        <f>(PoU_training_values[[#This Row],[caloric_energy_from_cereals_roots_tubers]]*1)+(PoU_training_values[[#This Row],[avg_supply_of_protein_of_animal_origin]]*0.004*PoU_training_values[[#This Row],[total_population]])</f>
        <v>4262467.3709438397</v>
      </c>
      <c r="U1274">
        <f>(PoU_training_values[[#This Row],[avg_value_of_food_production]]/PoU_training_values[[#This Row],[gross_domestic_product_per_capita_ppp]])</f>
        <v>5.1242464374835629E-2</v>
      </c>
      <c r="V1274">
        <v>0.3960982365288172</v>
      </c>
      <c r="W1274">
        <v>7.4363520879230407</v>
      </c>
    </row>
    <row r="1275" spans="1:23" x14ac:dyDescent="0.25">
      <c r="A1275">
        <v>1361</v>
      </c>
      <c r="B1275" s="1" t="s">
        <v>111</v>
      </c>
      <c r="C1275" s="1" t="s">
        <v>47</v>
      </c>
      <c r="D1275">
        <v>15996.263858921602</v>
      </c>
      <c r="E1275">
        <v>21123.050514019833</v>
      </c>
      <c r="F1275">
        <v>28053.892770408554</v>
      </c>
      <c r="G1275">
        <v>2.1884459399390019</v>
      </c>
      <c r="H1275">
        <v>152.75806503300237</v>
      </c>
      <c r="I1275">
        <v>61.591828277497271</v>
      </c>
      <c r="J1275">
        <v>1290.6992138596745</v>
      </c>
      <c r="K1275">
        <v>47.270716152825301</v>
      </c>
      <c r="L1275">
        <v>6.9295911498596796</v>
      </c>
      <c r="M1275">
        <v>66.507545824064934</v>
      </c>
      <c r="N1275">
        <v>14.975481453742956</v>
      </c>
      <c r="O1275">
        <v>58.992201197850363</v>
      </c>
      <c r="P1275">
        <v>3.8041156426777762</v>
      </c>
      <c r="Q1275">
        <v>7.5705323438348708</v>
      </c>
      <c r="R1275">
        <v>202.57292103789692</v>
      </c>
      <c r="S1275">
        <f>VLOOKUP(PoU_training_values[[#This Row],[row_id]],add_total_population[],21)</f>
        <v>1370194.4527916536</v>
      </c>
      <c r="T1275">
        <f>(PoU_training_values[[#This Row],[caloric_energy_from_cereals_roots_tubers]]*1)+(PoU_training_values[[#This Row],[avg_supply_of_protein_of_animal_origin]]*0.004*PoU_training_values[[#This Row],[total_population]])</f>
        <v>38046.056960431546</v>
      </c>
      <c r="U1275">
        <f>(PoU_training_values[[#This Row],[avg_value_of_food_production]]/PoU_training_values[[#This Row],[gross_domestic_product_per_capita_ppp]])</f>
        <v>0.11835295426902639</v>
      </c>
      <c r="V1275">
        <v>0.39651850719567627</v>
      </c>
      <c r="W1275">
        <v>24.867781446516851</v>
      </c>
    </row>
    <row r="1276" spans="1:23" x14ac:dyDescent="0.25">
      <c r="A1276">
        <v>1362</v>
      </c>
      <c r="B1276" s="1" t="s">
        <v>76</v>
      </c>
      <c r="C1276" s="1" t="s">
        <v>30</v>
      </c>
      <c r="D1276">
        <v>23857.478739916249</v>
      </c>
      <c r="E1276">
        <v>19564.736843538129</v>
      </c>
      <c r="F1276">
        <v>48866.474737167009</v>
      </c>
      <c r="G1276">
        <v>1.2231099676604746</v>
      </c>
      <c r="H1276">
        <v>270.76831199372958</v>
      </c>
      <c r="I1276">
        <v>16.780837607708172</v>
      </c>
      <c r="J1276">
        <v>12536.913549669993</v>
      </c>
      <c r="K1276">
        <v>47.284632674357731</v>
      </c>
      <c r="L1276">
        <v>25.146309933657374</v>
      </c>
      <c r="M1276">
        <v>32.333918786658913</v>
      </c>
      <c r="N1276">
        <v>83.109272710030908</v>
      </c>
      <c r="O1276">
        <v>84.922991353616169</v>
      </c>
      <c r="P1276">
        <v>21.306015783029899</v>
      </c>
      <c r="Q1276">
        <v>98.717890993868451</v>
      </c>
      <c r="R1276">
        <v>21311.475041703499</v>
      </c>
      <c r="S1276">
        <f>VLOOKUP(PoU_training_values[[#This Row],[row_id]],add_total_population[],21)</f>
        <v>10266048.309434509</v>
      </c>
      <c r="T1276">
        <f>(PoU_training_values[[#This Row],[caloric_energy_from_cereals_roots_tubers]]*1)+(PoU_training_values[[#This Row],[avg_supply_of_protein_of_animal_origin]]*0.004*PoU_training_values[[#This Row],[total_population]])</f>
        <v>1032645.2642505446</v>
      </c>
      <c r="U1276">
        <f>(PoU_training_values[[#This Row],[avg_value_of_food_production]]/PoU_training_values[[#This Row],[gross_domestic_product_per_capita_ppp]])</f>
        <v>2.1597685181521969E-2</v>
      </c>
      <c r="V1276">
        <v>0.80256287412852489</v>
      </c>
      <c r="W1276">
        <v>13.434044220817118</v>
      </c>
    </row>
    <row r="1277" spans="1:23" x14ac:dyDescent="0.25">
      <c r="A1277">
        <v>1363</v>
      </c>
      <c r="B1277" s="1" t="s">
        <v>85</v>
      </c>
      <c r="C1277" s="1" t="s">
        <v>24</v>
      </c>
      <c r="D1277">
        <v>70466.436038067157</v>
      </c>
      <c r="E1277">
        <v>220080.97994089575</v>
      </c>
      <c r="F1277">
        <v>331879.74336229643</v>
      </c>
      <c r="G1277">
        <v>2.2645604708988163</v>
      </c>
      <c r="H1277">
        <v>373.49696393378798</v>
      </c>
      <c r="I1277">
        <v>3.0012690409867204</v>
      </c>
      <c r="J1277">
        <v>16104.057772079896</v>
      </c>
      <c r="K1277">
        <v>18.30672534067434</v>
      </c>
      <c r="L1277">
        <v>42.672443706819479</v>
      </c>
      <c r="M1277">
        <v>44.286888754820005</v>
      </c>
      <c r="N1277">
        <v>91.098640046990795</v>
      </c>
      <c r="O1277">
        <v>95.444422723343294</v>
      </c>
      <c r="P1277">
        <v>6.149807633330914</v>
      </c>
      <c r="Q1277">
        <v>95.403566212985595</v>
      </c>
      <c r="R1277">
        <v>124855.34929672649</v>
      </c>
      <c r="S1277">
        <f>VLOOKUP(PoU_training_values[[#This Row],[row_id]],add_total_population[],21)</f>
        <v>23164115.596548848</v>
      </c>
      <c r="T1277">
        <f>(PoU_training_values[[#This Row],[caloric_energy_from_cereals_roots_tubers]]*1)+(PoU_training_values[[#This Row],[avg_supply_of_protein_of_animal_origin]]*0.004*PoU_training_values[[#This Row],[total_population]])</f>
        <v>3953921.9621367147</v>
      </c>
      <c r="U1277">
        <f>(PoU_training_values[[#This Row],[avg_value_of_food_production]]/PoU_training_values[[#This Row],[gross_domestic_product_per_capita_ppp]])</f>
        <v>2.3192723797931927E-2</v>
      </c>
      <c r="V1277">
        <v>0.61053988599901232</v>
      </c>
      <c r="W1277">
        <v>2.8006265729893745</v>
      </c>
    </row>
    <row r="1278" spans="1:23" x14ac:dyDescent="0.25">
      <c r="A1278">
        <v>1364</v>
      </c>
      <c r="B1278" s="1" t="s">
        <v>61</v>
      </c>
      <c r="C1278" s="1" t="s">
        <v>42</v>
      </c>
      <c r="D1278">
        <v>197541.47878359703</v>
      </c>
      <c r="E1278">
        <v>103818.66380217602</v>
      </c>
      <c r="F1278">
        <v>323927.47454426123</v>
      </c>
      <c r="G1278">
        <v>1.7730580750234062</v>
      </c>
      <c r="H1278">
        <v>259.83581664921553</v>
      </c>
      <c r="I1278">
        <v>9.0262725016702525</v>
      </c>
      <c r="J1278">
        <v>2722.8385631610026</v>
      </c>
      <c r="K1278">
        <v>30.590932533694968</v>
      </c>
      <c r="L1278">
        <v>13.092323818695565</v>
      </c>
      <c r="M1278">
        <v>63.063637326323061</v>
      </c>
      <c r="N1278">
        <v>18.866659087371204</v>
      </c>
      <c r="O1278">
        <v>77.212685594149079</v>
      </c>
      <c r="P1278">
        <v>4.9037135389704511</v>
      </c>
      <c r="Q1278">
        <v>50.078955785890543</v>
      </c>
      <c r="R1278">
        <v>5420.3628691987878</v>
      </c>
      <c r="S1278">
        <f>VLOOKUP(PoU_training_values[[#This Row],[row_id]],add_total_population[],21)</f>
        <v>17771658.235886332</v>
      </c>
      <c r="T1278">
        <f>(PoU_training_values[[#This Row],[caloric_energy_from_cereals_roots_tubers]]*1)+(PoU_training_values[[#This Row],[avg_supply_of_protein_of_animal_origin]]*0.004*PoU_training_values[[#This Row],[total_population]])</f>
        <v>930752.28131497372</v>
      </c>
      <c r="U1278">
        <f>(PoU_training_values[[#This Row],[avg_value_of_food_production]]/PoU_training_values[[#This Row],[gross_domestic_product_per_capita_ppp]])</f>
        <v>9.5428285820796682E-2</v>
      </c>
      <c r="V1278">
        <v>0.44868191528463491</v>
      </c>
      <c r="W1278">
        <v>17.950055163829493</v>
      </c>
    </row>
    <row r="1279" spans="1:23" x14ac:dyDescent="0.25">
      <c r="A1279">
        <v>1365</v>
      </c>
      <c r="B1279" s="1" t="s">
        <v>77</v>
      </c>
      <c r="C1279" s="1" t="s">
        <v>35</v>
      </c>
      <c r="D1279">
        <v>1123.8785471619251</v>
      </c>
      <c r="E1279">
        <v>1710.0416938020919</v>
      </c>
      <c r="F1279">
        <v>9236.4914860044646</v>
      </c>
      <c r="G1279">
        <v>1.3048473302559045</v>
      </c>
      <c r="H1279">
        <v>300.0454064549491</v>
      </c>
      <c r="I1279">
        <v>53.921583973274657</v>
      </c>
      <c r="J1279">
        <v>33676.877336705584</v>
      </c>
      <c r="K1279">
        <v>46.734756423076298</v>
      </c>
      <c r="L1279">
        <v>47.028514013366788</v>
      </c>
      <c r="M1279">
        <v>26.59207996766829</v>
      </c>
      <c r="N1279">
        <v>100.22145420375051</v>
      </c>
      <c r="O1279">
        <v>98.809016722098136</v>
      </c>
      <c r="P1279">
        <v>22.285718061304159</v>
      </c>
      <c r="Q1279">
        <v>99.49870845277843</v>
      </c>
      <c r="R1279">
        <v>7752.8009927436478</v>
      </c>
      <c r="S1279">
        <f>VLOOKUP(PoU_training_values[[#This Row],[row_id]],add_total_population[],21)</f>
        <v>1093545.4110101145</v>
      </c>
      <c r="T1279">
        <f>(PoU_training_values[[#This Row],[caloric_energy_from_cereals_roots_tubers]]*1)+(PoU_training_values[[#This Row],[avg_supply_of_protein_of_animal_origin]]*0.004*PoU_training_values[[#This Row],[total_population]])</f>
        <v>205737.85482373612</v>
      </c>
      <c r="U1279">
        <f>(PoU_training_values[[#This Row],[avg_value_of_food_production]]/PoU_training_values[[#This Row],[gross_domestic_product_per_capita_ppp]])</f>
        <v>8.9095376467080972E-3</v>
      </c>
      <c r="V1279">
        <v>0.67358769274512098</v>
      </c>
      <c r="W1279">
        <v>4.4145156118895228</v>
      </c>
    </row>
    <row r="1280" spans="1:23" x14ac:dyDescent="0.25">
      <c r="A1280">
        <v>1366</v>
      </c>
      <c r="B1280" s="1" t="s">
        <v>55</v>
      </c>
      <c r="C1280" s="1" t="s">
        <v>39</v>
      </c>
      <c r="D1280">
        <v>962490.05628478236</v>
      </c>
      <c r="E1280">
        <v>93059.457688247261</v>
      </c>
      <c r="F1280">
        <v>1215405.3741751108</v>
      </c>
      <c r="G1280">
        <v>1.3861100461239322</v>
      </c>
      <c r="H1280">
        <v>237.48889375857442</v>
      </c>
      <c r="I1280">
        <v>4.0732479346479975</v>
      </c>
      <c r="J1280">
        <v>12609.101183557908</v>
      </c>
      <c r="K1280">
        <v>25.719860031487869</v>
      </c>
      <c r="L1280">
        <v>35.602941157787363</v>
      </c>
      <c r="M1280">
        <v>52.522019261926495</v>
      </c>
      <c r="N1280">
        <v>66.717629280293338</v>
      </c>
      <c r="O1280">
        <v>92.894843770270924</v>
      </c>
      <c r="P1280">
        <v>25.564819479764186</v>
      </c>
      <c r="Q1280">
        <v>86.517996819736467</v>
      </c>
      <c r="R1280">
        <v>487364.87008389784</v>
      </c>
      <c r="S1280">
        <f>VLOOKUP(PoU_training_values[[#This Row],[row_id]],add_total_population[],21)</f>
        <v>55146134.74175439</v>
      </c>
      <c r="T1280">
        <f>(PoU_training_values[[#This Row],[caloric_energy_from_cereals_roots_tubers]]*1)+(PoU_training_values[[#This Row],[avg_supply_of_protein_of_animal_origin]]*0.004*PoU_training_values[[#This Row],[total_population]])</f>
        <v>7853510.8831796423</v>
      </c>
      <c r="U1280">
        <f>(PoU_training_values[[#This Row],[avg_value_of_food_production]]/PoU_training_values[[#This Row],[gross_domestic_product_per_capita_ppp]])</f>
        <v>1.8834720278734587E-2</v>
      </c>
      <c r="V1280">
        <v>0.64596414954362458</v>
      </c>
      <c r="W1280">
        <v>4.5514665951370192</v>
      </c>
    </row>
    <row r="1281" spans="1:23" x14ac:dyDescent="0.25">
      <c r="A1281">
        <v>1368</v>
      </c>
      <c r="B1281" s="1" t="s">
        <v>40</v>
      </c>
      <c r="C1281" s="1" t="s">
        <v>47</v>
      </c>
      <c r="D1281">
        <v>31763.209846744037</v>
      </c>
      <c r="E1281">
        <v>58480.789692156926</v>
      </c>
      <c r="F1281">
        <v>110276.7329194976</v>
      </c>
      <c r="G1281">
        <v>2.3752176900899413</v>
      </c>
      <c r="H1281">
        <v>207.05770813494439</v>
      </c>
      <c r="I1281">
        <v>28.732612059408478</v>
      </c>
      <c r="J1281">
        <v>3523.5986541852772</v>
      </c>
      <c r="K1281">
        <v>33.066650059695007</v>
      </c>
      <c r="L1281">
        <v>24.000556144733601</v>
      </c>
      <c r="M1281">
        <v>46.753319259002296</v>
      </c>
      <c r="N1281">
        <v>68.67342437110716</v>
      </c>
      <c r="O1281">
        <v>84.937462626377311</v>
      </c>
      <c r="P1281">
        <v>11.06359524795527</v>
      </c>
      <c r="Q1281">
        <v>66.105310728772778</v>
      </c>
      <c r="R1281">
        <v>7410.198047783203</v>
      </c>
      <c r="S1281">
        <f>VLOOKUP(PoU_training_values[[#This Row],[row_id]],add_total_population[],21)</f>
        <v>7201048.4453290468</v>
      </c>
      <c r="T1281">
        <f>(PoU_training_values[[#This Row],[caloric_energy_from_cereals_roots_tubers]]*1)+(PoU_training_values[[#This Row],[avg_supply_of_protein_of_animal_origin]]*0.004*PoU_training_values[[#This Row],[total_population]])</f>
        <v>691363.42337152467</v>
      </c>
      <c r="U1281">
        <f>(PoU_training_values[[#This Row],[avg_value_of_food_production]]/PoU_training_values[[#This Row],[gross_domestic_product_per_capita_ppp]])</f>
        <v>5.8763136343296184E-2</v>
      </c>
      <c r="V1281">
        <v>0.48502328139695522</v>
      </c>
      <c r="W1281">
        <v>17.838464215405914</v>
      </c>
    </row>
    <row r="1282" spans="1:23" x14ac:dyDescent="0.25">
      <c r="A1282">
        <v>1369</v>
      </c>
      <c r="B1282" s="1" t="s">
        <v>111</v>
      </c>
      <c r="C1282" s="1" t="s">
        <v>71</v>
      </c>
      <c r="D1282">
        <v>16506.587086852902</v>
      </c>
      <c r="E1282">
        <v>21334.04252429985</v>
      </c>
      <c r="F1282">
        <v>27770.930837976528</v>
      </c>
      <c r="G1282">
        <v>1.9477460565579212</v>
      </c>
      <c r="H1282">
        <v>152.01210277167525</v>
      </c>
      <c r="I1282">
        <v>49.038388663815574</v>
      </c>
      <c r="J1282">
        <v>1341.5123786975007</v>
      </c>
      <c r="K1282">
        <v>46.101610558049259</v>
      </c>
      <c r="L1282">
        <v>7.8582020472888479</v>
      </c>
      <c r="M1282">
        <v>70.873500904381217</v>
      </c>
      <c r="N1282">
        <v>12.8240469313292</v>
      </c>
      <c r="O1282">
        <v>52.966273000166495</v>
      </c>
      <c r="P1282">
        <v>3.4119182537482371</v>
      </c>
      <c r="Q1282">
        <v>5.8594951157571877</v>
      </c>
      <c r="R1282">
        <v>151.78980488259941</v>
      </c>
      <c r="S1282">
        <f>VLOOKUP(PoU_training_values[[#This Row],[row_id]],add_total_population[],21)</f>
        <v>1259171.6857716197</v>
      </c>
      <c r="T1282">
        <f>(PoU_training_values[[#This Row],[caloric_energy_from_cereals_roots_tubers]]*1)+(PoU_training_values[[#This Row],[avg_supply_of_protein_of_animal_origin]]*0.004*PoU_training_values[[#This Row],[total_population]])</f>
        <v>39650.175576979149</v>
      </c>
      <c r="U1282">
        <f>(PoU_training_values[[#This Row],[avg_value_of_food_production]]/PoU_training_values[[#This Row],[gross_domestic_product_per_capita_ppp]])</f>
        <v>0.11331397696029209</v>
      </c>
      <c r="V1282">
        <v>0.37695096058580568</v>
      </c>
      <c r="W1282">
        <v>25.497547761617362</v>
      </c>
    </row>
    <row r="1283" spans="1:23" x14ac:dyDescent="0.25">
      <c r="A1283">
        <v>1370</v>
      </c>
      <c r="B1283" s="1" t="s">
        <v>95</v>
      </c>
      <c r="C1283" s="1" t="s">
        <v>47</v>
      </c>
      <c r="D1283">
        <v>158.32038803857861</v>
      </c>
      <c r="E1283">
        <v>63.113384138652144</v>
      </c>
      <c r="F1283">
        <v>424.42289547019311</v>
      </c>
      <c r="G1283">
        <v>0.30940431728808931</v>
      </c>
      <c r="H1283">
        <v>171.61287252460551</v>
      </c>
      <c r="I1283">
        <v>51.778351795527172</v>
      </c>
      <c r="J1283">
        <v>14397.460373127413</v>
      </c>
      <c r="K1283">
        <v>48.071439704438184</v>
      </c>
      <c r="L1283">
        <v>49.335185441844501</v>
      </c>
      <c r="M1283">
        <v>33.129992659918067</v>
      </c>
      <c r="N1283">
        <v>88.093675800596415</v>
      </c>
      <c r="O1283">
        <v>97.684281767156932</v>
      </c>
      <c r="P1283">
        <v>20.071196497931069</v>
      </c>
      <c r="Q1283">
        <v>98.1142640001882</v>
      </c>
      <c r="R1283">
        <v>1303.1759190585958</v>
      </c>
      <c r="S1283">
        <f>VLOOKUP(PoU_training_values[[#This Row],[row_id]],add_total_population[],21)</f>
        <v>277146.40740623133</v>
      </c>
      <c r="T1283">
        <f>(PoU_training_values[[#This Row],[caloric_energy_from_cereals_roots_tubers]]*1)+(PoU_training_values[[#This Row],[avg_supply_of_protein_of_animal_origin]]*0.004*PoU_training_values[[#This Row],[total_population]])</f>
        <v>54725.407608369555</v>
      </c>
      <c r="U1283">
        <f>(PoU_training_values[[#This Row],[avg_value_of_food_production]]/PoU_training_values[[#This Row],[gross_domestic_product_per_capita_ppp]])</f>
        <v>1.1919662779202204E-2</v>
      </c>
      <c r="V1283">
        <v>0.32142311762784354</v>
      </c>
      <c r="W1283">
        <v>6.3182496041193046</v>
      </c>
    </row>
    <row r="1284" spans="1:23" x14ac:dyDescent="0.25">
      <c r="A1284">
        <v>1371</v>
      </c>
      <c r="B1284" s="1" t="s">
        <v>50</v>
      </c>
      <c r="C1284" s="1" t="s">
        <v>32</v>
      </c>
      <c r="D1284">
        <v>474130.46578832291</v>
      </c>
      <c r="E1284">
        <v>106286.79348068783</v>
      </c>
      <c r="F1284">
        <v>1605959.7295737609</v>
      </c>
      <c r="G1284">
        <v>1.1102778098236583</v>
      </c>
      <c r="H1284">
        <v>323.1589117966941</v>
      </c>
      <c r="I1284">
        <v>3.9596072905147435</v>
      </c>
      <c r="J1284">
        <v>16560.441965154281</v>
      </c>
      <c r="K1284">
        <v>37.608480939792521</v>
      </c>
      <c r="L1284">
        <v>22.025217811510558</v>
      </c>
      <c r="M1284">
        <v>53.864150382342395</v>
      </c>
      <c r="N1284">
        <v>84.12115510937123</v>
      </c>
      <c r="O1284">
        <v>94.25135400226921</v>
      </c>
      <c r="P1284">
        <v>17.415430197575034</v>
      </c>
      <c r="Q1284">
        <v>96.65308447273847</v>
      </c>
      <c r="R1284">
        <v>510485.92397015251</v>
      </c>
      <c r="S1284">
        <f>VLOOKUP(PoU_training_values[[#This Row],[row_id]],add_total_population[],21)</f>
        <v>72402992.764485896</v>
      </c>
      <c r="T1284">
        <f>(PoU_training_values[[#This Row],[caloric_energy_from_cereals_roots_tubers]]*1)+(PoU_training_values[[#This Row],[avg_supply_of_protein_of_animal_origin]]*0.004*PoU_training_values[[#This Row],[total_population]])</f>
        <v>6378820.6075224821</v>
      </c>
      <c r="U1284">
        <f>(PoU_training_values[[#This Row],[avg_value_of_food_production]]/PoU_training_values[[#This Row],[gross_domestic_product_per_capita_ppp]])</f>
        <v>1.9513906239741075E-2</v>
      </c>
      <c r="V1284">
        <v>0.68521592154523658</v>
      </c>
      <c r="W1284">
        <v>6.566499524246816</v>
      </c>
    </row>
    <row r="1285" spans="1:23" x14ac:dyDescent="0.25">
      <c r="A1285">
        <v>1372</v>
      </c>
      <c r="B1285" s="1" t="s">
        <v>75</v>
      </c>
      <c r="C1285" s="1" t="s">
        <v>26</v>
      </c>
      <c r="D1285">
        <v>124827.23267810285</v>
      </c>
      <c r="E1285">
        <v>74438.516018341761</v>
      </c>
      <c r="F1285">
        <v>302906.58337003447</v>
      </c>
      <c r="G1285">
        <v>1.6507805462425589</v>
      </c>
      <c r="H1285">
        <v>203.84656873229559</v>
      </c>
      <c r="I1285">
        <v>8.8586107044564493</v>
      </c>
      <c r="J1285">
        <v>6245.3953285704965</v>
      </c>
      <c r="K1285">
        <v>28.993010986434111</v>
      </c>
      <c r="L1285">
        <v>24.169147916502279</v>
      </c>
      <c r="M1285">
        <v>58.591135638932975</v>
      </c>
      <c r="N1285">
        <v>73.879269582493762</v>
      </c>
      <c r="O1285">
        <v>92.678599339794928</v>
      </c>
      <c r="P1285">
        <v>4.8395028661704051</v>
      </c>
      <c r="Q1285">
        <v>87.08092586634136</v>
      </c>
      <c r="R1285">
        <v>98328.299649092893</v>
      </c>
      <c r="S1285">
        <f>VLOOKUP(PoU_training_values[[#This Row],[row_id]],add_total_population[],21)</f>
        <v>97313650.981540039</v>
      </c>
      <c r="T1285">
        <f>(PoU_training_values[[#This Row],[caloric_energy_from_cereals_roots_tubers]]*1)+(PoU_training_values[[#This Row],[avg_supply_of_protein_of_animal_origin]]*0.004*PoU_training_values[[#This Row],[total_population]])</f>
        <v>9408010.690606514</v>
      </c>
      <c r="U1285">
        <f>(PoU_training_values[[#This Row],[avg_value_of_food_production]]/PoU_training_values[[#This Row],[gross_domestic_product_per_capita_ppp]])</f>
        <v>3.2639498063440263E-2</v>
      </c>
      <c r="V1285">
        <v>0.44292766051063992</v>
      </c>
      <c r="W1285">
        <v>14.494476445470708</v>
      </c>
    </row>
    <row r="1286" spans="1:23" x14ac:dyDescent="0.25">
      <c r="A1286">
        <v>1373</v>
      </c>
      <c r="B1286" s="1" t="s">
        <v>97</v>
      </c>
      <c r="C1286" s="1" t="s">
        <v>37</v>
      </c>
      <c r="D1286">
        <v>1423821.4400622025</v>
      </c>
      <c r="E1286">
        <v>290614.44030399853</v>
      </c>
      <c r="F1286">
        <v>2717963.7375839786</v>
      </c>
      <c r="G1286">
        <v>1.0445291813283577</v>
      </c>
      <c r="H1286">
        <v>932.23778046609573</v>
      </c>
      <c r="I1286">
        <v>2.9936609144201314</v>
      </c>
      <c r="J1286">
        <v>17150.800769285612</v>
      </c>
      <c r="K1286">
        <v>45.78506457587735</v>
      </c>
      <c r="L1286">
        <v>63.750955048752438</v>
      </c>
      <c r="M1286">
        <v>36.019264295928934</v>
      </c>
      <c r="N1286">
        <v>93.097128099049641</v>
      </c>
      <c r="O1286">
        <v>99.332629190259723</v>
      </c>
      <c r="P1286">
        <v>24.994589872489318</v>
      </c>
      <c r="Q1286">
        <v>96.75792980108713</v>
      </c>
      <c r="R1286">
        <v>182437.3271039337</v>
      </c>
      <c r="S1286">
        <f>VLOOKUP(PoU_training_values[[#This Row],[row_id]],add_total_population[],21)</f>
        <v>40241095.284923919</v>
      </c>
      <c r="T1286">
        <f>(PoU_training_values[[#This Row],[caloric_energy_from_cereals_roots_tubers]]*1)+(PoU_training_values[[#This Row],[avg_supply_of_protein_of_animal_origin]]*0.004*PoU_training_values[[#This Row],[total_population]])</f>
        <v>10261669.04575129</v>
      </c>
      <c r="U1286">
        <f>(PoU_training_values[[#This Row],[avg_value_of_food_production]]/PoU_training_values[[#This Row],[gross_domestic_product_per_capita_ppp]])</f>
        <v>5.4355350109109017E-2</v>
      </c>
      <c r="V1286">
        <v>0.9098053929474732</v>
      </c>
      <c r="W1286">
        <v>4.1385260406741686</v>
      </c>
    </row>
    <row r="1287" spans="1:23" x14ac:dyDescent="0.25">
      <c r="A1287">
        <v>1374</v>
      </c>
      <c r="B1287" s="1" t="s">
        <v>80</v>
      </c>
      <c r="C1287" s="1" t="s">
        <v>71</v>
      </c>
      <c r="D1287">
        <v>214768.87693752788</v>
      </c>
      <c r="E1287">
        <v>486007.09585649724</v>
      </c>
      <c r="F1287">
        <v>876654.57559531531</v>
      </c>
      <c r="G1287">
        <v>1.8668088010885164</v>
      </c>
      <c r="H1287">
        <v>213.40765849704565</v>
      </c>
      <c r="I1287">
        <v>5.0962856160960186</v>
      </c>
      <c r="J1287">
        <v>14819.855563617468</v>
      </c>
      <c r="K1287">
        <v>51.06159057650715</v>
      </c>
      <c r="L1287">
        <v>31.819035624900604</v>
      </c>
      <c r="M1287">
        <v>38.381113189038494</v>
      </c>
      <c r="N1287">
        <v>90.174930978989693</v>
      </c>
      <c r="O1287">
        <v>90.586951000350155</v>
      </c>
      <c r="P1287">
        <v>18.192282222709643</v>
      </c>
      <c r="Q1287">
        <v>99.22375900247421</v>
      </c>
      <c r="R1287">
        <v>173696.5517895036</v>
      </c>
      <c r="S1287">
        <f>VLOOKUP(PoU_training_values[[#This Row],[row_id]],add_total_population[],21)</f>
        <v>25025630.685340531</v>
      </c>
      <c r="T1287">
        <f>(PoU_training_values[[#This Row],[caloric_energy_from_cereals_roots_tubers]]*1)+(PoU_training_values[[#This Row],[avg_supply_of_protein_of_animal_origin]]*0.004*PoU_training_values[[#This Row],[total_population]])</f>
        <v>3185204.1183630135</v>
      </c>
      <c r="U1287">
        <f>(PoU_training_values[[#This Row],[avg_value_of_food_production]]/PoU_training_values[[#This Row],[gross_domestic_product_per_capita_ppp]])</f>
        <v>1.4400117300802741E-2</v>
      </c>
      <c r="V1287">
        <v>0.8829249526270152</v>
      </c>
      <c r="W1287">
        <v>16.136291742484659</v>
      </c>
    </row>
    <row r="1288" spans="1:23" x14ac:dyDescent="0.25">
      <c r="A1288">
        <v>1375</v>
      </c>
      <c r="B1288" s="1" t="s">
        <v>33</v>
      </c>
      <c r="C1288" s="1" t="s">
        <v>22</v>
      </c>
      <c r="D1288">
        <v>51070.231165078265</v>
      </c>
      <c r="E1288">
        <v>37682.190925525843</v>
      </c>
      <c r="F1288">
        <v>106722.01692890412</v>
      </c>
      <c r="G1288">
        <v>-0.57559015612463615</v>
      </c>
      <c r="H1288">
        <v>417.18472963464541</v>
      </c>
      <c r="I1288">
        <v>8.1388034188121097</v>
      </c>
      <c r="J1288">
        <v>15868.833097456909</v>
      </c>
      <c r="K1288">
        <v>19.657002148257085</v>
      </c>
      <c r="L1288">
        <v>39.22799714237982</v>
      </c>
      <c r="M1288">
        <v>41.01271653479747</v>
      </c>
      <c r="N1288">
        <v>84.518818019046563</v>
      </c>
      <c r="O1288">
        <v>98.387606968473875</v>
      </c>
      <c r="P1288">
        <v>22.506345087528416</v>
      </c>
      <c r="Q1288">
        <v>101.82113955754861</v>
      </c>
      <c r="R1288">
        <v>45381.744635745017</v>
      </c>
      <c r="S1288">
        <f>VLOOKUP(PoU_training_values[[#This Row],[row_id]],add_total_population[],21)</f>
        <v>7232426.0751377512</v>
      </c>
      <c r="T1288">
        <f>(PoU_training_values[[#This Row],[caloric_energy_from_cereals_roots_tubers]]*1)+(PoU_training_values[[#This Row],[avg_supply_of_protein_of_animal_origin]]*0.004*PoU_training_values[[#This Row],[total_population]])</f>
        <v>1134895.3703484428</v>
      </c>
      <c r="U1288">
        <f>(PoU_training_values[[#This Row],[avg_value_of_food_production]]/PoU_training_values[[#This Row],[gross_domestic_product_per_capita_ppp]])</f>
        <v>2.6289565658202188E-2</v>
      </c>
      <c r="V1288">
        <v>0.72358228156129845</v>
      </c>
      <c r="W1288">
        <v>5.0185455958479714</v>
      </c>
    </row>
    <row r="1289" spans="1:23" x14ac:dyDescent="0.25">
      <c r="A1289">
        <v>1376</v>
      </c>
      <c r="B1289" s="1" t="s">
        <v>19</v>
      </c>
      <c r="C1289" s="1" t="s">
        <v>32</v>
      </c>
      <c r="D1289">
        <v>234266.70158419647</v>
      </c>
      <c r="E1289">
        <v>5568.7043686286816</v>
      </c>
      <c r="F1289">
        <v>529406.27976204536</v>
      </c>
      <c r="G1289">
        <v>2.7988868929574857</v>
      </c>
      <c r="H1289">
        <v>66.857349385690142</v>
      </c>
      <c r="I1289">
        <v>20.623354233779395</v>
      </c>
      <c r="J1289">
        <v>4114.6917503488157</v>
      </c>
      <c r="K1289">
        <v>10.899849214875848</v>
      </c>
      <c r="L1289">
        <v>11.928791938724116</v>
      </c>
      <c r="M1289">
        <v>61.34364055563919</v>
      </c>
      <c r="N1289">
        <v>49.445488923009613</v>
      </c>
      <c r="O1289">
        <v>54.82978423342994</v>
      </c>
      <c r="P1289">
        <v>9.6577924651733262</v>
      </c>
      <c r="Q1289">
        <v>58.597642176119287</v>
      </c>
      <c r="R1289">
        <v>21031.209374777911</v>
      </c>
      <c r="S1289">
        <f>VLOOKUP(PoU_training_values[[#This Row],[row_id]],add_total_population[],21)</f>
        <v>21944149.464342996</v>
      </c>
      <c r="T1289">
        <f>(PoU_training_values[[#This Row],[caloric_energy_from_cereals_roots_tubers]]*1)+(PoU_training_values[[#This Row],[avg_supply_of_protein_of_animal_origin]]*0.004*PoU_training_values[[#This Row],[total_population]])</f>
        <v>1047130.116570203</v>
      </c>
      <c r="U1289">
        <f>(PoU_training_values[[#This Row],[avg_value_of_food_production]]/PoU_training_values[[#This Row],[gross_domestic_product_per_capita_ppp]])</f>
        <v>1.6248446649745375E-2</v>
      </c>
      <c r="V1289">
        <v>0.29954173425469466</v>
      </c>
      <c r="W1289">
        <v>28.200147827537098</v>
      </c>
    </row>
    <row r="1290" spans="1:23" x14ac:dyDescent="0.25">
      <c r="A1290">
        <v>1377</v>
      </c>
      <c r="B1290" s="1" t="s">
        <v>66</v>
      </c>
      <c r="C1290" s="1" t="s">
        <v>37</v>
      </c>
      <c r="D1290">
        <v>78.426140808806636</v>
      </c>
      <c r="E1290">
        <v>171.50268097854809</v>
      </c>
      <c r="F1290">
        <v>338.20084274821625</v>
      </c>
      <c r="G1290">
        <v>0.35643802261553692</v>
      </c>
      <c r="H1290">
        <v>124.0201875955522</v>
      </c>
      <c r="I1290">
        <v>161.48059184945998</v>
      </c>
      <c r="J1290">
        <v>11478.163308938794</v>
      </c>
      <c r="K1290">
        <v>13.217459722079461</v>
      </c>
      <c r="L1290">
        <v>45.64414401033148</v>
      </c>
      <c r="M1290">
        <v>25.482139301557702</v>
      </c>
      <c r="N1290">
        <v>98.59453395547348</v>
      </c>
      <c r="O1290">
        <v>95.113884897379336</v>
      </c>
      <c r="P1290">
        <v>17.829430093528146</v>
      </c>
      <c r="Q1290">
        <v>89.044817710459441</v>
      </c>
      <c r="R1290">
        <v>252.85790316475743</v>
      </c>
      <c r="S1290">
        <f>VLOOKUP(PoU_training_values[[#This Row],[row_id]],add_total_population[],21)</f>
        <v>103809.67006669837</v>
      </c>
      <c r="T1290">
        <f>(PoU_training_values[[#This Row],[caloric_energy_from_cereals_roots_tubers]]*1)+(PoU_training_values[[#This Row],[avg_supply_of_protein_of_animal_origin]]*0.004*PoU_training_values[[#This Row],[total_population]])</f>
        <v>18978.69626005907</v>
      </c>
      <c r="U1290">
        <f>(PoU_training_values[[#This Row],[avg_value_of_food_production]]/PoU_training_values[[#This Row],[gross_domestic_product_per_capita_ppp]])</f>
        <v>1.0804880907990706E-2</v>
      </c>
      <c r="V1290">
        <v>0.35332170032166876</v>
      </c>
      <c r="W1290">
        <v>25.498244537663481</v>
      </c>
    </row>
    <row r="1291" spans="1:23" x14ac:dyDescent="0.25">
      <c r="A1291">
        <v>1378</v>
      </c>
      <c r="B1291" s="1" t="s">
        <v>46</v>
      </c>
      <c r="C1291" s="1" t="s">
        <v>42</v>
      </c>
      <c r="D1291">
        <v>365309.66172808345</v>
      </c>
      <c r="E1291">
        <v>20167.840555592251</v>
      </c>
      <c r="F1291">
        <v>771924.55415494996</v>
      </c>
      <c r="G1291">
        <v>2.0938786406143786</v>
      </c>
      <c r="H1291">
        <v>179.20552576450814</v>
      </c>
      <c r="I1291">
        <v>9.8800328561592323</v>
      </c>
      <c r="J1291">
        <v>3636.5130725561949</v>
      </c>
      <c r="K1291">
        <v>66.707355136271559</v>
      </c>
      <c r="L1291">
        <v>21.579856770300704</v>
      </c>
      <c r="M1291">
        <v>50.613840307081396</v>
      </c>
      <c r="N1291">
        <v>42.978759353750746</v>
      </c>
      <c r="O1291">
        <v>89.36205718298767</v>
      </c>
      <c r="P1291">
        <v>3.291128062560984</v>
      </c>
      <c r="Q1291">
        <v>79.174437216016216</v>
      </c>
      <c r="R1291">
        <v>119422.64943096667</v>
      </c>
      <c r="S1291">
        <f>VLOOKUP(PoU_training_values[[#This Row],[row_id]],add_total_population[],21)</f>
        <v>145474421.80132094</v>
      </c>
      <c r="T1291">
        <f>(PoU_training_values[[#This Row],[caloric_energy_from_cereals_roots_tubers]]*1)+(PoU_training_values[[#This Row],[avg_supply_of_protein_of_animal_origin]]*0.004*PoU_training_values[[#This Row],[total_population]])</f>
        <v>12557319.358699571</v>
      </c>
      <c r="U1291">
        <f>(PoU_training_values[[#This Row],[avg_value_of_food_production]]/PoU_training_values[[#This Row],[gross_domestic_product_per_capita_ppp]])</f>
        <v>4.9279494446733872E-2</v>
      </c>
      <c r="V1291">
        <v>0.34076443744869783</v>
      </c>
      <c r="W1291">
        <v>25.858271045975997</v>
      </c>
    </row>
    <row r="1292" spans="1:23" x14ac:dyDescent="0.25">
      <c r="A1292">
        <v>1379</v>
      </c>
      <c r="B1292" s="1" t="s">
        <v>120</v>
      </c>
      <c r="C1292" s="1" t="s">
        <v>42</v>
      </c>
      <c r="D1292">
        <v>47984.556974627536</v>
      </c>
      <c r="E1292">
        <v>8793.986314232885</v>
      </c>
      <c r="F1292">
        <v>84119.795055269409</v>
      </c>
      <c r="G1292">
        <v>0.74423789242521876</v>
      </c>
      <c r="H1292">
        <v>191.7066501809077</v>
      </c>
      <c r="I1292">
        <v>8.9329322612970383</v>
      </c>
      <c r="J1292">
        <v>5925.7271101394363</v>
      </c>
      <c r="K1292">
        <v>14.037333774100091</v>
      </c>
      <c r="L1292">
        <v>18.722765158421769</v>
      </c>
      <c r="M1292">
        <v>67.237257478248566</v>
      </c>
      <c r="N1292">
        <v>69.420128986325849</v>
      </c>
      <c r="O1292">
        <v>75.96163946496884</v>
      </c>
      <c r="P1292">
        <v>12.768655634493811</v>
      </c>
      <c r="Q1292">
        <v>98.615918583659081</v>
      </c>
      <c r="R1292">
        <v>30436.127563672715</v>
      </c>
      <c r="S1292">
        <f>VLOOKUP(PoU_training_values[[#This Row],[row_id]],add_total_population[],21)</f>
        <v>8338819.5048248172</v>
      </c>
      <c r="T1292">
        <f>(PoU_training_values[[#This Row],[caloric_energy_from_cereals_roots_tubers]]*1)+(PoU_training_values[[#This Row],[avg_supply_of_protein_of_animal_origin]]*0.004*PoU_training_values[[#This Row],[total_population]])</f>
        <v>624570.27440668608</v>
      </c>
      <c r="U1292">
        <f>(PoU_training_values[[#This Row],[avg_value_of_food_production]]/PoU_training_values[[#This Row],[gross_domestic_product_per_capita_ppp]])</f>
        <v>3.2351582618929731E-2</v>
      </c>
      <c r="V1292">
        <v>0.51092913515303451</v>
      </c>
      <c r="W1292">
        <v>11.411202706198614</v>
      </c>
    </row>
    <row r="1293" spans="1:23" x14ac:dyDescent="0.25">
      <c r="A1293">
        <v>1380</v>
      </c>
      <c r="B1293" s="1" t="s">
        <v>73</v>
      </c>
      <c r="C1293" s="1" t="s">
        <v>22</v>
      </c>
      <c r="D1293">
        <v>36913.597917717765</v>
      </c>
      <c r="E1293">
        <v>723.17142540258544</v>
      </c>
      <c r="F1293">
        <v>978586.33678799996</v>
      </c>
      <c r="G1293">
        <v>2.1733630939513762</v>
      </c>
      <c r="H1293">
        <v>247.65331141272358</v>
      </c>
      <c r="I1293">
        <v>41.042648861918089</v>
      </c>
      <c r="J1293">
        <v>9751.540431447067</v>
      </c>
      <c r="K1293">
        <v>29.137949933232285</v>
      </c>
      <c r="L1293">
        <v>25.201499101465163</v>
      </c>
      <c r="M1293">
        <v>65.886748033679964</v>
      </c>
      <c r="N1293">
        <v>95.204377410750155</v>
      </c>
      <c r="O1293">
        <v>99.093584496756492</v>
      </c>
      <c r="P1293">
        <v>28.314774571260546</v>
      </c>
      <c r="Q1293">
        <v>99.624570357151484</v>
      </c>
      <c r="R1293">
        <v>218250.48459464413</v>
      </c>
      <c r="S1293">
        <f>VLOOKUP(PoU_training_values[[#This Row],[row_id]],add_total_population[],21)</f>
        <v>86897032.44036907</v>
      </c>
      <c r="T1293">
        <f>(PoU_training_values[[#This Row],[caloric_energy_from_cereals_roots_tubers]]*1)+(PoU_training_values[[#This Row],[avg_supply_of_protein_of_animal_origin]]*0.004*PoU_training_values[[#This Row],[total_population]])</f>
        <v>8759807.8266118355</v>
      </c>
      <c r="U1293">
        <f>(PoU_training_values[[#This Row],[avg_value_of_food_production]]/PoU_training_values[[#This Row],[gross_domestic_product_per_capita_ppp]])</f>
        <v>2.5396327190941401E-2</v>
      </c>
      <c r="V1293">
        <v>0.43879391264723483</v>
      </c>
      <c r="W1293">
        <v>4.3429911286813505</v>
      </c>
    </row>
    <row r="1294" spans="1:23" x14ac:dyDescent="0.25">
      <c r="A1294">
        <v>1382</v>
      </c>
      <c r="B1294" s="1" t="s">
        <v>119</v>
      </c>
      <c r="C1294" s="1" t="s">
        <v>71</v>
      </c>
      <c r="D1294">
        <v>230363.79997442142</v>
      </c>
      <c r="E1294">
        <v>771427.25661221216</v>
      </c>
      <c r="F1294">
        <v>1296964.6975333914</v>
      </c>
      <c r="G1294">
        <v>1.3081756423002369</v>
      </c>
      <c r="H1294">
        <v>208.00793618264561</v>
      </c>
      <c r="I1294">
        <v>11.764991610618331</v>
      </c>
      <c r="J1294">
        <v>6641.628231984474</v>
      </c>
      <c r="K1294">
        <v>37.461721072969922</v>
      </c>
      <c r="L1294">
        <v>21.095455838511079</v>
      </c>
      <c r="M1294">
        <v>58.583749728842953</v>
      </c>
      <c r="N1294">
        <v>64.04109327444823</v>
      </c>
      <c r="O1294">
        <v>81.070572035903382</v>
      </c>
      <c r="P1294">
        <v>12.627730201194268</v>
      </c>
      <c r="Q1294">
        <v>72.40997444828534</v>
      </c>
      <c r="R1294">
        <v>27395.275724358493</v>
      </c>
      <c r="S1294">
        <f>VLOOKUP(PoU_training_values[[#This Row],[row_id]],add_total_population[],21)</f>
        <v>26425317.352144077</v>
      </c>
      <c r="T1294">
        <f>(PoU_training_values[[#This Row],[caloric_energy_from_cereals_roots_tubers]]*1)+(PoU_training_values[[#This Row],[avg_supply_of_protein_of_animal_origin]]*0.004*PoU_training_values[[#This Row],[total_population]])</f>
        <v>2229875.0446329121</v>
      </c>
      <c r="U1294">
        <f>(PoU_training_values[[#This Row],[avg_value_of_food_production]]/PoU_training_values[[#This Row],[gross_domestic_product_per_capita_ppp]])</f>
        <v>3.1318816548768828E-2</v>
      </c>
      <c r="V1294">
        <v>0.73444575506738585</v>
      </c>
      <c r="W1294">
        <v>21.878482691172007</v>
      </c>
    </row>
    <row r="1295" spans="1:23" x14ac:dyDescent="0.25">
      <c r="A1295">
        <v>1383</v>
      </c>
      <c r="B1295" s="1" t="s">
        <v>105</v>
      </c>
      <c r="C1295" s="1" t="s">
        <v>71</v>
      </c>
      <c r="D1295">
        <v>4755.328546552184</v>
      </c>
      <c r="E1295">
        <v>3346.2920973540199</v>
      </c>
      <c r="F1295">
        <v>10993.620251204076</v>
      </c>
      <c r="G1295">
        <v>0.75937330946904624</v>
      </c>
      <c r="H1295">
        <v>204.3600681760189</v>
      </c>
      <c r="I1295">
        <v>24.164142943089828</v>
      </c>
      <c r="J1295">
        <v>8017.3881304148317</v>
      </c>
      <c r="K1295">
        <v>14.835932309115774</v>
      </c>
      <c r="L1295">
        <v>37.340728142280724</v>
      </c>
      <c r="M1295">
        <v>37.320271778537816</v>
      </c>
      <c r="N1295">
        <v>82.083801329705153</v>
      </c>
      <c r="O1295">
        <v>92.72289618192751</v>
      </c>
      <c r="P1295">
        <v>15.91554362561032</v>
      </c>
      <c r="Q1295">
        <v>86.702322719528468</v>
      </c>
      <c r="R1295">
        <v>10556.508619792334</v>
      </c>
      <c r="S1295">
        <f>VLOOKUP(PoU_training_values[[#This Row],[row_id]],add_total_population[],21)</f>
        <v>2685508.2510673795</v>
      </c>
      <c r="T1295">
        <f>(PoU_training_values[[#This Row],[caloric_energy_from_cereals_roots_tubers]]*1)+(PoU_training_values[[#This Row],[avg_supply_of_protein_of_animal_origin]]*0.004*PoU_training_values[[#This Row],[total_population]])</f>
        <v>401152.6543796137</v>
      </c>
      <c r="U1295">
        <f>(PoU_training_values[[#This Row],[avg_value_of_food_production]]/PoU_training_values[[#This Row],[gross_domestic_product_per_capita_ppp]])</f>
        <v>2.5489606446862264E-2</v>
      </c>
      <c r="V1295">
        <v>0.51160528264087013</v>
      </c>
      <c r="W1295">
        <v>6.5675244439058726</v>
      </c>
    </row>
    <row r="1296" spans="1:23" x14ac:dyDescent="0.25">
      <c r="A1296">
        <v>1384</v>
      </c>
      <c r="B1296" s="1" t="s">
        <v>50</v>
      </c>
      <c r="C1296" s="1" t="s">
        <v>49</v>
      </c>
      <c r="D1296">
        <v>467887.12682507897</v>
      </c>
      <c r="E1296">
        <v>108116.34549846011</v>
      </c>
      <c r="F1296">
        <v>1630095.1887251141</v>
      </c>
      <c r="G1296">
        <v>1.1507568840200679</v>
      </c>
      <c r="H1296">
        <v>324.95261440837669</v>
      </c>
      <c r="I1296">
        <v>4.9827981493443998</v>
      </c>
      <c r="J1296">
        <v>14377.673866649311</v>
      </c>
      <c r="K1296">
        <v>29.289159390715962</v>
      </c>
      <c r="L1296">
        <v>21.645682866536273</v>
      </c>
      <c r="M1296">
        <v>55.580803203261254</v>
      </c>
      <c r="N1296">
        <v>83.87731530382608</v>
      </c>
      <c r="O1296">
        <v>94.674582346107087</v>
      </c>
      <c r="P1296">
        <v>16.362831220711872</v>
      </c>
      <c r="Q1296">
        <v>99.955504299424078</v>
      </c>
      <c r="R1296">
        <v>466011.4051717656</v>
      </c>
      <c r="S1296">
        <f>VLOOKUP(PoU_training_values[[#This Row],[row_id]],add_total_population[],21)</f>
        <v>71510145.891267464</v>
      </c>
      <c r="T1296">
        <f>(PoU_training_values[[#This Row],[caloric_energy_from_cereals_roots_tubers]]*1)+(PoU_training_values[[#This Row],[avg_supply_of_protein_of_animal_origin]]*0.004*PoU_training_values[[#This Row],[total_population]])</f>
        <v>6191599.3396116728</v>
      </c>
      <c r="U1296">
        <f>(PoU_training_values[[#This Row],[avg_value_of_food_production]]/PoU_training_values[[#This Row],[gross_domestic_product_per_capita_ppp]])</f>
        <v>2.260119525747083E-2</v>
      </c>
      <c r="V1296">
        <v>0.65506649289645247</v>
      </c>
      <c r="W1296">
        <v>6.1905719306812914</v>
      </c>
    </row>
    <row r="1297" spans="1:23" x14ac:dyDescent="0.25">
      <c r="A1297">
        <v>1385</v>
      </c>
      <c r="B1297" s="1" t="s">
        <v>65</v>
      </c>
      <c r="C1297" s="1" t="s">
        <v>71</v>
      </c>
      <c r="D1297">
        <v>96131.441201627356</v>
      </c>
      <c r="E1297">
        <v>121098.34329547545</v>
      </c>
      <c r="F1297">
        <v>312125.67864177097</v>
      </c>
      <c r="G1297">
        <v>1.0413416905200406</v>
      </c>
      <c r="H1297">
        <v>211.27785583808804</v>
      </c>
      <c r="I1297">
        <v>4.9652417226547492</v>
      </c>
      <c r="J1297">
        <v>2732.6823142817693</v>
      </c>
      <c r="K1297">
        <v>48.38303772842864</v>
      </c>
      <c r="L1297">
        <v>15.238761176066241</v>
      </c>
      <c r="M1297">
        <v>68.521966633246549</v>
      </c>
      <c r="N1297">
        <v>54.664756863129519</v>
      </c>
      <c r="O1297">
        <v>80.219449598740511</v>
      </c>
      <c r="P1297">
        <v>0.75947254762371341</v>
      </c>
      <c r="Q1297">
        <v>88.464519604996866</v>
      </c>
      <c r="R1297">
        <v>60267.420244454821</v>
      </c>
      <c r="S1297">
        <f>VLOOKUP(PoU_training_values[[#This Row],[row_id]],add_total_population[],21)</f>
        <v>80540250.391219705</v>
      </c>
      <c r="T1297">
        <f>(PoU_training_values[[#This Row],[caloric_energy_from_cereals_roots_tubers]]*1)+(PoU_training_values[[#This Row],[avg_supply_of_protein_of_animal_origin]]*0.004*PoU_training_values[[#This Row],[total_population]])</f>
        <v>4909403.0850561243</v>
      </c>
      <c r="U1297">
        <f>(PoU_training_values[[#This Row],[avg_value_of_food_production]]/PoU_training_values[[#This Row],[gross_domestic_product_per_capita_ppp]])</f>
        <v>7.7315191280702592E-2</v>
      </c>
      <c r="V1297">
        <v>0.24662569071394871</v>
      </c>
      <c r="W1297">
        <v>22.646993272093503</v>
      </c>
    </row>
    <row r="1298" spans="1:23" x14ac:dyDescent="0.25">
      <c r="A1298">
        <v>1386</v>
      </c>
      <c r="B1298" s="1" t="s">
        <v>31</v>
      </c>
      <c r="C1298" s="1" t="s">
        <v>39</v>
      </c>
      <c r="D1298">
        <v>47022.227442240364</v>
      </c>
      <c r="E1298">
        <v>4089.7650868008909</v>
      </c>
      <c r="F1298">
        <v>136748.17382251314</v>
      </c>
      <c r="G1298">
        <v>2.2036462042692566</v>
      </c>
      <c r="H1298">
        <v>139.88113359710391</v>
      </c>
      <c r="I1298">
        <v>40.066360921013889</v>
      </c>
      <c r="J1298">
        <v>2645.6563065027449</v>
      </c>
      <c r="K1298">
        <v>39.222677364626229</v>
      </c>
      <c r="L1298">
        <v>17.065515618297805</v>
      </c>
      <c r="M1298">
        <v>57.044701260772477</v>
      </c>
      <c r="N1298">
        <v>95.418855568015047</v>
      </c>
      <c r="O1298">
        <v>72.491320635753539</v>
      </c>
      <c r="P1298">
        <v>10.771723909827649</v>
      </c>
      <c r="Q1298">
        <v>99.323954523583282</v>
      </c>
      <c r="R1298">
        <v>5116.2061255656681</v>
      </c>
      <c r="S1298">
        <f>VLOOKUP(PoU_training_values[[#This Row],[row_id]],add_total_population[],21)</f>
        <v>8568805.5013055317</v>
      </c>
      <c r="T1298">
        <f>(PoU_training_values[[#This Row],[caloric_energy_from_cereals_roots_tubers]]*1)+(PoU_training_values[[#This Row],[avg_supply_of_protein_of_animal_origin]]*0.004*PoU_training_values[[#This Row],[total_population]])</f>
        <v>584981.38115200354</v>
      </c>
      <c r="U1298">
        <f>(PoU_training_values[[#This Row],[avg_value_of_food_production]]/PoU_training_values[[#This Row],[gross_domestic_product_per_capita_ppp]])</f>
        <v>5.2871997490108902E-2</v>
      </c>
      <c r="V1298">
        <v>0.26631984906080924</v>
      </c>
      <c r="W1298">
        <v>30.242767810702073</v>
      </c>
    </row>
    <row r="1299" spans="1:23" x14ac:dyDescent="0.25">
      <c r="A1299">
        <v>1387</v>
      </c>
      <c r="B1299" s="1" t="s">
        <v>34</v>
      </c>
      <c r="C1299" s="1" t="s">
        <v>24</v>
      </c>
      <c r="D1299">
        <v>143655.40134388075</v>
      </c>
      <c r="E1299">
        <v>90088.817427140602</v>
      </c>
      <c r="F1299">
        <v>230599.90528684889</v>
      </c>
      <c r="G1299">
        <v>2.4989731885396385</v>
      </c>
      <c r="H1299">
        <v>217.58463098207898</v>
      </c>
      <c r="I1299">
        <v>13.211001740414595</v>
      </c>
      <c r="J1299">
        <v>2251.6047793669322</v>
      </c>
      <c r="K1299">
        <v>41.208812130018003</v>
      </c>
      <c r="L1299">
        <v>14.87755921766197</v>
      </c>
      <c r="M1299">
        <v>68.530295608832091</v>
      </c>
      <c r="N1299">
        <v>10.412164844950224</v>
      </c>
      <c r="O1299">
        <v>70.94211989532252</v>
      </c>
      <c r="P1299">
        <v>4.797764496460946</v>
      </c>
      <c r="Q1299">
        <v>44.255312455596545</v>
      </c>
      <c r="R1299">
        <v>6265.9784306163137</v>
      </c>
      <c r="S1299">
        <f>VLOOKUP(PoU_training_values[[#This Row],[row_id]],add_total_population[],21)</f>
        <v>18843700.488374252</v>
      </c>
      <c r="T1299">
        <f>(PoU_training_values[[#This Row],[caloric_energy_from_cereals_roots_tubers]]*1)+(PoU_training_values[[#This Row],[avg_supply_of_protein_of_animal_origin]]*0.004*PoU_training_values[[#This Row],[total_population]])</f>
        <v>1121461.6098783037</v>
      </c>
      <c r="U1299">
        <f>(PoU_training_values[[#This Row],[avg_value_of_food_production]]/PoU_training_values[[#This Row],[gross_domestic_product_per_capita_ppp]])</f>
        <v>9.6635356691353133E-2</v>
      </c>
      <c r="V1299">
        <v>0.43872498391354692</v>
      </c>
      <c r="W1299">
        <v>15.85752705197311</v>
      </c>
    </row>
    <row r="1300" spans="1:23" x14ac:dyDescent="0.25">
      <c r="A1300">
        <v>1388</v>
      </c>
      <c r="B1300" s="1" t="s">
        <v>113</v>
      </c>
      <c r="C1300" s="1" t="s">
        <v>52</v>
      </c>
      <c r="D1300">
        <v>75067.505532801384</v>
      </c>
      <c r="E1300">
        <v>131347.5729166021</v>
      </c>
      <c r="F1300">
        <v>248040.27866279788</v>
      </c>
      <c r="G1300">
        <v>1.6965294408291409</v>
      </c>
      <c r="H1300">
        <v>374.95195241540449</v>
      </c>
      <c r="I1300">
        <v>6.0316033682142951</v>
      </c>
      <c r="J1300">
        <v>8995.2585322376144</v>
      </c>
      <c r="K1300">
        <v>26.696874438753394</v>
      </c>
      <c r="L1300">
        <v>32.578639931697921</v>
      </c>
      <c r="M1300">
        <v>37.825586286617821</v>
      </c>
      <c r="N1300">
        <v>76.866792105595337</v>
      </c>
      <c r="O1300">
        <v>82.523666023933345</v>
      </c>
      <c r="P1300">
        <v>14.269609605759573</v>
      </c>
      <c r="Q1300">
        <v>95.834330712516206</v>
      </c>
      <c r="R1300">
        <v>28547.005294250663</v>
      </c>
      <c r="S1300">
        <f>VLOOKUP(PoU_training_values[[#This Row],[row_id]],add_total_population[],21)</f>
        <v>14136161.725382172</v>
      </c>
      <c r="T1300">
        <f>(PoU_training_values[[#This Row],[caloric_energy_from_cereals_roots_tubers]]*1)+(PoU_training_values[[#This Row],[avg_supply_of_protein_of_animal_origin]]*0.004*PoU_training_values[[#This Row],[total_population]])</f>
        <v>1842185.5170561881</v>
      </c>
      <c r="U1300">
        <f>(PoU_training_values[[#This Row],[avg_value_of_food_production]]/PoU_training_values[[#This Row],[gross_domestic_product_per_capita_ppp]])</f>
        <v>4.1683288042431987E-2</v>
      </c>
      <c r="V1300">
        <v>0.61388832581935115</v>
      </c>
      <c r="W1300">
        <v>16.240480957566582</v>
      </c>
    </row>
    <row r="1301" spans="1:23" x14ac:dyDescent="0.25">
      <c r="A1301">
        <v>1389</v>
      </c>
      <c r="B1301" s="1" t="s">
        <v>40</v>
      </c>
      <c r="C1301" s="1" t="s">
        <v>26</v>
      </c>
      <c r="D1301">
        <v>32803.397160801665</v>
      </c>
      <c r="E1301">
        <v>48018.638930621171</v>
      </c>
      <c r="F1301">
        <v>112475.17329333018</v>
      </c>
      <c r="G1301">
        <v>1.7814279575939431</v>
      </c>
      <c r="H1301">
        <v>227.17474036755854</v>
      </c>
      <c r="I1301">
        <v>12.945532084411967</v>
      </c>
      <c r="J1301">
        <v>4187.8963067657915</v>
      </c>
      <c r="K1301">
        <v>22.158114763391765</v>
      </c>
      <c r="L1301">
        <v>22.717093698584961</v>
      </c>
      <c r="M1301">
        <v>45.52550219955743</v>
      </c>
      <c r="N1301">
        <v>79.75794032139973</v>
      </c>
      <c r="O1301">
        <v>90.441682347419274</v>
      </c>
      <c r="P1301">
        <v>15.901336720884435</v>
      </c>
      <c r="Q1301">
        <v>87.569991320964817</v>
      </c>
      <c r="R1301">
        <v>9139.3209240105007</v>
      </c>
      <c r="S1301">
        <f>VLOOKUP(PoU_training_values[[#This Row],[row_id]],add_total_population[],21)</f>
        <v>8767209.7430055831</v>
      </c>
      <c r="T1301">
        <f>(PoU_training_values[[#This Row],[caloric_energy_from_cereals_roots_tubers]]*1)+(PoU_training_values[[#This Row],[avg_supply_of_protein_of_animal_origin]]*0.004*PoU_training_values[[#This Row],[total_population]])</f>
        <v>796707.62633021874</v>
      </c>
      <c r="U1301">
        <f>(PoU_training_values[[#This Row],[avg_value_of_food_production]]/PoU_training_values[[#This Row],[gross_domestic_product_per_capita_ppp]])</f>
        <v>5.4245550445111181E-2</v>
      </c>
      <c r="V1301">
        <v>0.52837089777462576</v>
      </c>
      <c r="W1301">
        <v>15.588548497411907</v>
      </c>
    </row>
    <row r="1302" spans="1:23" x14ac:dyDescent="0.25">
      <c r="A1302">
        <v>1390</v>
      </c>
      <c r="B1302" s="1" t="s">
        <v>84</v>
      </c>
      <c r="C1302" s="1" t="s">
        <v>47</v>
      </c>
      <c r="D1302">
        <v>359743.69259066501</v>
      </c>
      <c r="E1302">
        <v>592325.37998482387</v>
      </c>
      <c r="F1302">
        <v>1086341.1923965341</v>
      </c>
      <c r="G1302">
        <v>1.7423294352384635</v>
      </c>
      <c r="H1302">
        <v>276.19755558237568</v>
      </c>
      <c r="I1302">
        <v>12.987652167991762</v>
      </c>
      <c r="J1302">
        <v>4646.1738175835135</v>
      </c>
      <c r="K1302">
        <v>14.061429454881194</v>
      </c>
      <c r="L1302">
        <v>23.207341872216073</v>
      </c>
      <c r="M1302">
        <v>51.014141490927813</v>
      </c>
      <c r="N1302">
        <v>40.918789817528385</v>
      </c>
      <c r="O1302">
        <v>81.825800554372336</v>
      </c>
      <c r="P1302">
        <v>12.171263993175829</v>
      </c>
      <c r="Q1302">
        <v>77.21811381750264</v>
      </c>
      <c r="R1302">
        <v>10989.761611990078</v>
      </c>
      <c r="S1302">
        <f>VLOOKUP(PoU_training_values[[#This Row],[row_id]],add_total_population[],21)</f>
        <v>8967974.5343820732</v>
      </c>
      <c r="T1302">
        <f>(PoU_training_values[[#This Row],[caloric_energy_from_cereals_roots_tubers]]*1)+(PoU_training_values[[#This Row],[avg_supply_of_protein_of_animal_origin]]*0.004*PoU_training_values[[#This Row],[total_population]])</f>
        <v>832542.41782442108</v>
      </c>
      <c r="U1302">
        <f>(PoU_training_values[[#This Row],[avg_value_of_food_production]]/PoU_training_values[[#This Row],[gross_domestic_product_per_capita_ppp]])</f>
        <v>5.9446238222320043E-2</v>
      </c>
      <c r="V1302">
        <v>0.63713239476308914</v>
      </c>
      <c r="W1302">
        <v>31.864179599647958</v>
      </c>
    </row>
    <row r="1303" spans="1:23" x14ac:dyDescent="0.25">
      <c r="A1303">
        <v>1391</v>
      </c>
      <c r="B1303" s="1" t="s">
        <v>88</v>
      </c>
      <c r="C1303" s="1" t="s">
        <v>35</v>
      </c>
      <c r="D1303">
        <v>414877.84611636406</v>
      </c>
      <c r="E1303">
        <v>50284.269233145147</v>
      </c>
      <c r="F1303">
        <v>1210450.9136042153</v>
      </c>
      <c r="G1303">
        <v>3.1307813333136054</v>
      </c>
      <c r="H1303">
        <v>221.05447186763226</v>
      </c>
      <c r="I1303">
        <v>17.142500871382875</v>
      </c>
      <c r="J1303">
        <v>1870.1499380852247</v>
      </c>
      <c r="K1303">
        <v>40.661835327257428</v>
      </c>
      <c r="L1303">
        <v>24.297579593936128</v>
      </c>
      <c r="M1303">
        <v>68.255356965223356</v>
      </c>
      <c r="N1303">
        <v>22.617465042995185</v>
      </c>
      <c r="O1303">
        <v>66.28972760148379</v>
      </c>
      <c r="P1303">
        <v>5.0019295923616394</v>
      </c>
      <c r="Q1303">
        <v>25.345000353240234</v>
      </c>
      <c r="R1303">
        <v>958.30598033656429</v>
      </c>
      <c r="S1303">
        <f>VLOOKUP(PoU_training_values[[#This Row],[row_id]],add_total_population[],21)</f>
        <v>15352786.64860809</v>
      </c>
      <c r="T1303">
        <f>(PoU_training_values[[#This Row],[caloric_energy_from_cereals_roots_tubers]]*1)+(PoU_training_values[[#This Row],[avg_supply_of_protein_of_animal_origin]]*0.004*PoU_training_values[[#This Row],[total_population]])</f>
        <v>1492210.477690065</v>
      </c>
      <c r="U1303">
        <f>(PoU_training_values[[#This Row],[avg_value_of_food_production]]/PoU_training_values[[#This Row],[gross_domestic_product_per_capita_ppp]])</f>
        <v>0.11820147003505052</v>
      </c>
      <c r="V1303">
        <v>0.35010936209006832</v>
      </c>
      <c r="W1303">
        <v>7.1736682060703378</v>
      </c>
    </row>
    <row r="1304" spans="1:23" x14ac:dyDescent="0.25">
      <c r="A1304">
        <v>1392</v>
      </c>
      <c r="B1304" s="1" t="s">
        <v>43</v>
      </c>
      <c r="C1304" s="1" t="s">
        <v>42</v>
      </c>
      <c r="D1304">
        <v>34460.318938732635</v>
      </c>
      <c r="E1304">
        <v>4210.2416962701673</v>
      </c>
      <c r="F1304">
        <v>55444.35322376532</v>
      </c>
      <c r="G1304">
        <v>2.6225668208551087</v>
      </c>
      <c r="H1304">
        <v>103.81433915520037</v>
      </c>
      <c r="I1304">
        <v>15.804631587841893</v>
      </c>
      <c r="J1304">
        <v>1183.6345386168825</v>
      </c>
      <c r="K1304">
        <v>25.544449847258591</v>
      </c>
      <c r="L1304">
        <v>5.9804134880108002</v>
      </c>
      <c r="M1304">
        <v>73.111954548526498</v>
      </c>
      <c r="N1304">
        <v>11.34266748286479</v>
      </c>
      <c r="O1304">
        <v>55.182341822249974</v>
      </c>
      <c r="P1304">
        <v>3.5957353363991222</v>
      </c>
      <c r="Q1304">
        <v>22.675571942413931</v>
      </c>
      <c r="R1304">
        <v>1447.4929631649204</v>
      </c>
      <c r="S1304">
        <f>VLOOKUP(PoU_training_values[[#This Row],[row_id]],add_total_population[],21)</f>
        <v>5430219.6460794788</v>
      </c>
      <c r="T1304">
        <f>(PoU_training_values[[#This Row],[caloric_energy_from_cereals_roots_tubers]]*1)+(PoU_training_values[[#This Row],[avg_supply_of_protein_of_animal_origin]]*0.004*PoU_training_values[[#This Row],[total_population]])</f>
        <v>129972.94721164832</v>
      </c>
      <c r="U1304">
        <f>(PoU_training_values[[#This Row],[avg_value_of_food_production]]/PoU_training_values[[#This Row],[gross_domestic_product_per_capita_ppp]])</f>
        <v>8.7708102263145335E-2</v>
      </c>
      <c r="V1304">
        <v>0.33641763409084086</v>
      </c>
      <c r="W1304">
        <v>28.343539179950021</v>
      </c>
    </row>
    <row r="1305" spans="1:23" x14ac:dyDescent="0.25">
      <c r="A1305">
        <v>1393</v>
      </c>
      <c r="B1305" s="1" t="s">
        <v>45</v>
      </c>
      <c r="C1305" s="1" t="s">
        <v>32</v>
      </c>
      <c r="D1305">
        <v>15184.827346607026</v>
      </c>
      <c r="E1305">
        <v>2990.9787128030625</v>
      </c>
      <c r="F1305">
        <v>20928.66170263922</v>
      </c>
      <c r="G1305">
        <v>0.44133588617363095</v>
      </c>
      <c r="H1305">
        <v>149.19598272269576</v>
      </c>
      <c r="I1305">
        <v>22.906663607433586</v>
      </c>
      <c r="J1305">
        <v>7365.6028695784153</v>
      </c>
      <c r="K1305">
        <v>43.903913554296992</v>
      </c>
      <c r="L1305">
        <v>23.800234726557893</v>
      </c>
      <c r="M1305">
        <v>45.245848151147591</v>
      </c>
      <c r="N1305">
        <v>68.865730322323657</v>
      </c>
      <c r="O1305">
        <v>86.305626001945186</v>
      </c>
      <c r="P1305">
        <v>16.534725164995322</v>
      </c>
      <c r="Q1305">
        <v>90.683840106057716</v>
      </c>
      <c r="R1305">
        <v>7015.2110122719905</v>
      </c>
      <c r="S1305">
        <f>VLOOKUP(PoU_training_values[[#This Row],[row_id]],add_total_population[],21)</f>
        <v>6134642.3426547404</v>
      </c>
      <c r="T1305">
        <f>(PoU_training_values[[#This Row],[caloric_energy_from_cereals_roots_tubers]]*1)+(PoU_training_values[[#This Row],[avg_supply_of_protein_of_animal_origin]]*0.004*PoU_training_values[[#This Row],[total_population]])</f>
        <v>584068.95672280644</v>
      </c>
      <c r="U1305">
        <f>(PoU_training_values[[#This Row],[avg_value_of_food_production]]/PoU_training_values[[#This Row],[gross_domestic_product_per_capita_ppp]])</f>
        <v>2.0255773405719237E-2</v>
      </c>
      <c r="V1305">
        <v>0.62204095349679711</v>
      </c>
      <c r="W1305">
        <v>11.227286572575524</v>
      </c>
    </row>
    <row r="1306" spans="1:23" x14ac:dyDescent="0.25">
      <c r="A1306">
        <v>1394</v>
      </c>
      <c r="B1306" s="1" t="s">
        <v>117</v>
      </c>
      <c r="C1306" s="1" t="s">
        <v>32</v>
      </c>
      <c r="D1306">
        <v>2683311.0690175979</v>
      </c>
      <c r="E1306">
        <v>5039173.931464443</v>
      </c>
      <c r="F1306">
        <v>8319734.2984630726</v>
      </c>
      <c r="G1306">
        <v>1.0571661599869704</v>
      </c>
      <c r="H1306">
        <v>590.63358242781055</v>
      </c>
      <c r="I1306">
        <v>1.9736413086835745</v>
      </c>
      <c r="J1306">
        <v>13164.952559890629</v>
      </c>
      <c r="K1306">
        <v>44.146091410088005</v>
      </c>
      <c r="L1306">
        <v>43.377101744990426</v>
      </c>
      <c r="M1306">
        <v>35.348654117439104</v>
      </c>
      <c r="N1306">
        <v>79.805810505309083</v>
      </c>
      <c r="O1306">
        <v>97.457749964006112</v>
      </c>
      <c r="P1306">
        <v>16.468770709970073</v>
      </c>
      <c r="Q1306">
        <v>98.285456786618482</v>
      </c>
      <c r="R1306">
        <v>360320.7893415158</v>
      </c>
      <c r="S1306">
        <f>VLOOKUP(PoU_training_values[[#This Row],[row_id]],add_total_population[],21)</f>
        <v>188608935.64973953</v>
      </c>
      <c r="T1306">
        <f>(PoU_training_values[[#This Row],[caloric_energy_from_cereals_roots_tubers]]*1)+(PoU_training_values[[#This Row],[avg_supply_of_protein_of_animal_origin]]*0.004*PoU_training_values[[#This Row],[total_population]])</f>
        <v>32725271.315426532</v>
      </c>
      <c r="U1306">
        <f>(PoU_training_values[[#This Row],[avg_value_of_food_production]]/PoU_training_values[[#This Row],[gross_domestic_product_per_capita_ppp]])</f>
        <v>4.4864087412459112E-2</v>
      </c>
      <c r="V1306">
        <v>0.85918217929087626</v>
      </c>
      <c r="W1306">
        <v>3.0619110645484544</v>
      </c>
    </row>
    <row r="1307" spans="1:23" x14ac:dyDescent="0.25">
      <c r="A1307">
        <v>1395</v>
      </c>
      <c r="B1307" s="1" t="s">
        <v>65</v>
      </c>
      <c r="C1307" s="1" t="s">
        <v>30</v>
      </c>
      <c r="D1307">
        <v>108879.5782343108</v>
      </c>
      <c r="E1307">
        <v>146866.36631023147</v>
      </c>
      <c r="F1307">
        <v>315862.65745185642</v>
      </c>
      <c r="G1307">
        <v>1.1447743082785895</v>
      </c>
      <c r="H1307">
        <v>292.41019796233905</v>
      </c>
      <c r="I1307">
        <v>6.8879700631105152</v>
      </c>
      <c r="J1307">
        <v>5306.4350909399027</v>
      </c>
      <c r="K1307">
        <v>9.143173881530128</v>
      </c>
      <c r="L1307">
        <v>31.090235143091807</v>
      </c>
      <c r="M1307">
        <v>57.012412920099322</v>
      </c>
      <c r="N1307">
        <v>77.72982774921806</v>
      </c>
      <c r="O1307">
        <v>95.093659738976072</v>
      </c>
      <c r="P1307">
        <v>2.5076202843421971</v>
      </c>
      <c r="Q1307">
        <v>97.384588455625021</v>
      </c>
      <c r="R1307">
        <v>166275.44182732527</v>
      </c>
      <c r="S1307">
        <f>VLOOKUP(PoU_training_values[[#This Row],[row_id]],add_total_population[],21)</f>
        <v>91643762.66439724</v>
      </c>
      <c r="T1307">
        <f>(PoU_training_values[[#This Row],[caloric_energy_from_cereals_roots_tubers]]*1)+(PoU_training_values[[#This Row],[avg_supply_of_protein_of_animal_origin]]*0.004*PoU_training_values[[#This Row],[total_population]])</f>
        <v>11396961.534948152</v>
      </c>
      <c r="U1307">
        <f>(PoU_training_values[[#This Row],[avg_value_of_food_production]]/PoU_training_values[[#This Row],[gross_domestic_product_per_capita_ppp]])</f>
        <v>5.510482893903558E-2</v>
      </c>
      <c r="V1307">
        <v>0.33522633988204864</v>
      </c>
      <c r="W1307">
        <v>11.368512668782905</v>
      </c>
    </row>
    <row r="1308" spans="1:23" x14ac:dyDescent="0.25">
      <c r="A1308">
        <v>1396</v>
      </c>
      <c r="B1308" s="1" t="s">
        <v>31</v>
      </c>
      <c r="C1308" s="1" t="s">
        <v>35</v>
      </c>
      <c r="D1308">
        <v>48292.207793952926</v>
      </c>
      <c r="E1308">
        <v>4096.4108898460818</v>
      </c>
      <c r="F1308">
        <v>138825.24278369694</v>
      </c>
      <c r="G1308">
        <v>2.2563878265456716</v>
      </c>
      <c r="H1308">
        <v>127.22020639140464</v>
      </c>
      <c r="I1308">
        <v>33.816790673980734</v>
      </c>
      <c r="J1308">
        <v>2141.4772933186123</v>
      </c>
      <c r="K1308">
        <v>17.868805494182542</v>
      </c>
      <c r="L1308">
        <v>11.219468891758888</v>
      </c>
      <c r="M1308">
        <v>61.133128141581174</v>
      </c>
      <c r="N1308">
        <v>92.120512207337001</v>
      </c>
      <c r="O1308">
        <v>69.344622767241631</v>
      </c>
      <c r="P1308">
        <v>8.9515369100272899</v>
      </c>
      <c r="Q1308">
        <v>99.585015756647593</v>
      </c>
      <c r="R1308">
        <v>2591.1506007494499</v>
      </c>
      <c r="S1308">
        <f>VLOOKUP(PoU_training_values[[#This Row],[row_id]],add_total_population[],21)</f>
        <v>7628567.3748246888</v>
      </c>
      <c r="T1308">
        <f>(PoU_training_values[[#This Row],[caloric_energy_from_cereals_roots_tubers]]*1)+(PoU_training_values[[#This Row],[avg_supply_of_protein_of_animal_origin]]*0.004*PoU_training_values[[#This Row],[total_population]])</f>
        <v>342415.03053027106</v>
      </c>
      <c r="U1308">
        <f>(PoU_training_values[[#This Row],[avg_value_of_food_production]]/PoU_training_values[[#This Row],[gross_domestic_product_per_capita_ppp]])</f>
        <v>5.9407684026503767E-2</v>
      </c>
      <c r="V1308">
        <v>0.26549629487723486</v>
      </c>
      <c r="W1308">
        <v>37.691733767575592</v>
      </c>
    </row>
    <row r="1309" spans="1:23" x14ac:dyDescent="0.25">
      <c r="A1309">
        <v>1397</v>
      </c>
      <c r="B1309" s="1" t="s">
        <v>85</v>
      </c>
      <c r="C1309" s="1" t="s">
        <v>26</v>
      </c>
      <c r="D1309">
        <v>77125.18983413541</v>
      </c>
      <c r="E1309">
        <v>219238.36808255539</v>
      </c>
      <c r="F1309">
        <v>331098.90181487426</v>
      </c>
      <c r="G1309">
        <v>1.826707348803295</v>
      </c>
      <c r="H1309">
        <v>474.42279151544676</v>
      </c>
      <c r="I1309">
        <v>4.970332182623995</v>
      </c>
      <c r="J1309">
        <v>22920.109200582821</v>
      </c>
      <c r="K1309">
        <v>33.046074315130525</v>
      </c>
      <c r="L1309">
        <v>43.675576526848758</v>
      </c>
      <c r="M1309">
        <v>44.619584446415899</v>
      </c>
      <c r="N1309">
        <v>97.82735521885462</v>
      </c>
      <c r="O1309">
        <v>99.577459090481511</v>
      </c>
      <c r="P1309">
        <v>12.838884959923973</v>
      </c>
      <c r="Q1309">
        <v>98.292166918217504</v>
      </c>
      <c r="R1309">
        <v>239729.83199326406</v>
      </c>
      <c r="S1309">
        <f>VLOOKUP(PoU_training_values[[#This Row],[row_id]],add_total_population[],21)</f>
        <v>30172247.545326553</v>
      </c>
      <c r="T1309">
        <f>(PoU_training_values[[#This Row],[caloric_energy_from_cereals_roots_tubers]]*1)+(PoU_training_values[[#This Row],[avg_supply_of_protein_of_animal_origin]]*0.004*PoU_training_values[[#This Row],[total_population]])</f>
        <v>5271205.8461961849</v>
      </c>
      <c r="U1309">
        <f>(PoU_training_values[[#This Row],[avg_value_of_food_production]]/PoU_training_values[[#This Row],[gross_domestic_product_per_capita_ppp]])</f>
        <v>2.0698976054764302E-2</v>
      </c>
      <c r="V1309">
        <v>0.71005618720604124</v>
      </c>
      <c r="W1309">
        <v>3.0425842829739933</v>
      </c>
    </row>
    <row r="1310" spans="1:23" x14ac:dyDescent="0.25">
      <c r="A1310">
        <v>1398</v>
      </c>
      <c r="B1310" s="1" t="s">
        <v>92</v>
      </c>
      <c r="C1310" s="1" t="s">
        <v>71</v>
      </c>
      <c r="D1310">
        <v>201605.28213848296</v>
      </c>
      <c r="E1310">
        <v>188544.38833132028</v>
      </c>
      <c r="F1310">
        <v>403208.02843938407</v>
      </c>
      <c r="G1310">
        <v>1.9578520857754165</v>
      </c>
      <c r="H1310">
        <v>485.01042609095225</v>
      </c>
      <c r="I1310">
        <v>14.279317027219285</v>
      </c>
      <c r="J1310">
        <v>5913.4215557597154</v>
      </c>
      <c r="K1310">
        <v>26.717796869074899</v>
      </c>
      <c r="L1310">
        <v>39.129683141795354</v>
      </c>
      <c r="M1310">
        <v>41.814126213351891</v>
      </c>
      <c r="N1310">
        <v>68.95906016092772</v>
      </c>
      <c r="O1310">
        <v>76.37932513051895</v>
      </c>
      <c r="P1310">
        <v>10.819417537379463</v>
      </c>
      <c r="Q1310">
        <v>92.616211782153513</v>
      </c>
      <c r="R1310">
        <v>3816.345858965155</v>
      </c>
      <c r="S1310">
        <f>VLOOKUP(PoU_training_values[[#This Row],[row_id]],add_total_population[],21)</f>
        <v>5491539.3421994243</v>
      </c>
      <c r="T1310">
        <f>(PoU_training_values[[#This Row],[caloric_energy_from_cereals_roots_tubers]]*1)+(PoU_training_values[[#This Row],[avg_supply_of_protein_of_animal_origin]]*0.004*PoU_training_values[[#This Row],[total_population]])</f>
        <v>859570.59181008034</v>
      </c>
      <c r="U1310">
        <f>(PoU_training_values[[#This Row],[avg_value_of_food_production]]/PoU_training_values[[#This Row],[gross_domestic_product_per_capita_ppp]])</f>
        <v>8.2018577826326045E-2</v>
      </c>
      <c r="V1310">
        <v>0.55484035723514491</v>
      </c>
      <c r="W1310">
        <v>12.088484361247726</v>
      </c>
    </row>
    <row r="1311" spans="1:23" x14ac:dyDescent="0.25">
      <c r="A1311">
        <v>1399</v>
      </c>
      <c r="B1311" s="1" t="s">
        <v>23</v>
      </c>
      <c r="C1311" s="1" t="s">
        <v>39</v>
      </c>
      <c r="D1311">
        <v>89.411932925068839</v>
      </c>
      <c r="E1311">
        <v>98.583097790670507</v>
      </c>
      <c r="F1311">
        <v>435.57891014277016</v>
      </c>
      <c r="G1311">
        <v>1.0670696132311046</v>
      </c>
      <c r="H1311">
        <v>85.447598423630708</v>
      </c>
      <c r="I1311">
        <v>146.03499303204194</v>
      </c>
      <c r="J1311">
        <v>20166.235273641483</v>
      </c>
      <c r="K1311">
        <v>103.87404153039353</v>
      </c>
      <c r="L1311">
        <v>55.908840261597291</v>
      </c>
      <c r="M1311">
        <v>28.279330275682437</v>
      </c>
      <c r="N1311">
        <v>91.952907764063724</v>
      </c>
      <c r="O1311">
        <v>96.096258420741094</v>
      </c>
      <c r="P1311">
        <v>28.703964032631443</v>
      </c>
      <c r="Q1311">
        <v>96.589976325137656</v>
      </c>
      <c r="R1311">
        <v>528.60155120438242</v>
      </c>
      <c r="S1311">
        <f>VLOOKUP(PoU_training_values[[#This Row],[row_id]],add_total_population[],21)</f>
        <v>98418.255300756558</v>
      </c>
      <c r="T1311">
        <f>(PoU_training_values[[#This Row],[caloric_energy_from_cereals_roots_tubers]]*1)+(PoU_training_values[[#This Row],[avg_supply_of_protein_of_animal_origin]]*0.004*PoU_training_values[[#This Row],[total_population]])</f>
        <v>22038.081388016082</v>
      </c>
      <c r="U1311">
        <f>(PoU_training_values[[#This Row],[avg_value_of_food_production]]/PoU_training_values[[#This Row],[gross_domestic_product_per_capita_ppp]])</f>
        <v>4.2371616349887575E-3</v>
      </c>
      <c r="V1311">
        <v>0.24540367174202132</v>
      </c>
      <c r="W1311">
        <v>26.436661063406813</v>
      </c>
    </row>
    <row r="1312" spans="1:23" x14ac:dyDescent="0.25">
      <c r="A1312">
        <v>1400</v>
      </c>
      <c r="B1312" s="1" t="s">
        <v>63</v>
      </c>
      <c r="C1312" s="1" t="s">
        <v>22</v>
      </c>
      <c r="D1312">
        <v>22413.085151935</v>
      </c>
      <c r="E1312">
        <v>461.50830512974608</v>
      </c>
      <c r="F1312">
        <v>30227.821389592948</v>
      </c>
      <c r="G1312">
        <v>1.2225586129349535</v>
      </c>
      <c r="H1312">
        <v>60.643414508204792</v>
      </c>
      <c r="I1312">
        <v>17.986233481796667</v>
      </c>
      <c r="J1312">
        <v>2598.4488903942602</v>
      </c>
      <c r="K1312">
        <v>6.9675648512658945</v>
      </c>
      <c r="L1312">
        <v>11.786982674620743</v>
      </c>
      <c r="M1312">
        <v>78.822220863313945</v>
      </c>
      <c r="N1312">
        <v>29.800652404429922</v>
      </c>
      <c r="O1312">
        <v>80.868267803400613</v>
      </c>
      <c r="P1312">
        <v>12.108387809159151</v>
      </c>
      <c r="Q1312">
        <v>22.628793958795185</v>
      </c>
      <c r="R1312">
        <v>2378.1102255645251</v>
      </c>
      <c r="S1312">
        <f>VLOOKUP(PoU_training_values[[#This Row],[row_id]],add_total_population[],21)</f>
        <v>2069380.1242215077</v>
      </c>
      <c r="T1312">
        <f>(PoU_training_values[[#This Row],[caloric_energy_from_cereals_roots_tubers]]*1)+(PoU_training_values[[#This Row],[avg_supply_of_protein_of_animal_origin]]*0.004*PoU_training_values[[#This Row],[total_population]])</f>
        <v>97645.812906477047</v>
      </c>
      <c r="U1312">
        <f>(PoU_training_values[[#This Row],[avg_value_of_food_production]]/PoU_training_values[[#This Row],[gross_domestic_product_per_capita_ppp]])</f>
        <v>2.3338313380873704E-2</v>
      </c>
      <c r="V1312">
        <v>0.25542911580899924</v>
      </c>
      <c r="W1312">
        <v>13.712569449542372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4 b 1 9 e 9 5 - e 2 5 8 - 4 e 2 5 - 8 c c e - 0 8 b c 6 8 2 3 1 c 4 6 "   x m l n s = " h t t p : / / s c h e m a s . m i c r o s o f t . c o m / D a t a M a s h u p " > A A A A A H U I A A B Q S w M E F A A C A A g A 3 E J Y T Y Q r z W K o A A A A + A A A A B I A H A B D b 2 5 m a W c v U G F j a 2 F n Z S 5 4 b W w g o h g A K K A U A A A A A A A A A A A A A A A A A A A A A A A A A A A A h Y + 9 C s I w F E Z f p W R v k k b 8 o d y m o I O L B U E Q 1 x B j G 2 x v p U l t 3 8 3 B R / I V L G j V z f E 7 n O F 8 j 9 s d 0 r 4 q g 6 t p n K 0 x I R H l J D C o 6 6 P F P C G t P 4 U L k k r Y K n 1 W u Q k G G V 3 c u 2 N C C u 8 v M W N d 1 9 F u Q u s m Z 4 L z i B 2 y z U 4 X p l L k I 9 v / c m j R e Y X a E A n 7 V 4 w U d C b o V A h B 5 z w C N m L I L H 4 V M R R T D u w H w q o t f d s Y a T B c L 4 G N E 9 j 7 h X w C U E s D B B Q A A g A I A N x C W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Q l h N H z R l X m s F A A C u G g A A E w A c A E Z v c m 1 1 b G F z L 1 N l Y 3 R p b 2 4 x L m 0 g o h g A K K A U A A A A A A A A A A A A A A A A A A A A A A A A A A A A 5 V l N b + M 2 E L 0 H y H 8 Q 3 I s X U I 3 I z a Y f C x 8 W z h b 7 0 S 6 y T X p a F w R N j W 0 C F K m S l G N j k f / e o a T E t k R a S h q 0 i z a X 2 O S Q M 0 P O v P c k G 2 C W K x l d V / + T V 6 c n p y d m R T W k 0 Z X 6 n V h N u e R y S d Z U F G C i S S T A n p 5 E + H e t C s 0 A R 6 Z m P b p U r M h A 2 u H P X M B o q q T F L 2 Y 4 u P x p 9 g s o O b t m m u f W z N 4 X + d a C n u H e 0 e X r m + R s v J m l 1 N J Z / Y V c o W e O s a D L 6 U o r y R l 5 W 8 g l a P I t m Q q g k t w c h j R i Z j 1 4 E X + + B M E z j n t P B v E g j q Z K F J k 0 k / F Z H L 2 R T K W 4 Y p K M X 4 7 j 6 F O h L F z b r Y D J 7 u P o o 5 L w x 4 u 4 y u 2 b w X R F 0 W s a 3 W x z G G C S N 3 S O R u h b m o X S W b W 9 m z T D 6 i D i L 1 8 G 1 W i C 7 t 9 J e 3 E + c v N 3 c X Q / M c Y J i 0 O R h Y 3 d G / 8 u M H 4 e G H 8 Z G L 8 I j H 8 f G P 8 h M P 5 j Y D w 5 C 0 0 k o Y l Q y k k o 5 y S U d B L K O g m l n Y T y T k K J J 6 H M x 4 e Z 3 + 3 q 5 D f I 1 B r r p K 6 3 X a l U E / X w s F F Q 8 a 5 W 9 v a 6 0 i r D e k y j t 0 B T 0 H u b 1 T P 1 + L D t N o 4 + 1 z a v h b h m V F B t J l Y X o Z J O O m r a E 4 w r c K 1 u C U / b 9 c 1 U I a 3 e E u w z a B 3 h F q h u D d K l 5 q w Q t t B U E E F l S h B z 6 L 2 Z L L I 5 6 N I Q I w N j Q 7 N W 2 Y 7 1 u c o L Q R 2 4 k S W G b 1 c e G 7 q u 0 Y S o B V k o l Z J c q 7 Q o I d E b E l r w L F f a G k I N K f H S L c 1 A s x W B T T n j W Y g B G E N S l W F G C G y 1 E 5 I j u j G a c 0 t J n u e + H H Y G p W 9 T 5 L n Y Y s i a 0 z k X 3 G 4 D S d W G G B r 6 s s C l + 0 g l z / D Q l O Z L 7 k s P q w f n G A E J e r k l C y w E w g B P V x i i l c K c b T E v K 6 L t k z H A D K 1 y x 6 N d h R K D 7 i w N n K T H / p Y i h h N T Y q r P h Z q D w Y Q x I c A r A 8 n g 6 L 4 g k N k w G / 8 Z M T U m k H F j M D y f M + 0 C J 4 W e I + / s F V J Z d Q 3 z v T 7 + F c 8 N G + d T A Z r D X h d / x G u H 9 L 3 i c t j s x v i h t + 7 i A 9 4 V d A 7 C 7 E 8 P + l D l z e H 6 Q e y 8 f u A y H b 2 T e K 2 7 W N 9 s c m w e j O M p u z 5 k V u 1 S f q 5 Q Z N g 6 h T h 6 W u C u / B + u 2 p V v g e F q i f X B z c p J j s F d H 5 s X p y d c P k v S Q Y l U z f + 7 E q k R b J c 4 e p o 2 6 s 1 T t T J 6 J D c 9 L z V 1 F E a z i f f L 5 C C o / W u v W G c H C F / J n f c S x O c X / 4 N L 7 6 N H G k t 6 C x I k Y 4 a 3 S J d l Q V H t g q 4 W w J 8 F z 3 P k M I y e c I 3 8 G u K 9 i k 7 J l o N I P d O p V s V y h U S 7 E E j 3 B h W F 1 Z A B s Z D l P p r 6 u x p p A d q W M o I g 4 f n 4 V P A F O F 2 D X E o l 8 z G p L s 9 t 1 x L B O I 6 a N J n 2 n 9 F z 9 W 1 U i o 6 k k A O i B K Z J S v r / G g T g v S 9 0 s S w r w l 2 m A b 3 m f p H E J d Y i L W 8 U O R 8 2 H h M J l q i U E g 0 M u B N e d V 2 T p e Q 9 z e u Y f V d N N 2 i 5 B o l X U B 3 O M v X l h d y Z A o Z 4 L J e m + N 1 d Z Y c A f p p q T h E D i H C 4 S V m w H w x b K S V Q I W s l h A P 4 0 p A s A I X 1 I + x 9 O v I / L N 2 p R K 1 N j y v 3 X v J e Y Y d i n y 6 A h a J b 8 T W W F e N p Y A e k T I R E b B P s R p A m U A v P 9 B R R Y N 6 5 U N u H i z 8 C 0 n O k D o R z b 9 C Z K 1 q K t O a Q W K Y c u e p 4 e + G 9 O N x w r Y L F Y 4 B i A a y Q c s h 8 S 2 4 R h K R r v a V a e 2 E W f X G s J 2 K s v 1 u e 4 y V I g 6 f v q T l M x k 9 i 3 y b d d v J r g 1 A 9 D N q m T A 9 H + k j R R 3 F e T u s i s W 7 W 6 k 9 T v X m p k 4 h 8 z N N F N R 3 c E i Q T L 3 v 0 p 4 t + / B A g h E 4 G 6 I L 8 / h j / G F D v R P E + s O 3 F a T 8 w e 5 C 4 B b 1 + r A 2 C a w t N v f D p x c t u g H w M I n o h 8 P A B s Y l 7 + 8 + I N E 1 J r + f E 1 r s h z + 8 u + + 9 / m p s e v B t q a + z O F z + t J U f e 6 t w / 2 / m 0 v E f g e 2 X / q G 3 m f z n T s n v 1 F 1 B L A Q I t A B Q A A g A I A N x C W E 2 E K 8 1 i q A A A A P g A A A A S A A A A A A A A A A A A A A A A A A A A A A B D b 2 5 m a W c v U G F j a 2 F n Z S 5 4 b W x Q S w E C L Q A U A A I A C A D c Q l h N D 8 r p q 6 Q A A A D p A A A A E w A A A A A A A A A A A A A A A A D 0 A A A A W 0 N v b n R l b n R f V H l w Z X N d L n h t b F B L A Q I t A B Q A A g A I A N x C W E 0 f N G V e a w U A A K 4 a A A A T A A A A A A A A A A A A A A A A A O U B A A B G b 3 J t d W x h c y 9 T Z W N 0 a W 9 u M S 5 t U E s F B g A A A A A D A A M A w g A A A J 0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l H A A A A A A A A R 0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1 V f d H J h a W 5 p b m d f d m F s d W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Q b 1 V f d H J h a W 5 p b m d f d m F s d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j R U M D U 6 N D U 6 M D A u M D Y y N T A w M 1 o i I C 8 + P E V u d H J 5 I F R 5 c G U 9 I k Z p b G x D b 2 x 1 b W 5 U e X B l c y I g V m F s d W U 9 I n N B d 1 l H Q l F V R k J R V U Z C U V V G Q l F V R k J R V U Z C U V U 9 I i A v P j x F b n R y e S B U e X B l P S J G a W x s Q 2 9 s d W 1 u T m F t Z X M i I F Z h b H V l P S J z W y Z x d W 9 0 O 3 J v d 1 9 p Z C Z x d W 9 0 O y w m c X V v d D t j b 3 V u d H J 5 X 2 N v Z G U m c X V v d D s s J n F 1 b 3 Q 7 e W V h c i Z x d W 9 0 O y w m c X V v d D t h Z 3 J p Y 3 V s d H V y Y W x f b G F u Z F 9 h c m V h J n F 1 b 3 Q 7 L C Z x d W 9 0 O 2 Z v c m V z d F 9 h c m V h J n F 1 b 3 Q 7 L C Z x d W 9 0 O 3 R v d G F s X 2 x h b m R f Y X J l Y S Z x d W 9 0 O y w m c X V v d D t w b 3 B 1 b G F 0 a W 9 u X 2 d y b 3 d 0 a C Z x d W 9 0 O y w m c X V v d D t h d m d f d m F s d W V f b 2 Z f Z m 9 v Z F 9 w c m 9 k d W N 0 a W 9 u J n F 1 b 3 Q 7 L C Z x d W 9 0 O 2 Z v b 2 R f a W 1 w b 3 J 0 c 1 9 h c 1 9 z a G F y Z V 9 v Z l 9 t Z X J j a F 9 l e H B v c n R z J n F 1 b 3 Q 7 L C Z x d W 9 0 O 2 d y b 3 N z X 2 R v b W V z d G l j X 3 B y b 2 R 1 Y 3 R f c G V y X 2 N h c G l 0 Y V 9 w c H A m c X V v d D s s J n F 1 b 3 Q 7 c G V y X 2 N h c G l 0 Y V 9 m b 2 9 k X 3 N 1 c H B s e V 9 2 Y X J p Y W J p b G l 0 e S Z x d W 9 0 O y w m c X V v d D t h d m d f c 3 V w c G x 5 X 2 9 m X 3 B y b 3 R l a W 5 f b 2 Z f Y W 5 p b W F s X 2 9 y a W d p b i Z x d W 9 0 O y w m c X V v d D t j Y W x v c m l j X 2 V u Z X J n e V 9 m c m 9 t X 2 N l c m V h b H N f c m 9 v d H N f d H V i Z X J z J n F 1 b 3 Q 7 L C Z x d W 9 0 O 2 F j Y 2 V z c 1 9 0 b 1 9 p b X B y b 3 Z l Z F 9 z Y W 5 p d G F 0 a W 9 u J n F 1 b 3 Q 7 L C Z x d W 9 0 O 2 F j Y 2 V z c 1 9 0 b 1 9 p b X B y b 3 Z l Z F 9 3 Y X R l c l 9 z b 3 V y Y 2 V z J n F 1 b 3 Q 7 L C Z x d W 9 0 O 2 9 i Z X N p d H l f c H J l d m F s Z W 5 j Z S Z x d W 9 0 O y w m c X V v d D t h Y 2 N l c 3 N f d G 9 f Z W x l Y 3 R y a W N p d H k m c X V v d D s s J n F 1 b 3 Q 7 Y 2 8 y X 2 V t a X N z a W 9 u c y Z x d W 9 0 O y w m c X V v d D t y Y X R p b 1 9 1 c m J h b l 9 w b 3 B 1 b G F 0 a W 9 u X 3 R v d G F s J n F 1 b 3 Q 7 L C Z x d W 9 0 O 3 B y Z X Z h b G V u Y 2 V f b 2 Z f d W 5 k Z X J u b 3 V y a X N o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Q V Q x M D J 4 X 1 B y Z W R p Y 3 R p b m d f Q 2 h y b 2 5 p Y 1 9 I d W 5 n Z X J f L V 9 U c m F p b m l u Z 1 9 s Y W J l b H M v Q 2 h h b m d l Z C B U e X B l L n t y b 3 d f a W Q s M H 0 m c X V v d D s s J n F 1 b 3 Q 7 S 2 V 5 Q 2 9 s d W 1 u Q 2 9 1 b n Q m c X V v d D s 6 M X 1 d L C Z x d W 9 0 O 2 N v b H V t b k l k Z W 5 0 a X R p Z X M m c X V v d D s 6 W y Z x d W 9 0 O 1 N l Y 3 R p b 2 4 x L 0 R B V D E w M n h f U H J l Z G l j d G l u Z 1 9 D a H J v b m l j X 0 h 1 b m d l c l 8 t X 0 N s Z W F u X 1 R y Y W l u a W 5 n X 3 Z h b H V l c y 9 D a G F u Z 2 V k I F R 5 c G U x L n t y b 3 d f a W Q s M H 0 m c X V v d D s s J n F 1 b 3 Q 7 U 2 V j d G l v b j E v R E F U M T A y e F 9 Q c m V k a W N 0 a W 5 n X 0 N o c m 9 u a W N f S H V u Z 2 V y X y 1 f Q 2 x l Y W 5 f V H J h a W 5 p b m d f d m F s d W V z L 0 N o Y W 5 n Z W Q g V H l w Z T E u e 2 N v d W 5 0 c n l f Y 2 9 k Z S w x f S Z x d W 9 0 O y w m c X V v d D t T Z W N 0 a W 9 u M S 9 E Q V Q x M D J 4 X 1 B y Z W R p Y 3 R p b m d f Q 2 h y b 2 5 p Y 1 9 I d W 5 n Z X J f L V 9 D b G V h b l 9 U c m F p b m l u Z 1 9 2 Y W x 1 Z X M v Q 2 h h b m d l Z C B U e X B l M S 5 7 e W V h c i w y f S Z x d W 9 0 O y w m c X V v d D t T Z W N 0 a W 9 u M S 9 E Q V Q x M D J 4 X 1 B y Z W R p Y 3 R p b m d f Q 2 h y b 2 5 p Y 1 9 I d W 5 n Z X J f L V 9 D b G V h b l 9 U c m F p b m l u Z 1 9 2 Y W x 1 Z X M v Q 2 h h b m d l Z C B U e X B l M S 5 7 Y W d y a W N 1 b H R 1 c m F s X 2 x h b m R f Y X J l Y S w z f S Z x d W 9 0 O y w m c X V v d D t T Z W N 0 a W 9 u M S 9 E Q V Q x M D J 4 X 1 B y Z W R p Y 3 R p b m d f Q 2 h y b 2 5 p Y 1 9 I d W 5 n Z X J f L V 9 D b G V h b l 9 U c m F p b m l u Z 1 9 2 Y W x 1 Z X M v Q 2 h h b m d l Z C B U e X B l M S 5 7 Z m 9 y Z X N 0 X 2 F y Z W E s N H 0 m c X V v d D s s J n F 1 b 3 Q 7 U 2 V j d G l v b j E v R E F U M T A y e F 9 Q c m V k a W N 0 a W 5 n X 0 N o c m 9 u a W N f S H V u Z 2 V y X y 1 f Q 2 x l Y W 5 f V H J h a W 5 p b m d f d m F s d W V z L 0 N o Y W 5 n Z W Q g V H l w Z T E u e 3 R v d G F s X 2 x h b m R f Y X J l Y S w 1 f S Z x d W 9 0 O y w m c X V v d D t T Z W N 0 a W 9 u M S 9 E Q V Q x M D J 4 X 1 B y Z W R p Y 3 R p b m d f Q 2 h y b 2 5 p Y 1 9 I d W 5 n Z X J f L V 9 D b G V h b l 9 U c m F p b m l u Z 1 9 2 Y W x 1 Z X M v Q 2 h h b m d l Z C B U e X B l M S 5 7 c G 9 w d W x h d G l v b l 9 n c m 9 3 d G g s N n 0 m c X V v d D s s J n F 1 b 3 Q 7 U 2 V j d G l v b j E v R E F U M T A y e F 9 Q c m V k a W N 0 a W 5 n X 0 N o c m 9 u a W N f S H V u Z 2 V y X y 1 f Q 2 x l Y W 5 f V H J h a W 5 p b m d f d m F s d W V z L 0 N o Y W 5 n Z W Q g V H l w Z T E u e 2 F 2 Z 1 9 2 Y W x 1 Z V 9 v Z l 9 m b 2 9 k X 3 B y b 2 R 1 Y 3 R p b 2 4 s N 3 0 m c X V v d D s s J n F 1 b 3 Q 7 U 2 V j d G l v b j E v R E F U M T A y e F 9 Q c m V k a W N 0 a W 5 n X 0 N o c m 9 u a W N f S H V u Z 2 V y X y 1 f Q 2 x l Y W 5 f V H J h a W 5 p b m d f d m F s d W V z L 0 N o Y W 5 n Z W Q g V H l w Z T E u e 2 Z v b 2 R f a W 1 w b 3 J 0 c 1 9 h c 1 9 z a G F y Z V 9 v Z l 9 t Z X J j a F 9 l e H B v c n R z L D h 9 J n F 1 b 3 Q 7 L C Z x d W 9 0 O 1 N l Y 3 R p b 2 4 x L 0 R B V D E w M n h f U H J l Z G l j d G l u Z 1 9 D a H J v b m l j X 0 h 1 b m d l c l 8 t X 0 N s Z W F u X 1 R y Y W l u a W 5 n X 3 Z h b H V l c y 9 D a G F u Z 2 V k I F R 5 c G U x L n t n c m 9 z c 1 9 k b 2 1 l c 3 R p Y 1 9 w c m 9 k d W N 0 X 3 B l c l 9 j Y X B p d G F f c H B w L D l 9 J n F 1 b 3 Q 7 L C Z x d W 9 0 O 1 N l Y 3 R p b 2 4 x L 0 R B V D E w M n h f U H J l Z G l j d G l u Z 1 9 D a H J v b m l j X 0 h 1 b m d l c l 8 t X 0 N s Z W F u X 1 R y Y W l u a W 5 n X 3 Z h b H V l c y 9 D a G F u Z 2 V k I F R 5 c G U x L n t w Z X J f Y 2 F w a X R h X 2 Z v b 2 R f c 3 V w c G x 5 X 3 Z h c m l h Y m l s a X R 5 L D E w f S Z x d W 9 0 O y w m c X V v d D t T Z W N 0 a W 9 u M S 9 E Q V Q x M D J 4 X 1 B y Z W R p Y 3 R p b m d f Q 2 h y b 2 5 p Y 1 9 I d W 5 n Z X J f L V 9 D b G V h b l 9 U c m F p b m l u Z 1 9 2 Y W x 1 Z X M v Q 2 h h b m d l Z C B U e X B l M S 5 7 Y X Z n X 3 N 1 c H B s e V 9 v Z l 9 w c m 9 0 Z W l u X 2 9 m X 2 F u a W 1 h b F 9 v c m l n a W 4 s M T F 9 J n F 1 b 3 Q 7 L C Z x d W 9 0 O 1 N l Y 3 R p b 2 4 x L 0 R B V D E w M n h f U H J l Z G l j d G l u Z 1 9 D a H J v b m l j X 0 h 1 b m d l c l 8 t X 0 N s Z W F u X 1 R y Y W l u a W 5 n X 3 Z h b H V l c y 9 D a G F u Z 2 V k I F R 5 c G U x L n t j Y W x v c m l j X 2 V u Z X J n e V 9 m c m 9 t X 2 N l c m V h b H N f c m 9 v d H N f d H V i Z X J z L D E y f S Z x d W 9 0 O y w m c X V v d D t T Z W N 0 a W 9 u M S 9 E Q V Q x M D J 4 X 1 B y Z W R p Y 3 R p b m d f Q 2 h y b 2 5 p Y 1 9 I d W 5 n Z X J f L V 9 D b G V h b l 9 U c m F p b m l u Z 1 9 2 Y W x 1 Z X M v Q 2 h h b m d l Z C B U e X B l M S 5 7 Y W N j Z X N z X 3 R v X 2 l t c H J v d m V k X 3 N h b m l 0 Y X R p b 2 4 s M T N 9 J n F 1 b 3 Q 7 L C Z x d W 9 0 O 1 N l Y 3 R p b 2 4 x L 0 R B V D E w M n h f U H J l Z G l j d G l u Z 1 9 D a H J v b m l j X 0 h 1 b m d l c l 8 t X 0 N s Z W F u X 1 R y Y W l u a W 5 n X 3 Z h b H V l c y 9 D a G F u Z 2 V k I F R 5 c G U x L n t h Y 2 N l c 3 N f d G 9 f a W 1 w c m 9 2 Z W R f d 2 F 0 Z X J f c 2 9 1 c m N l c y w x N H 0 m c X V v d D s s J n F 1 b 3 Q 7 U 2 V j d G l v b j E v R E F U M T A y e F 9 Q c m V k a W N 0 a W 5 n X 0 N o c m 9 u a W N f S H V u Z 2 V y X y 1 f Q 2 x l Y W 5 f V H J h a W 5 p b m d f d m F s d W V z L 0 N o Y W 5 n Z W Q g V H l w Z T E u e 2 9 i Z X N p d H l f c H J l d m F s Z W 5 j Z S w x N X 0 m c X V v d D s s J n F 1 b 3 Q 7 U 2 V j d G l v b j E v R E F U M T A y e F 9 Q c m V k a W N 0 a W 5 n X 0 N o c m 9 u a W N f S H V u Z 2 V y X y 1 f Q 2 x l Y W 5 f V H J h a W 5 p b m d f d m F s d W V z L 0 N o Y W 5 n Z W Q g V H l w Z T E u e 2 F j Y 2 V z c 1 9 0 b 1 9 l b G V j d H J p Y 2 l 0 e S w x N n 0 m c X V v d D s s J n F 1 b 3 Q 7 U 2 V j d G l v b j E v R E F U M T A y e F 9 Q c m V k a W N 0 a W 5 n X 0 N o c m 9 u a W N f S H V u Z 2 V y X y 1 f Q 2 x l Y W 5 f V H J h a W 5 p b m d f d m F s d W V z L 0 N o Y W 5 n Z W Q g V H l w Z T E u e 2 N v M l 9 l b W l z c 2 l v b n M s M T d 9 J n F 1 b 3 Q 7 L C Z x d W 9 0 O 1 N l Y 3 R p b 2 4 x L 0 R B V D E w M n h f U H J l Z G l j d G l u Z 1 9 D a H J v b m l j X 0 h 1 b m d l c l 8 t X 0 N s Z W F u X 1 R y Y W l u a W 5 n X 3 Z h b H V l c y 9 D a G F u Z 2 V k I F R 5 c G U x L n t y Y X R p b 1 9 1 c m J h b l 9 w b 3 B 1 b G F 0 a W 9 u X 3 R v d G F s L D E 4 f S Z x d W 9 0 O y w m c X V v d D t T Z W N 0 a W 9 u M S 9 E Q V Q x M D J 4 X 1 B y Z W R p Y 3 R p b m d f Q 2 h y b 2 5 p Y 1 9 I d W 5 n Z X J f L V 9 U c m F p b m l u Z 1 9 s Y W J l b H M v Q 2 h h b m d l Z C B U e X B l L n t w c m V 2 Y W x l b m N l X 2 9 m X 3 V u Z G V y b m 9 1 c m l z a G 1 l b n Q s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R B V D E w M n h f U H J l Z G l j d G l u Z 1 9 D a H J v b m l j X 0 h 1 b m d l c l 8 t X 0 N s Z W F u X 1 R y Y W l u a W 5 n X 3 Z h b H V l c y 9 D a G F u Z 2 V k I F R 5 c G U x L n t y b 3 d f a W Q s M H 0 m c X V v d D s s J n F 1 b 3 Q 7 U 2 V j d G l v b j E v R E F U M T A y e F 9 Q c m V k a W N 0 a W 5 n X 0 N o c m 9 u a W N f S H V u Z 2 V y X y 1 f Q 2 x l Y W 5 f V H J h a W 5 p b m d f d m F s d W V z L 0 N o Y W 5 n Z W Q g V H l w Z T E u e 2 N v d W 5 0 c n l f Y 2 9 k Z S w x f S Z x d W 9 0 O y w m c X V v d D t T Z W N 0 a W 9 u M S 9 E Q V Q x M D J 4 X 1 B y Z W R p Y 3 R p b m d f Q 2 h y b 2 5 p Y 1 9 I d W 5 n Z X J f L V 9 D b G V h b l 9 U c m F p b m l u Z 1 9 2 Y W x 1 Z X M v Q 2 h h b m d l Z C B U e X B l M S 5 7 e W V h c i w y f S Z x d W 9 0 O y w m c X V v d D t T Z W N 0 a W 9 u M S 9 E Q V Q x M D J 4 X 1 B y Z W R p Y 3 R p b m d f Q 2 h y b 2 5 p Y 1 9 I d W 5 n Z X J f L V 9 D b G V h b l 9 U c m F p b m l u Z 1 9 2 Y W x 1 Z X M v Q 2 h h b m d l Z C B U e X B l M S 5 7 Y W d y a W N 1 b H R 1 c m F s X 2 x h b m R f Y X J l Y S w z f S Z x d W 9 0 O y w m c X V v d D t T Z W N 0 a W 9 u M S 9 E Q V Q x M D J 4 X 1 B y Z W R p Y 3 R p b m d f Q 2 h y b 2 5 p Y 1 9 I d W 5 n Z X J f L V 9 D b G V h b l 9 U c m F p b m l u Z 1 9 2 Y W x 1 Z X M v Q 2 h h b m d l Z C B U e X B l M S 5 7 Z m 9 y Z X N 0 X 2 F y Z W E s N H 0 m c X V v d D s s J n F 1 b 3 Q 7 U 2 V j d G l v b j E v R E F U M T A y e F 9 Q c m V k a W N 0 a W 5 n X 0 N o c m 9 u a W N f S H V u Z 2 V y X y 1 f Q 2 x l Y W 5 f V H J h a W 5 p b m d f d m F s d W V z L 0 N o Y W 5 n Z W Q g V H l w Z T E u e 3 R v d G F s X 2 x h b m R f Y X J l Y S w 1 f S Z x d W 9 0 O y w m c X V v d D t T Z W N 0 a W 9 u M S 9 E Q V Q x M D J 4 X 1 B y Z W R p Y 3 R p b m d f Q 2 h y b 2 5 p Y 1 9 I d W 5 n Z X J f L V 9 D b G V h b l 9 U c m F p b m l u Z 1 9 2 Y W x 1 Z X M v Q 2 h h b m d l Z C B U e X B l M S 5 7 c G 9 w d W x h d G l v b l 9 n c m 9 3 d G g s N n 0 m c X V v d D s s J n F 1 b 3 Q 7 U 2 V j d G l v b j E v R E F U M T A y e F 9 Q c m V k a W N 0 a W 5 n X 0 N o c m 9 u a W N f S H V u Z 2 V y X y 1 f Q 2 x l Y W 5 f V H J h a W 5 p b m d f d m F s d W V z L 0 N o Y W 5 n Z W Q g V H l w Z T E u e 2 F 2 Z 1 9 2 Y W x 1 Z V 9 v Z l 9 m b 2 9 k X 3 B y b 2 R 1 Y 3 R p b 2 4 s N 3 0 m c X V v d D s s J n F 1 b 3 Q 7 U 2 V j d G l v b j E v R E F U M T A y e F 9 Q c m V k a W N 0 a W 5 n X 0 N o c m 9 u a W N f S H V u Z 2 V y X y 1 f Q 2 x l Y W 5 f V H J h a W 5 p b m d f d m F s d W V z L 0 N o Y W 5 n Z W Q g V H l w Z T E u e 2 Z v b 2 R f a W 1 w b 3 J 0 c 1 9 h c 1 9 z a G F y Z V 9 v Z l 9 t Z X J j a F 9 l e H B v c n R z L D h 9 J n F 1 b 3 Q 7 L C Z x d W 9 0 O 1 N l Y 3 R p b 2 4 x L 0 R B V D E w M n h f U H J l Z G l j d G l u Z 1 9 D a H J v b m l j X 0 h 1 b m d l c l 8 t X 0 N s Z W F u X 1 R y Y W l u a W 5 n X 3 Z h b H V l c y 9 D a G F u Z 2 V k I F R 5 c G U x L n t n c m 9 z c 1 9 k b 2 1 l c 3 R p Y 1 9 w c m 9 k d W N 0 X 3 B l c l 9 j Y X B p d G F f c H B w L D l 9 J n F 1 b 3 Q 7 L C Z x d W 9 0 O 1 N l Y 3 R p b 2 4 x L 0 R B V D E w M n h f U H J l Z G l j d G l u Z 1 9 D a H J v b m l j X 0 h 1 b m d l c l 8 t X 0 N s Z W F u X 1 R y Y W l u a W 5 n X 3 Z h b H V l c y 9 D a G F u Z 2 V k I F R 5 c G U x L n t w Z X J f Y 2 F w a X R h X 2 Z v b 2 R f c 3 V w c G x 5 X 3 Z h c m l h Y m l s a X R 5 L D E w f S Z x d W 9 0 O y w m c X V v d D t T Z W N 0 a W 9 u M S 9 E Q V Q x M D J 4 X 1 B y Z W R p Y 3 R p b m d f Q 2 h y b 2 5 p Y 1 9 I d W 5 n Z X J f L V 9 D b G V h b l 9 U c m F p b m l u Z 1 9 2 Y W x 1 Z X M v Q 2 h h b m d l Z C B U e X B l M S 5 7 Y X Z n X 3 N 1 c H B s e V 9 v Z l 9 w c m 9 0 Z W l u X 2 9 m X 2 F u a W 1 h b F 9 v c m l n a W 4 s M T F 9 J n F 1 b 3 Q 7 L C Z x d W 9 0 O 1 N l Y 3 R p b 2 4 x L 0 R B V D E w M n h f U H J l Z G l j d G l u Z 1 9 D a H J v b m l j X 0 h 1 b m d l c l 8 t X 0 N s Z W F u X 1 R y Y W l u a W 5 n X 3 Z h b H V l c y 9 D a G F u Z 2 V k I F R 5 c G U x L n t j Y W x v c m l j X 2 V u Z X J n e V 9 m c m 9 t X 2 N l c m V h b H N f c m 9 v d H N f d H V i Z X J z L D E y f S Z x d W 9 0 O y w m c X V v d D t T Z W N 0 a W 9 u M S 9 E Q V Q x M D J 4 X 1 B y Z W R p Y 3 R p b m d f Q 2 h y b 2 5 p Y 1 9 I d W 5 n Z X J f L V 9 D b G V h b l 9 U c m F p b m l u Z 1 9 2 Y W x 1 Z X M v Q 2 h h b m d l Z C B U e X B l M S 5 7 Y W N j Z X N z X 3 R v X 2 l t c H J v d m V k X 3 N h b m l 0 Y X R p b 2 4 s M T N 9 J n F 1 b 3 Q 7 L C Z x d W 9 0 O 1 N l Y 3 R p b 2 4 x L 0 R B V D E w M n h f U H J l Z G l j d G l u Z 1 9 D a H J v b m l j X 0 h 1 b m d l c l 8 t X 0 N s Z W F u X 1 R y Y W l u a W 5 n X 3 Z h b H V l c y 9 D a G F u Z 2 V k I F R 5 c G U x L n t h Y 2 N l c 3 N f d G 9 f a W 1 w c m 9 2 Z W R f d 2 F 0 Z X J f c 2 9 1 c m N l c y w x N H 0 m c X V v d D s s J n F 1 b 3 Q 7 U 2 V j d G l v b j E v R E F U M T A y e F 9 Q c m V k a W N 0 a W 5 n X 0 N o c m 9 u a W N f S H V u Z 2 V y X y 1 f Q 2 x l Y W 5 f V H J h a W 5 p b m d f d m F s d W V z L 0 N o Y W 5 n Z W Q g V H l w Z T E u e 2 9 i Z X N p d H l f c H J l d m F s Z W 5 j Z S w x N X 0 m c X V v d D s s J n F 1 b 3 Q 7 U 2 V j d G l v b j E v R E F U M T A y e F 9 Q c m V k a W N 0 a W 5 n X 0 N o c m 9 u a W N f S H V u Z 2 V y X y 1 f Q 2 x l Y W 5 f V H J h a W 5 p b m d f d m F s d W V z L 0 N o Y W 5 n Z W Q g V H l w Z T E u e 2 F j Y 2 V z c 1 9 0 b 1 9 l b G V j d H J p Y 2 l 0 e S w x N n 0 m c X V v d D s s J n F 1 b 3 Q 7 U 2 V j d G l v b j E v R E F U M T A y e F 9 Q c m V k a W N 0 a W 5 n X 0 N o c m 9 u a W N f S H V u Z 2 V y X y 1 f Q 2 x l Y W 5 f V H J h a W 5 p b m d f d m F s d W V z L 0 N o Y W 5 n Z W Q g V H l w Z T E u e 2 N v M l 9 l b W l z c 2 l v b n M s M T d 9 J n F 1 b 3 Q 7 L C Z x d W 9 0 O 1 N l Y 3 R p b 2 4 x L 0 R B V D E w M n h f U H J l Z G l j d G l u Z 1 9 D a H J v b m l j X 0 h 1 b m d l c l 8 t X 0 N s Z W F u X 1 R y Y W l u a W 5 n X 3 Z h b H V l c y 9 D a G F u Z 2 V k I F R 5 c G U x L n t y Y X R p b 1 9 1 c m J h b l 9 w b 3 B 1 b G F 0 a W 9 u X 3 R v d G F s L D E 4 f S Z x d W 9 0 O y w m c X V v d D t T Z W N 0 a W 9 u M S 9 E Q V Q x M D J 4 X 1 B y Z W R p Y 3 R p b m d f Q 2 h y b 2 5 p Y 1 9 I d W 5 n Z X J f L V 9 U c m F p b m l u Z 1 9 s Y W J l b H M v Q 2 h h b m d l Z C B U e X B l L n t w c m V 2 Y W x l b m N l X 2 9 m X 3 V u Z G V y b m 9 1 c m l z a G 1 l b n Q s M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E F U M T A y e F 9 Q c m V k a W N 0 a W 5 n X 0 N o c m 9 u a W N f S H V u Z 2 V y X y 1 f V H J h a W 5 p b m d f b G F i Z W x z L 0 N o Y W 5 n Z W Q g V H l w Z S 5 7 c m 9 3 X 2 l k L D B 9 J n F 1 b 3 Q 7 L C Z x d W 9 0 O 0 t l e U N v b H V t b k N v d W 5 0 J n F 1 b 3 Q 7 O j F 9 X X 0 i I C 8 + P E V u d H J 5 I F R 5 c G U 9 I l F 1 Z X J 5 S U Q i I F Z h b H V l P S J z Z m E 4 N T E z N m M t M z F h Z S 0 0 M G E 3 L T k z M m E t N j V i Y z J h Z j N m Y j I 3 I i A v P j w v U 3 R h Y m x l R W 5 0 c m l l c z 4 8 L 0 l 0 Z W 0 + P E l 0 Z W 0 + P E l 0 Z W 1 M b 2 N h d G l v b j 4 8 S X R l b V R 5 c G U + R m 9 y b X V s Y T w v S X R l b V R 5 c G U + P E l 0 Z W 1 Q Y X R o P l N l Y 3 R p b 2 4 x L 1 B v V V 9 0 c m F p b m l u Z 1 9 2 Y W x 1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V X 3 R y Y W l u a W 5 n X 3 Z h b H V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V V 9 0 c m F p b m l u Z 1 9 2 Y W x 1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1 V f d H J h a W 5 p b m d f d m F s d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V V 9 0 c m F p b m l u Z 1 9 2 Y W x 1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V X 3 R y Y W l u a W 5 n X 3 Z h b H V l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V X 3 R y Y W l u a W 5 n X 3 Z h b H V l c y 9 F e H B h b m R l Z C U y M E R B V D E w M n h f U H J l Z G l j d G l u Z 1 9 D a H J v b m l j X 0 h 1 b m d l c l 8 t X 1 R y Y W l u a W 5 n X 2 x h Y m V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V V 9 0 c m F p b m l u Z 1 9 s Y W J l b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w L T I 0 V D A 1 O j M 5 O j Q y L j E w O T M 1 M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v V V 9 0 c m F p b m l u Z 1 9 s Y W J l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V X 3 R y Y W l u a W 5 n X 2 x h Y m V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1 V f d H J h a W 5 p b m d f b G F i Z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0 Y W x f c G 9 w d W x h d G l v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A t M j R U M D Y 6 M j E 6 M z E u M z E w N D U y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G 9 0 Y W x f c G 9 w d W x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F 9 w b 3 B 1 b G F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3 B v c H V s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R h b F 9 w b 3 B 1 b G F 0 a W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k X 3 R v d G F s X 3 B v c H V s Y X R p b 2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R k X 3 R v d G F s X 3 B v c H V s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y N F Q w N j o y M j o 1 N i 4 2 N D A 1 N z A x W i I g L z 4 8 R W 5 0 c n k g V H l w Z T 0 i R m l s b E N v b H V t b l R 5 c G V z I i B W Y W x 1 Z T 0 i c 0 F 3 W U d C U V V G Q l F V R k J R V U Z C U V V G Q l F V R k J R V U Y i I C 8 + P E V u d H J 5 I F R 5 c G U 9 I k Z p b G x D b 2 x 1 b W 5 O Y W 1 l c y I g V m F s d W U 9 I n N b J n F 1 b 3 Q 7 c m 9 3 X 2 l k J n F 1 b 3 Q 7 L C Z x d W 9 0 O 2 N v d W 5 0 c n l f Y 2 9 k Z S Z x d W 9 0 O y w m c X V v d D t 5 Z W F y J n F 1 b 3 Q 7 L C Z x d W 9 0 O 2 F n c m l j d W x 0 d X J h b F 9 s Y W 5 k X 2 F y Z W E m c X V v d D s s J n F 1 b 3 Q 7 Z m 9 y Z X N 0 X 2 F y Z W E m c X V v d D s s J n F 1 b 3 Q 7 d G 9 0 Y W x f b G F u Z F 9 h c m V h J n F 1 b 3 Q 7 L C Z x d W 9 0 O 3 B v c H V s Y X R p b 2 5 f Z 3 J v d 3 R o J n F 1 b 3 Q 7 L C Z x d W 9 0 O 2 F 2 Z 1 9 2 Y W x 1 Z V 9 v Z l 9 m b 2 9 k X 3 B y b 2 R 1 Y 3 R p b 2 4 m c X V v d D s s J n F 1 b 3 Q 7 Z m 9 v Z F 9 p b X B v c n R z X 2 F z X 3 N o Y X J l X 2 9 m X 2 1 l c m N o X 2 V 4 c G 9 y d H M m c X V v d D s s J n F 1 b 3 Q 7 Z 3 J v c 3 N f Z G 9 t Z X N 0 a W N f c H J v Z H V j d F 9 w Z X J f Y 2 F w a X R h X 3 B w c C Z x d W 9 0 O y w m c X V v d D t w Z X J f Y 2 F w a X R h X 2 Z v b 2 R f c 3 V w c G x 5 X 3 Z h c m l h Y m l s a X R 5 J n F 1 b 3 Q 7 L C Z x d W 9 0 O 2 F 2 Z 1 9 z d X B w b H l f b 2 Z f c H J v d G V p b l 9 v Z l 9 h b m l t Y W x f b 3 J p Z 2 l u J n F 1 b 3 Q 7 L C Z x d W 9 0 O 2 N h b G 9 y a W N f Z W 5 l c m d 5 X 2 Z y b 2 1 f Y 2 V y Z W F s c 1 9 y b 2 9 0 c 1 9 0 d W J l c n M m c X V v d D s s J n F 1 b 3 Q 7 Y W N j Z X N z X 3 R v X 2 l t c H J v d m V k X 3 N h b m l 0 Y X R p b 2 4 m c X V v d D s s J n F 1 b 3 Q 7 Y W N j Z X N z X 3 R v X 2 l t c H J v d m V k X 3 d h d G V y X 3 N v d X J j Z X M m c X V v d D s s J n F 1 b 3 Q 7 b 2 J l c 2 l 0 e V 9 w c m V 2 Y W x l b m N l J n F 1 b 3 Q 7 L C Z x d W 9 0 O 2 F j Y 2 V z c 1 9 0 b 1 9 l b G V j d H J p Y 2 l 0 e S Z x d W 9 0 O y w m c X V v d D t j b z J f Z W 1 p c 3 N p b 2 5 z J n F 1 b 3 Q 7 L C Z x d W 9 0 O 3 J h d G l v X 3 V y Y m F u X 3 B v c H V s Y X R p b 2 5 f d G 9 0 Y W w m c X V v d D s s J n F 1 b 3 Q 7 c H J l d m F s Z W 5 j Z V 9 v Z l 9 1 b m R l c m 5 v d X J p c 2 h t Z W 5 0 J n F 1 b 3 Q 7 L C Z x d W 9 0 O 3 R v d G F s X 3 B v c H V s Y X R p b 2 4 u d G 9 0 Y W x f c G 9 w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Q b 1 V f d H J h a W 5 p b m d f b G F i Z W x z L 0 N o Y W 5 n Z W Q g V H l w Z S 5 7 c m 9 3 X 2 l k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d G 9 0 Y W x f c G 9 w d W x h d G l v b i 9 D a G F u Z 2 V k I F R 5 c G U u e 3 J v d 1 9 p Z C w w f S Z x d W 9 0 O y w m c X V v d D t L Z X l D b 2 x 1 b W 5 D b 3 V u d C Z x d W 9 0 O z o x f V 0 s J n F 1 b 3 Q 7 Y 2 9 s d W 1 u S W R l b n R p d G l l c y Z x d W 9 0 O z p b J n F 1 b 3 Q 7 U 2 V j d G l v b j E v U G 9 V X 3 R y Y W l u a W 5 n X 3 Z h b H V l c y 9 D a G F u Z 2 V k I F R 5 c G U x L n t y b 3 d f a W Q s M H 0 m c X V v d D s s J n F 1 b 3 Q 7 U 2 V j d G l v b j E v U G 9 V X 3 R y Y W l u a W 5 n X 3 Z h b H V l c y 9 D a G F u Z 2 V k I F R 5 c G U x L n t j b 3 V u d H J 5 X 2 N v Z G U s M X 0 m c X V v d D s s J n F 1 b 3 Q 7 U 2 V j d G l v b j E v U G 9 V X 3 R y Y W l u a W 5 n X 3 Z h b H V l c y 9 D a G F u Z 2 V k I F R 5 c G U x L n t 5 Z W F y L D J 9 J n F 1 b 3 Q 7 L C Z x d W 9 0 O 1 N l Y 3 R p b 2 4 x L 1 B v V V 9 0 c m F p b m l u Z 1 9 2 Y W x 1 Z X M v Q 2 h h b m d l Z C B U e X B l M S 5 7 Y W d y a W N 1 b H R 1 c m F s X 2 x h b m R f Y X J l Y S w z f S Z x d W 9 0 O y w m c X V v d D t T Z W N 0 a W 9 u M S 9 Q b 1 V f d H J h a W 5 p b m d f d m F s d W V z L 0 N o Y W 5 n Z W Q g V H l w Z T E u e 2 Z v c m V z d F 9 h c m V h L D R 9 J n F 1 b 3 Q 7 L C Z x d W 9 0 O 1 N l Y 3 R p b 2 4 x L 1 B v V V 9 0 c m F p b m l u Z 1 9 2 Y W x 1 Z X M v Q 2 h h b m d l Z C B U e X B l M S 5 7 d G 9 0 Y W x f b G F u Z F 9 h c m V h L D V 9 J n F 1 b 3 Q 7 L C Z x d W 9 0 O 1 N l Y 3 R p b 2 4 x L 1 B v V V 9 0 c m F p b m l u Z 1 9 2 Y W x 1 Z X M v Q 2 h h b m d l Z C B U e X B l M S 5 7 c G 9 w d W x h d G l v b l 9 n c m 9 3 d G g s N n 0 m c X V v d D s s J n F 1 b 3 Q 7 U 2 V j d G l v b j E v U G 9 V X 3 R y Y W l u a W 5 n X 3 Z h b H V l c y 9 D a G F u Z 2 V k I F R 5 c G U x L n t h d m d f d m F s d W V f b 2 Z f Z m 9 v Z F 9 w c m 9 k d W N 0 a W 9 u L D d 9 J n F 1 b 3 Q 7 L C Z x d W 9 0 O 1 N l Y 3 R p b 2 4 x L 1 B v V V 9 0 c m F p b m l u Z 1 9 2 Y W x 1 Z X M v Q 2 h h b m d l Z C B U e X B l M S 5 7 Z m 9 v Z F 9 p b X B v c n R z X 2 F z X 3 N o Y X J l X 2 9 m X 2 1 l c m N o X 2 V 4 c G 9 y d H M s O H 0 m c X V v d D s s J n F 1 b 3 Q 7 U 2 V j d G l v b j E v U G 9 V X 3 R y Y W l u a W 5 n X 3 Z h b H V l c y 9 D a G F u Z 2 V k I F R 5 c G U x L n t n c m 9 z c 1 9 k b 2 1 l c 3 R p Y 1 9 w c m 9 k d W N 0 X 3 B l c l 9 j Y X B p d G F f c H B w L D l 9 J n F 1 b 3 Q 7 L C Z x d W 9 0 O 1 N l Y 3 R p b 2 4 x L 1 B v V V 9 0 c m F p b m l u Z 1 9 2 Y W x 1 Z X M v Q 2 h h b m d l Z C B U e X B l M S 5 7 c G V y X 2 N h c G l 0 Y V 9 m b 2 9 k X 3 N 1 c H B s e V 9 2 Y X J p Y W J p b G l 0 e S w x M H 0 m c X V v d D s s J n F 1 b 3 Q 7 U 2 V j d G l v b j E v U G 9 V X 3 R y Y W l u a W 5 n X 3 Z h b H V l c y 9 D a G F u Z 2 V k I F R 5 c G U x L n t h d m d f c 3 V w c G x 5 X 2 9 m X 3 B y b 3 R l a W 5 f b 2 Z f Y W 5 p b W F s X 2 9 y a W d p b i w x M X 0 m c X V v d D s s J n F 1 b 3 Q 7 U 2 V j d G l v b j E v U G 9 V X 3 R y Y W l u a W 5 n X 3 Z h b H V l c y 9 D a G F u Z 2 V k I F R 5 c G U x L n t j Y W x v c m l j X 2 V u Z X J n e V 9 m c m 9 t X 2 N l c m V h b H N f c m 9 v d H N f d H V i Z X J z L D E y f S Z x d W 9 0 O y w m c X V v d D t T Z W N 0 a W 9 u M S 9 Q b 1 V f d H J h a W 5 p b m d f d m F s d W V z L 0 N o Y W 5 n Z W Q g V H l w Z T E u e 2 F j Y 2 V z c 1 9 0 b 1 9 p b X B y b 3 Z l Z F 9 z Y W 5 p d G F 0 a W 9 u L D E z f S Z x d W 9 0 O y w m c X V v d D t T Z W N 0 a W 9 u M S 9 Q b 1 V f d H J h a W 5 p b m d f d m F s d W V z L 0 N o Y W 5 n Z W Q g V H l w Z T E u e 2 F j Y 2 V z c 1 9 0 b 1 9 p b X B y b 3 Z l Z F 9 3 Y X R l c l 9 z b 3 V y Y 2 V z L D E 0 f S Z x d W 9 0 O y w m c X V v d D t T Z W N 0 a W 9 u M S 9 Q b 1 V f d H J h a W 5 p b m d f d m F s d W V z L 0 N o Y W 5 n Z W Q g V H l w Z T E u e 2 9 i Z X N p d H l f c H J l d m F s Z W 5 j Z S w x N X 0 m c X V v d D s s J n F 1 b 3 Q 7 U 2 V j d G l v b j E v U G 9 V X 3 R y Y W l u a W 5 n X 3 Z h b H V l c y 9 D a G F u Z 2 V k I F R 5 c G U x L n t h Y 2 N l c 3 N f d G 9 f Z W x l Y 3 R y a W N p d H k s M T Z 9 J n F 1 b 3 Q 7 L C Z x d W 9 0 O 1 N l Y 3 R p b 2 4 x L 1 B v V V 9 0 c m F p b m l u Z 1 9 2 Y W x 1 Z X M v Q 2 h h b m d l Z C B U e X B l M S 5 7 Y 2 8 y X 2 V t a X N z a W 9 u c y w x N 3 0 m c X V v d D s s J n F 1 b 3 Q 7 U 2 V j d G l v b j E v U G 9 V X 3 R y Y W l u a W 5 n X 3 Z h b H V l c y 9 D a G F u Z 2 V k I F R 5 c G U x L n t y Y X R p b 1 9 1 c m J h b l 9 w b 3 B 1 b G F 0 a W 9 u X 3 R v d G F s L D E 4 f S Z x d W 9 0 O y w m c X V v d D t T Z W N 0 a W 9 u M S 9 Q b 1 V f d H J h a W 5 p b m d f b G F i Z W x z L 0 N o Y W 5 n Z W Q g V H l w Z S 5 7 c H J l d m F s Z W 5 j Z V 9 v Z l 9 1 b m R l c m 5 v d X J p c 2 h t Z W 5 0 L D F 9 J n F 1 b 3 Q 7 L C Z x d W 9 0 O 1 N l Y 3 R p b 2 4 x L 3 R v d G F s X 3 B v c H V s Y X R p b 2 4 v Q 2 h h b m d l Z C B U e X B l L n t 0 b 3 R h b F 9 w b 3 B 1 b G F 0 a W 9 u L D E y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U G 9 V X 3 R y Y W l u a W 5 n X 3 Z h b H V l c y 9 D a G F u Z 2 V k I F R 5 c G U x L n t y b 3 d f a W Q s M H 0 m c X V v d D s s J n F 1 b 3 Q 7 U 2 V j d G l v b j E v U G 9 V X 3 R y Y W l u a W 5 n X 3 Z h b H V l c y 9 D a G F u Z 2 V k I F R 5 c G U x L n t j b 3 V u d H J 5 X 2 N v Z G U s M X 0 m c X V v d D s s J n F 1 b 3 Q 7 U 2 V j d G l v b j E v U G 9 V X 3 R y Y W l u a W 5 n X 3 Z h b H V l c y 9 D a G F u Z 2 V k I F R 5 c G U x L n t 5 Z W F y L D J 9 J n F 1 b 3 Q 7 L C Z x d W 9 0 O 1 N l Y 3 R p b 2 4 x L 1 B v V V 9 0 c m F p b m l u Z 1 9 2 Y W x 1 Z X M v Q 2 h h b m d l Z C B U e X B l M S 5 7 Y W d y a W N 1 b H R 1 c m F s X 2 x h b m R f Y X J l Y S w z f S Z x d W 9 0 O y w m c X V v d D t T Z W N 0 a W 9 u M S 9 Q b 1 V f d H J h a W 5 p b m d f d m F s d W V z L 0 N o Y W 5 n Z W Q g V H l w Z T E u e 2 Z v c m V z d F 9 h c m V h L D R 9 J n F 1 b 3 Q 7 L C Z x d W 9 0 O 1 N l Y 3 R p b 2 4 x L 1 B v V V 9 0 c m F p b m l u Z 1 9 2 Y W x 1 Z X M v Q 2 h h b m d l Z C B U e X B l M S 5 7 d G 9 0 Y W x f b G F u Z F 9 h c m V h L D V 9 J n F 1 b 3 Q 7 L C Z x d W 9 0 O 1 N l Y 3 R p b 2 4 x L 1 B v V V 9 0 c m F p b m l u Z 1 9 2 Y W x 1 Z X M v Q 2 h h b m d l Z C B U e X B l M S 5 7 c G 9 w d W x h d G l v b l 9 n c m 9 3 d G g s N n 0 m c X V v d D s s J n F 1 b 3 Q 7 U 2 V j d G l v b j E v U G 9 V X 3 R y Y W l u a W 5 n X 3 Z h b H V l c y 9 D a G F u Z 2 V k I F R 5 c G U x L n t h d m d f d m F s d W V f b 2 Z f Z m 9 v Z F 9 w c m 9 k d W N 0 a W 9 u L D d 9 J n F 1 b 3 Q 7 L C Z x d W 9 0 O 1 N l Y 3 R p b 2 4 x L 1 B v V V 9 0 c m F p b m l u Z 1 9 2 Y W x 1 Z X M v Q 2 h h b m d l Z C B U e X B l M S 5 7 Z m 9 v Z F 9 p b X B v c n R z X 2 F z X 3 N o Y X J l X 2 9 m X 2 1 l c m N o X 2 V 4 c G 9 y d H M s O H 0 m c X V v d D s s J n F 1 b 3 Q 7 U 2 V j d G l v b j E v U G 9 V X 3 R y Y W l u a W 5 n X 3 Z h b H V l c y 9 D a G F u Z 2 V k I F R 5 c G U x L n t n c m 9 z c 1 9 k b 2 1 l c 3 R p Y 1 9 w c m 9 k d W N 0 X 3 B l c l 9 j Y X B p d G F f c H B w L D l 9 J n F 1 b 3 Q 7 L C Z x d W 9 0 O 1 N l Y 3 R p b 2 4 x L 1 B v V V 9 0 c m F p b m l u Z 1 9 2 Y W x 1 Z X M v Q 2 h h b m d l Z C B U e X B l M S 5 7 c G V y X 2 N h c G l 0 Y V 9 m b 2 9 k X 3 N 1 c H B s e V 9 2 Y X J p Y W J p b G l 0 e S w x M H 0 m c X V v d D s s J n F 1 b 3 Q 7 U 2 V j d G l v b j E v U G 9 V X 3 R y Y W l u a W 5 n X 3 Z h b H V l c y 9 D a G F u Z 2 V k I F R 5 c G U x L n t h d m d f c 3 V w c G x 5 X 2 9 m X 3 B y b 3 R l a W 5 f b 2 Z f Y W 5 p b W F s X 2 9 y a W d p b i w x M X 0 m c X V v d D s s J n F 1 b 3 Q 7 U 2 V j d G l v b j E v U G 9 V X 3 R y Y W l u a W 5 n X 3 Z h b H V l c y 9 D a G F u Z 2 V k I F R 5 c G U x L n t j Y W x v c m l j X 2 V u Z X J n e V 9 m c m 9 t X 2 N l c m V h b H N f c m 9 v d H N f d H V i Z X J z L D E y f S Z x d W 9 0 O y w m c X V v d D t T Z W N 0 a W 9 u M S 9 Q b 1 V f d H J h a W 5 p b m d f d m F s d W V z L 0 N o Y W 5 n Z W Q g V H l w Z T E u e 2 F j Y 2 V z c 1 9 0 b 1 9 p b X B y b 3 Z l Z F 9 z Y W 5 p d G F 0 a W 9 u L D E z f S Z x d W 9 0 O y w m c X V v d D t T Z W N 0 a W 9 u M S 9 Q b 1 V f d H J h a W 5 p b m d f d m F s d W V z L 0 N o Y W 5 n Z W Q g V H l w Z T E u e 2 F j Y 2 V z c 1 9 0 b 1 9 p b X B y b 3 Z l Z F 9 3 Y X R l c l 9 z b 3 V y Y 2 V z L D E 0 f S Z x d W 9 0 O y w m c X V v d D t T Z W N 0 a W 9 u M S 9 Q b 1 V f d H J h a W 5 p b m d f d m F s d W V z L 0 N o Y W 5 n Z W Q g V H l w Z T E u e 2 9 i Z X N p d H l f c H J l d m F s Z W 5 j Z S w x N X 0 m c X V v d D s s J n F 1 b 3 Q 7 U 2 V j d G l v b j E v U G 9 V X 3 R y Y W l u a W 5 n X 3 Z h b H V l c y 9 D a G F u Z 2 V k I F R 5 c G U x L n t h Y 2 N l c 3 N f d G 9 f Z W x l Y 3 R y a W N p d H k s M T Z 9 J n F 1 b 3 Q 7 L C Z x d W 9 0 O 1 N l Y 3 R p b 2 4 x L 1 B v V V 9 0 c m F p b m l u Z 1 9 2 Y W x 1 Z X M v Q 2 h h b m d l Z C B U e X B l M S 5 7 Y 2 8 y X 2 V t a X N z a W 9 u c y w x N 3 0 m c X V v d D s s J n F 1 b 3 Q 7 U 2 V j d G l v b j E v U G 9 V X 3 R y Y W l u a W 5 n X 3 Z h b H V l c y 9 D a G F u Z 2 V k I F R 5 c G U x L n t y Y X R p b 1 9 1 c m J h b l 9 w b 3 B 1 b G F 0 a W 9 u X 3 R v d G F s L D E 4 f S Z x d W 9 0 O y w m c X V v d D t T Z W N 0 a W 9 u M S 9 Q b 1 V f d H J h a W 5 p b m d f b G F i Z W x z L 0 N o Y W 5 n Z W Q g V H l w Z S 5 7 c H J l d m F s Z W 5 j Z V 9 v Z l 9 1 b m R l c m 5 v d X J p c 2 h t Z W 5 0 L D F 9 J n F 1 b 3 Q 7 L C Z x d W 9 0 O 1 N l Y 3 R p b 2 4 x L 3 R v d G F s X 3 B v c H V s Y X R p b 2 4 v Q 2 h h b m d l Z C B U e X B l L n t 0 b 3 R h b F 9 w b 3 B 1 b G F 0 a W 9 u L D E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Q b 1 V f d H J h a W 5 p b m d f b G F i Z W x z L 0 N o Y W 5 n Z W Q g V H l w Z S 5 7 c m 9 3 X 2 l k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d G 9 0 Y W x f c G 9 w d W x h d G l v b i 9 D a G F u Z 2 V k I F R 5 c G U u e 3 J v d 1 9 p Z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2 F k Z F 9 0 b 3 R h b F 9 w b 3 B 1 b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Z F 9 0 b 3 R h b F 9 w b 3 B 1 b G F 0 a W 9 u L 0 V 4 c G F u Z G V k J T I w d G 9 0 Y W x f c G 9 w d W x h d G l v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K t Y P s 0 V r Q Y 6 3 d 7 0 n Z c P V A A A A A A I A A A A A A B B m A A A A A Q A A I A A A A D P 7 V 1 J S 7 j j Z z Q Q x 0 P W 5 w k a E n J i b J h a K R W X o e p x k Q f M Q A A A A A A 6 A A A A A A g A A I A A A A A 0 Y 4 6 i Q 6 4 P j g z K t H f l S 4 9 5 k 8 k V z h W r G N A T X 6 X 6 0 m 3 J E U A A A A B 0 i t s 4 p J P O 8 B Y H H n K 3 c A S M F u Z H i m Y p z q O o R Z 0 9 F v 6 B 9 t Y + j M w + 0 k x 4 A h v 3 V + j y 0 q Q C P 5 2 k 7 k x g Q a m 5 J c 9 Y L P S 4 C o s y j n K 9 w 4 x i 3 6 B K r N 6 t o Q A A A A D q Y v Y n s i D + 9 + M Z 4 z M A A E W 6 g 4 w 7 x 3 R z O 8 / T V B / e x u e K o C N R e Q n v G n n i s f 4 U G y A z K O 1 b 9 k 5 X e C j T o 1 / N y L 3 l z O P g = < / D a t a M a s h u p > 
</file>

<file path=customXml/itemProps1.xml><?xml version="1.0" encoding="utf-8"?>
<ds:datastoreItem xmlns:ds="http://schemas.openxmlformats.org/officeDocument/2006/customXml" ds:itemID="{80B1C840-ED6F-400D-8743-5DBB486611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Kotze</dc:creator>
  <cp:lastModifiedBy>Leon Kotze</cp:lastModifiedBy>
  <dcterms:created xsi:type="dcterms:W3CDTF">2018-10-24T05:32:22Z</dcterms:created>
  <dcterms:modified xsi:type="dcterms:W3CDTF">2018-10-24T06:27:23Z</dcterms:modified>
</cp:coreProperties>
</file>