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s="1" t="inlineStr">
        <is>
          <t>university</t>
        </is>
      </c>
      <c r="C1" s="1" t="inlineStr">
        <is>
          <t>location</t>
        </is>
      </c>
      <c r="D1" s="1" t="inlineStr">
        <is>
          <t>score</t>
        </is>
      </c>
    </row>
    <row r="2">
      <c r="A2" t="inlineStr">
        <is>
          <t>1</t>
        </is>
      </c>
      <c r="B2" t="inlineStr">
        <is>
          <t>麻省理工学院</t>
        </is>
      </c>
      <c r="C2" t="inlineStr">
        <is>
          <t xml:space="preserve"> United States</t>
        </is>
      </c>
      <c r="D2" t="inlineStr">
        <is>
          <t>100</t>
        </is>
      </c>
    </row>
    <row r="3">
      <c r="A3" t="inlineStr">
        <is>
          <t>2</t>
        </is>
      </c>
      <c r="B3" t="inlineStr">
        <is>
          <t>剑桥大学</t>
        </is>
      </c>
      <c r="C3" t="inlineStr">
        <is>
          <t xml:space="preserve"> United Kingdom</t>
        </is>
      </c>
      <c r="D3" t="inlineStr">
        <is>
          <t>99.2</t>
        </is>
      </c>
    </row>
    <row r="4">
      <c r="A4" t="inlineStr">
        <is>
          <t>3</t>
        </is>
      </c>
      <c r="B4" t="inlineStr">
        <is>
          <t>牛津大学</t>
        </is>
      </c>
      <c r="C4" t="inlineStr">
        <is>
          <t xml:space="preserve"> United Kingdom</t>
        </is>
      </c>
      <c r="D4" t="inlineStr">
        <is>
          <t>98.9</t>
        </is>
      </c>
    </row>
    <row r="5">
      <c r="A5" t="inlineStr">
        <is>
          <t>4</t>
        </is>
      </c>
      <c r="B5" t="inlineStr">
        <is>
          <t>哈佛大学</t>
        </is>
      </c>
      <c r="C5" t="inlineStr">
        <is>
          <t xml:space="preserve"> United States</t>
        </is>
      </c>
      <c r="D5" t="inlineStr">
        <is>
          <t>98.3</t>
        </is>
      </c>
    </row>
    <row r="6">
      <c r="A6" t="inlineStr">
        <is>
          <t>5</t>
        </is>
      </c>
      <c r="B6" t="inlineStr">
        <is>
          <t>斯坦福大学</t>
        </is>
      </c>
      <c r="C6" t="inlineStr">
        <is>
          <t xml:space="preserve"> United States</t>
        </is>
      </c>
      <c r="D6" t="inlineStr">
        <is>
          <t>98.1</t>
        </is>
      </c>
    </row>
    <row r="7">
      <c r="A7" t="inlineStr">
        <is>
          <t>6</t>
        </is>
      </c>
      <c r="B7" t="inlineStr">
        <is>
          <t>帝国理工学院</t>
        </is>
      </c>
      <c r="C7" t="inlineStr">
        <is>
          <t xml:space="preserve"> United Kingdom</t>
        </is>
      </c>
      <c r="D7" t="inlineStr">
        <is>
          <t>97.8</t>
        </is>
      </c>
    </row>
    <row r="8">
      <c r="A8" t="inlineStr">
        <is>
          <t>7</t>
        </is>
      </c>
      <c r="B8" t="inlineStr">
        <is>
          <t>苏黎世联邦理工大学（瑞士联邦理工学院）</t>
        </is>
      </c>
      <c r="C8" t="inlineStr">
        <is>
          <t xml:space="preserve"> Switzerland</t>
        </is>
      </c>
      <c r="D8" t="inlineStr">
        <is>
          <t>93.3</t>
        </is>
      </c>
    </row>
    <row r="9">
      <c r="A9" t="inlineStr">
        <is>
          <t>8</t>
        </is>
      </c>
      <c r="B9" t="inlineStr">
        <is>
          <t>新加坡国立大学</t>
        </is>
      </c>
      <c r="C9" t="inlineStr">
        <is>
          <t xml:space="preserve"> Singapore</t>
        </is>
      </c>
      <c r="D9" t="inlineStr">
        <is>
          <t>92.7</t>
        </is>
      </c>
    </row>
    <row r="10">
      <c r="A10" t="inlineStr">
        <is>
          <t>9</t>
        </is>
      </c>
      <c r="B10" t="inlineStr">
        <is>
          <t>伦敦大学学院</t>
        </is>
      </c>
      <c r="C10" t="inlineStr">
        <is>
          <t xml:space="preserve"> United Kingdom</t>
        </is>
      </c>
      <c r="D10" t="inlineStr">
        <is>
          <t>92.4</t>
        </is>
      </c>
    </row>
    <row r="11">
      <c r="A11" t="inlineStr">
        <is>
          <t>10</t>
        </is>
      </c>
      <c r="B11" t="inlineStr">
        <is>
          <t>加州大学伯克利分校</t>
        </is>
      </c>
      <c r="C11" t="inlineStr">
        <is>
          <t xml:space="preserve"> United States</t>
        </is>
      </c>
      <c r="D11" t="inlineStr">
        <is>
          <t>90.4</t>
        </is>
      </c>
    </row>
    <row r="12">
      <c r="A12" t="inlineStr">
        <is>
          <t>11</t>
        </is>
      </c>
      <c r="B12" t="inlineStr">
        <is>
          <t>芝加哥大学</t>
        </is>
      </c>
      <c r="C12" t="inlineStr">
        <is>
          <t xml:space="preserve"> United States</t>
        </is>
      </c>
      <c r="D12" t="inlineStr">
        <is>
          <t>90.3</t>
        </is>
      </c>
    </row>
    <row r="13">
      <c r="A13" t="inlineStr">
        <is>
          <t>12</t>
        </is>
      </c>
      <c r="B13" t="inlineStr">
        <is>
          <t>宾夕法尼亚大学</t>
        </is>
      </c>
      <c r="C13" t="inlineStr">
        <is>
          <t xml:space="preserve"> United States</t>
        </is>
      </c>
      <c r="D13" t="inlineStr">
        <is>
          <t>89.4</t>
        </is>
      </c>
    </row>
    <row r="14">
      <c r="A14" t="inlineStr">
        <is>
          <t>13</t>
        </is>
      </c>
      <c r="B14" t="inlineStr">
        <is>
          <t>康奈尔大学</t>
        </is>
      </c>
      <c r="C14" t="inlineStr">
        <is>
          <t xml:space="preserve"> United States</t>
        </is>
      </c>
      <c r="D14" t="inlineStr">
        <is>
          <t>89.3</t>
        </is>
      </c>
    </row>
    <row r="15">
      <c r="A15" t="inlineStr">
        <is>
          <t>14</t>
        </is>
      </c>
      <c r="B15" t="inlineStr">
        <is>
          <t>墨尔本大学</t>
        </is>
      </c>
      <c r="C15" t="inlineStr">
        <is>
          <t xml:space="preserve"> Australia</t>
        </is>
      </c>
      <c r="D15" t="inlineStr">
        <is>
          <t>87.9</t>
        </is>
      </c>
    </row>
    <row r="16">
      <c r="A16" t="inlineStr">
        <is>
          <t>15</t>
        </is>
      </c>
      <c r="B16" t="inlineStr">
        <is>
          <t>加州理工大学（Caltech)</t>
        </is>
      </c>
      <c r="C16" t="inlineStr">
        <is>
          <t xml:space="preserve"> United States</t>
        </is>
      </c>
      <c r="D16" t="inlineStr">
        <is>
          <t>87.8</t>
        </is>
      </c>
    </row>
    <row r="17">
      <c r="A17" t="inlineStr">
        <is>
          <t>16</t>
        </is>
      </c>
      <c r="B17" t="inlineStr">
        <is>
          <t>耶鲁大学</t>
        </is>
      </c>
      <c r="C17" t="inlineStr">
        <is>
          <t xml:space="preserve"> United States</t>
        </is>
      </c>
      <c r="D17" t="inlineStr">
        <is>
          <t>87.7</t>
        </is>
      </c>
    </row>
    <row r="18">
      <c r="A18">
        <f>17</f>
        <v/>
      </c>
      <c r="B18" t="inlineStr">
        <is>
          <t>北京大学</t>
        </is>
      </c>
      <c r="C18" t="inlineStr">
        <is>
          <t xml:space="preserve"> China (Mainland)</t>
        </is>
      </c>
      <c r="D18" t="inlineStr">
        <is>
          <t>87</t>
        </is>
      </c>
    </row>
    <row r="19">
      <c r="A19">
        <f>17</f>
        <v/>
      </c>
      <c r="B19" t="inlineStr">
        <is>
          <t>普林斯顿大学</t>
        </is>
      </c>
      <c r="C19" t="inlineStr">
        <is>
          <t xml:space="preserve"> United States</t>
        </is>
      </c>
      <c r="D19" t="inlineStr">
        <is>
          <t>87</t>
        </is>
      </c>
    </row>
    <row r="20">
      <c r="A20">
        <f>19</f>
        <v/>
      </c>
      <c r="B20" t="inlineStr">
        <is>
          <t>新南威尔士大学（UNSW）</t>
        </is>
      </c>
      <c r="C20" t="inlineStr">
        <is>
          <t xml:space="preserve"> Australia</t>
        </is>
      </c>
      <c r="D20" t="inlineStr">
        <is>
          <t>86.7</t>
        </is>
      </c>
    </row>
    <row r="21">
      <c r="A21">
        <f>19</f>
        <v/>
      </c>
      <c r="B21" t="inlineStr">
        <is>
          <t>悉尼大学</t>
        </is>
      </c>
      <c r="C21" t="inlineStr">
        <is>
          <t xml:space="preserve"> Australia</t>
        </is>
      </c>
      <c r="D21" t="inlineStr">
        <is>
          <t>86.7</t>
        </is>
      </c>
    </row>
    <row r="22">
      <c r="A22" t="inlineStr">
        <is>
          <t>21</t>
        </is>
      </c>
      <c r="B22" t="inlineStr">
        <is>
          <t>多伦多大学</t>
        </is>
      </c>
      <c r="C22" t="inlineStr">
        <is>
          <t xml:space="preserve"> Canada</t>
        </is>
      </c>
      <c r="D22" t="inlineStr">
        <is>
          <t>86.3</t>
        </is>
      </c>
    </row>
    <row r="23">
      <c r="A23" t="inlineStr">
        <is>
          <t>22</t>
        </is>
      </c>
      <c r="B23" t="inlineStr">
        <is>
          <t>爱丁堡大学</t>
        </is>
      </c>
      <c r="C23" t="inlineStr">
        <is>
          <t xml:space="preserve"> United Kingdom</t>
        </is>
      </c>
      <c r="D23" t="inlineStr">
        <is>
          <t>86.1</t>
        </is>
      </c>
    </row>
    <row r="24">
      <c r="A24" t="inlineStr">
        <is>
          <t>23</t>
        </is>
      </c>
      <c r="B24" t="inlineStr">
        <is>
          <t>哥伦比亚大学</t>
        </is>
      </c>
      <c r="C24" t="inlineStr">
        <is>
          <t xml:space="preserve"> United States</t>
        </is>
      </c>
      <c r="D24" t="inlineStr">
        <is>
          <t>85.9</t>
        </is>
      </c>
    </row>
    <row r="25">
      <c r="A25" t="inlineStr">
        <is>
          <t>24</t>
        </is>
      </c>
      <c r="B25" t="inlineStr">
        <is>
          <t xml:space="preserve"> 巴黎科学艺术人文大学</t>
        </is>
      </c>
      <c r="C25" t="inlineStr">
        <is>
          <t xml:space="preserve"> France</t>
        </is>
      </c>
      <c r="D25" t="inlineStr">
        <is>
          <t>85.8</t>
        </is>
      </c>
    </row>
    <row r="26">
      <c r="A26" t="inlineStr">
        <is>
          <t>25</t>
        </is>
      </c>
      <c r="B26" t="inlineStr">
        <is>
          <t>清华大学</t>
        </is>
      </c>
      <c r="C26" t="inlineStr">
        <is>
          <t xml:space="preserve"> China (Mainland)</t>
        </is>
      </c>
      <c r="D26" t="inlineStr">
        <is>
          <t>84.9</t>
        </is>
      </c>
    </row>
    <row r="27">
      <c r="A27">
        <f>26</f>
        <v/>
      </c>
      <c r="B27" t="inlineStr">
        <is>
          <t>南洋理工大学</t>
        </is>
      </c>
      <c r="C27" t="inlineStr">
        <is>
          <t xml:space="preserve"> Singapore</t>
        </is>
      </c>
      <c r="D27" t="inlineStr">
        <is>
          <t>84.5</t>
        </is>
      </c>
    </row>
    <row r="28">
      <c r="A28">
        <f>26</f>
        <v/>
      </c>
      <c r="B28" t="inlineStr">
        <is>
          <t>香港大学（HKU）</t>
        </is>
      </c>
      <c r="C28" t="inlineStr">
        <is>
          <t xml:space="preserve"> Hong Kong SAR</t>
        </is>
      </c>
      <c r="D28" t="inlineStr">
        <is>
          <t>84.5</t>
        </is>
      </c>
    </row>
    <row r="29">
      <c r="A29" t="inlineStr">
        <is>
          <t>28</t>
        </is>
      </c>
      <c r="B29" t="inlineStr">
        <is>
          <t>约翰霍普金斯大学</t>
        </is>
      </c>
      <c r="C29" t="inlineStr">
        <is>
          <t xml:space="preserve"> United States</t>
        </is>
      </c>
      <c r="D29" t="inlineStr">
        <is>
          <t>84.5</t>
        </is>
      </c>
    </row>
    <row r="30">
      <c r="A30" t="inlineStr">
        <is>
          <t>28</t>
        </is>
      </c>
      <c r="B30" t="inlineStr">
        <is>
          <t>东京大学</t>
        </is>
      </c>
      <c r="C30" t="inlineStr">
        <is>
          <t xml:space="preserve"> Japan</t>
        </is>
      </c>
      <c r="D30" t="inlineStr">
        <is>
          <t>84.3</t>
        </is>
      </c>
    </row>
    <row r="31">
      <c r="A31" t="inlineStr">
        <is>
          <t>29</t>
        </is>
      </c>
      <c r="B31" t="inlineStr">
        <is>
          <t>加州大学洛杉矶分校</t>
        </is>
      </c>
      <c r="C31" t="inlineStr">
        <is>
          <t xml:space="preserve"> United States</t>
        </is>
      </c>
      <c r="D31" t="inlineStr">
        <is>
          <t>83.8</t>
        </is>
      </c>
    </row>
    <row r="32">
      <c r="A32" t="inlineStr">
        <is>
          <t>30</t>
        </is>
      </c>
      <c r="B32" t="inlineStr">
        <is>
          <t>麦吉尔大学</t>
        </is>
      </c>
      <c r="C32" t="inlineStr">
        <is>
          <t xml:space="preserve"> Canada</t>
        </is>
      </c>
      <c r="D32" t="inlineStr">
        <is>
          <t>83.7</t>
        </is>
      </c>
    </row>
    <row r="33">
      <c r="A33" t="inlineStr">
        <is>
          <t>32</t>
        </is>
      </c>
      <c r="B33" t="inlineStr">
        <is>
          <t>曼彻斯特大学</t>
        </is>
      </c>
      <c r="C33" t="inlineStr">
        <is>
          <t xml:space="preserve"> United Kingdom</t>
        </is>
      </c>
      <c r="D33" t="inlineStr">
        <is>
          <t>82.2</t>
        </is>
      </c>
    </row>
    <row r="34">
      <c r="A34" t="inlineStr">
        <is>
          <t>33</t>
        </is>
      </c>
      <c r="B34" t="inlineStr">
        <is>
          <t>密歇根大学</t>
        </is>
      </c>
      <c r="C34" t="inlineStr">
        <is>
          <t xml:space="preserve"> United States</t>
        </is>
      </c>
      <c r="D34" t="inlineStr">
        <is>
          <t>81.7</t>
        </is>
      </c>
    </row>
    <row r="35">
      <c r="A35">
        <f>34</f>
        <v/>
      </c>
      <c r="B35" t="inlineStr">
        <is>
          <t>澳大利亚国立大学（ANU)</t>
        </is>
      </c>
      <c r="C35" t="inlineStr">
        <is>
          <t xml:space="preserve"> Australia</t>
        </is>
      </c>
      <c r="D35" t="inlineStr">
        <is>
          <t>81.5</t>
        </is>
      </c>
    </row>
    <row r="36">
      <c r="A36">
        <f>34</f>
        <v/>
      </c>
      <c r="B36" t="inlineStr">
        <is>
          <t>不列颠哥伦比亚大学</t>
        </is>
      </c>
      <c r="C36" t="inlineStr">
        <is>
          <t xml:space="preserve"> Canada</t>
        </is>
      </c>
      <c r="D36" t="inlineStr">
        <is>
          <t>81.5</t>
        </is>
      </c>
    </row>
    <row r="37">
      <c r="A37" t="inlineStr">
        <is>
          <t>36</t>
        </is>
      </c>
      <c r="B37" t="inlineStr">
        <is>
          <t>洛桑联邦理工学院（EPFL)</t>
        </is>
      </c>
      <c r="C37" t="inlineStr">
        <is>
          <t xml:space="preserve"> Switzerland</t>
        </is>
      </c>
      <c r="D37" t="inlineStr">
        <is>
          <t>80.4</t>
        </is>
      </c>
    </row>
    <row r="38">
      <c r="A38" t="inlineStr">
        <is>
          <t>37</t>
        </is>
      </c>
      <c r="B38" t="inlineStr">
        <is>
          <t>慕尼黑工业大学</t>
        </is>
      </c>
      <c r="C38" t="inlineStr">
        <is>
          <t xml:space="preserve"> Germany</t>
        </is>
      </c>
      <c r="D38" t="inlineStr">
        <is>
          <t>80</t>
        </is>
      </c>
    </row>
    <row r="39">
      <c r="A39">
        <f>38</f>
        <v/>
      </c>
      <c r="B39" t="inlineStr">
        <is>
          <t>巴黎理工学院</t>
        </is>
      </c>
      <c r="C39" t="inlineStr">
        <is>
          <t xml:space="preserve"> France</t>
        </is>
      </c>
      <c r="D39" t="inlineStr">
        <is>
          <t>79.5</t>
        </is>
      </c>
    </row>
    <row r="40">
      <c r="A40">
        <f>38</f>
        <v/>
      </c>
      <c r="B40" t="inlineStr">
        <is>
          <t>纽约大学（NYU）</t>
        </is>
      </c>
      <c r="C40" t="inlineStr">
        <is>
          <t xml:space="preserve"> United States</t>
        </is>
      </c>
      <c r="D40" t="inlineStr">
        <is>
          <t>79.5</t>
        </is>
      </c>
    </row>
    <row r="41">
      <c r="A41" t="inlineStr">
        <is>
          <t>40</t>
        </is>
      </c>
      <c r="B41" t="inlineStr">
        <is>
          <t>伦敦国王学院</t>
        </is>
      </c>
      <c r="C41" t="inlineStr">
        <is>
          <t xml:space="preserve"> United Kingdom</t>
        </is>
      </c>
      <c r="D41" t="inlineStr">
        <is>
          <t>79.3</t>
        </is>
      </c>
    </row>
    <row r="42">
      <c r="A42" t="inlineStr">
        <is>
          <t>41</t>
        </is>
      </c>
      <c r="B42" t="inlineStr">
        <is>
          <t>首尔国立大学</t>
        </is>
      </c>
      <c r="C42" t="inlineStr">
        <is>
          <t xml:space="preserve"> South Korea</t>
        </is>
      </c>
      <c r="D42" t="inlineStr">
        <is>
          <t>78.5</t>
        </is>
      </c>
    </row>
    <row r="43">
      <c r="A43" t="inlineStr">
        <is>
          <t>42</t>
        </is>
      </c>
      <c r="B43" t="inlineStr">
        <is>
          <t>蒙纳士大学</t>
        </is>
      </c>
      <c r="C43" t="inlineStr">
        <is>
          <t xml:space="preserve"> Australia</t>
        </is>
      </c>
      <c r="D43" t="inlineStr">
        <is>
          <t>78.2</t>
        </is>
      </c>
    </row>
    <row r="44">
      <c r="A44" t="inlineStr">
        <is>
          <t>43</t>
        </is>
      </c>
      <c r="B44" t="inlineStr">
        <is>
          <t>昆士兰大学（UQ）</t>
        </is>
      </c>
      <c r="C44" t="inlineStr">
        <is>
          <t xml:space="preserve"> Australia</t>
        </is>
      </c>
      <c r="D44" t="inlineStr">
        <is>
          <t>78.1</t>
        </is>
      </c>
    </row>
    <row r="45">
      <c r="A45">
        <f>44</f>
        <v/>
      </c>
      <c r="B45" t="inlineStr">
        <is>
          <t>浙江大学</t>
        </is>
      </c>
      <c r="C45" t="inlineStr">
        <is>
          <t xml:space="preserve"> China (Mainland)</t>
        </is>
      </c>
      <c r="D45" t="inlineStr">
        <is>
          <t>77.8</t>
        </is>
      </c>
    </row>
    <row r="46">
      <c r="A46" t="inlineStr">
        <is>
          <t>45</t>
        </is>
      </c>
      <c r="B46" t="inlineStr">
        <is>
          <t>伦敦经济政治学院</t>
        </is>
      </c>
      <c r="C46" t="inlineStr">
        <is>
          <t xml:space="preserve"> United Kingdom</t>
        </is>
      </c>
      <c r="D46" t="inlineStr">
        <is>
          <t>76.9</t>
        </is>
      </c>
    </row>
    <row r="47">
      <c r="A47" t="inlineStr">
        <is>
          <t>46</t>
        </is>
      </c>
      <c r="B47" t="inlineStr">
        <is>
          <t>京都大学</t>
        </is>
      </c>
      <c r="C47" t="inlineStr">
        <is>
          <t xml:space="preserve"> Japan</t>
        </is>
      </c>
      <c r="D47" t="inlineStr">
        <is>
          <t>76.3</t>
        </is>
      </c>
    </row>
    <row r="48">
      <c r="A48">
        <f>47</f>
        <v/>
      </c>
      <c r="B48" t="inlineStr">
        <is>
          <t>代尔夫特理工大学</t>
        </is>
      </c>
      <c r="C48" t="inlineStr">
        <is>
          <t xml:space="preserve"> Netherlands</t>
        </is>
      </c>
      <c r="D48" t="inlineStr">
        <is>
          <t>76.2</t>
        </is>
      </c>
    </row>
    <row r="49">
      <c r="A49">
        <f>47</f>
        <v/>
      </c>
      <c r="B49" t="inlineStr">
        <is>
          <t>西北大学</t>
        </is>
      </c>
      <c r="C49" t="inlineStr">
        <is>
          <t xml:space="preserve"> United States</t>
        </is>
      </c>
      <c r="D49" t="inlineStr">
        <is>
          <t>76.2</t>
        </is>
      </c>
    </row>
    <row r="50">
      <c r="A50">
        <f>47</f>
        <v/>
      </c>
      <c r="B50" t="inlineStr">
        <is>
          <t>香港中文大学</t>
        </is>
      </c>
      <c r="C50" t="inlineStr">
        <is>
          <t xml:space="preserve"> Hong Kong SAR</t>
        </is>
      </c>
      <c r="D50" t="inlineStr">
        <is>
          <t>76.2</t>
        </is>
      </c>
    </row>
    <row r="51">
      <c r="A51" t="inlineStr">
        <is>
          <t>50</t>
        </is>
      </c>
      <c r="B51" t="inlineStr">
        <is>
          <t>复旦大学</t>
        </is>
      </c>
      <c r="C51" t="inlineStr">
        <is>
          <t xml:space="preserve"> China (Mainland)</t>
        </is>
      </c>
      <c r="D51" t="inlineStr">
        <is>
          <t>74.4</t>
        </is>
      </c>
    </row>
    <row r="52">
      <c r="A52" t="inlineStr">
        <is>
          <t>51</t>
        </is>
      </c>
      <c r="B52" t="inlineStr">
        <is>
          <t>上海交通大学</t>
        </is>
      </c>
      <c r="C52" t="inlineStr">
        <is>
          <t xml:space="preserve"> China (Mainland)</t>
        </is>
      </c>
      <c r="D52" t="inlineStr">
        <is>
          <t>74.3</t>
        </is>
      </c>
    </row>
    <row r="53">
      <c r="A53" t="inlineStr">
        <is>
          <t>52</t>
        </is>
      </c>
      <c r="B53" t="inlineStr">
        <is>
          <t>卡内基梅隆大学</t>
        </is>
      </c>
      <c r="C53" t="inlineStr">
        <is>
          <t xml:space="preserve"> United States</t>
        </is>
      </c>
      <c r="D53" t="inlineStr">
        <is>
          <t>73.7</t>
        </is>
      </c>
    </row>
    <row r="54">
      <c r="A54" t="inlineStr">
        <is>
          <t>53</t>
        </is>
      </c>
      <c r="B54" t="inlineStr">
        <is>
          <t>阿姆斯特丹大学</t>
        </is>
      </c>
      <c r="C54" t="inlineStr">
        <is>
          <t xml:space="preserve"> Netherlands</t>
        </is>
      </c>
      <c r="D54" t="inlineStr">
        <is>
          <t>73.4</t>
        </is>
      </c>
    </row>
    <row r="55">
      <c r="A55" t="inlineStr">
        <is>
          <t>54</t>
        </is>
      </c>
      <c r="B55" t="inlineStr">
        <is>
          <t>路德维希 - 马克西米利安 - 慕尼黑大学</t>
        </is>
      </c>
      <c r="C55" t="inlineStr">
        <is>
          <t xml:space="preserve"> Germany</t>
        </is>
      </c>
      <c r="D55" t="inlineStr">
        <is>
          <t>72.5</t>
        </is>
      </c>
    </row>
    <row r="56">
      <c r="A56" t="inlineStr">
        <is>
          <t>55</t>
        </is>
      </c>
      <c r="B56" t="inlineStr">
        <is>
          <t>布里斯托大学</t>
        </is>
      </c>
      <c r="C56" t="inlineStr">
        <is>
          <t xml:space="preserve"> United Kingdom</t>
        </is>
      </c>
      <c r="D56" t="inlineStr">
        <is>
          <t>72.4</t>
        </is>
      </c>
    </row>
    <row r="57">
      <c r="A57" t="inlineStr">
        <is>
          <t>56</t>
        </is>
      </c>
      <c r="B57" t="inlineStr">
        <is>
          <t>韩国科学技术研究所</t>
        </is>
      </c>
      <c r="C57" t="inlineStr">
        <is>
          <t xml:space="preserve"> South Korea</t>
        </is>
      </c>
      <c r="D57" t="inlineStr">
        <is>
          <t>72.2</t>
        </is>
      </c>
    </row>
    <row r="58">
      <c r="A58" t="inlineStr">
        <is>
          <t>57</t>
        </is>
      </c>
      <c r="B58" t="inlineStr">
        <is>
          <t>杜克大学</t>
        </is>
      </c>
      <c r="C58" t="inlineStr">
        <is>
          <t xml:space="preserve"> United States</t>
        </is>
      </c>
      <c r="D58" t="inlineStr">
        <is>
          <t>72</t>
        </is>
      </c>
    </row>
    <row r="59">
      <c r="A59" t="inlineStr">
        <is>
          <t>58</t>
        </is>
      </c>
      <c r="B59" t="inlineStr">
        <is>
          <t>德克萨斯大学奥斯汀分校</t>
        </is>
      </c>
      <c r="C59" t="inlineStr">
        <is>
          <t xml:space="preserve"> United States</t>
        </is>
      </c>
      <c r="D59" t="inlineStr">
        <is>
          <t>71.8</t>
        </is>
      </c>
    </row>
    <row r="60">
      <c r="A60" t="inlineStr">
        <is>
          <t>59</t>
        </is>
      </c>
      <c r="B60" t="inlineStr">
        <is>
          <t>索邦大学</t>
        </is>
      </c>
      <c r="C60" t="inlineStr">
        <is>
          <t xml:space="preserve"> France</t>
        </is>
      </c>
      <c r="D60" t="inlineStr">
        <is>
          <t>71.7</t>
        </is>
      </c>
    </row>
    <row r="61">
      <c r="A61" t="inlineStr">
        <is>
          <t>60</t>
        </is>
      </c>
      <c r="B61" t="inlineStr">
        <is>
          <t>香港科技大学（HKUST)</t>
        </is>
      </c>
      <c r="C61" t="inlineStr">
        <is>
          <t xml:space="preserve"> Hong Kong SAR</t>
        </is>
      </c>
      <c r="D61" t="inlineStr">
        <is>
          <t>71.1</t>
        </is>
      </c>
    </row>
    <row r="62">
      <c r="A62" t="inlineStr">
        <is>
          <t>61</t>
        </is>
      </c>
      <c r="B62" t="inlineStr">
        <is>
          <t>鲁汶大学</t>
        </is>
      </c>
      <c r="C62" t="inlineStr">
        <is>
          <t xml:space="preserve"> Belgium</t>
        </is>
      </c>
      <c r="D62" t="inlineStr">
        <is>
          <t>70.1</t>
        </is>
      </c>
    </row>
    <row r="63">
      <c r="A63" t="inlineStr">
        <is>
          <t>62</t>
        </is>
      </c>
      <c r="B63" t="inlineStr">
        <is>
          <t>加州大学圣地亚哥分校</t>
        </is>
      </c>
      <c r="C63" t="inlineStr">
        <is>
          <t xml:space="preserve"> United States</t>
        </is>
      </c>
      <c r="D63" t="inlineStr">
        <is>
          <t>70</t>
        </is>
      </c>
    </row>
    <row r="64">
      <c r="A64" t="inlineStr">
        <is>
          <t>63</t>
        </is>
      </c>
      <c r="B64" t="inlineStr">
        <is>
          <t>华盛顿大学</t>
        </is>
      </c>
      <c r="C64" t="inlineStr">
        <is>
          <t xml:space="preserve"> United States</t>
        </is>
      </c>
      <c r="D64" t="inlineStr">
        <is>
          <t>69.2</t>
        </is>
      </c>
    </row>
    <row r="65">
      <c r="A65" t="inlineStr">
        <is>
          <t>64</t>
        </is>
      </c>
      <c r="B65" t="inlineStr">
        <is>
          <t>伊利诺伊大学香槟分校</t>
        </is>
      </c>
      <c r="C65" t="inlineStr">
        <is>
          <t xml:space="preserve"> United States</t>
        </is>
      </c>
      <c r="D65" t="inlineStr">
        <is>
          <t>69.1</t>
        </is>
      </c>
    </row>
    <row r="66">
      <c r="A66">
        <f>65</f>
        <v/>
      </c>
      <c r="B66" t="inlineStr">
        <is>
          <t>香港理工大学</t>
        </is>
      </c>
      <c r="C66" t="inlineStr">
        <is>
          <t xml:space="preserve"> Hong Kong SAR</t>
        </is>
      </c>
      <c r="D66" t="inlineStr">
        <is>
          <t>68.7</t>
        </is>
      </c>
    </row>
    <row r="67">
      <c r="A67">
        <f>65</f>
        <v/>
      </c>
      <c r="B67" t="inlineStr">
        <is>
          <t>马来亚大学（UM）</t>
        </is>
      </c>
      <c r="C67" t="inlineStr">
        <is>
          <t xml:space="preserve"> Malaysia</t>
        </is>
      </c>
      <c r="D67" t="inlineStr">
        <is>
          <t>68.7</t>
        </is>
      </c>
    </row>
    <row r="68">
      <c r="A68" t="inlineStr">
        <is>
          <t>67</t>
        </is>
      </c>
      <c r="B68" t="inlineStr">
        <is>
          <t>华威大学</t>
        </is>
      </c>
      <c r="C68" t="inlineStr">
        <is>
          <t xml:space="preserve"> United Kingdom</t>
        </is>
      </c>
      <c r="D68" t="inlineStr">
        <is>
          <t>68.6</t>
        </is>
      </c>
    </row>
    <row r="69">
      <c r="A69" t="inlineStr">
        <is>
          <t>68</t>
        </is>
      </c>
      <c r="B69" t="inlineStr">
        <is>
          <t>奥克兰大学</t>
        </is>
      </c>
      <c r="C69" t="inlineStr">
        <is>
          <t xml:space="preserve"> New Zealand</t>
        </is>
      </c>
      <c r="D69" t="inlineStr">
        <is>
          <t>68</t>
        </is>
      </c>
    </row>
    <row r="70">
      <c r="A70" t="inlineStr">
        <is>
          <t>69</t>
        </is>
      </c>
      <c r="B70" t="inlineStr">
        <is>
          <t>台湾大学</t>
        </is>
      </c>
      <c r="C70" t="inlineStr">
        <is>
          <t xml:space="preserve"> Taiwan</t>
        </is>
      </c>
      <c r="D70" t="inlineStr">
        <is>
          <t>67.9</t>
        </is>
      </c>
    </row>
    <row r="71">
      <c r="A71" t="inlineStr">
        <is>
          <t>70</t>
        </is>
      </c>
      <c r="B71" t="inlineStr">
        <is>
          <t>香港城市大学</t>
        </is>
      </c>
      <c r="C71" t="inlineStr">
        <is>
          <t xml:space="preserve"> Hong Kong SAR</t>
        </is>
      </c>
      <c r="D71" t="inlineStr">
        <is>
          <t>67.7</t>
        </is>
      </c>
    </row>
    <row r="72">
      <c r="A72" t="inlineStr">
        <is>
          <t>71</t>
        </is>
      </c>
      <c r="B72" t="inlineStr">
        <is>
          <t>巴黎萨克雷大学</t>
        </is>
      </c>
      <c r="C72" t="inlineStr">
        <is>
          <t xml:space="preserve"> France</t>
        </is>
      </c>
      <c r="D72" t="inlineStr">
        <is>
          <t>67.6</t>
        </is>
      </c>
    </row>
    <row r="73">
      <c r="A73" t="inlineStr">
        <is>
          <t>72</t>
        </is>
      </c>
      <c r="B73" t="inlineStr">
        <is>
          <t>西澳大学（UWA）</t>
        </is>
      </c>
      <c r="C73" t="inlineStr">
        <is>
          <t xml:space="preserve"> Australia</t>
        </is>
      </c>
      <c r="D73" t="inlineStr">
        <is>
          <t>66.9</t>
        </is>
      </c>
    </row>
    <row r="74">
      <c r="A74">
        <f>73</f>
        <v/>
      </c>
      <c r="B74" t="inlineStr">
        <is>
          <t>布朗大学</t>
        </is>
      </c>
      <c r="C74" t="inlineStr">
        <is>
          <t xml:space="preserve"> United States</t>
        </is>
      </c>
      <c r="D74" t="inlineStr">
        <is>
          <t>66.4</t>
        </is>
      </c>
    </row>
    <row r="75">
      <c r="A75">
        <f>73</f>
        <v/>
      </c>
      <c r="B75" t="inlineStr">
        <is>
          <t>皇家理工学院</t>
        </is>
      </c>
      <c r="C75" t="inlineStr">
        <is>
          <t xml:space="preserve"> Sweden</t>
        </is>
      </c>
      <c r="D75" t="inlineStr">
        <is>
          <t>66.4</t>
        </is>
      </c>
    </row>
    <row r="76">
      <c r="A76" t="inlineStr">
        <is>
          <t>75</t>
        </is>
      </c>
      <c r="B76" t="inlineStr">
        <is>
          <t>利兹大学</t>
        </is>
      </c>
      <c r="C76" t="inlineStr">
        <is>
          <t xml:space="preserve"> United Kingdom</t>
        </is>
      </c>
      <c r="D76" t="inlineStr">
        <is>
          <t>65.5</t>
        </is>
      </c>
    </row>
    <row r="77">
      <c r="A77">
        <f>76</f>
        <v/>
      </c>
      <c r="B77" t="inlineStr">
        <is>
          <t>格拉斯哥大学</t>
        </is>
      </c>
      <c r="C77" t="inlineStr">
        <is>
          <t xml:space="preserve"> United Kingdom</t>
        </is>
      </c>
      <c r="D77" t="inlineStr">
        <is>
          <t>65.2</t>
        </is>
      </c>
    </row>
    <row r="78">
      <c r="A78">
        <f>76</f>
        <v/>
      </c>
      <c r="B78" t="inlineStr">
        <is>
          <t>延世大学</t>
        </is>
      </c>
      <c r="C78" t="inlineStr">
        <is>
          <t xml:space="preserve"> South Korea</t>
        </is>
      </c>
      <c r="D78" t="inlineStr">
        <is>
          <t>65.2</t>
        </is>
      </c>
    </row>
    <row r="79">
      <c r="A79" t="inlineStr">
        <is>
          <t>78</t>
        </is>
      </c>
      <c r="B79" t="inlineStr">
        <is>
          <t>杜伦大学</t>
        </is>
      </c>
      <c r="C79" t="inlineStr">
        <is>
          <t xml:space="preserve"> United Kingdom</t>
        </is>
      </c>
      <c r="D79" t="inlineStr">
        <is>
          <t>65.1</t>
        </is>
      </c>
    </row>
    <row r="80">
      <c r="A80" t="inlineStr">
        <is>
          <t>79</t>
        </is>
      </c>
      <c r="B80" t="inlineStr">
        <is>
          <t>高丽大学</t>
        </is>
      </c>
      <c r="C80" t="inlineStr">
        <is>
          <t xml:space="preserve"> South Korea</t>
        </is>
      </c>
      <c r="D80" t="inlineStr">
        <is>
          <t>64.7</t>
        </is>
      </c>
    </row>
    <row r="81">
      <c r="A81" t="inlineStr">
        <is>
          <t>80</t>
        </is>
      </c>
      <c r="B81" t="inlineStr">
        <is>
          <t>大阪大学</t>
        </is>
      </c>
      <c r="C81" t="inlineStr">
        <is>
          <t xml:space="preserve"> Japan</t>
        </is>
      </c>
      <c r="D81" t="inlineStr">
        <is>
          <t>63.9</t>
        </is>
      </c>
    </row>
    <row r="82">
      <c r="A82">
        <f>81</f>
        <v/>
      </c>
      <c r="B82" t="inlineStr">
        <is>
          <t>都柏林三一学院</t>
        </is>
      </c>
      <c r="C82" t="inlineStr">
        <is>
          <t xml:space="preserve"> Ireland</t>
        </is>
      </c>
      <c r="D82" t="inlineStr">
        <is>
          <t>63.5</t>
        </is>
      </c>
    </row>
    <row r="83">
      <c r="A83">
        <f>81</f>
        <v/>
      </c>
      <c r="B83" t="inlineStr">
        <is>
          <t>南安普敦大学</t>
        </is>
      </c>
      <c r="C83" t="inlineStr">
        <is>
          <t xml:space="preserve"> United Kingdom</t>
        </is>
      </c>
      <c r="D83" t="inlineStr">
        <is>
          <t>63.5</t>
        </is>
      </c>
    </row>
    <row r="84">
      <c r="A84" t="inlineStr">
        <is>
          <t>83</t>
        </is>
      </c>
      <c r="B84" t="inlineStr">
        <is>
          <t>宾夕法尼亚州立大学</t>
        </is>
      </c>
      <c r="C84" t="inlineStr">
        <is>
          <t xml:space="preserve"> United States</t>
        </is>
      </c>
      <c r="D84" t="inlineStr">
        <is>
          <t>63.1</t>
        </is>
      </c>
    </row>
    <row r="85">
      <c r="A85" t="inlineStr">
        <is>
          <t>84</t>
        </is>
      </c>
      <c r="B85" t="inlineStr">
        <is>
          <t>伯明翰大学</t>
        </is>
      </c>
      <c r="C85" t="inlineStr">
        <is>
          <t xml:space="preserve"> United Kingdom</t>
        </is>
      </c>
      <c r="D85" t="inlineStr">
        <is>
          <t>63</t>
        </is>
      </c>
    </row>
    <row r="86">
      <c r="A86">
        <f>85</f>
        <v/>
      </c>
      <c r="B86" t="inlineStr">
        <is>
          <t>隆德大学</t>
        </is>
      </c>
      <c r="C86" t="inlineStr">
        <is>
          <t xml:space="preserve"> Sweden</t>
        </is>
      </c>
      <c r="D86" t="inlineStr">
        <is>
          <t>62.8</t>
        </is>
      </c>
    </row>
    <row r="87">
      <c r="A87">
        <f>85</f>
        <v/>
      </c>
      <c r="B87" t="inlineStr">
        <is>
          <t>圣保罗大学</t>
        </is>
      </c>
      <c r="C87" t="inlineStr">
        <is>
          <t xml:space="preserve"> Brazil</t>
        </is>
      </c>
      <c r="D87" t="inlineStr">
        <is>
          <t>62.8</t>
        </is>
      </c>
    </row>
    <row r="88">
      <c r="A88">
        <f>87</f>
        <v/>
      </c>
      <c r="B88" t="inlineStr">
        <is>
          <t>罗蒙诺索夫莫斯科国立大学</t>
        </is>
      </c>
      <c r="C88" t="inlineStr">
        <is>
          <t xml:space="preserve"> Russia</t>
        </is>
      </c>
      <c r="D88" t="inlineStr">
        <is>
          <t>62.2</t>
        </is>
      </c>
    </row>
    <row r="89">
      <c r="A89">
        <f>87</f>
        <v/>
      </c>
      <c r="B89" t="inlineStr">
        <is>
          <t>鲁普莱希特-卡尔斯-海德堡大学</t>
        </is>
      </c>
      <c r="C89" t="inlineStr">
        <is>
          <t xml:space="preserve"> Germany</t>
        </is>
      </c>
      <c r="D89" t="inlineStr">
        <is>
          <t>62.2</t>
        </is>
      </c>
    </row>
    <row r="90">
      <c r="A90" t="inlineStr">
        <is>
          <t>89</t>
        </is>
      </c>
      <c r="B90" t="inlineStr">
        <is>
          <t>阿德莱德大学</t>
        </is>
      </c>
      <c r="C90" t="inlineStr">
        <is>
          <t xml:space="preserve"> Australia</t>
        </is>
      </c>
      <c r="D90" t="inlineStr">
        <is>
          <t>62</t>
        </is>
      </c>
    </row>
    <row r="91">
      <c r="A91" t="inlineStr">
        <is>
          <t>90</t>
        </is>
      </c>
      <c r="B91" t="inlineStr">
        <is>
          <t>悉尼科技大学（UTS）</t>
        </is>
      </c>
      <c r="C91" t="inlineStr">
        <is>
          <t xml:space="preserve"> Australia</t>
        </is>
      </c>
      <c r="D91" t="inlineStr">
        <is>
          <t>61.8</t>
        </is>
      </c>
    </row>
    <row r="92">
      <c r="A92">
        <f>91</f>
        <v/>
      </c>
      <c r="B92" t="inlineStr">
        <is>
          <t>东京工业大学</t>
        </is>
      </c>
      <c r="C92" t="inlineStr">
        <is>
          <t xml:space="preserve"> Japan</t>
        </is>
      </c>
      <c r="D92" t="inlineStr">
        <is>
          <t>61.6</t>
        </is>
      </c>
    </row>
    <row r="93">
      <c r="A93">
        <f>91</f>
        <v/>
      </c>
      <c r="B93" t="inlineStr">
        <is>
          <t>苏黎世大学</t>
        </is>
      </c>
      <c r="C93" t="inlineStr">
        <is>
          <t xml:space="preserve"> Switzerland</t>
        </is>
      </c>
      <c r="D93" t="inlineStr">
        <is>
          <t>61.6</t>
        </is>
      </c>
    </row>
    <row r="94">
      <c r="A94">
        <f>93</f>
        <v/>
      </c>
      <c r="B94" t="inlineStr">
        <is>
          <t>波士顿大学</t>
        </is>
      </c>
      <c r="C94" t="inlineStr">
        <is>
          <t xml:space="preserve"> United States</t>
        </is>
      </c>
      <c r="D94" t="inlineStr">
        <is>
          <t>61.4</t>
        </is>
      </c>
    </row>
    <row r="95">
      <c r="A95">
        <f>93</f>
        <v/>
      </c>
      <c r="B95" t="inlineStr">
        <is>
          <t>墨西哥国立自治大学</t>
        </is>
      </c>
      <c r="C95" t="inlineStr">
        <is>
          <t xml:space="preserve"> Mexico</t>
        </is>
      </c>
      <c r="D95" t="inlineStr">
        <is>
          <t>61.4</t>
        </is>
      </c>
    </row>
    <row r="96">
      <c r="A96">
        <f>95</f>
        <v/>
      </c>
      <c r="B96" t="inlineStr">
        <is>
          <t>布宜诺斯艾利斯大学</t>
        </is>
      </c>
      <c r="C96" t="inlineStr">
        <is>
          <t xml:space="preserve"> Argentina</t>
        </is>
      </c>
      <c r="D96" t="inlineStr">
        <is>
          <t>61</t>
        </is>
      </c>
    </row>
    <row r="97">
      <c r="A97">
        <f>95</f>
        <v/>
      </c>
      <c r="B97" t="inlineStr">
        <is>
          <t>圣安德鲁斯大学</t>
        </is>
      </c>
      <c r="C97" t="inlineStr">
        <is>
          <t xml:space="preserve"> United Kingdom</t>
        </is>
      </c>
      <c r="D97" t="inlineStr">
        <is>
          <t>61</t>
        </is>
      </c>
    </row>
    <row r="98">
      <c r="A98" t="inlineStr">
        <is>
          <t>97</t>
        </is>
      </c>
      <c r="B98" t="inlineStr">
        <is>
          <t>乔治亚理工学院(Georgia Tech)</t>
        </is>
      </c>
      <c r="C98" t="inlineStr">
        <is>
          <t xml:space="preserve"> United States</t>
        </is>
      </c>
      <c r="D98" t="inlineStr">
        <is>
          <t>60.9</t>
        </is>
      </c>
    </row>
    <row r="99">
      <c r="A99" t="inlineStr">
        <is>
          <t>98</t>
        </is>
      </c>
      <c r="B99" t="inlineStr">
        <is>
          <t>柏林自由大学</t>
        </is>
      </c>
      <c r="C99" t="inlineStr">
        <is>
          <t xml:space="preserve"> Germany</t>
        </is>
      </c>
      <c r="D99" t="inlineStr">
        <is>
          <t>60.8</t>
        </is>
      </c>
    </row>
    <row r="100">
      <c r="A100" t="inlineStr">
        <is>
          <t>99</t>
        </is>
      </c>
      <c r="B100" t="inlineStr">
        <is>
          <t>普渡大学</t>
        </is>
      </c>
      <c r="C100" t="inlineStr">
        <is>
          <t xml:space="preserve"> United States</t>
        </is>
      </c>
      <c r="D100" t="inlineStr">
        <is>
          <t>60.7</t>
        </is>
      </c>
    </row>
    <row r="101">
      <c r="A101">
        <f>100</f>
        <v/>
      </c>
      <c r="B101" t="inlineStr">
        <is>
          <t>浦项科技大学</t>
        </is>
      </c>
      <c r="C101" t="inlineStr">
        <is>
          <t xml:space="preserve"> South Korea</t>
        </is>
      </c>
      <c r="D101" t="inlineStr">
        <is>
          <t>60.4</t>
        </is>
      </c>
    </row>
    <row r="102">
      <c r="A102">
        <f>100</f>
        <v/>
      </c>
      <c r="B102" t="inlineStr">
        <is>
          <t>诺丁汉大学</t>
        </is>
      </c>
      <c r="C102" t="inlineStr">
        <is>
          <t xml:space="preserve"> United Kingdom</t>
        </is>
      </c>
      <c r="D102" t="inlineStr">
        <is>
          <t>60.4</t>
        </is>
      </c>
    </row>
    <row r="103">
      <c r="A103" t="inlineStr">
        <is>
          <t>102</t>
        </is>
      </c>
      <c r="B103" t="inlineStr">
        <is>
          <t>威斯康星大学麦迪逊分校</t>
        </is>
      </c>
      <c r="C103" t="inlineStr">
        <is>
          <t xml:space="preserve"> United States</t>
        </is>
      </c>
      <c r="D103" t="inlineStr">
        <is>
          <t>60</t>
        </is>
      </c>
    </row>
    <row r="104">
      <c r="A104" t="inlineStr">
        <is>
          <t>103</t>
        </is>
      </c>
      <c r="B104" t="inlineStr">
        <is>
          <t>智利天主教大学</t>
        </is>
      </c>
      <c r="C104" t="inlineStr">
        <is>
          <t xml:space="preserve"> Chile</t>
        </is>
      </c>
      <c r="D104" t="inlineStr">
        <is>
          <t>59.9</t>
        </is>
      </c>
    </row>
    <row r="105">
      <c r="A105" t="inlineStr">
        <is>
          <t>104</t>
        </is>
      </c>
      <c r="B105" t="inlineStr">
        <is>
          <t>谢菲尔德大学</t>
        </is>
      </c>
      <c r="C105" t="inlineStr">
        <is>
          <t xml:space="preserve"> United Kingdom</t>
        </is>
      </c>
      <c r="D105" t="inlineStr">
        <is>
          <t>59.7</t>
        </is>
      </c>
    </row>
    <row r="106">
      <c r="A106" t="inlineStr">
        <is>
          <t>105</t>
        </is>
      </c>
      <c r="B106" t="inlineStr">
        <is>
          <t>乌普萨拉大学</t>
        </is>
      </c>
      <c r="C106" t="inlineStr">
        <is>
          <t xml:space="preserve"> Sweden</t>
        </is>
      </c>
      <c r="D106" t="inlineStr">
        <is>
          <t>59.4</t>
        </is>
      </c>
    </row>
    <row r="107">
      <c r="A107" t="inlineStr">
        <is>
          <t>106</t>
        </is>
      </c>
      <c r="B107" t="inlineStr">
        <is>
          <t>亚琛工业大学</t>
        </is>
      </c>
      <c r="C107" t="inlineStr">
        <is>
          <t xml:space="preserve"> Germany</t>
        </is>
      </c>
      <c r="D107" t="inlineStr">
        <is>
          <t>59.3</t>
        </is>
      </c>
    </row>
    <row r="108">
      <c r="A108">
        <f>107</f>
        <v/>
      </c>
      <c r="B108" t="inlineStr">
        <is>
          <t>哥本哈根大学</t>
        </is>
      </c>
      <c r="C108" t="inlineStr">
        <is>
          <t xml:space="preserve"> Denmark</t>
        </is>
      </c>
      <c r="D108" t="inlineStr">
        <is>
          <t>58.8</t>
        </is>
      </c>
    </row>
    <row r="109">
      <c r="A109">
        <f>107</f>
        <v/>
      </c>
      <c r="B109" t="inlineStr">
        <is>
          <t>乌得勒支大学</t>
        </is>
      </c>
      <c r="C109" t="inlineStr">
        <is>
          <t xml:space="preserve"> Netherlands</t>
        </is>
      </c>
      <c r="D109" t="inlineStr">
        <is>
          <t>58.8</t>
        </is>
      </c>
    </row>
    <row r="110">
      <c r="A110" t="inlineStr">
        <is>
          <t>109</t>
        </is>
      </c>
      <c r="B110" t="inlineStr">
        <is>
          <t>阿尔托大学</t>
        </is>
      </c>
      <c r="C110" t="inlineStr">
        <is>
          <t xml:space="preserve"> Finland</t>
        </is>
      </c>
      <c r="D110" t="inlineStr">
        <is>
          <t>58.7</t>
        </is>
      </c>
    </row>
    <row r="111">
      <c r="A111" t="inlineStr">
        <is>
          <t>110</t>
        </is>
      </c>
      <c r="B111" t="inlineStr">
        <is>
          <t>纽卡斯尔大学</t>
        </is>
      </c>
      <c r="C111" t="inlineStr">
        <is>
          <t xml:space="preserve"> United Kingdom</t>
        </is>
      </c>
      <c r="D111" t="inlineStr">
        <is>
          <t>58.6</t>
        </is>
      </c>
    </row>
    <row r="112">
      <c r="A112" t="inlineStr">
        <is>
          <t>111</t>
        </is>
      </c>
      <c r="B112" t="inlineStr">
        <is>
          <t>阿尔伯塔大学</t>
        </is>
      </c>
      <c r="C112" t="inlineStr">
        <is>
          <t xml:space="preserve"> Canada</t>
        </is>
      </c>
      <c r="D112" t="inlineStr">
        <is>
          <t>58.3</t>
        </is>
      </c>
    </row>
    <row r="113">
      <c r="A113" t="inlineStr">
        <is>
          <t>112</t>
        </is>
      </c>
      <c r="B113" t="inlineStr">
        <is>
          <t>滑铁卢大学</t>
        </is>
      </c>
      <c r="C113" t="inlineStr">
        <is>
          <t xml:space="preserve"> Canada</t>
        </is>
      </c>
      <c r="D113" t="inlineStr">
        <is>
          <t>58.1</t>
        </is>
      </c>
    </row>
    <row r="114">
      <c r="A114" t="inlineStr">
        <is>
          <t>113</t>
        </is>
      </c>
      <c r="B114" t="inlineStr">
        <is>
          <t>东北大学</t>
        </is>
      </c>
      <c r="C114" t="inlineStr">
        <is>
          <t xml:space="preserve"> Japan</t>
        </is>
      </c>
      <c r="D114" t="inlineStr">
        <is>
          <t>58</t>
        </is>
      </c>
    </row>
    <row r="115">
      <c r="A115" t="inlineStr">
        <is>
          <t>114</t>
        </is>
      </c>
      <c r="B115" t="inlineStr">
        <is>
          <t>韦仕敦大学（西安大略大学）</t>
        </is>
      </c>
      <c r="C115" t="inlineStr">
        <is>
          <t xml:space="preserve"> Canada</t>
        </is>
      </c>
      <c r="D115" t="inlineStr">
        <is>
          <t>57.4</t>
        </is>
      </c>
    </row>
    <row r="116">
      <c r="A116" t="inlineStr">
        <is>
          <t>115</t>
        </is>
      </c>
      <c r="B116" t="inlineStr">
        <is>
          <t>赫尔辛基大学</t>
        </is>
      </c>
      <c r="C116" t="inlineStr">
        <is>
          <t xml:space="preserve"> Finland</t>
        </is>
      </c>
      <c r="D116" t="inlineStr">
        <is>
          <t>57.2</t>
        </is>
      </c>
    </row>
    <row r="117">
      <c r="A117" t="inlineStr">
        <is>
          <t>116</t>
        </is>
      </c>
      <c r="B117" t="inlineStr">
        <is>
          <t>南加州大学</t>
        </is>
      </c>
      <c r="C117" t="inlineStr">
        <is>
          <t xml:space="preserve"> United States</t>
        </is>
      </c>
      <c r="D117" t="inlineStr">
        <is>
          <t>57.1</t>
        </is>
      </c>
    </row>
    <row r="118">
      <c r="A118" t="inlineStr">
        <is>
          <t>117</t>
        </is>
      </c>
      <c r="B118" t="inlineStr">
        <is>
          <t>奥斯陆大学</t>
        </is>
      </c>
      <c r="C118" t="inlineStr">
        <is>
          <t xml:space="preserve"> Norway</t>
        </is>
      </c>
      <c r="D118" t="inlineStr">
        <is>
          <t>56.9</t>
        </is>
      </c>
    </row>
    <row r="119">
      <c r="A119" t="inlineStr">
        <is>
          <t>118</t>
        </is>
      </c>
      <c r="B119" t="inlineStr">
        <is>
          <t>斯德哥尔摩大学</t>
        </is>
      </c>
      <c r="C119" t="inlineStr">
        <is>
          <t xml:space="preserve"> Sweden</t>
        </is>
      </c>
      <c r="D119" t="inlineStr">
        <is>
          <t>56.8</t>
        </is>
      </c>
    </row>
    <row r="120">
      <c r="A120" t="inlineStr">
        <is>
          <t>119</t>
        </is>
      </c>
      <c r="B120" t="inlineStr">
        <is>
          <t>卡尔斯鲁厄理工学院</t>
        </is>
      </c>
      <c r="C120" t="inlineStr">
        <is>
          <t xml:space="preserve"> Germany</t>
        </is>
      </c>
      <c r="D120" t="inlineStr">
        <is>
          <t>56.4</t>
        </is>
      </c>
    </row>
    <row r="121">
      <c r="A121" t="inlineStr">
        <is>
          <t>120</t>
        </is>
      </c>
      <c r="B121" t="inlineStr">
        <is>
          <t>柏林洪堡大学</t>
        </is>
      </c>
      <c r="C121" t="inlineStr">
        <is>
          <t xml:space="preserve"> Germany</t>
        </is>
      </c>
      <c r="D121" t="inlineStr">
        <is>
          <t>56.3</t>
        </is>
      </c>
    </row>
    <row r="122">
      <c r="A122" t="inlineStr">
        <is>
          <t>121</t>
        </is>
      </c>
      <c r="B122" t="inlineStr">
        <is>
          <t>丹麦技术大学</t>
        </is>
      </c>
      <c r="C122" t="inlineStr">
        <is>
          <t xml:space="preserve"> Denmark</t>
        </is>
      </c>
      <c r="D122" t="inlineStr">
        <is>
          <t>56.2</t>
        </is>
      </c>
    </row>
    <row r="123">
      <c r="A123" t="inlineStr">
        <is>
          <t>122</t>
        </is>
      </c>
      <c r="B123" t="inlineStr">
        <is>
          <t>兰卡斯特大学</t>
        </is>
      </c>
      <c r="C123" t="inlineStr">
        <is>
          <t xml:space="preserve"> United Kingdom</t>
        </is>
      </c>
      <c r="D123" t="inlineStr">
        <is>
          <t>55.7</t>
        </is>
      </c>
    </row>
    <row r="124">
      <c r="A124" t="inlineStr">
        <is>
          <t>123</t>
        </is>
      </c>
      <c r="B124" t="inlineStr">
        <is>
          <t>米兰理工大学</t>
        </is>
      </c>
      <c r="C124" t="inlineStr">
        <is>
          <t xml:space="preserve"> Italy</t>
        </is>
      </c>
      <c r="D124" t="inlineStr">
        <is>
          <t>55.2</t>
        </is>
      </c>
    </row>
    <row r="125">
      <c r="A125">
        <f>124</f>
        <v/>
      </c>
      <c r="B125" t="inlineStr">
        <is>
          <t>埃因霍芬理工大学</t>
        </is>
      </c>
      <c r="C125" t="inlineStr">
        <is>
          <t xml:space="preserve"> Netherlands</t>
        </is>
      </c>
      <c r="D125" t="inlineStr">
        <is>
          <t>55</t>
        </is>
      </c>
    </row>
    <row r="126">
      <c r="A126">
        <f>124</f>
        <v/>
      </c>
      <c r="B126" t="inlineStr">
        <is>
          <t>巴塞尔大学</t>
        </is>
      </c>
      <c r="C126" t="inlineStr">
        <is>
          <t xml:space="preserve"> Switzerland</t>
        </is>
      </c>
      <c r="D126" t="inlineStr">
        <is>
          <t>55</t>
        </is>
      </c>
    </row>
    <row r="127">
      <c r="A127">
        <f>126</f>
        <v/>
      </c>
      <c r="B127" t="inlineStr">
        <is>
          <t>莱顿大学</t>
        </is>
      </c>
      <c r="C127" t="inlineStr">
        <is>
          <t xml:space="preserve"> Netherlands</t>
        </is>
      </c>
      <c r="D127" t="inlineStr">
        <is>
          <t>54.8</t>
        </is>
      </c>
    </row>
    <row r="128">
      <c r="A128">
        <f>126</f>
        <v/>
      </c>
      <c r="B128" t="inlineStr">
        <is>
          <t>伯尔尼大学</t>
        </is>
      </c>
      <c r="C128" t="inlineStr">
        <is>
          <t xml:space="preserve"> Switzerland</t>
        </is>
      </c>
      <c r="D128" t="inlineStr">
        <is>
          <t>54.8</t>
        </is>
      </c>
    </row>
    <row r="129">
      <c r="A129" t="inlineStr">
        <is>
          <t>128</t>
        </is>
      </c>
      <c r="B129" t="inlineStr">
        <is>
          <t>日内瓦大学</t>
        </is>
      </c>
      <c r="C129" t="inlineStr">
        <is>
          <t xml:space="preserve"> Switzerland</t>
        </is>
      </c>
      <c r="D129" t="inlineStr">
        <is>
          <t>54.2</t>
        </is>
      </c>
    </row>
    <row r="130">
      <c r="A130" t="inlineStr">
        <is>
          <t>129</t>
        </is>
      </c>
      <c r="B130" t="inlineStr">
        <is>
          <t>查尔姆斯理工大学</t>
        </is>
      </c>
      <c r="C130" t="inlineStr">
        <is>
          <t xml:space="preserve"> Sweden</t>
        </is>
      </c>
      <c r="D130" t="inlineStr">
        <is>
          <t>54</t>
        </is>
      </c>
    </row>
    <row r="131">
      <c r="A131">
        <f>130</f>
        <v/>
      </c>
      <c r="B131" t="inlineStr">
        <is>
          <t>麦考瑞大学</t>
        </is>
      </c>
      <c r="C131" t="inlineStr">
        <is>
          <t xml:space="preserve"> Australia</t>
        </is>
      </c>
      <c r="D131" t="inlineStr">
        <is>
          <t>53.7</t>
        </is>
      </c>
    </row>
    <row r="132">
      <c r="A132">
        <f>130</f>
        <v/>
      </c>
      <c r="B132" t="inlineStr">
        <is>
          <t>维也纳大学</t>
        </is>
      </c>
      <c r="C132" t="inlineStr">
        <is>
          <t xml:space="preserve"> Austria</t>
        </is>
      </c>
      <c r="D132" t="inlineStr">
        <is>
          <t>53.7</t>
        </is>
      </c>
    </row>
    <row r="133">
      <c r="A133">
        <f>132</f>
        <v/>
      </c>
      <c r="B133" t="inlineStr">
        <is>
          <t>加州大学戴维斯分校</t>
        </is>
      </c>
      <c r="C133" t="inlineStr">
        <is>
          <t xml:space="preserve"> United States</t>
        </is>
      </c>
      <c r="D133" t="inlineStr">
        <is>
          <t>53.2</t>
        </is>
      </c>
    </row>
    <row r="134">
      <c r="A134">
        <f>132</f>
        <v/>
      </c>
      <c r="B134" t="inlineStr">
        <is>
          <t>北卡罗来纳大学教堂山</t>
        </is>
      </c>
      <c r="C134" t="inlineStr">
        <is>
          <t xml:space="preserve"> United States</t>
        </is>
      </c>
      <c r="D134" t="inlineStr">
        <is>
          <t>53.2</t>
        </is>
      </c>
    </row>
    <row r="135">
      <c r="A135">
        <f>134</f>
        <v/>
      </c>
      <c r="B135" t="inlineStr">
        <is>
          <t>萨皮恩扎 - 罗马大学</t>
        </is>
      </c>
      <c r="C135" t="inlineStr">
        <is>
          <t xml:space="preserve"> Italy</t>
        </is>
      </c>
      <c r="D135" t="inlineStr">
        <is>
          <t>52.9</t>
        </is>
      </c>
    </row>
    <row r="136">
      <c r="A136">
        <f>134</f>
        <v/>
      </c>
      <c r="B136" t="inlineStr">
        <is>
          <t>德州农工大学</t>
        </is>
      </c>
      <c r="C136" t="inlineStr">
        <is>
          <t xml:space="preserve"> United States</t>
        </is>
      </c>
      <c r="D136" t="inlineStr">
        <is>
          <t>52.9</t>
        </is>
      </c>
    </row>
    <row r="137">
      <c r="A137" t="inlineStr">
        <is>
          <t>136</t>
        </is>
      </c>
      <c r="B137" t="inlineStr">
        <is>
          <t>密歇根州立大学</t>
        </is>
      </c>
      <c r="C137" t="inlineStr">
        <is>
          <t xml:space="preserve"> United States</t>
        </is>
      </c>
      <c r="D137" t="inlineStr">
        <is>
          <t>52.7</t>
        </is>
      </c>
    </row>
    <row r="138">
      <c r="A138">
        <f>137</f>
        <v/>
      </c>
      <c r="B138" t="inlineStr">
        <is>
          <t>马来西亚理科大学（USM）</t>
        </is>
      </c>
      <c r="C138" t="inlineStr">
        <is>
          <t xml:space="preserve"> Malaysia</t>
        </is>
      </c>
      <c r="D138" t="inlineStr">
        <is>
          <t>52.6</t>
        </is>
      </c>
    </row>
    <row r="139">
      <c r="A139">
        <f>137</f>
        <v/>
      </c>
      <c r="B139" t="inlineStr">
        <is>
          <t>中国科学技术大学</t>
        </is>
      </c>
      <c r="C139" t="inlineStr">
        <is>
          <t xml:space="preserve"> China (Mainland)</t>
        </is>
      </c>
      <c r="D139" t="inlineStr">
        <is>
          <t>52.6</t>
        </is>
      </c>
    </row>
    <row r="140">
      <c r="A140" t="inlineStr">
        <is>
          <t>139</t>
        </is>
      </c>
      <c r="B140" t="inlineStr">
        <is>
          <t>格罗宁根大学</t>
        </is>
      </c>
      <c r="C140" t="inlineStr">
        <is>
          <t xml:space="preserve"> Netherlands</t>
        </is>
      </c>
      <c r="D140" t="inlineStr">
        <is>
          <t>52.5</t>
        </is>
      </c>
    </row>
    <row r="141">
      <c r="A141" t="inlineStr">
        <is>
          <t>140</t>
        </is>
      </c>
      <c r="B141" t="inlineStr">
        <is>
          <t>皇家墨尔本理工大学</t>
        </is>
      </c>
      <c r="C141" t="inlineStr">
        <is>
          <t xml:space="preserve"> Australia</t>
        </is>
      </c>
      <c r="D141" t="inlineStr">
        <is>
          <t>52.4</t>
        </is>
      </c>
    </row>
    <row r="142">
      <c r="A142">
        <f>141</f>
        <v/>
      </c>
      <c r="B142" t="inlineStr">
        <is>
          <t>南京大学</t>
        </is>
      </c>
      <c r="C142" t="inlineStr">
        <is>
          <t xml:space="preserve"> China (Mainland)</t>
        </is>
      </c>
      <c r="D142" t="inlineStr">
        <is>
          <t>52.1</t>
        </is>
      </c>
    </row>
    <row r="143">
      <c r="A143">
        <f>141</f>
        <v/>
      </c>
      <c r="B143" t="inlineStr">
        <is>
          <t>蒙特利尔大学</t>
        </is>
      </c>
      <c r="C143" t="inlineStr">
        <is>
          <t xml:space="preserve"> Canada</t>
        </is>
      </c>
      <c r="D143" t="inlineStr">
        <is>
          <t>52.1</t>
        </is>
      </c>
    </row>
    <row r="144">
      <c r="A144">
        <f>143</f>
        <v/>
      </c>
      <c r="B144" t="inlineStr">
        <is>
          <t>奥胡斯大学</t>
        </is>
      </c>
      <c r="C144" t="inlineStr">
        <is>
          <t xml:space="preserve"> Denmark</t>
        </is>
      </c>
      <c r="D144" t="inlineStr">
        <is>
          <t>52</t>
        </is>
      </c>
    </row>
    <row r="145">
      <c r="A145">
        <f>143</f>
        <v/>
      </c>
      <c r="B145" t="inlineStr">
        <is>
          <t>阿卜杜勒·阿齐兹国王大学（KAU）</t>
        </is>
      </c>
      <c r="C145" t="inlineStr">
        <is>
          <t xml:space="preserve"> Saudi Arabia</t>
        </is>
      </c>
      <c r="D145" t="inlineStr">
        <is>
          <t>52</t>
        </is>
      </c>
    </row>
    <row r="146">
      <c r="A146">
        <f>145</f>
        <v/>
      </c>
      <c r="B146" t="inlineStr">
        <is>
          <t>伦敦大学皇后玛丽学院（QMUL）</t>
        </is>
      </c>
      <c r="C146" t="inlineStr">
        <is>
          <t xml:space="preserve"> United Kingdom</t>
        </is>
      </c>
      <c r="D146" t="inlineStr">
        <is>
          <t>51.9</t>
        </is>
      </c>
    </row>
    <row r="147">
      <c r="A147">
        <f>145</f>
        <v/>
      </c>
      <c r="B147" t="inlineStr">
        <is>
          <t>赖斯大学</t>
        </is>
      </c>
      <c r="C147" t="inlineStr">
        <is>
          <t xml:space="preserve"> United States</t>
        </is>
      </c>
      <c r="D147" t="inlineStr">
        <is>
          <t>51.9</t>
        </is>
      </c>
    </row>
    <row r="148">
      <c r="A148">
        <f>145</f>
        <v/>
      </c>
      <c r="B148" t="inlineStr">
        <is>
          <t>成均馆大学</t>
        </is>
      </c>
      <c r="C148" t="inlineStr">
        <is>
          <t xml:space="preserve"> South Korea</t>
        </is>
      </c>
      <c r="D148" t="inlineStr">
        <is>
          <t>51.9</t>
        </is>
      </c>
    </row>
    <row r="149">
      <c r="A149" t="inlineStr">
        <is>
          <t>148</t>
        </is>
      </c>
      <c r="B149" t="inlineStr">
        <is>
          <t>巴斯大学</t>
        </is>
      </c>
      <c r="C149" t="inlineStr">
        <is>
          <t xml:space="preserve"> United Kingdom</t>
        </is>
      </c>
      <c r="D149" t="inlineStr">
        <is>
          <t>51.8</t>
        </is>
      </c>
    </row>
    <row r="150">
      <c r="A150">
        <f>149</f>
        <v/>
      </c>
      <c r="B150" t="inlineStr">
        <is>
          <t>印度理工学院孟买分校</t>
        </is>
      </c>
      <c r="C150" t="inlineStr">
        <is>
          <t xml:space="preserve"> India</t>
        </is>
      </c>
      <c r="D150" t="inlineStr">
        <is>
          <t>51.7</t>
        </is>
      </c>
    </row>
    <row r="151">
      <c r="A151">
        <f>149</f>
        <v/>
      </c>
      <c r="B151" t="inlineStr">
        <is>
          <t>巴塞罗那自治大学</t>
        </is>
      </c>
      <c r="C151" t="inlineStr">
        <is>
          <t xml:space="preserve"> Spain</t>
        </is>
      </c>
      <c r="D151" t="inlineStr">
        <is>
          <t>51.7</t>
        </is>
      </c>
    </row>
    <row r="152">
      <c r="A152">
        <f>151</f>
        <v/>
      </c>
      <c r="B152" t="inlineStr">
        <is>
          <t>俄亥俄州立大学</t>
        </is>
      </c>
      <c r="C152" t="inlineStr">
        <is>
          <t xml:space="preserve"> United States</t>
        </is>
      </c>
      <c r="D152" t="inlineStr">
        <is>
          <t>51.3</t>
        </is>
      </c>
    </row>
    <row r="153">
      <c r="A153">
        <f>151</f>
        <v/>
      </c>
      <c r="B153" t="inlineStr">
        <is>
          <t>瓦赫宁根大学</t>
        </is>
      </c>
      <c r="C153" t="inlineStr">
        <is>
          <t xml:space="preserve"> Netherlands</t>
        </is>
      </c>
      <c r="D153" t="inlineStr">
        <is>
          <t>51.3</t>
        </is>
      </c>
    </row>
    <row r="154">
      <c r="A154" t="inlineStr">
        <is>
          <t>153</t>
        </is>
      </c>
      <c r="B154" t="inlineStr">
        <is>
          <t>埃克塞特大学</t>
        </is>
      </c>
      <c r="C154" t="inlineStr">
        <is>
          <t xml:space="preserve"> United Kingdom</t>
        </is>
      </c>
      <c r="D154" t="inlineStr">
        <is>
          <t>50.9</t>
        </is>
      </c>
    </row>
    <row r="155">
      <c r="A155">
        <f>154</f>
        <v/>
      </c>
      <c r="B155" t="inlineStr">
        <is>
          <t>博洛尼亚大学</t>
        </is>
      </c>
      <c r="C155" t="inlineStr">
        <is>
          <t xml:space="preserve"> Italy</t>
        </is>
      </c>
      <c r="D155" t="inlineStr">
        <is>
          <t>50.5</t>
        </is>
      </c>
    </row>
    <row r="156">
      <c r="A156">
        <f>154</f>
        <v/>
      </c>
      <c r="B156" t="inlineStr">
        <is>
          <t>卡迪夫大学</t>
        </is>
      </c>
      <c r="C156" t="inlineStr">
        <is>
          <t xml:space="preserve"> United Kingdom</t>
        </is>
      </c>
      <c r="D156" t="inlineStr">
        <is>
          <t>50.5</t>
        </is>
      </c>
    </row>
    <row r="157">
      <c r="A157">
        <f>154</f>
        <v/>
      </c>
      <c r="B157" t="inlineStr">
        <is>
          <t>柏林工业大学</t>
        </is>
      </c>
      <c r="C157" t="inlineStr">
        <is>
          <t xml:space="preserve"> Germany</t>
        </is>
      </c>
      <c r="D157" t="inlineStr">
        <is>
          <t>50.5</t>
        </is>
      </c>
    </row>
    <row r="158">
      <c r="A158">
        <f>154</f>
        <v/>
      </c>
      <c r="B158" t="inlineStr">
        <is>
          <t>华盛顿大学在圣路易斯</t>
        </is>
      </c>
      <c r="C158" t="inlineStr">
        <is>
          <t xml:space="preserve"> United States</t>
        </is>
      </c>
      <c r="D158" t="inlineStr">
        <is>
          <t>50.5</t>
        </is>
      </c>
    </row>
    <row r="159">
      <c r="A159" t="inlineStr">
        <is>
          <t>158</t>
        </is>
      </c>
      <c r="B159" t="inlineStr">
        <is>
          <t>马来西亚博特拉大学（UPM）</t>
        </is>
      </c>
      <c r="C159" t="inlineStr">
        <is>
          <t xml:space="preserve"> Malaysia</t>
        </is>
      </c>
      <c r="D159" t="inlineStr">
        <is>
          <t>50.4</t>
        </is>
      </c>
    </row>
    <row r="160">
      <c r="A160">
        <f>159</f>
        <v/>
      </c>
      <c r="B160" t="inlineStr">
        <is>
          <t>根特大学</t>
        </is>
      </c>
      <c r="C160" t="inlineStr">
        <is>
          <t xml:space="preserve"> Belgium</t>
        </is>
      </c>
      <c r="D160" t="inlineStr">
        <is>
          <t>50.2</t>
        </is>
      </c>
    </row>
    <row r="161">
      <c r="A161">
        <f>159</f>
        <v/>
      </c>
      <c r="B161" t="inlineStr">
        <is>
          <t>智利大学</t>
        </is>
      </c>
      <c r="C161" t="inlineStr">
        <is>
          <t xml:space="preserve"> Chile</t>
        </is>
      </c>
      <c r="D161" t="inlineStr">
        <is>
          <t>50.2</t>
        </is>
      </c>
    </row>
    <row r="162">
      <c r="A162">
        <f>159</f>
        <v/>
      </c>
      <c r="B162" t="inlineStr">
        <is>
          <t>马来西亚国民大学（UKM）</t>
        </is>
      </c>
      <c r="C162" t="inlineStr">
        <is>
          <t xml:space="preserve"> Malaysia</t>
        </is>
      </c>
      <c r="D162" t="inlineStr">
        <is>
          <t>50.2</t>
        </is>
      </c>
    </row>
    <row r="163">
      <c r="A163" t="inlineStr">
        <is>
          <t>162</t>
        </is>
      </c>
      <c r="B163" t="inlineStr">
        <is>
          <t>伍伦贡大学</t>
        </is>
      </c>
      <c r="C163" t="inlineStr">
        <is>
          <t xml:space="preserve"> Australia</t>
        </is>
      </c>
      <c r="D163" t="inlineStr">
        <is>
          <t>50.1</t>
        </is>
      </c>
    </row>
    <row r="164">
      <c r="A164" t="inlineStr">
        <is>
          <t>163</t>
        </is>
      </c>
      <c r="B164" t="inlineStr">
        <is>
          <t>加州大学圣芭芭拉分校</t>
        </is>
      </c>
      <c r="C164" t="inlineStr">
        <is>
          <t xml:space="preserve"> United States</t>
        </is>
      </c>
      <c r="D164" t="inlineStr">
        <is>
          <t>50</t>
        </is>
      </c>
    </row>
    <row r="165">
      <c r="A165">
        <f>164</f>
        <v/>
      </c>
      <c r="B165" t="inlineStr">
        <is>
          <t>汉阳大学</t>
        </is>
      </c>
      <c r="C165" t="inlineStr">
        <is>
          <t xml:space="preserve"> South Korea</t>
        </is>
      </c>
      <c r="D165" t="inlineStr">
        <is>
          <t>49.7</t>
        </is>
      </c>
    </row>
    <row r="166">
      <c r="A166">
        <f>164</f>
        <v/>
      </c>
      <c r="B166" t="inlineStr">
        <is>
          <t>九州大学</t>
        </is>
      </c>
      <c r="C166" t="inlineStr">
        <is>
          <t xml:space="preserve"> Japan</t>
        </is>
      </c>
      <c r="D166" t="inlineStr">
        <is>
          <t>49.7</t>
        </is>
      </c>
    </row>
    <row r="167">
      <c r="A167">
        <f>164</f>
        <v/>
      </c>
      <c r="B167" t="inlineStr">
        <is>
          <t>巴塞罗那大学</t>
        </is>
      </c>
      <c r="C167" t="inlineStr">
        <is>
          <t xml:space="preserve"> Spain</t>
        </is>
      </c>
      <c r="D167" t="inlineStr">
        <is>
          <t>49.7</t>
        </is>
      </c>
    </row>
    <row r="168">
      <c r="A168" t="inlineStr">
        <is>
          <t>167</t>
        </is>
      </c>
      <c r="B168" t="inlineStr">
        <is>
          <t>约克大学</t>
        </is>
      </c>
      <c r="C168" t="inlineStr">
        <is>
          <t xml:space="preserve"> United Kingdom</t>
        </is>
      </c>
      <c r="D168" t="inlineStr">
        <is>
          <t>49.4</t>
        </is>
      </c>
    </row>
    <row r="169">
      <c r="A169" t="inlineStr">
        <is>
          <t>168</t>
        </is>
      </c>
      <c r="B169" t="inlineStr">
        <is>
          <t>佛罗里达大学</t>
        </is>
      </c>
      <c r="C169" t="inlineStr">
        <is>
          <t xml:space="preserve"> United States</t>
        </is>
      </c>
      <c r="D169" t="inlineStr">
        <is>
          <t>49.1</t>
        </is>
      </c>
    </row>
    <row r="170">
      <c r="A170">
        <f>169</f>
        <v/>
      </c>
      <c r="B170" t="inlineStr">
        <is>
          <t>马里兰大学，学院公园</t>
        </is>
      </c>
      <c r="C170" t="inlineStr">
        <is>
          <t xml:space="preserve"> United States</t>
        </is>
      </c>
      <c r="D170" t="inlineStr">
        <is>
          <t>48.9</t>
        </is>
      </c>
    </row>
    <row r="171">
      <c r="A171">
        <f>169</f>
        <v/>
      </c>
      <c r="B171" t="inlineStr">
        <is>
          <t>雷丁大学</t>
        </is>
      </c>
      <c r="C171" t="inlineStr">
        <is>
          <t xml:space="preserve"> United Kingdom</t>
        </is>
      </c>
      <c r="D171" t="inlineStr">
        <is>
          <t>48.9</t>
        </is>
      </c>
    </row>
    <row r="172">
      <c r="A172">
        <f>171</f>
        <v/>
      </c>
      <c r="B172" t="inlineStr">
        <is>
          <t>马德里康普顿斯大学（UCM）</t>
        </is>
      </c>
      <c r="C172" t="inlineStr">
        <is>
          <t xml:space="preserve"> Spain</t>
        </is>
      </c>
      <c r="D172" t="inlineStr">
        <is>
          <t>48.8</t>
        </is>
      </c>
    </row>
    <row r="173">
      <c r="A173">
        <f>171</f>
        <v/>
      </c>
      <c r="B173" t="inlineStr">
        <is>
          <t>都柏林大学</t>
        </is>
      </c>
      <c r="C173" t="inlineStr">
        <is>
          <t xml:space="preserve"> Ireland</t>
        </is>
      </c>
      <c r="D173" t="inlineStr">
        <is>
          <t>48.8</t>
        </is>
      </c>
    </row>
    <row r="174">
      <c r="A174">
        <f>173</f>
        <v/>
      </c>
      <c r="B174" t="inlineStr">
        <is>
          <t>卡塔尔大学</t>
        </is>
      </c>
      <c r="C174" t="inlineStr">
        <is>
          <t xml:space="preserve"> Qatar</t>
        </is>
      </c>
      <c r="D174" t="inlineStr">
        <is>
          <t>48.7</t>
        </is>
      </c>
    </row>
    <row r="175">
      <c r="A175">
        <f>173</f>
        <v/>
      </c>
      <c r="B175" t="inlineStr">
        <is>
          <t>纽卡斯尔大学</t>
        </is>
      </c>
      <c r="C175" t="inlineStr">
        <is>
          <t xml:space="preserve"> Australia</t>
        </is>
      </c>
      <c r="D175" t="inlineStr">
        <is>
          <t>48.7</t>
        </is>
      </c>
    </row>
    <row r="176">
      <c r="A176">
        <f>173</f>
        <v/>
      </c>
      <c r="B176" t="inlineStr">
        <is>
          <t>开普敦大学</t>
        </is>
      </c>
      <c r="C176" t="inlineStr">
        <is>
          <t xml:space="preserve"> South Africa</t>
        </is>
      </c>
      <c r="D176" t="inlineStr">
        <is>
          <t>48.7</t>
        </is>
      </c>
    </row>
    <row r="177">
      <c r="A177">
        <f>176</f>
        <v/>
      </c>
      <c r="B177" t="inlineStr">
        <is>
          <t>鹿特丹伊拉斯谟大学</t>
        </is>
      </c>
      <c r="C177" t="inlineStr">
        <is>
          <t xml:space="preserve"> Netherlands</t>
        </is>
      </c>
      <c r="D177" t="inlineStr">
        <is>
          <t>48.5</t>
        </is>
      </c>
    </row>
    <row r="178">
      <c r="A178">
        <f>176</f>
        <v/>
      </c>
      <c r="B178" t="inlineStr">
        <is>
          <t>名古屋大学</t>
        </is>
      </c>
      <c r="C178" t="inlineStr">
        <is>
          <t xml:space="preserve"> Japan</t>
        </is>
      </c>
      <c r="D178" t="inlineStr">
        <is>
          <t>48.5</t>
        </is>
      </c>
    </row>
    <row r="179">
      <c r="A179">
        <f>176</f>
        <v/>
      </c>
      <c r="B179" t="inlineStr">
        <is>
          <t>利物浦大学</t>
        </is>
      </c>
      <c r="C179" t="inlineStr">
        <is>
          <t xml:space="preserve"> United Kingdom</t>
        </is>
      </c>
      <c r="D179" t="inlineStr">
        <is>
          <t>48.5</t>
        </is>
      </c>
    </row>
    <row r="180">
      <c r="A180" t="inlineStr">
        <is>
          <t>179</t>
        </is>
      </c>
      <c r="B180" t="inlineStr">
        <is>
          <t>亚利桑那州立大学</t>
        </is>
      </c>
      <c r="C180" t="inlineStr">
        <is>
          <t xml:space="preserve"> United States</t>
        </is>
      </c>
      <c r="D180" t="inlineStr">
        <is>
          <t>48.1</t>
        </is>
      </c>
    </row>
    <row r="181">
      <c r="A181">
        <f>180</f>
        <v/>
      </c>
      <c r="B181" t="inlineStr">
        <is>
          <t>法赫德法国石油和矿物大学（KFUPM）</t>
        </is>
      </c>
      <c r="C181" t="inlineStr">
        <is>
          <t xml:space="preserve"> Saudi Arabia</t>
        </is>
      </c>
      <c r="D181" t="inlineStr">
        <is>
          <t>48</t>
        </is>
      </c>
    </row>
    <row r="182">
      <c r="A182">
        <f>180</f>
        <v/>
      </c>
      <c r="B182" t="inlineStr">
        <is>
          <t>法语天主教鲁汶大学</t>
        </is>
      </c>
      <c r="C182" t="inlineStr">
        <is>
          <t xml:space="preserve"> Belgium</t>
        </is>
      </c>
      <c r="D182" t="inlineStr">
        <is>
          <t>48</t>
        </is>
      </c>
    </row>
    <row r="183">
      <c r="A183" t="inlineStr">
        <is>
          <t>182</t>
        </is>
      </c>
      <c r="B183" t="inlineStr">
        <is>
          <t>卡尔加里大学</t>
        </is>
      </c>
      <c r="C183" t="inlineStr">
        <is>
          <t xml:space="preserve"> Canada</t>
        </is>
      </c>
      <c r="D183" t="inlineStr">
        <is>
          <t>47.9</t>
        </is>
      </c>
    </row>
    <row r="184">
      <c r="A184" t="inlineStr">
        <is>
          <t>183</t>
        </is>
      </c>
      <c r="B184" t="inlineStr">
        <is>
          <t>科廷大学</t>
        </is>
      </c>
      <c r="C184" t="inlineStr">
        <is>
          <t xml:space="preserve"> Australia</t>
        </is>
      </c>
      <c r="D184" t="inlineStr">
        <is>
          <t>47.8</t>
        </is>
      </c>
    </row>
    <row r="185">
      <c r="A185">
        <f>184</f>
        <v/>
      </c>
      <c r="B185" t="inlineStr">
        <is>
          <t>维也纳技术大学</t>
        </is>
      </c>
      <c r="C185" t="inlineStr">
        <is>
          <t xml:space="preserve"> Austria</t>
        </is>
      </c>
      <c r="D185" t="inlineStr">
        <is>
          <t>47.6</t>
        </is>
      </c>
    </row>
    <row r="186">
      <c r="A186">
        <f>184</f>
        <v/>
      </c>
      <c r="B186" t="inlineStr">
        <is>
          <t>蒙特雷科技大学</t>
        </is>
      </c>
      <c r="C186" t="inlineStr">
        <is>
          <t xml:space="preserve"> Mexico</t>
        </is>
      </c>
      <c r="D186" t="inlineStr">
        <is>
          <t>47.6</t>
        </is>
      </c>
    </row>
    <row r="187">
      <c r="A187">
        <f>184</f>
        <v/>
      </c>
      <c r="B187" t="inlineStr">
        <is>
          <t>里昂高等师范学院</t>
        </is>
      </c>
      <c r="C187" t="inlineStr">
        <is>
          <t xml:space="preserve"> France</t>
        </is>
      </c>
      <c r="D187" t="inlineStr">
        <is>
          <t>47.6</t>
        </is>
      </c>
    </row>
    <row r="188">
      <c r="A188" t="inlineStr">
        <is>
          <t>187</t>
        </is>
      </c>
      <c r="B188" t="inlineStr">
        <is>
          <t>哥德堡大学</t>
        </is>
      </c>
      <c r="C188" t="inlineStr">
        <is>
          <t xml:space="preserve"> Sweden</t>
        </is>
      </c>
      <c r="D188" t="inlineStr">
        <is>
          <t>47.3</t>
        </is>
      </c>
    </row>
    <row r="189">
      <c r="A189" t="inlineStr">
        <is>
          <t>188</t>
        </is>
      </c>
      <c r="B189" t="inlineStr">
        <is>
          <t>马来西亚工艺大学（UTM）</t>
        </is>
      </c>
      <c r="C189" t="inlineStr">
        <is>
          <t xml:space="preserve"> Malaysia</t>
        </is>
      </c>
      <c r="D189" t="inlineStr">
        <is>
          <t>46.9</t>
        </is>
      </c>
    </row>
    <row r="190">
      <c r="A190">
        <f>189</f>
        <v/>
      </c>
      <c r="B190" t="inlineStr">
        <is>
          <t>麦克马斯特大学</t>
        </is>
      </c>
      <c r="C190" t="inlineStr">
        <is>
          <t xml:space="preserve"> Canada</t>
        </is>
      </c>
      <c r="D190" t="inlineStr">
        <is>
          <t>46.8</t>
        </is>
      </c>
    </row>
    <row r="191">
      <c r="A191">
        <f>189</f>
        <v/>
      </c>
      <c r="B191" t="inlineStr">
        <is>
          <t>昆士兰科技大学（QUT）</t>
        </is>
      </c>
      <c r="C191" t="inlineStr">
        <is>
          <t xml:space="preserve"> Australia</t>
        </is>
      </c>
      <c r="D191" t="inlineStr">
        <is>
          <t>46.8</t>
        </is>
      </c>
    </row>
    <row r="192">
      <c r="A192">
        <f>189</f>
        <v/>
      </c>
      <c r="B192" t="inlineStr">
        <is>
          <t>布鲁塞尔自由大学</t>
        </is>
      </c>
      <c r="C192" t="inlineStr">
        <is>
          <t xml:space="preserve"> Belgium</t>
        </is>
      </c>
      <c r="D192" t="inlineStr">
        <is>
          <t>46.8</t>
        </is>
      </c>
    </row>
    <row r="193">
      <c r="A193">
        <f>192</f>
        <v/>
      </c>
      <c r="B193" t="inlineStr">
        <is>
          <t>弗莱堡大学</t>
        </is>
      </c>
      <c r="C193" t="inlineStr">
        <is>
          <t xml:space="preserve"> Germany</t>
        </is>
      </c>
      <c r="D193" t="inlineStr">
        <is>
          <t>46.7</t>
        </is>
      </c>
    </row>
    <row r="194">
      <c r="A194">
        <f>192</f>
        <v/>
      </c>
      <c r="B194" t="inlineStr">
        <is>
          <t>国立路桥学校</t>
        </is>
      </c>
      <c r="C194" t="inlineStr">
        <is>
          <t xml:space="preserve"> France</t>
        </is>
      </c>
      <c r="D194" t="inlineStr">
        <is>
          <t>46.7</t>
        </is>
      </c>
    </row>
    <row r="195">
      <c r="A195" t="inlineStr">
        <is>
          <t>194</t>
        </is>
      </c>
      <c r="B195" t="inlineStr">
        <is>
          <t>武汉大学</t>
        </is>
      </c>
      <c r="C195" t="inlineStr">
        <is>
          <t xml:space="preserve"> China (Mainland)</t>
        </is>
      </c>
      <c r="D195" t="inlineStr">
        <is>
          <t>46.6</t>
        </is>
      </c>
    </row>
    <row r="196">
      <c r="A196" t="inlineStr">
        <is>
          <t>195</t>
        </is>
      </c>
      <c r="B196" t="inlineStr">
        <is>
          <t>明尼苏达大学</t>
        </is>
      </c>
      <c r="C196" t="inlineStr">
        <is>
          <t xml:space="preserve"> United States</t>
        </is>
      </c>
      <c r="D196" t="inlineStr">
        <is>
          <t>46.4</t>
        </is>
      </c>
    </row>
    <row r="197">
      <c r="A197" t="inlineStr">
        <is>
          <t>196</t>
        </is>
      </c>
      <c r="B197" t="inlineStr">
        <is>
          <t>北海道大学</t>
        </is>
      </c>
      <c r="C197" t="inlineStr">
        <is>
          <t xml:space="preserve"> Japan</t>
        </is>
      </c>
      <c r="D197" t="inlineStr">
        <is>
          <t>46.2</t>
        </is>
      </c>
    </row>
    <row r="198">
      <c r="A198" t="inlineStr">
        <is>
          <t>197</t>
        </is>
      </c>
      <c r="B198" t="inlineStr">
        <is>
          <t>印度理工学院德里分校</t>
        </is>
      </c>
      <c r="C198" t="inlineStr">
        <is>
          <t xml:space="preserve"> India</t>
        </is>
      </c>
      <c r="D198" t="inlineStr">
        <is>
          <t>46.1</t>
        </is>
      </c>
    </row>
    <row r="199">
      <c r="A199" t="inlineStr">
        <is>
          <t>198</t>
        </is>
      </c>
      <c r="B199" t="inlineStr">
        <is>
          <t>洛斯安第斯哥伦比亚大学</t>
        </is>
      </c>
      <c r="C199" t="inlineStr">
        <is>
          <t xml:space="preserve"> Colombia</t>
        </is>
      </c>
      <c r="D199" t="inlineStr">
        <is>
          <t>46</t>
        </is>
      </c>
    </row>
    <row r="200">
      <c r="A200">
        <f>199</f>
        <v/>
      </c>
      <c r="B200" t="inlineStr">
        <is>
          <t>埃默里大学</t>
        </is>
      </c>
      <c r="C200" t="inlineStr">
        <is>
          <t xml:space="preserve"> United States</t>
        </is>
      </c>
      <c r="D200" t="inlineStr">
        <is>
          <t>45.9</t>
        </is>
      </c>
    </row>
    <row r="201">
      <c r="A201">
        <f>199</f>
        <v/>
      </c>
      <c r="B201" t="inlineStr">
        <is>
          <t>马德里自治大学</t>
        </is>
      </c>
      <c r="C201" t="inlineStr">
        <is>
          <t xml:space="preserve"> Spain</t>
        </is>
      </c>
      <c r="D201" t="inlineStr">
        <is>
          <t>45.9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2023-06-28T13:29:35Z</dcterms:created>
  <dcterms:modified xmlns:dcterms="http://purl.org/dc/terms/" xmlns:xsi="http://www.w3.org/2001/XMLSchema-instance" xsi:type="dcterms:W3CDTF">2023-06-28T13:29:35Z</dcterms:modified>
</cp:coreProperties>
</file>