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rk_data\project\quark\"/>
    </mc:Choice>
  </mc:AlternateContent>
  <xr:revisionPtr revIDLastSave="0" documentId="13_ncr:1_{07EB7B55-7EFD-41E6-BD5D-8CE2A8E53D37}" xr6:coauthVersionLast="43" xr6:coauthVersionMax="43" xr10:uidLastSave="{00000000-0000-0000-0000-000000000000}"/>
  <bookViews>
    <workbookView xWindow="-108" yWindow="-108" windowWidth="23256" windowHeight="12576" xr2:uid="{1C4E33C5-D76D-41F8-A8F3-C21BA4CB78B9}"/>
  </bookViews>
  <sheets>
    <sheet name="Execution Details" sheetId="1" r:id="rId1"/>
  </sheets>
  <definedNames>
    <definedName name="_xlnm._FilterDatabase" localSheetId="0" hidden="1">'Execution Details'!$A$1:$Q$40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K2" i="1"/>
  <c r="L2" i="1"/>
  <c r="E3" i="1"/>
  <c r="K3" i="1"/>
  <c r="L3" i="1"/>
  <c r="E4" i="1"/>
  <c r="K4" i="1"/>
  <c r="L4" i="1"/>
  <c r="E5" i="1"/>
  <c r="K5" i="1"/>
  <c r="L5" i="1"/>
  <c r="E6" i="1"/>
  <c r="K6" i="1"/>
  <c r="L6" i="1"/>
  <c r="E7" i="1"/>
  <c r="K7" i="1"/>
  <c r="L7" i="1"/>
  <c r="E8" i="1"/>
  <c r="K8" i="1"/>
  <c r="L8" i="1"/>
  <c r="E9" i="1"/>
  <c r="K9" i="1"/>
  <c r="L9" i="1"/>
  <c r="E10" i="1"/>
  <c r="K10" i="1"/>
  <c r="L10" i="1"/>
  <c r="E11" i="1"/>
  <c r="K11" i="1"/>
  <c r="L11" i="1"/>
  <c r="E12" i="1"/>
  <c r="K12" i="1"/>
  <c r="L12" i="1"/>
  <c r="E13" i="1"/>
  <c r="K13" i="1"/>
  <c r="L13" i="1"/>
  <c r="L40" i="1"/>
  <c r="K40" i="1"/>
  <c r="E40" i="1"/>
  <c r="L39" i="1"/>
  <c r="K39" i="1"/>
  <c r="E39" i="1"/>
  <c r="L38" i="1"/>
  <c r="K38" i="1"/>
  <c r="E38" i="1"/>
  <c r="L37" i="1"/>
  <c r="K37" i="1"/>
  <c r="E37" i="1"/>
  <c r="L36" i="1"/>
  <c r="K36" i="1"/>
  <c r="E36" i="1"/>
  <c r="L35" i="1"/>
  <c r="K35" i="1"/>
  <c r="E35" i="1"/>
  <c r="L34" i="1"/>
  <c r="K34" i="1"/>
  <c r="E34" i="1"/>
  <c r="L33" i="1"/>
  <c r="K33" i="1"/>
  <c r="E33" i="1"/>
  <c r="L32" i="1"/>
  <c r="K32" i="1"/>
  <c r="E32" i="1"/>
  <c r="L31" i="1"/>
  <c r="K31" i="1"/>
  <c r="E31" i="1"/>
  <c r="L30" i="1"/>
  <c r="K30" i="1"/>
  <c r="E30" i="1"/>
  <c r="L29" i="1"/>
  <c r="K29" i="1"/>
  <c r="E29" i="1"/>
  <c r="L28" i="1"/>
  <c r="K28" i="1"/>
  <c r="E28" i="1"/>
  <c r="L27" i="1"/>
  <c r="K27" i="1"/>
  <c r="E27" i="1"/>
  <c r="L26" i="1"/>
  <c r="K26" i="1"/>
  <c r="E26" i="1"/>
  <c r="L25" i="1"/>
  <c r="K25" i="1"/>
  <c r="E25" i="1"/>
  <c r="L24" i="1"/>
  <c r="K24" i="1"/>
  <c r="E24" i="1"/>
  <c r="L23" i="1"/>
  <c r="K23" i="1"/>
  <c r="E23" i="1"/>
  <c r="L22" i="1"/>
  <c r="K22" i="1"/>
  <c r="E22" i="1"/>
  <c r="L21" i="1"/>
  <c r="K21" i="1"/>
  <c r="E21" i="1"/>
  <c r="L20" i="1"/>
  <c r="K20" i="1"/>
  <c r="E20" i="1"/>
  <c r="L19" i="1"/>
  <c r="K19" i="1"/>
  <c r="E19" i="1"/>
  <c r="L18" i="1"/>
  <c r="K18" i="1"/>
  <c r="E18" i="1"/>
  <c r="L17" i="1"/>
  <c r="K17" i="1"/>
  <c r="E17" i="1"/>
  <c r="L16" i="1"/>
  <c r="K16" i="1"/>
  <c r="E16" i="1"/>
  <c r="L15" i="1"/>
  <c r="K15" i="1"/>
  <c r="E15" i="1"/>
  <c r="L14" i="1"/>
  <c r="K14" i="1"/>
  <c r="E14" i="1"/>
</calcChain>
</file>

<file path=xl/sharedStrings.xml><?xml version="1.0" encoding="utf-8"?>
<sst xmlns="http://schemas.openxmlformats.org/spreadsheetml/2006/main" count="342" uniqueCount="56">
  <si>
    <t>SL</t>
  </si>
  <si>
    <t>Module</t>
  </si>
  <si>
    <t>Test Case ID</t>
  </si>
  <si>
    <t>Scenario ID</t>
  </si>
  <si>
    <t>Test Cycle</t>
  </si>
  <si>
    <t>Expected Result</t>
  </si>
  <si>
    <t>User</t>
  </si>
  <si>
    <t>Execution Date</t>
  </si>
  <si>
    <t>Actual Result</t>
  </si>
  <si>
    <t>Failure Justification</t>
  </si>
  <si>
    <t>Defect No</t>
  </si>
  <si>
    <t>Log Date</t>
  </si>
  <si>
    <t>Severity</t>
  </si>
  <si>
    <t>Details</t>
  </si>
  <si>
    <t>Status</t>
  </si>
  <si>
    <t>Defect Owner</t>
  </si>
  <si>
    <t>Closing Date</t>
  </si>
  <si>
    <t>Core HR</t>
  </si>
  <si>
    <t>HR001</t>
  </si>
  <si>
    <t>HR001-1</t>
  </si>
  <si>
    <t>Pass</t>
  </si>
  <si>
    <t>Jake</t>
  </si>
  <si>
    <t>Fail</t>
  </si>
  <si>
    <t>Critical</t>
  </si>
  <si>
    <t>xyz</t>
  </si>
  <si>
    <t>Open</t>
  </si>
  <si>
    <t>Jade</t>
  </si>
  <si>
    <t>HR001-2</t>
  </si>
  <si>
    <t>Suzi</t>
  </si>
  <si>
    <t>HR001-3</t>
  </si>
  <si>
    <t>Bruce</t>
  </si>
  <si>
    <t>HR001-4</t>
  </si>
  <si>
    <t>Mary</t>
  </si>
  <si>
    <t>HR001-5</t>
  </si>
  <si>
    <t>Wendy</t>
  </si>
  <si>
    <t>HR002</t>
  </si>
  <si>
    <t>HR002-1</t>
  </si>
  <si>
    <t>HR002-2</t>
  </si>
  <si>
    <t>HR002-3</t>
  </si>
  <si>
    <t>HR003</t>
  </si>
  <si>
    <t>HR003-1</t>
  </si>
  <si>
    <t>HR004</t>
  </si>
  <si>
    <t>HR004-1</t>
  </si>
  <si>
    <t>High</t>
  </si>
  <si>
    <t>abc</t>
  </si>
  <si>
    <t>Garett</t>
  </si>
  <si>
    <t>Super User</t>
  </si>
  <si>
    <t>HR003-2</t>
  </si>
  <si>
    <t>Medium</t>
  </si>
  <si>
    <t>24-05-2019</t>
  </si>
  <si>
    <t>27-05-2019</t>
  </si>
  <si>
    <t>Low</t>
  </si>
  <si>
    <t>HR002-4</t>
  </si>
  <si>
    <t>HR002-5</t>
  </si>
  <si>
    <t>HR004-2</t>
  </si>
  <si>
    <t>HR004-3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</si>
</sst>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/>
    <xf numFmtId="166" fontId="0" fillId="0" borderId="0" xfId="0" applyNumberFormat="1" applyAlignment="1">
      <alignment horizontal="left" vertical="center"/>
    </xf>
    <xf numFmtId="166" fontId="1" fillId="2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F5F0-689F-475D-A1A3-3B90F1681403}">
  <dimension ref="A1:Q44"/>
  <sheetViews>
    <sheetView tabSelected="1" topLeftCell="A22" workbookViewId="0">
      <selection activeCell="A40" sqref="A40"/>
    </sheetView>
  </sheetViews>
  <sheetFormatPr defaultRowHeight="14.4" x14ac:dyDescent="0.3"/>
  <cols>
    <col min="8" max="8" width="13.6640625" style="4" bestFit="1" customWidth="1"/>
    <col min="11" max="11" width="11.5546875" bestFit="1" customWidth="1"/>
    <col min="12" max="12" width="10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>
        <v>1</v>
      </c>
      <c r="B2" t="s">
        <v>17</v>
      </c>
      <c r="C2" t="s">
        <v>18</v>
      </c>
      <c r="D2" t="s">
        <v>19</v>
      </c>
      <c r="E2">
        <f>COUNTIF($D$2:D2,D2)</f>
        <v>1</v>
      </c>
      <c r="F2" t="s">
        <v>20</v>
      </c>
      <c r="G2" t="s">
        <v>21</v>
      </c>
      <c r="H2" s="4">
        <v>43605</v>
      </c>
      <c r="I2" t="s">
        <v>22</v>
      </c>
      <c r="K2" t="str">
        <f>IF(I2&lt;&gt;F2,_xlfn.CONCAT(D2,"-",A2)," ")</f>
        <v>HR001-1-1</v>
      </c>
      <c r="L2" s="3">
        <f>IF(I2&lt;&gt;F2,H2,"")</f>
        <v>43605</v>
      </c>
      <c r="M2" t="s">
        <v>23</v>
      </c>
      <c r="N2" t="s">
        <v>24</v>
      </c>
      <c r="O2" t="s">
        <v>25</v>
      </c>
      <c r="P2" t="s">
        <v>26</v>
      </c>
    </row>
    <row r="3" spans="1:17" x14ac:dyDescent="0.3">
      <c r="A3" s="2">
        <v>2</v>
      </c>
      <c r="B3" t="s">
        <v>17</v>
      </c>
      <c r="C3" t="s">
        <v>18</v>
      </c>
      <c r="D3" t="s">
        <v>27</v>
      </c>
      <c r="E3">
        <f>COUNTIF($D$2:D3,D3)</f>
        <v>1</v>
      </c>
      <c r="F3" t="s">
        <v>22</v>
      </c>
      <c r="G3" t="s">
        <v>28</v>
      </c>
      <c r="H3" s="4">
        <v>43605</v>
      </c>
      <c r="I3" t="s">
        <v>22</v>
      </c>
      <c r="K3" t="str">
        <f t="shared" ref="K3:K44" si="0">IF(I3&lt;&gt;F3,_xlfn.CONCAT(D3,"-",A3)," ")</f>
        <v xml:space="preserve"> </v>
      </c>
      <c r="L3" s="3" t="str">
        <f t="shared" ref="L3:L44" si="1">IF(I3&lt;&gt;F3,H3,"")</f>
        <v/>
      </c>
    </row>
    <row r="4" spans="1:17" x14ac:dyDescent="0.3">
      <c r="A4" s="2">
        <v>3</v>
      </c>
      <c r="B4" t="s">
        <v>17</v>
      </c>
      <c r="C4" t="s">
        <v>18</v>
      </c>
      <c r="D4" t="s">
        <v>29</v>
      </c>
      <c r="E4">
        <f>COUNTIF($D$2:D4,D4)</f>
        <v>1</v>
      </c>
      <c r="F4" t="s">
        <v>22</v>
      </c>
      <c r="G4" t="s">
        <v>30</v>
      </c>
      <c r="H4" s="4">
        <v>43605</v>
      </c>
      <c r="I4" t="s">
        <v>22</v>
      </c>
      <c r="K4" t="str">
        <f t="shared" si="0"/>
        <v xml:space="preserve"> </v>
      </c>
      <c r="L4" s="3" t="str">
        <f t="shared" si="1"/>
        <v/>
      </c>
      <c r="Q4" s="3"/>
    </row>
    <row r="5" spans="1:17" x14ac:dyDescent="0.3">
      <c r="A5" s="2">
        <v>4</v>
      </c>
      <c r="B5" t="s">
        <v>17</v>
      </c>
      <c r="C5" t="s">
        <v>18</v>
      </c>
      <c r="D5" t="s">
        <v>31</v>
      </c>
      <c r="E5">
        <f>COUNTIF($D$2:D5,D5)</f>
        <v>1</v>
      </c>
      <c r="F5" t="s">
        <v>22</v>
      </c>
      <c r="G5" t="s">
        <v>32</v>
      </c>
      <c r="H5" s="4">
        <v>43605</v>
      </c>
      <c r="I5" t="s">
        <v>22</v>
      </c>
      <c r="K5" t="str">
        <f t="shared" si="0"/>
        <v xml:space="preserve"> </v>
      </c>
      <c r="L5" s="3" t="str">
        <f t="shared" si="1"/>
        <v/>
      </c>
    </row>
    <row r="6" spans="1:17" x14ac:dyDescent="0.3">
      <c r="A6" s="2">
        <v>5</v>
      </c>
      <c r="B6" t="s">
        <v>17</v>
      </c>
      <c r="C6" t="s">
        <v>18</v>
      </c>
      <c r="D6" t="s">
        <v>33</v>
      </c>
      <c r="E6">
        <f>COUNTIF($D$2:D6,D6)</f>
        <v>1</v>
      </c>
      <c r="F6" t="s">
        <v>22</v>
      </c>
      <c r="G6" t="s">
        <v>34</v>
      </c>
      <c r="H6" s="4">
        <v>43605</v>
      </c>
      <c r="I6" t="s">
        <v>22</v>
      </c>
      <c r="K6" t="str">
        <f t="shared" si="0"/>
        <v xml:space="preserve"> </v>
      </c>
      <c r="L6" s="3" t="str">
        <f t="shared" si="1"/>
        <v/>
      </c>
    </row>
    <row r="7" spans="1:17" x14ac:dyDescent="0.3">
      <c r="A7" s="2">
        <v>6</v>
      </c>
      <c r="B7" t="s">
        <v>17</v>
      </c>
      <c r="C7" t="s">
        <v>35</v>
      </c>
      <c r="D7" t="s">
        <v>36</v>
      </c>
      <c r="E7">
        <f>COUNTIF($D$2:D7,D7)</f>
        <v>1</v>
      </c>
      <c r="F7" t="s">
        <v>20</v>
      </c>
      <c r="G7" t="s">
        <v>21</v>
      </c>
      <c r="H7" s="4">
        <v>43605</v>
      </c>
      <c r="I7" t="s">
        <v>20</v>
      </c>
      <c r="K7" t="str">
        <f t="shared" si="0"/>
        <v xml:space="preserve"> </v>
      </c>
      <c r="L7" s="3" t="str">
        <f t="shared" si="1"/>
        <v/>
      </c>
    </row>
    <row r="8" spans="1:17" x14ac:dyDescent="0.3">
      <c r="A8" s="2">
        <v>7</v>
      </c>
      <c r="B8" t="s">
        <v>17</v>
      </c>
      <c r="C8" t="s">
        <v>35</v>
      </c>
      <c r="D8" t="s">
        <v>37</v>
      </c>
      <c r="E8">
        <f>COUNTIF($D$2:D8,D8)</f>
        <v>1</v>
      </c>
      <c r="F8" t="s">
        <v>22</v>
      </c>
      <c r="G8" t="s">
        <v>28</v>
      </c>
      <c r="H8" s="4">
        <v>43605</v>
      </c>
      <c r="I8" t="s">
        <v>22</v>
      </c>
      <c r="K8" t="str">
        <f t="shared" si="0"/>
        <v xml:space="preserve"> </v>
      </c>
      <c r="L8" s="3" t="str">
        <f t="shared" si="1"/>
        <v/>
      </c>
      <c r="Q8" s="3"/>
    </row>
    <row r="9" spans="1:17" x14ac:dyDescent="0.3">
      <c r="A9" s="2">
        <v>8</v>
      </c>
      <c r="B9" t="s">
        <v>17</v>
      </c>
      <c r="C9" t="s">
        <v>35</v>
      </c>
      <c r="D9" t="s">
        <v>38</v>
      </c>
      <c r="E9">
        <f>COUNTIF($D$2:D9,D9)</f>
        <v>1</v>
      </c>
      <c r="F9" t="s">
        <v>22</v>
      </c>
      <c r="G9" t="s">
        <v>30</v>
      </c>
      <c r="H9" s="4">
        <v>43605</v>
      </c>
      <c r="I9" t="s">
        <v>22</v>
      </c>
      <c r="K9" t="str">
        <f t="shared" si="0"/>
        <v xml:space="preserve"> </v>
      </c>
      <c r="L9" s="3" t="str">
        <f t="shared" si="1"/>
        <v/>
      </c>
      <c r="Q9" s="3"/>
    </row>
    <row r="10" spans="1:17" x14ac:dyDescent="0.3">
      <c r="A10" s="2">
        <v>9</v>
      </c>
      <c r="B10" t="s">
        <v>17</v>
      </c>
      <c r="C10" t="s">
        <v>39</v>
      </c>
      <c r="D10" t="s">
        <v>40</v>
      </c>
      <c r="E10">
        <f>COUNTIF($D$2:D10,D10)</f>
        <v>1</v>
      </c>
      <c r="F10" t="s">
        <v>20</v>
      </c>
      <c r="G10" t="s">
        <v>32</v>
      </c>
      <c r="H10" s="4">
        <v>43605</v>
      </c>
      <c r="I10" t="s">
        <v>20</v>
      </c>
      <c r="K10" t="str">
        <f t="shared" si="0"/>
        <v xml:space="preserve"> </v>
      </c>
      <c r="L10" s="3" t="str">
        <f t="shared" si="1"/>
        <v/>
      </c>
    </row>
    <row r="11" spans="1:17" x14ac:dyDescent="0.3">
      <c r="A11" s="2">
        <v>10</v>
      </c>
      <c r="B11" t="s">
        <v>17</v>
      </c>
      <c r="C11" t="s">
        <v>41</v>
      </c>
      <c r="D11" t="s">
        <v>42</v>
      </c>
      <c r="E11">
        <f>COUNTIF($D$2:D11,D11)</f>
        <v>1</v>
      </c>
      <c r="F11" t="s">
        <v>20</v>
      </c>
      <c r="G11" t="s">
        <v>34</v>
      </c>
      <c r="H11" s="4">
        <v>43605</v>
      </c>
      <c r="I11" t="s">
        <v>22</v>
      </c>
      <c r="K11" t="str">
        <f t="shared" si="0"/>
        <v>HR004-1-10</v>
      </c>
      <c r="L11" s="3">
        <f t="shared" si="1"/>
        <v>43605</v>
      </c>
      <c r="M11" t="s">
        <v>43</v>
      </c>
      <c r="N11" t="s">
        <v>44</v>
      </c>
      <c r="O11" t="s">
        <v>25</v>
      </c>
      <c r="P11" t="s">
        <v>45</v>
      </c>
    </row>
    <row r="12" spans="1:17" x14ac:dyDescent="0.3">
      <c r="A12" s="2">
        <v>11</v>
      </c>
      <c r="B12" t="s">
        <v>17</v>
      </c>
      <c r="C12" t="s">
        <v>39</v>
      </c>
      <c r="D12" t="s">
        <v>40</v>
      </c>
      <c r="E12">
        <f>COUNTIF($D$2:D12,D12)</f>
        <v>2</v>
      </c>
      <c r="F12" t="s">
        <v>20</v>
      </c>
      <c r="G12" t="s">
        <v>46</v>
      </c>
      <c r="H12" s="4">
        <v>43605</v>
      </c>
      <c r="I12" t="s">
        <v>20</v>
      </c>
      <c r="K12" t="str">
        <f t="shared" si="0"/>
        <v xml:space="preserve"> </v>
      </c>
      <c r="L12" s="3" t="str">
        <f t="shared" si="1"/>
        <v/>
      </c>
      <c r="M12" t="s">
        <v>43</v>
      </c>
      <c r="N12" t="s">
        <v>44</v>
      </c>
      <c r="O12" t="s">
        <v>25</v>
      </c>
      <c r="P12" t="s">
        <v>45</v>
      </c>
    </row>
    <row r="13" spans="1:17" x14ac:dyDescent="0.3">
      <c r="A13" s="2">
        <v>12</v>
      </c>
      <c r="B13" t="s">
        <v>17</v>
      </c>
      <c r="C13" t="s">
        <v>39</v>
      </c>
      <c r="D13" t="s">
        <v>47</v>
      </c>
      <c r="E13">
        <f>COUNTIF($D$2:D13,D13)</f>
        <v>1</v>
      </c>
      <c r="F13" t="s">
        <v>20</v>
      </c>
      <c r="G13" t="s">
        <v>46</v>
      </c>
      <c r="H13" s="4">
        <v>43605</v>
      </c>
      <c r="I13" t="s">
        <v>20</v>
      </c>
      <c r="K13" t="str">
        <f t="shared" si="0"/>
        <v xml:space="preserve"> </v>
      </c>
      <c r="L13" s="3" t="str">
        <f t="shared" si="1"/>
        <v/>
      </c>
      <c r="M13" t="s">
        <v>48</v>
      </c>
      <c r="N13" t="s">
        <v>44</v>
      </c>
      <c r="O13" t="s">
        <v>25</v>
      </c>
      <c r="P13" t="s">
        <v>45</v>
      </c>
      <c r="Q13" s="3"/>
    </row>
    <row r="14" spans="1:17" x14ac:dyDescent="0.3">
      <c r="A14" s="2">
        <v>13</v>
      </c>
      <c r="B14" t="s">
        <v>17</v>
      </c>
      <c r="C14" t="s">
        <v>39</v>
      </c>
      <c r="D14" t="s">
        <v>40</v>
      </c>
      <c r="E14">
        <f>COUNTIF($D$2:D14,D14)</f>
        <v>3</v>
      </c>
      <c r="F14" t="s">
        <v>20</v>
      </c>
      <c r="G14" t="s">
        <v>46</v>
      </c>
      <c r="H14" s="4" t="s">
        <v>49</v>
      </c>
      <c r="I14" t="s">
        <v>20</v>
      </c>
      <c r="K14" t="str">
        <f t="shared" si="0"/>
        <v xml:space="preserve"> </v>
      </c>
      <c r="L14" s="3" t="str">
        <f t="shared" si="1"/>
        <v/>
      </c>
      <c r="M14" t="s">
        <v>43</v>
      </c>
      <c r="N14" t="s">
        <v>44</v>
      </c>
      <c r="O14" t="s">
        <v>25</v>
      </c>
      <c r="P14" t="s">
        <v>45</v>
      </c>
    </row>
    <row r="15" spans="1:17" x14ac:dyDescent="0.3">
      <c r="A15" s="2">
        <v>14</v>
      </c>
      <c r="B15" t="s">
        <v>17</v>
      </c>
      <c r="C15" t="s">
        <v>18</v>
      </c>
      <c r="D15" t="s">
        <v>19</v>
      </c>
      <c r="E15">
        <f>COUNTIF($D$2:D15,D15)</f>
        <v>2</v>
      </c>
      <c r="F15" t="s">
        <v>20</v>
      </c>
      <c r="G15" t="s">
        <v>46</v>
      </c>
      <c r="H15" s="4" t="s">
        <v>50</v>
      </c>
      <c r="I15" t="s">
        <v>22</v>
      </c>
      <c r="K15" t="str">
        <f t="shared" si="0"/>
        <v>HR001-1-14</v>
      </c>
      <c r="L15" s="3" t="str">
        <f t="shared" si="1"/>
        <v>27-05-2019</v>
      </c>
      <c r="M15" t="s">
        <v>43</v>
      </c>
      <c r="N15" t="s">
        <v>44</v>
      </c>
      <c r="O15" t="s">
        <v>25</v>
      </c>
      <c r="P15" t="s">
        <v>45</v>
      </c>
    </row>
    <row r="16" spans="1:17" x14ac:dyDescent="0.3">
      <c r="A16" s="2">
        <v>15</v>
      </c>
      <c r="B16" t="s">
        <v>17</v>
      </c>
      <c r="C16" t="s">
        <v>18</v>
      </c>
      <c r="D16" t="s">
        <v>27</v>
      </c>
      <c r="E16">
        <f>COUNTIF($D$2:D16,D16)</f>
        <v>2</v>
      </c>
      <c r="F16" t="s">
        <v>22</v>
      </c>
      <c r="G16" t="s">
        <v>46</v>
      </c>
      <c r="H16" s="4" t="s">
        <v>50</v>
      </c>
      <c r="I16" t="s">
        <v>22</v>
      </c>
      <c r="K16" t="str">
        <f t="shared" si="0"/>
        <v xml:space="preserve"> </v>
      </c>
      <c r="L16" s="3" t="str">
        <f t="shared" si="1"/>
        <v/>
      </c>
    </row>
    <row r="17" spans="1:17" x14ac:dyDescent="0.3">
      <c r="A17" s="2">
        <v>16</v>
      </c>
      <c r="B17" t="s">
        <v>17</v>
      </c>
      <c r="C17" t="s">
        <v>18</v>
      </c>
      <c r="D17" t="s">
        <v>29</v>
      </c>
      <c r="E17">
        <f>COUNTIF($D$2:D17,D17)</f>
        <v>2</v>
      </c>
      <c r="F17" t="s">
        <v>22</v>
      </c>
      <c r="G17" t="s">
        <v>46</v>
      </c>
      <c r="H17" s="4" t="s">
        <v>50</v>
      </c>
      <c r="I17" t="s">
        <v>22</v>
      </c>
      <c r="K17" t="str">
        <f t="shared" si="0"/>
        <v xml:space="preserve"> </v>
      </c>
      <c r="L17" s="3" t="str">
        <f t="shared" si="1"/>
        <v/>
      </c>
    </row>
    <row r="18" spans="1:17" x14ac:dyDescent="0.3">
      <c r="A18" s="2">
        <v>17</v>
      </c>
      <c r="B18" t="s">
        <v>17</v>
      </c>
      <c r="C18" t="s">
        <v>18</v>
      </c>
      <c r="D18" t="s">
        <v>31</v>
      </c>
      <c r="E18">
        <f>COUNTIF($D$2:D18,D18)</f>
        <v>2</v>
      </c>
      <c r="F18" t="s">
        <v>22</v>
      </c>
      <c r="G18" t="s">
        <v>46</v>
      </c>
      <c r="H18" s="4" t="s">
        <v>50</v>
      </c>
      <c r="I18" t="s">
        <v>22</v>
      </c>
      <c r="K18" t="str">
        <f t="shared" si="0"/>
        <v xml:space="preserve"> </v>
      </c>
      <c r="L18" s="3" t="str">
        <f t="shared" si="1"/>
        <v/>
      </c>
    </row>
    <row r="19" spans="1:17" x14ac:dyDescent="0.3">
      <c r="A19" s="2">
        <v>18</v>
      </c>
      <c r="B19" t="s">
        <v>17</v>
      </c>
      <c r="C19" t="s">
        <v>18</v>
      </c>
      <c r="D19" t="s">
        <v>33</v>
      </c>
      <c r="E19">
        <f>COUNTIF($D$2:D19,D19)</f>
        <v>2</v>
      </c>
      <c r="F19" t="s">
        <v>22</v>
      </c>
      <c r="G19" t="s">
        <v>46</v>
      </c>
      <c r="H19" s="4" t="s">
        <v>50</v>
      </c>
      <c r="I19" t="s">
        <v>22</v>
      </c>
      <c r="K19" t="str">
        <f t="shared" si="0"/>
        <v xml:space="preserve"> </v>
      </c>
      <c r="L19" s="3" t="str">
        <f t="shared" si="1"/>
        <v/>
      </c>
      <c r="Q19" s="3"/>
    </row>
    <row r="20" spans="1:17" x14ac:dyDescent="0.3">
      <c r="A20" s="2">
        <v>19</v>
      </c>
      <c r="B20" t="s">
        <v>17</v>
      </c>
      <c r="C20" t="s">
        <v>35</v>
      </c>
      <c r="D20" t="s">
        <v>36</v>
      </c>
      <c r="E20">
        <f>COUNTIF($D$2:D20,D20)</f>
        <v>2</v>
      </c>
      <c r="F20" t="s">
        <v>20</v>
      </c>
      <c r="G20" t="s">
        <v>46</v>
      </c>
      <c r="H20" s="4" t="s">
        <v>50</v>
      </c>
      <c r="I20" t="s">
        <v>22</v>
      </c>
      <c r="K20" t="str">
        <f t="shared" si="0"/>
        <v>HR002-1-19</v>
      </c>
      <c r="L20" s="3" t="str">
        <f t="shared" si="1"/>
        <v>27-05-2019</v>
      </c>
      <c r="M20" t="s">
        <v>51</v>
      </c>
      <c r="N20" t="s">
        <v>44</v>
      </c>
      <c r="O20" t="s">
        <v>25</v>
      </c>
      <c r="P20" t="s">
        <v>45</v>
      </c>
    </row>
    <row r="21" spans="1:17" x14ac:dyDescent="0.3">
      <c r="A21" s="2">
        <v>20</v>
      </c>
      <c r="B21" t="s">
        <v>17</v>
      </c>
      <c r="C21" t="s">
        <v>35</v>
      </c>
      <c r="D21" t="s">
        <v>37</v>
      </c>
      <c r="E21">
        <f>COUNTIF($D$2:D21,D21)</f>
        <v>2</v>
      </c>
      <c r="F21" t="s">
        <v>22</v>
      </c>
      <c r="G21" t="s">
        <v>46</v>
      </c>
      <c r="H21" s="4" t="s">
        <v>50</v>
      </c>
      <c r="I21" t="s">
        <v>22</v>
      </c>
      <c r="K21" t="str">
        <f t="shared" si="0"/>
        <v xml:space="preserve"> </v>
      </c>
      <c r="L21" s="3" t="str">
        <f t="shared" si="1"/>
        <v/>
      </c>
      <c r="Q21" s="3"/>
    </row>
    <row r="22" spans="1:17" x14ac:dyDescent="0.3">
      <c r="A22" s="2">
        <v>21</v>
      </c>
      <c r="B22" t="s">
        <v>17</v>
      </c>
      <c r="C22" t="s">
        <v>35</v>
      </c>
      <c r="D22" t="s">
        <v>38</v>
      </c>
      <c r="E22">
        <f>COUNTIF($D$2:D22,D22)</f>
        <v>2</v>
      </c>
      <c r="F22" t="s">
        <v>22</v>
      </c>
      <c r="G22" t="s">
        <v>46</v>
      </c>
      <c r="H22" s="4" t="s">
        <v>50</v>
      </c>
      <c r="I22" t="s">
        <v>22</v>
      </c>
      <c r="K22" t="str">
        <f t="shared" si="0"/>
        <v xml:space="preserve"> </v>
      </c>
      <c r="L22" s="3" t="str">
        <f t="shared" si="1"/>
        <v/>
      </c>
    </row>
    <row r="23" spans="1:17" x14ac:dyDescent="0.3">
      <c r="A23" s="2">
        <v>22</v>
      </c>
      <c r="B23" t="s">
        <v>17</v>
      </c>
      <c r="C23" t="s">
        <v>35</v>
      </c>
      <c r="D23" t="s">
        <v>52</v>
      </c>
      <c r="E23">
        <f>COUNTIF($D$2:D23,D23)</f>
        <v>1</v>
      </c>
      <c r="F23" t="s">
        <v>22</v>
      </c>
      <c r="G23" t="s">
        <v>46</v>
      </c>
      <c r="H23" s="4" t="s">
        <v>50</v>
      </c>
      <c r="I23" t="s">
        <v>22</v>
      </c>
      <c r="K23" t="str">
        <f t="shared" si="0"/>
        <v xml:space="preserve"> </v>
      </c>
      <c r="L23" s="3" t="str">
        <f t="shared" si="1"/>
        <v/>
      </c>
    </row>
    <row r="24" spans="1:17" x14ac:dyDescent="0.3">
      <c r="A24" s="2">
        <v>23</v>
      </c>
      <c r="B24" t="s">
        <v>17</v>
      </c>
      <c r="C24" t="s">
        <v>35</v>
      </c>
      <c r="D24" t="s">
        <v>53</v>
      </c>
      <c r="E24">
        <f>COUNTIF($D$2:D24,D24)</f>
        <v>1</v>
      </c>
      <c r="F24" t="s">
        <v>22</v>
      </c>
      <c r="G24" t="s">
        <v>46</v>
      </c>
      <c r="H24" s="4" t="s">
        <v>50</v>
      </c>
      <c r="I24" t="s">
        <v>22</v>
      </c>
      <c r="K24" t="str">
        <f t="shared" si="0"/>
        <v xml:space="preserve"> </v>
      </c>
      <c r="L24" s="3" t="str">
        <f t="shared" si="1"/>
        <v/>
      </c>
      <c r="Q24" s="3"/>
    </row>
    <row r="25" spans="1:17" x14ac:dyDescent="0.3">
      <c r="A25" s="2">
        <v>24</v>
      </c>
      <c r="B25" t="s">
        <v>17</v>
      </c>
      <c r="C25" t="s">
        <v>41</v>
      </c>
      <c r="D25" t="s">
        <v>42</v>
      </c>
      <c r="E25">
        <f>COUNTIF($D$2:D25,D25)</f>
        <v>2</v>
      </c>
      <c r="F25" t="s">
        <v>20</v>
      </c>
      <c r="G25" t="s">
        <v>46</v>
      </c>
      <c r="H25" s="4" t="s">
        <v>50</v>
      </c>
      <c r="I25" t="s">
        <v>22</v>
      </c>
      <c r="K25" t="str">
        <f t="shared" si="0"/>
        <v>HR004-1-24</v>
      </c>
      <c r="L25" s="3" t="str">
        <f t="shared" si="1"/>
        <v>27-05-2019</v>
      </c>
      <c r="M25" t="s">
        <v>43</v>
      </c>
      <c r="N25" t="s">
        <v>44</v>
      </c>
      <c r="O25" t="s">
        <v>25</v>
      </c>
      <c r="P25" t="s">
        <v>45</v>
      </c>
    </row>
    <row r="26" spans="1:17" x14ac:dyDescent="0.3">
      <c r="A26" s="2">
        <v>25</v>
      </c>
      <c r="B26" t="s">
        <v>17</v>
      </c>
      <c r="C26" t="s">
        <v>41</v>
      </c>
      <c r="D26" t="s">
        <v>54</v>
      </c>
      <c r="E26">
        <f>COUNTIF($D$2:D26,D26)</f>
        <v>1</v>
      </c>
      <c r="F26" t="s">
        <v>20</v>
      </c>
      <c r="G26" t="s">
        <v>46</v>
      </c>
      <c r="H26" s="4" t="s">
        <v>50</v>
      </c>
      <c r="I26" t="s">
        <v>22</v>
      </c>
      <c r="K26" t="str">
        <f t="shared" si="0"/>
        <v>HR004-2-25</v>
      </c>
      <c r="L26" s="3" t="str">
        <f t="shared" si="1"/>
        <v>27-05-2019</v>
      </c>
      <c r="M26" t="s">
        <v>43</v>
      </c>
      <c r="N26" t="s">
        <v>44</v>
      </c>
      <c r="O26" t="s">
        <v>25</v>
      </c>
      <c r="P26" t="s">
        <v>45</v>
      </c>
    </row>
    <row r="27" spans="1:17" x14ac:dyDescent="0.3">
      <c r="A27" s="2">
        <v>26</v>
      </c>
      <c r="B27" t="s">
        <v>17</v>
      </c>
      <c r="C27" t="s">
        <v>41</v>
      </c>
      <c r="D27" t="s">
        <v>55</v>
      </c>
      <c r="E27">
        <f>COUNTIF($D$2:D27,D27)</f>
        <v>1</v>
      </c>
      <c r="F27" t="s">
        <v>20</v>
      </c>
      <c r="G27" t="s">
        <v>46</v>
      </c>
      <c r="H27" s="4" t="s">
        <v>50</v>
      </c>
      <c r="I27" t="s">
        <v>22</v>
      </c>
      <c r="K27" t="str">
        <f t="shared" si="0"/>
        <v>HR004-3-26</v>
      </c>
      <c r="L27" s="3" t="str">
        <f t="shared" si="1"/>
        <v>27-05-2019</v>
      </c>
      <c r="M27" t="s">
        <v>51</v>
      </c>
      <c r="N27" t="s">
        <v>44</v>
      </c>
      <c r="O27" t="s">
        <v>25</v>
      </c>
      <c r="P27" t="s">
        <v>45</v>
      </c>
    </row>
    <row r="28" spans="1:17" x14ac:dyDescent="0.3">
      <c r="A28" s="2">
        <v>27</v>
      </c>
      <c r="B28" t="s">
        <v>17</v>
      </c>
      <c r="C28" t="s">
        <v>18</v>
      </c>
      <c r="D28" t="s">
        <v>19</v>
      </c>
      <c r="E28">
        <f>COUNTIF($D$2:D28,D28)</f>
        <v>3</v>
      </c>
      <c r="F28" t="s">
        <v>20</v>
      </c>
      <c r="G28" t="s">
        <v>46</v>
      </c>
      <c r="H28" s="4" t="s">
        <v>50</v>
      </c>
      <c r="I28" t="s">
        <v>20</v>
      </c>
      <c r="K28" t="str">
        <f t="shared" si="0"/>
        <v xml:space="preserve"> </v>
      </c>
      <c r="L28" s="3" t="str">
        <f t="shared" si="1"/>
        <v/>
      </c>
      <c r="Q28" s="3"/>
    </row>
    <row r="29" spans="1:17" x14ac:dyDescent="0.3">
      <c r="A29" s="2">
        <v>28</v>
      </c>
      <c r="B29" t="s">
        <v>17</v>
      </c>
      <c r="C29" t="s">
        <v>18</v>
      </c>
      <c r="D29" t="s">
        <v>27</v>
      </c>
      <c r="E29">
        <f>COUNTIF($D$2:D29,D29)</f>
        <v>3</v>
      </c>
      <c r="F29" t="s">
        <v>22</v>
      </c>
      <c r="G29" t="s">
        <v>46</v>
      </c>
      <c r="H29" s="4" t="s">
        <v>50</v>
      </c>
      <c r="I29" t="s">
        <v>22</v>
      </c>
      <c r="K29" t="str">
        <f t="shared" si="0"/>
        <v xml:space="preserve"> </v>
      </c>
      <c r="L29" s="3" t="str">
        <f t="shared" si="1"/>
        <v/>
      </c>
    </row>
    <row r="30" spans="1:17" x14ac:dyDescent="0.3">
      <c r="A30" s="2">
        <v>29</v>
      </c>
      <c r="B30" t="s">
        <v>17</v>
      </c>
      <c r="C30" t="s">
        <v>18</v>
      </c>
      <c r="D30" t="s">
        <v>29</v>
      </c>
      <c r="E30">
        <f>COUNTIF($D$2:D30,D30)</f>
        <v>3</v>
      </c>
      <c r="F30" t="s">
        <v>20</v>
      </c>
      <c r="G30" t="s">
        <v>46</v>
      </c>
      <c r="H30" s="4" t="s">
        <v>50</v>
      </c>
      <c r="I30" t="s">
        <v>22</v>
      </c>
      <c r="K30" t="str">
        <f t="shared" si="0"/>
        <v>HR001-3-29</v>
      </c>
      <c r="L30" s="3" t="str">
        <f t="shared" si="1"/>
        <v>27-05-2019</v>
      </c>
      <c r="M30" t="s">
        <v>43</v>
      </c>
      <c r="N30" t="s">
        <v>44</v>
      </c>
      <c r="O30" t="s">
        <v>25</v>
      </c>
      <c r="P30" t="s">
        <v>45</v>
      </c>
    </row>
    <row r="31" spans="1:17" x14ac:dyDescent="0.3">
      <c r="A31" s="2">
        <v>30</v>
      </c>
      <c r="B31" t="s">
        <v>17</v>
      </c>
      <c r="C31" t="s">
        <v>18</v>
      </c>
      <c r="D31" t="s">
        <v>31</v>
      </c>
      <c r="E31">
        <f>COUNTIF($D$2:D31,D31)</f>
        <v>3</v>
      </c>
      <c r="F31" t="s">
        <v>22</v>
      </c>
      <c r="G31" t="s">
        <v>46</v>
      </c>
      <c r="H31" s="4" t="s">
        <v>50</v>
      </c>
      <c r="I31" t="s">
        <v>22</v>
      </c>
      <c r="K31" t="str">
        <f t="shared" si="0"/>
        <v xml:space="preserve"> </v>
      </c>
      <c r="L31" s="3" t="str">
        <f t="shared" si="1"/>
        <v/>
      </c>
      <c r="Q31" s="3"/>
    </row>
    <row r="32" spans="1:17" x14ac:dyDescent="0.3">
      <c r="A32" s="2">
        <v>31</v>
      </c>
      <c r="B32" t="s">
        <v>17</v>
      </c>
      <c r="C32" t="s">
        <v>18</v>
      </c>
      <c r="D32" t="s">
        <v>33</v>
      </c>
      <c r="E32">
        <f>COUNTIF($D$2:D32,D32)</f>
        <v>3</v>
      </c>
      <c r="F32" t="s">
        <v>20</v>
      </c>
      <c r="G32" t="s">
        <v>46</v>
      </c>
      <c r="H32" s="4" t="s">
        <v>50</v>
      </c>
      <c r="I32" t="s">
        <v>22</v>
      </c>
      <c r="K32" t="str">
        <f t="shared" si="0"/>
        <v>HR001-5-31</v>
      </c>
      <c r="L32" s="3" t="str">
        <f t="shared" si="1"/>
        <v>27-05-2019</v>
      </c>
      <c r="M32" t="s">
        <v>43</v>
      </c>
      <c r="N32" t="s">
        <v>44</v>
      </c>
      <c r="O32" t="s">
        <v>25</v>
      </c>
      <c r="P32" t="s">
        <v>45</v>
      </c>
    </row>
    <row r="33" spans="1:17" x14ac:dyDescent="0.3">
      <c r="A33" s="2">
        <v>32</v>
      </c>
      <c r="B33" t="s">
        <v>17</v>
      </c>
      <c r="C33" t="s">
        <v>35</v>
      </c>
      <c r="D33" t="s">
        <v>36</v>
      </c>
      <c r="E33">
        <f>COUNTIF($D$2:D33,D33)</f>
        <v>3</v>
      </c>
      <c r="F33" t="s">
        <v>20</v>
      </c>
      <c r="G33" t="s">
        <v>46</v>
      </c>
      <c r="H33" s="6" t="s">
        <v>50</v>
      </c>
      <c r="I33" t="s">
        <v>20</v>
      </c>
      <c r="K33" t="str">
        <f t="shared" si="0"/>
        <v xml:space="preserve"> </v>
      </c>
      <c r="L33" s="3" t="str">
        <f t="shared" si="1"/>
        <v/>
      </c>
    </row>
    <row r="34" spans="1:17" x14ac:dyDescent="0.3">
      <c r="A34" s="2">
        <v>33</v>
      </c>
      <c r="B34" t="s">
        <v>17</v>
      </c>
      <c r="C34" t="s">
        <v>35</v>
      </c>
      <c r="D34" t="s">
        <v>37</v>
      </c>
      <c r="E34">
        <f>COUNTIF($D$2:D34,D34)</f>
        <v>3</v>
      </c>
      <c r="F34" t="s">
        <v>22</v>
      </c>
      <c r="G34" t="s">
        <v>46</v>
      </c>
      <c r="H34" s="4" t="s">
        <v>50</v>
      </c>
      <c r="I34" t="s">
        <v>22</v>
      </c>
      <c r="K34" t="str">
        <f t="shared" si="0"/>
        <v xml:space="preserve"> </v>
      </c>
      <c r="L34" s="3" t="str">
        <f t="shared" si="1"/>
        <v/>
      </c>
      <c r="Q34" s="3"/>
    </row>
    <row r="35" spans="1:17" x14ac:dyDescent="0.3">
      <c r="A35" s="2">
        <v>34</v>
      </c>
      <c r="B35" t="s">
        <v>17</v>
      </c>
      <c r="C35" t="s">
        <v>35</v>
      </c>
      <c r="D35" t="s">
        <v>38</v>
      </c>
      <c r="E35">
        <f>COUNTIF($D$2:D35,D35)</f>
        <v>3</v>
      </c>
      <c r="F35" t="s">
        <v>20</v>
      </c>
      <c r="G35" t="s">
        <v>46</v>
      </c>
      <c r="H35" s="4" t="s">
        <v>50</v>
      </c>
      <c r="I35" t="s">
        <v>22</v>
      </c>
      <c r="K35" t="str">
        <f t="shared" si="0"/>
        <v>HR002-3-34</v>
      </c>
      <c r="L35" s="3" t="str">
        <f t="shared" si="1"/>
        <v>27-05-2019</v>
      </c>
      <c r="M35" t="s">
        <v>48</v>
      </c>
      <c r="N35" t="s">
        <v>44</v>
      </c>
      <c r="O35" t="s">
        <v>25</v>
      </c>
      <c r="P35" t="s">
        <v>45</v>
      </c>
    </row>
    <row r="36" spans="1:17" x14ac:dyDescent="0.3">
      <c r="A36" s="2">
        <v>35</v>
      </c>
      <c r="B36" t="s">
        <v>17</v>
      </c>
      <c r="C36" t="s">
        <v>35</v>
      </c>
      <c r="D36" t="s">
        <v>52</v>
      </c>
      <c r="E36">
        <f>COUNTIF($D$2:D36,D36)</f>
        <v>2</v>
      </c>
      <c r="F36" t="s">
        <v>22</v>
      </c>
      <c r="G36" t="s">
        <v>46</v>
      </c>
      <c r="H36" s="4" t="s">
        <v>50</v>
      </c>
      <c r="I36" t="s">
        <v>22</v>
      </c>
      <c r="K36" t="str">
        <f t="shared" si="0"/>
        <v xml:space="preserve"> </v>
      </c>
      <c r="L36" s="3" t="str">
        <f t="shared" si="1"/>
        <v/>
      </c>
    </row>
    <row r="37" spans="1:17" x14ac:dyDescent="0.3">
      <c r="A37" s="2">
        <v>36</v>
      </c>
      <c r="B37" t="s">
        <v>17</v>
      </c>
      <c r="C37" t="s">
        <v>35</v>
      </c>
      <c r="D37" t="s">
        <v>53</v>
      </c>
      <c r="E37">
        <f>COUNTIF($D$2:D37,D37)</f>
        <v>2</v>
      </c>
      <c r="F37" t="s">
        <v>20</v>
      </c>
      <c r="G37" t="s">
        <v>46</v>
      </c>
      <c r="H37" s="4" t="s">
        <v>50</v>
      </c>
      <c r="I37" t="s">
        <v>22</v>
      </c>
      <c r="K37" t="str">
        <f t="shared" si="0"/>
        <v>HR002-5-36</v>
      </c>
      <c r="L37" s="3" t="str">
        <f t="shared" si="1"/>
        <v>27-05-2019</v>
      </c>
      <c r="M37" t="s">
        <v>43</v>
      </c>
      <c r="N37" t="s">
        <v>44</v>
      </c>
      <c r="O37" t="s">
        <v>25</v>
      </c>
      <c r="P37" t="s">
        <v>45</v>
      </c>
    </row>
    <row r="38" spans="1:17" x14ac:dyDescent="0.3">
      <c r="A38" s="2">
        <v>37</v>
      </c>
      <c r="B38" t="s">
        <v>17</v>
      </c>
      <c r="C38" t="s">
        <v>41</v>
      </c>
      <c r="D38" t="s">
        <v>42</v>
      </c>
      <c r="E38">
        <f>COUNTIF($D$2:D38,D38)</f>
        <v>3</v>
      </c>
      <c r="F38" t="s">
        <v>20</v>
      </c>
      <c r="G38" t="s">
        <v>46</v>
      </c>
      <c r="H38" s="4" t="s">
        <v>50</v>
      </c>
      <c r="I38" t="s">
        <v>22</v>
      </c>
      <c r="K38" t="str">
        <f t="shared" si="0"/>
        <v>HR004-1-37</v>
      </c>
      <c r="L38" s="3" t="str">
        <f t="shared" si="1"/>
        <v>27-05-2019</v>
      </c>
      <c r="M38" t="s">
        <v>43</v>
      </c>
      <c r="N38" t="s">
        <v>44</v>
      </c>
      <c r="O38" t="s">
        <v>25</v>
      </c>
      <c r="P38" t="s">
        <v>45</v>
      </c>
      <c r="Q38" s="3"/>
    </row>
    <row r="39" spans="1:17" x14ac:dyDescent="0.3">
      <c r="A39" s="2">
        <v>38</v>
      </c>
      <c r="B39" t="s">
        <v>17</v>
      </c>
      <c r="C39" t="s">
        <v>41</v>
      </c>
      <c r="D39" t="s">
        <v>54</v>
      </c>
      <c r="E39">
        <f>COUNTIF($D$2:D39,D39)</f>
        <v>2</v>
      </c>
      <c r="F39" t="s">
        <v>20</v>
      </c>
      <c r="G39" t="s">
        <v>46</v>
      </c>
      <c r="H39" s="4" t="s">
        <v>50</v>
      </c>
      <c r="I39" t="s">
        <v>20</v>
      </c>
      <c r="K39" t="str">
        <f t="shared" si="0"/>
        <v xml:space="preserve"> </v>
      </c>
      <c r="L39" s="3" t="str">
        <f t="shared" si="1"/>
        <v/>
      </c>
    </row>
    <row r="40" spans="1:17" x14ac:dyDescent="0.3">
      <c r="A40" s="2">
        <v>39</v>
      </c>
      <c r="B40" t="s">
        <v>17</v>
      </c>
      <c r="C40" t="s">
        <v>41</v>
      </c>
      <c r="D40" t="s">
        <v>55</v>
      </c>
      <c r="E40">
        <f>COUNTIF($D$2:D40,D40)</f>
        <v>2</v>
      </c>
      <c r="F40" t="s">
        <v>20</v>
      </c>
      <c r="G40" t="s">
        <v>46</v>
      </c>
      <c r="H40" s="4" t="s">
        <v>50</v>
      </c>
      <c r="I40" t="s">
        <v>22</v>
      </c>
      <c r="K40" t="str">
        <f t="shared" si="0"/>
        <v>HR004-3-39</v>
      </c>
      <c r="L40" s="3" t="str">
        <f t="shared" si="1"/>
        <v>27-05-2019</v>
      </c>
      <c r="M40" t="s">
        <v>43</v>
      </c>
      <c r="N40" t="s">
        <v>44</v>
      </c>
      <c r="O40" t="s">
        <v>25</v>
      </c>
      <c r="P40" t="s">
        <v>45</v>
      </c>
    </row>
    <row r="41" spans="1:17" x14ac:dyDescent="0.3">
      <c r="A41" s="2"/>
      <c r="L41" s="3"/>
    </row>
    <row r="42" spans="1:17" x14ac:dyDescent="0.3">
      <c r="A42" s="2"/>
      <c r="L42" s="3"/>
    </row>
    <row r="43" spans="1:17" x14ac:dyDescent="0.3">
      <c r="A43" s="2"/>
      <c r="L43" s="3"/>
    </row>
    <row r="44" spans="1:17" x14ac:dyDescent="0.3">
      <c r="A44" s="2"/>
      <c r="L44" s="3"/>
    </row>
  </sheetData>
  <autoFilter ref="A1:Q40" xr:uid="{C147427C-7265-4806-8B7E-61B6E4E2732E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EAinfoBiz</dc:creator>
  <cp:lastModifiedBy>EAinfoBiz</cp:lastModifiedBy>
  <dcterms:created xsi:type="dcterms:W3CDTF">2019-05-29T07:35:04Z</dcterms:created>
  <dcterms:modified xsi:type="dcterms:W3CDTF">2019-05-30T10:35:30Z</dcterms:modified>
</cp:coreProperties>
</file>