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og\Excel - VBA\Dependent Dropdown\"/>
    </mc:Choice>
  </mc:AlternateContent>
  <xr:revisionPtr revIDLastSave="0" documentId="8_{EE0A039D-D602-48B9-A6A4-A595BECB016C}" xr6:coauthVersionLast="47" xr6:coauthVersionMax="47" xr10:uidLastSave="{00000000-0000-0000-0000-000000000000}"/>
  <bookViews>
    <workbookView xWindow="-108" yWindow="-108" windowWidth="23256" windowHeight="12456" tabRatio="544" xr2:uid="{D8E3D035-94B1-4662-B754-2C987035521C}"/>
  </bookViews>
  <sheets>
    <sheet name="Input" sheetId="4" r:id="rId1"/>
    <sheet name="FY24 WPA Plan" sheetId="10" state="hidden" r:id="rId2"/>
    <sheet name="Data" sheetId="18" r:id="rId3"/>
    <sheet name="Reference" sheetId="1" r:id="rId4"/>
  </sheets>
  <definedNames>
    <definedName name="_xlnm._FilterDatabase" localSheetId="2" hidden="1">Data!$A$1:$B$44694</definedName>
    <definedName name="_xlnm._FilterDatabase" localSheetId="1" hidden="1">'FY24 WPA Plan'!$A$1:$K$2285</definedName>
    <definedName name="_xlnm._FilterDatabase" localSheetId="0" hidden="1">Input!$A$1:$B$1183</definedName>
    <definedName name="_xlnm._FilterDatabase" localSheetId="3" hidden="1">Reference!#REF!</definedName>
    <definedName name="Region">Reference!$E$2:$E$241</definedName>
  </definedNames>
  <calcPr calcId="191029"/>
  <pivotCaches>
    <pivotCache cacheId="18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Y25 WPA Raw_b39274e6-8d5a-4746-a390-22d1799a1d32" name="FY25 WPA Raw" connection="Query - FY25 WPA Raw"/>
          <x15:modelTable id="FY25 WPA CMU PG Sum_ef4fb912-196f-46dd-a78f-e9290adc9c97" name="FY25 WPA CMU PG Sum" connection="Query - FY25 WPA CMU PG Sum"/>
        </x15:modelTables>
      </x15:dataModel>
    </ext>
  </extLst>
</workbook>
</file>

<file path=xl/calcChain.xml><?xml version="1.0" encoding="utf-8"?>
<calcChain xmlns="http://schemas.openxmlformats.org/spreadsheetml/2006/main">
  <c r="L2" i="10" l="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273" i="10"/>
  <c r="L274" i="10"/>
  <c r="L275" i="10"/>
  <c r="L276" i="10"/>
  <c r="L277" i="10"/>
  <c r="L278" i="10"/>
  <c r="L279" i="10"/>
  <c r="L280" i="10"/>
  <c r="L281" i="10"/>
  <c r="L282" i="10"/>
  <c r="L283" i="10"/>
  <c r="L284" i="10"/>
  <c r="L285" i="10"/>
  <c r="L286" i="10"/>
  <c r="L287" i="10"/>
  <c r="L288" i="10"/>
  <c r="L289" i="10"/>
  <c r="L290" i="10"/>
  <c r="L291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5" i="10"/>
  <c r="L306" i="10"/>
  <c r="L307" i="10"/>
  <c r="L308" i="10"/>
  <c r="L309" i="10"/>
  <c r="L310" i="10"/>
  <c r="L311" i="10"/>
  <c r="L312" i="10"/>
  <c r="L313" i="10"/>
  <c r="L314" i="10"/>
  <c r="L315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29" i="10"/>
  <c r="L330" i="10"/>
  <c r="L331" i="10"/>
  <c r="L332" i="10"/>
  <c r="L333" i="10"/>
  <c r="L334" i="10"/>
  <c r="L335" i="10"/>
  <c r="L336" i="10"/>
  <c r="L337" i="10"/>
  <c r="L338" i="10"/>
  <c r="L339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3" i="10"/>
  <c r="L354" i="10"/>
  <c r="L355" i="10"/>
  <c r="L356" i="10"/>
  <c r="L357" i="10"/>
  <c r="L358" i="10"/>
  <c r="L359" i="10"/>
  <c r="L360" i="10"/>
  <c r="L361" i="10"/>
  <c r="L362" i="10"/>
  <c r="L363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7" i="10"/>
  <c r="L378" i="10"/>
  <c r="L379" i="10"/>
  <c r="L380" i="10"/>
  <c r="L381" i="10"/>
  <c r="L382" i="10"/>
  <c r="L383" i="10"/>
  <c r="L384" i="10"/>
  <c r="L385" i="10"/>
  <c r="L386" i="10"/>
  <c r="L387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1" i="10"/>
  <c r="L402" i="10"/>
  <c r="L403" i="10"/>
  <c r="L404" i="10"/>
  <c r="L405" i="10"/>
  <c r="L406" i="10"/>
  <c r="L407" i="10"/>
  <c r="L408" i="10"/>
  <c r="L409" i="10"/>
  <c r="L410" i="10"/>
  <c r="L411" i="10"/>
  <c r="L412" i="10"/>
  <c r="L413" i="10"/>
  <c r="L414" i="10"/>
  <c r="L415" i="10"/>
  <c r="L416" i="10"/>
  <c r="L417" i="10"/>
  <c r="L418" i="10"/>
  <c r="L419" i="10"/>
  <c r="L420" i="10"/>
  <c r="L421" i="10"/>
  <c r="L422" i="10"/>
  <c r="L423" i="10"/>
  <c r="L424" i="10"/>
  <c r="L425" i="10"/>
  <c r="L426" i="10"/>
  <c r="L427" i="10"/>
  <c r="L428" i="10"/>
  <c r="L429" i="10"/>
  <c r="L430" i="10"/>
  <c r="L431" i="10"/>
  <c r="L432" i="10"/>
  <c r="L433" i="10"/>
  <c r="L434" i="10"/>
  <c r="L435" i="10"/>
  <c r="L436" i="10"/>
  <c r="L437" i="10"/>
  <c r="L438" i="10"/>
  <c r="L439" i="10"/>
  <c r="L440" i="10"/>
  <c r="L441" i="10"/>
  <c r="L442" i="10"/>
  <c r="L443" i="10"/>
  <c r="L444" i="10"/>
  <c r="L445" i="10"/>
  <c r="L446" i="10"/>
  <c r="L447" i="10"/>
  <c r="L448" i="10"/>
  <c r="L449" i="10"/>
  <c r="L450" i="10"/>
  <c r="L451" i="10"/>
  <c r="L452" i="10"/>
  <c r="L453" i="10"/>
  <c r="L454" i="10"/>
  <c r="L455" i="10"/>
  <c r="L456" i="10"/>
  <c r="L457" i="10"/>
  <c r="L458" i="10"/>
  <c r="L459" i="10"/>
  <c r="L460" i="10"/>
  <c r="L461" i="10"/>
  <c r="L462" i="10"/>
  <c r="L463" i="10"/>
  <c r="L464" i="10"/>
  <c r="L465" i="10"/>
  <c r="L466" i="10"/>
  <c r="L467" i="10"/>
  <c r="L468" i="10"/>
  <c r="L469" i="10"/>
  <c r="L470" i="10"/>
  <c r="L471" i="10"/>
  <c r="L472" i="10"/>
  <c r="L473" i="10"/>
  <c r="L474" i="10"/>
  <c r="L475" i="10"/>
  <c r="L476" i="10"/>
  <c r="L477" i="10"/>
  <c r="L478" i="10"/>
  <c r="L479" i="10"/>
  <c r="L480" i="10"/>
  <c r="L481" i="10"/>
  <c r="L482" i="10"/>
  <c r="L483" i="10"/>
  <c r="L484" i="10"/>
  <c r="L485" i="10"/>
  <c r="L486" i="10"/>
  <c r="L487" i="10"/>
  <c r="L488" i="10"/>
  <c r="L489" i="10"/>
  <c r="L490" i="10"/>
  <c r="L491" i="10"/>
  <c r="L492" i="10"/>
  <c r="L493" i="10"/>
  <c r="L494" i="10"/>
  <c r="L495" i="10"/>
  <c r="L496" i="10"/>
  <c r="L497" i="10"/>
  <c r="L498" i="10"/>
  <c r="L499" i="10"/>
  <c r="L500" i="10"/>
  <c r="L501" i="10"/>
  <c r="L502" i="10"/>
  <c r="L503" i="10"/>
  <c r="L504" i="10"/>
  <c r="L505" i="10"/>
  <c r="L506" i="10"/>
  <c r="L507" i="10"/>
  <c r="L508" i="10"/>
  <c r="L509" i="10"/>
  <c r="L510" i="10"/>
  <c r="L511" i="10"/>
  <c r="L512" i="10"/>
  <c r="L513" i="10"/>
  <c r="L514" i="10"/>
  <c r="L515" i="10"/>
  <c r="L516" i="10"/>
  <c r="L517" i="10"/>
  <c r="L518" i="10"/>
  <c r="L519" i="10"/>
  <c r="L520" i="10"/>
  <c r="L521" i="10"/>
  <c r="L522" i="10"/>
  <c r="L523" i="10"/>
  <c r="L524" i="10"/>
  <c r="L525" i="10"/>
  <c r="L526" i="10"/>
  <c r="L527" i="10"/>
  <c r="L528" i="10"/>
  <c r="L529" i="10"/>
  <c r="L530" i="10"/>
  <c r="L531" i="10"/>
  <c r="L532" i="10"/>
  <c r="L533" i="10"/>
  <c r="L534" i="10"/>
  <c r="L535" i="10"/>
  <c r="L536" i="10"/>
  <c r="L537" i="10"/>
  <c r="L538" i="10"/>
  <c r="L539" i="10"/>
  <c r="L540" i="10"/>
  <c r="L541" i="10"/>
  <c r="L542" i="10"/>
  <c r="L543" i="10"/>
  <c r="L544" i="10"/>
  <c r="L545" i="10"/>
  <c r="L546" i="10"/>
  <c r="L547" i="10"/>
  <c r="L548" i="10"/>
  <c r="L549" i="10"/>
  <c r="L550" i="10"/>
  <c r="L551" i="10"/>
  <c r="L552" i="10"/>
  <c r="L553" i="10"/>
  <c r="L554" i="10"/>
  <c r="L555" i="10"/>
  <c r="L556" i="10"/>
  <c r="L557" i="10"/>
  <c r="L558" i="10"/>
  <c r="L559" i="10"/>
  <c r="L560" i="10"/>
  <c r="L561" i="10"/>
  <c r="L562" i="10"/>
  <c r="L563" i="10"/>
  <c r="L564" i="10"/>
  <c r="L565" i="10"/>
  <c r="L566" i="10"/>
  <c r="L567" i="10"/>
  <c r="L568" i="10"/>
  <c r="L569" i="10"/>
  <c r="L570" i="10"/>
  <c r="L571" i="10"/>
  <c r="L572" i="10"/>
  <c r="L573" i="10"/>
  <c r="L574" i="10"/>
  <c r="L575" i="10"/>
  <c r="L576" i="10"/>
  <c r="L577" i="10"/>
  <c r="L578" i="10"/>
  <c r="L579" i="10"/>
  <c r="L580" i="10"/>
  <c r="L581" i="10"/>
  <c r="L582" i="10"/>
  <c r="L583" i="10"/>
  <c r="L584" i="10"/>
  <c r="L585" i="10"/>
  <c r="L586" i="10"/>
  <c r="L587" i="10"/>
  <c r="L588" i="10"/>
  <c r="L589" i="10"/>
  <c r="L590" i="10"/>
  <c r="L591" i="10"/>
  <c r="L592" i="10"/>
  <c r="L593" i="10"/>
  <c r="L594" i="10"/>
  <c r="L595" i="10"/>
  <c r="L596" i="10"/>
  <c r="L597" i="10"/>
  <c r="L598" i="10"/>
  <c r="L599" i="10"/>
  <c r="L600" i="10"/>
  <c r="L601" i="10"/>
  <c r="L602" i="10"/>
  <c r="L603" i="10"/>
  <c r="L604" i="10"/>
  <c r="L605" i="10"/>
  <c r="L606" i="10"/>
  <c r="L607" i="10"/>
  <c r="L608" i="10"/>
  <c r="L609" i="10"/>
  <c r="L610" i="10"/>
  <c r="L611" i="10"/>
  <c r="L612" i="10"/>
  <c r="L613" i="10"/>
  <c r="L614" i="10"/>
  <c r="L615" i="10"/>
  <c r="L616" i="10"/>
  <c r="L617" i="10"/>
  <c r="L618" i="10"/>
  <c r="L619" i="10"/>
  <c r="L620" i="10"/>
  <c r="L621" i="10"/>
  <c r="L622" i="10"/>
  <c r="L623" i="10"/>
  <c r="L624" i="10"/>
  <c r="L625" i="10"/>
  <c r="L626" i="10"/>
  <c r="L627" i="10"/>
  <c r="L628" i="10"/>
  <c r="L629" i="10"/>
  <c r="L630" i="10"/>
  <c r="L631" i="10"/>
  <c r="L632" i="10"/>
  <c r="L633" i="10"/>
  <c r="L634" i="10"/>
  <c r="L635" i="10"/>
  <c r="L636" i="10"/>
  <c r="L637" i="10"/>
  <c r="L638" i="10"/>
  <c r="L639" i="10"/>
  <c r="L640" i="10"/>
  <c r="L641" i="10"/>
  <c r="L642" i="10"/>
  <c r="L643" i="10"/>
  <c r="L644" i="10"/>
  <c r="L645" i="10"/>
  <c r="L646" i="10"/>
  <c r="L647" i="10"/>
  <c r="L648" i="10"/>
  <c r="L649" i="10"/>
  <c r="L650" i="10"/>
  <c r="L651" i="10"/>
  <c r="L652" i="10"/>
  <c r="L653" i="10"/>
  <c r="L654" i="10"/>
  <c r="L655" i="10"/>
  <c r="L656" i="10"/>
  <c r="L657" i="10"/>
  <c r="L658" i="10"/>
  <c r="L659" i="10"/>
  <c r="L660" i="10"/>
  <c r="L661" i="10"/>
  <c r="L662" i="10"/>
  <c r="L663" i="10"/>
  <c r="L664" i="10"/>
  <c r="L665" i="10"/>
  <c r="L666" i="10"/>
  <c r="L667" i="10"/>
  <c r="L668" i="10"/>
  <c r="L669" i="10"/>
  <c r="L670" i="10"/>
  <c r="L671" i="10"/>
  <c r="L672" i="10"/>
  <c r="L673" i="10"/>
  <c r="L674" i="10"/>
  <c r="L675" i="10"/>
  <c r="L676" i="10"/>
  <c r="L677" i="10"/>
  <c r="L678" i="10"/>
  <c r="L679" i="10"/>
  <c r="L680" i="10"/>
  <c r="L681" i="10"/>
  <c r="L682" i="10"/>
  <c r="L683" i="10"/>
  <c r="L684" i="10"/>
  <c r="L685" i="10"/>
  <c r="L686" i="10"/>
  <c r="L687" i="10"/>
  <c r="L688" i="10"/>
  <c r="L689" i="10"/>
  <c r="L690" i="10"/>
  <c r="L691" i="10"/>
  <c r="L692" i="10"/>
  <c r="L693" i="10"/>
  <c r="L694" i="10"/>
  <c r="L695" i="10"/>
  <c r="L696" i="10"/>
  <c r="L697" i="10"/>
  <c r="L698" i="10"/>
  <c r="L699" i="10"/>
  <c r="L700" i="10"/>
  <c r="L701" i="10"/>
  <c r="L702" i="10"/>
  <c r="L703" i="10"/>
  <c r="L704" i="10"/>
  <c r="L705" i="10"/>
  <c r="L706" i="10"/>
  <c r="L707" i="10"/>
  <c r="L708" i="10"/>
  <c r="L709" i="10"/>
  <c r="L710" i="10"/>
  <c r="L711" i="10"/>
  <c r="L712" i="10"/>
  <c r="L713" i="10"/>
  <c r="L714" i="10"/>
  <c r="L715" i="10"/>
  <c r="L716" i="10"/>
  <c r="L717" i="10"/>
  <c r="L718" i="10"/>
  <c r="L719" i="10"/>
  <c r="L720" i="10"/>
  <c r="L721" i="10"/>
  <c r="L722" i="10"/>
  <c r="L723" i="10"/>
  <c r="L724" i="10"/>
  <c r="L725" i="10"/>
  <c r="L726" i="10"/>
  <c r="L727" i="10"/>
  <c r="L728" i="10"/>
  <c r="L729" i="10"/>
  <c r="L730" i="10"/>
  <c r="L731" i="10"/>
  <c r="L732" i="10"/>
  <c r="L733" i="10"/>
  <c r="L734" i="10"/>
  <c r="L735" i="10"/>
  <c r="L736" i="10"/>
  <c r="L737" i="10"/>
  <c r="L738" i="10"/>
  <c r="L739" i="10"/>
  <c r="L740" i="10"/>
  <c r="L741" i="10"/>
  <c r="L742" i="10"/>
  <c r="L743" i="10"/>
  <c r="L744" i="10"/>
  <c r="L745" i="10"/>
  <c r="L746" i="10"/>
  <c r="L747" i="10"/>
  <c r="L748" i="10"/>
  <c r="L749" i="10"/>
  <c r="L750" i="10"/>
  <c r="L751" i="10"/>
  <c r="L752" i="10"/>
  <c r="L753" i="10"/>
  <c r="L754" i="10"/>
  <c r="L755" i="10"/>
  <c r="L756" i="10"/>
  <c r="L757" i="10"/>
  <c r="L758" i="10"/>
  <c r="L759" i="10"/>
  <c r="L760" i="10"/>
  <c r="L761" i="10"/>
  <c r="L762" i="10"/>
  <c r="L763" i="10"/>
  <c r="L764" i="10"/>
  <c r="L765" i="10"/>
  <c r="L766" i="10"/>
  <c r="L767" i="10"/>
  <c r="L768" i="10"/>
  <c r="L769" i="10"/>
  <c r="L770" i="10"/>
  <c r="L771" i="10"/>
  <c r="L772" i="10"/>
  <c r="L773" i="10"/>
  <c r="L774" i="10"/>
  <c r="L775" i="10"/>
  <c r="L776" i="10"/>
  <c r="L777" i="10"/>
  <c r="L778" i="10"/>
  <c r="L779" i="10"/>
  <c r="L780" i="10"/>
  <c r="L781" i="10"/>
  <c r="L782" i="10"/>
  <c r="L783" i="10"/>
  <c r="L784" i="10"/>
  <c r="L785" i="10"/>
  <c r="L786" i="10"/>
  <c r="L787" i="10"/>
  <c r="L788" i="10"/>
  <c r="L789" i="10"/>
  <c r="L790" i="10"/>
  <c r="L791" i="10"/>
  <c r="L792" i="10"/>
  <c r="L793" i="10"/>
  <c r="L794" i="10"/>
  <c r="L795" i="10"/>
  <c r="L796" i="10"/>
  <c r="L797" i="10"/>
  <c r="L798" i="10"/>
  <c r="L799" i="10"/>
  <c r="L800" i="10"/>
  <c r="L801" i="10"/>
  <c r="L802" i="10"/>
  <c r="L803" i="10"/>
  <c r="L804" i="10"/>
  <c r="L805" i="10"/>
  <c r="L806" i="10"/>
  <c r="L807" i="10"/>
  <c r="L808" i="10"/>
  <c r="L809" i="10"/>
  <c r="L810" i="10"/>
  <c r="L811" i="10"/>
  <c r="L812" i="10"/>
  <c r="L813" i="10"/>
  <c r="L814" i="10"/>
  <c r="L815" i="10"/>
  <c r="L816" i="10"/>
  <c r="L817" i="10"/>
  <c r="L818" i="10"/>
  <c r="L819" i="10"/>
  <c r="L820" i="10"/>
  <c r="L821" i="10"/>
  <c r="L822" i="10"/>
  <c r="L823" i="10"/>
  <c r="L824" i="10"/>
  <c r="L825" i="10"/>
  <c r="L826" i="10"/>
  <c r="L827" i="10"/>
  <c r="L828" i="10"/>
  <c r="L829" i="10"/>
  <c r="L830" i="10"/>
  <c r="L831" i="10"/>
  <c r="L832" i="10"/>
  <c r="L833" i="10"/>
  <c r="L834" i="10"/>
  <c r="L835" i="10"/>
  <c r="L836" i="10"/>
  <c r="L837" i="10"/>
  <c r="L838" i="10"/>
  <c r="L839" i="10"/>
  <c r="L840" i="10"/>
  <c r="L841" i="10"/>
  <c r="L842" i="10"/>
  <c r="L843" i="10"/>
  <c r="L844" i="10"/>
  <c r="L845" i="10"/>
  <c r="L846" i="10"/>
  <c r="L847" i="10"/>
  <c r="L848" i="10"/>
  <c r="L849" i="10"/>
  <c r="L850" i="10"/>
  <c r="L851" i="10"/>
  <c r="L852" i="10"/>
  <c r="L853" i="10"/>
  <c r="L854" i="10"/>
  <c r="L855" i="10"/>
  <c r="L856" i="10"/>
  <c r="L857" i="10"/>
  <c r="L858" i="10"/>
  <c r="L859" i="10"/>
  <c r="L860" i="10"/>
  <c r="L861" i="10"/>
  <c r="L862" i="10"/>
  <c r="L863" i="10"/>
  <c r="L864" i="10"/>
  <c r="L865" i="10"/>
  <c r="L866" i="10"/>
  <c r="L867" i="10"/>
  <c r="L868" i="10"/>
  <c r="L869" i="10"/>
  <c r="L870" i="10"/>
  <c r="L871" i="10"/>
  <c r="L872" i="10"/>
  <c r="L873" i="10"/>
  <c r="L874" i="10"/>
  <c r="L875" i="10"/>
  <c r="L876" i="10"/>
  <c r="L877" i="10"/>
  <c r="L878" i="10"/>
  <c r="L879" i="10"/>
  <c r="L880" i="10"/>
  <c r="L881" i="10"/>
  <c r="L882" i="10"/>
  <c r="L883" i="10"/>
  <c r="L884" i="10"/>
  <c r="L885" i="10"/>
  <c r="L886" i="10"/>
  <c r="L887" i="10"/>
  <c r="L888" i="10"/>
  <c r="L889" i="10"/>
  <c r="L890" i="10"/>
  <c r="L891" i="10"/>
  <c r="L892" i="10"/>
  <c r="L893" i="10"/>
  <c r="L894" i="10"/>
  <c r="L895" i="10"/>
  <c r="L896" i="10"/>
  <c r="L897" i="10"/>
  <c r="L898" i="10"/>
  <c r="L899" i="10"/>
  <c r="L900" i="10"/>
  <c r="L901" i="10"/>
  <c r="L902" i="10"/>
  <c r="L903" i="10"/>
  <c r="L904" i="10"/>
  <c r="L905" i="10"/>
  <c r="L906" i="10"/>
  <c r="L907" i="10"/>
  <c r="L908" i="10"/>
  <c r="L909" i="10"/>
  <c r="L910" i="10"/>
  <c r="L911" i="10"/>
  <c r="L912" i="10"/>
  <c r="L913" i="10"/>
  <c r="L914" i="10"/>
  <c r="L915" i="10"/>
  <c r="L916" i="10"/>
  <c r="L917" i="10"/>
  <c r="L918" i="10"/>
  <c r="L919" i="10"/>
  <c r="L920" i="10"/>
  <c r="L921" i="10"/>
  <c r="L922" i="10"/>
  <c r="L923" i="10"/>
  <c r="L924" i="10"/>
  <c r="L925" i="10"/>
  <c r="L926" i="10"/>
  <c r="L927" i="10"/>
  <c r="L928" i="10"/>
  <c r="L929" i="10"/>
  <c r="L930" i="10"/>
  <c r="L931" i="10"/>
  <c r="L932" i="10"/>
  <c r="L933" i="10"/>
  <c r="L934" i="10"/>
  <c r="L935" i="10"/>
  <c r="L936" i="10"/>
  <c r="L937" i="10"/>
  <c r="L938" i="10"/>
  <c r="L939" i="10"/>
  <c r="L940" i="10"/>
  <c r="L941" i="10"/>
  <c r="L942" i="10"/>
  <c r="L943" i="10"/>
  <c r="L944" i="10"/>
  <c r="L945" i="10"/>
  <c r="L946" i="10"/>
  <c r="L947" i="10"/>
  <c r="L948" i="10"/>
  <c r="L949" i="10"/>
  <c r="L950" i="10"/>
  <c r="L951" i="10"/>
  <c r="L952" i="10"/>
  <c r="L953" i="10"/>
  <c r="L954" i="10"/>
  <c r="L955" i="10"/>
  <c r="L956" i="10"/>
  <c r="L957" i="10"/>
  <c r="L958" i="10"/>
  <c r="L959" i="10"/>
  <c r="L960" i="10"/>
  <c r="L961" i="10"/>
  <c r="L962" i="10"/>
  <c r="L963" i="10"/>
  <c r="L964" i="10"/>
  <c r="L965" i="10"/>
  <c r="L966" i="10"/>
  <c r="L967" i="10"/>
  <c r="L968" i="10"/>
  <c r="L969" i="10"/>
  <c r="L970" i="10"/>
  <c r="L971" i="10"/>
  <c r="L972" i="10"/>
  <c r="L973" i="10"/>
  <c r="L974" i="10"/>
  <c r="L975" i="10"/>
  <c r="L976" i="10"/>
  <c r="L977" i="10"/>
  <c r="L978" i="10"/>
  <c r="L979" i="10"/>
  <c r="L980" i="10"/>
  <c r="L981" i="10"/>
  <c r="L982" i="10"/>
  <c r="L983" i="10"/>
  <c r="L984" i="10"/>
  <c r="L985" i="10"/>
  <c r="L986" i="10"/>
  <c r="L987" i="10"/>
  <c r="L988" i="10"/>
  <c r="L989" i="10"/>
  <c r="L990" i="10"/>
  <c r="L991" i="10"/>
  <c r="L992" i="10"/>
  <c r="L993" i="10"/>
  <c r="L994" i="10"/>
  <c r="L995" i="10"/>
  <c r="L996" i="10"/>
  <c r="L997" i="10"/>
  <c r="L998" i="10"/>
  <c r="L999" i="10"/>
  <c r="L1000" i="10"/>
  <c r="L1001" i="10"/>
  <c r="L1002" i="10"/>
  <c r="L1003" i="10"/>
  <c r="L1004" i="10"/>
  <c r="L1005" i="10"/>
  <c r="L1006" i="10"/>
  <c r="L1007" i="10"/>
  <c r="L1008" i="10"/>
  <c r="L1009" i="10"/>
  <c r="L1010" i="10"/>
  <c r="L1011" i="10"/>
  <c r="L1012" i="10"/>
  <c r="L1013" i="10"/>
  <c r="L1014" i="10"/>
  <c r="L1015" i="10"/>
  <c r="L1016" i="10"/>
  <c r="L1017" i="10"/>
  <c r="L1018" i="10"/>
  <c r="L1019" i="10"/>
  <c r="L1020" i="10"/>
  <c r="L1021" i="10"/>
  <c r="L1022" i="10"/>
  <c r="L1023" i="10"/>
  <c r="L1024" i="10"/>
  <c r="L1025" i="10"/>
  <c r="L1026" i="10"/>
  <c r="L1027" i="10"/>
  <c r="L1028" i="10"/>
  <c r="L1029" i="10"/>
  <c r="L1030" i="10"/>
  <c r="L1031" i="10"/>
  <c r="L1032" i="10"/>
  <c r="L1033" i="10"/>
  <c r="L1034" i="10"/>
  <c r="L1035" i="10"/>
  <c r="L1036" i="10"/>
  <c r="L1037" i="10"/>
  <c r="L1038" i="10"/>
  <c r="L1039" i="10"/>
  <c r="L1040" i="10"/>
  <c r="L1041" i="10"/>
  <c r="L1042" i="10"/>
  <c r="L1043" i="10"/>
  <c r="L1044" i="10"/>
  <c r="L1045" i="10"/>
  <c r="L1046" i="10"/>
  <c r="L1047" i="10"/>
  <c r="L1048" i="10"/>
  <c r="L1049" i="10"/>
  <c r="L1050" i="10"/>
  <c r="L1051" i="10"/>
  <c r="L1052" i="10"/>
  <c r="L1053" i="10"/>
  <c r="L1054" i="10"/>
  <c r="L1055" i="10"/>
  <c r="L1056" i="10"/>
  <c r="L1057" i="10"/>
  <c r="L1058" i="10"/>
  <c r="L1059" i="10"/>
  <c r="L1060" i="10"/>
  <c r="L1061" i="10"/>
  <c r="L1062" i="10"/>
  <c r="L1063" i="10"/>
  <c r="L1064" i="10"/>
  <c r="L1065" i="10"/>
  <c r="L1066" i="10"/>
  <c r="L1067" i="10"/>
  <c r="L1068" i="10"/>
  <c r="L1069" i="10"/>
  <c r="L1070" i="10"/>
  <c r="L1071" i="10"/>
  <c r="L1072" i="10"/>
  <c r="L1073" i="10"/>
  <c r="L1074" i="10"/>
  <c r="L1075" i="10"/>
  <c r="L1076" i="10"/>
  <c r="L1077" i="10"/>
  <c r="L1078" i="10"/>
  <c r="L1079" i="10"/>
  <c r="L1080" i="10"/>
  <c r="L1081" i="10"/>
  <c r="L1082" i="10"/>
  <c r="L1083" i="10"/>
  <c r="L1084" i="10"/>
  <c r="L1085" i="10"/>
  <c r="L1086" i="10"/>
  <c r="L1087" i="10"/>
  <c r="L1088" i="10"/>
  <c r="L1089" i="10"/>
  <c r="L1090" i="10"/>
  <c r="L1091" i="10"/>
  <c r="L1092" i="10"/>
  <c r="L1093" i="10"/>
  <c r="L1094" i="10"/>
  <c r="L1095" i="10"/>
  <c r="L1096" i="10"/>
  <c r="L1097" i="10"/>
  <c r="L1098" i="10"/>
  <c r="L1099" i="10"/>
  <c r="L1100" i="10"/>
  <c r="L1101" i="10"/>
  <c r="L1102" i="10"/>
  <c r="L1103" i="10"/>
  <c r="L1104" i="10"/>
  <c r="L1105" i="10"/>
  <c r="L1106" i="10"/>
  <c r="L1107" i="10"/>
  <c r="L1108" i="10"/>
  <c r="L1109" i="10"/>
  <c r="L1110" i="10"/>
  <c r="L1111" i="10"/>
  <c r="L1112" i="10"/>
  <c r="L1113" i="10"/>
  <c r="L1114" i="10"/>
  <c r="L1115" i="10"/>
  <c r="L1116" i="10"/>
  <c r="L1117" i="10"/>
  <c r="L1118" i="10"/>
  <c r="L1119" i="10"/>
  <c r="L1120" i="10"/>
  <c r="L1121" i="10"/>
  <c r="L1122" i="10"/>
  <c r="L1123" i="10"/>
  <c r="L1124" i="10"/>
  <c r="L1125" i="10"/>
  <c r="L1126" i="10"/>
  <c r="L1127" i="10"/>
  <c r="L1128" i="10"/>
  <c r="L1129" i="10"/>
  <c r="L1130" i="10"/>
  <c r="L1131" i="10"/>
  <c r="L1132" i="10"/>
  <c r="L1133" i="10"/>
  <c r="L1134" i="10"/>
  <c r="L1135" i="10"/>
  <c r="L1136" i="10"/>
  <c r="L1137" i="10"/>
  <c r="L1138" i="10"/>
  <c r="L1139" i="10"/>
  <c r="L1140" i="10"/>
  <c r="L1141" i="10"/>
  <c r="L1142" i="10"/>
  <c r="L1143" i="10"/>
  <c r="L1144" i="10"/>
  <c r="L1145" i="10"/>
  <c r="L1146" i="10"/>
  <c r="L1147" i="10"/>
  <c r="L1148" i="10"/>
  <c r="L1149" i="10"/>
  <c r="L1150" i="10"/>
  <c r="L1151" i="10"/>
  <c r="L1152" i="10"/>
  <c r="L1153" i="10"/>
  <c r="L1154" i="10"/>
  <c r="L1155" i="10"/>
  <c r="L1156" i="10"/>
  <c r="L1157" i="10"/>
  <c r="L1158" i="10"/>
  <c r="L1159" i="10"/>
  <c r="L1160" i="10"/>
  <c r="L1161" i="10"/>
  <c r="L1162" i="10"/>
  <c r="L1163" i="10"/>
  <c r="L1164" i="10"/>
  <c r="L1165" i="10"/>
  <c r="L1166" i="10"/>
  <c r="L1167" i="10"/>
  <c r="L1168" i="10"/>
  <c r="L1169" i="10"/>
  <c r="L1170" i="10"/>
  <c r="L1171" i="10"/>
  <c r="L1172" i="10"/>
  <c r="L1173" i="10"/>
  <c r="L1174" i="10"/>
  <c r="L1175" i="10"/>
  <c r="L1176" i="10"/>
  <c r="L1177" i="10"/>
  <c r="L1178" i="10"/>
  <c r="L1179" i="10"/>
  <c r="L1180" i="10"/>
  <c r="L1181" i="10"/>
  <c r="L1182" i="10"/>
  <c r="L1183" i="10"/>
  <c r="L1184" i="10"/>
  <c r="L1185" i="10"/>
  <c r="L1186" i="10"/>
  <c r="L1187" i="10"/>
  <c r="L1188" i="10"/>
  <c r="L1189" i="10"/>
  <c r="L1190" i="10"/>
  <c r="L1191" i="10"/>
  <c r="L1192" i="10"/>
  <c r="L1193" i="10"/>
  <c r="L1194" i="10"/>
  <c r="L1195" i="10"/>
  <c r="L1196" i="10"/>
  <c r="L1197" i="10"/>
  <c r="L1198" i="10"/>
  <c r="L1199" i="10"/>
  <c r="L1200" i="10"/>
  <c r="L1201" i="10"/>
  <c r="L1202" i="10"/>
  <c r="L1203" i="10"/>
  <c r="L1204" i="10"/>
  <c r="L1205" i="10"/>
  <c r="L1206" i="10"/>
  <c r="L1207" i="10"/>
  <c r="L1208" i="10"/>
  <c r="L1209" i="10"/>
  <c r="L1210" i="10"/>
  <c r="L1211" i="10"/>
  <c r="L1212" i="10"/>
  <c r="L1213" i="10"/>
  <c r="L1214" i="10"/>
  <c r="L1215" i="10"/>
  <c r="L1216" i="10"/>
  <c r="L1217" i="10"/>
  <c r="L1218" i="10"/>
  <c r="L1219" i="10"/>
  <c r="L1220" i="10"/>
  <c r="L1221" i="10"/>
  <c r="L1222" i="10"/>
  <c r="L1223" i="10"/>
  <c r="L1224" i="10"/>
  <c r="L1225" i="10"/>
  <c r="L1226" i="10"/>
  <c r="L1227" i="10"/>
  <c r="L1228" i="10"/>
  <c r="L1229" i="10"/>
  <c r="L1230" i="10"/>
  <c r="L1231" i="10"/>
  <c r="L1232" i="10"/>
  <c r="L1233" i="10"/>
  <c r="L1234" i="10"/>
  <c r="L1235" i="10"/>
  <c r="L1236" i="10"/>
  <c r="L1237" i="10"/>
  <c r="L1238" i="10"/>
  <c r="L1239" i="10"/>
  <c r="L1240" i="10"/>
  <c r="L1241" i="10"/>
  <c r="L1242" i="10"/>
  <c r="L1243" i="10"/>
  <c r="L1244" i="10"/>
  <c r="L1245" i="10"/>
  <c r="L1246" i="10"/>
  <c r="L1247" i="10"/>
  <c r="L1248" i="10"/>
  <c r="L1249" i="10"/>
  <c r="L1250" i="10"/>
  <c r="L1251" i="10"/>
  <c r="L1252" i="10"/>
  <c r="L1253" i="10"/>
  <c r="L1254" i="10"/>
  <c r="L1255" i="10"/>
  <c r="L1256" i="10"/>
  <c r="L1257" i="10"/>
  <c r="L1258" i="10"/>
  <c r="L1259" i="10"/>
  <c r="L1260" i="10"/>
  <c r="L1261" i="10"/>
  <c r="L1262" i="10"/>
  <c r="L1263" i="10"/>
  <c r="L1264" i="10"/>
  <c r="L1265" i="10"/>
  <c r="L1266" i="10"/>
  <c r="L1267" i="10"/>
  <c r="L1268" i="10"/>
  <c r="L1269" i="10"/>
  <c r="L1270" i="10"/>
  <c r="L1271" i="10"/>
  <c r="L1272" i="10"/>
  <c r="L1273" i="10"/>
  <c r="L1274" i="10"/>
  <c r="L1275" i="10"/>
  <c r="L1276" i="10"/>
  <c r="L1277" i="10"/>
  <c r="L1278" i="10"/>
  <c r="L1279" i="10"/>
  <c r="L1280" i="10"/>
  <c r="L1281" i="10"/>
  <c r="L1282" i="10"/>
  <c r="L1283" i="10"/>
  <c r="L1284" i="10"/>
  <c r="L1285" i="10"/>
  <c r="L1286" i="10"/>
  <c r="L1287" i="10"/>
  <c r="L1288" i="10"/>
  <c r="L1289" i="10"/>
  <c r="L1290" i="10"/>
  <c r="L1291" i="10"/>
  <c r="L1292" i="10"/>
  <c r="L1293" i="10"/>
  <c r="L1294" i="10"/>
  <c r="L1295" i="10"/>
  <c r="L1296" i="10"/>
  <c r="L1297" i="10"/>
  <c r="L1298" i="10"/>
  <c r="L1299" i="10"/>
  <c r="L1300" i="10"/>
  <c r="L1301" i="10"/>
  <c r="L1302" i="10"/>
  <c r="L1303" i="10"/>
  <c r="L1304" i="10"/>
  <c r="L1305" i="10"/>
  <c r="L1306" i="10"/>
  <c r="L1307" i="10"/>
  <c r="L1308" i="10"/>
  <c r="L1309" i="10"/>
  <c r="L1310" i="10"/>
  <c r="L1311" i="10"/>
  <c r="L1312" i="10"/>
  <c r="L1313" i="10"/>
  <c r="L1314" i="10"/>
  <c r="L1315" i="10"/>
  <c r="L1316" i="10"/>
  <c r="L1317" i="10"/>
  <c r="L1318" i="10"/>
  <c r="L1319" i="10"/>
  <c r="L1320" i="10"/>
  <c r="L1321" i="10"/>
  <c r="L1322" i="10"/>
  <c r="L1323" i="10"/>
  <c r="L1324" i="10"/>
  <c r="L1325" i="10"/>
  <c r="L1326" i="10"/>
  <c r="L1327" i="10"/>
  <c r="L1328" i="10"/>
  <c r="L1329" i="10"/>
  <c r="L1330" i="10"/>
  <c r="L1331" i="10"/>
  <c r="L1332" i="10"/>
  <c r="L1333" i="10"/>
  <c r="L1334" i="10"/>
  <c r="L1335" i="10"/>
  <c r="L1336" i="10"/>
  <c r="L1337" i="10"/>
  <c r="L1338" i="10"/>
  <c r="L1339" i="10"/>
  <c r="L1340" i="10"/>
  <c r="L1341" i="10"/>
  <c r="L1342" i="10"/>
  <c r="L1343" i="10"/>
  <c r="L1344" i="10"/>
  <c r="L1345" i="10"/>
  <c r="L1346" i="10"/>
  <c r="L1347" i="10"/>
  <c r="L1348" i="10"/>
  <c r="L1349" i="10"/>
  <c r="L1350" i="10"/>
  <c r="L1351" i="10"/>
  <c r="L1352" i="10"/>
  <c r="L1353" i="10"/>
  <c r="L1354" i="10"/>
  <c r="L1355" i="10"/>
  <c r="L1356" i="10"/>
  <c r="L1357" i="10"/>
  <c r="L1358" i="10"/>
  <c r="L1359" i="10"/>
  <c r="L1360" i="10"/>
  <c r="L1361" i="10"/>
  <c r="L1362" i="10"/>
  <c r="L1363" i="10"/>
  <c r="L1364" i="10"/>
  <c r="L1365" i="10"/>
  <c r="L1366" i="10"/>
  <c r="L1367" i="10"/>
  <c r="L1368" i="10"/>
  <c r="L1369" i="10"/>
  <c r="L1370" i="10"/>
  <c r="L1371" i="10"/>
  <c r="L1372" i="10"/>
  <c r="L1373" i="10"/>
  <c r="L1374" i="10"/>
  <c r="L1375" i="10"/>
  <c r="L1376" i="10"/>
  <c r="L1377" i="10"/>
  <c r="L1378" i="10"/>
  <c r="L1379" i="10"/>
  <c r="L1380" i="10"/>
  <c r="L1381" i="10"/>
  <c r="L1382" i="10"/>
  <c r="L1383" i="10"/>
  <c r="L1384" i="10"/>
  <c r="L1385" i="10"/>
  <c r="L1386" i="10"/>
  <c r="L1387" i="10"/>
  <c r="L1388" i="10"/>
  <c r="L1389" i="10"/>
  <c r="L1390" i="10"/>
  <c r="L1391" i="10"/>
  <c r="L1392" i="10"/>
  <c r="L1393" i="10"/>
  <c r="L1394" i="10"/>
  <c r="L1395" i="10"/>
  <c r="L1396" i="10"/>
  <c r="L1397" i="10"/>
  <c r="L1398" i="10"/>
  <c r="L1399" i="10"/>
  <c r="L1400" i="10"/>
  <c r="L1401" i="10"/>
  <c r="L1402" i="10"/>
  <c r="L1403" i="10"/>
  <c r="L1404" i="10"/>
  <c r="L1405" i="10"/>
  <c r="L1406" i="10"/>
  <c r="L1407" i="10"/>
  <c r="L1408" i="10"/>
  <c r="L1409" i="10"/>
  <c r="L1410" i="10"/>
  <c r="L1411" i="10"/>
  <c r="L1412" i="10"/>
  <c r="L1413" i="10"/>
  <c r="L1414" i="10"/>
  <c r="L1415" i="10"/>
  <c r="L1416" i="10"/>
  <c r="L1417" i="10"/>
  <c r="L1418" i="10"/>
  <c r="L1419" i="10"/>
  <c r="L1420" i="10"/>
  <c r="L1421" i="10"/>
  <c r="L1422" i="10"/>
  <c r="L1423" i="10"/>
  <c r="L1424" i="10"/>
  <c r="L1425" i="10"/>
  <c r="L1426" i="10"/>
  <c r="L1427" i="10"/>
  <c r="L1428" i="10"/>
  <c r="L1429" i="10"/>
  <c r="L1430" i="10"/>
  <c r="L1431" i="10"/>
  <c r="L1432" i="10"/>
  <c r="L1433" i="10"/>
  <c r="L1434" i="10"/>
  <c r="L1435" i="10"/>
  <c r="L1436" i="10"/>
  <c r="L1437" i="10"/>
  <c r="L1438" i="10"/>
  <c r="L1439" i="10"/>
  <c r="L1440" i="10"/>
  <c r="L1441" i="10"/>
  <c r="L1442" i="10"/>
  <c r="L1443" i="10"/>
  <c r="L1444" i="10"/>
  <c r="L1445" i="10"/>
  <c r="L1446" i="10"/>
  <c r="L1447" i="10"/>
  <c r="L1448" i="10"/>
  <c r="L1449" i="10"/>
  <c r="L1450" i="10"/>
  <c r="L1451" i="10"/>
  <c r="L1452" i="10"/>
  <c r="L1453" i="10"/>
  <c r="L1454" i="10"/>
  <c r="L1455" i="10"/>
  <c r="L1456" i="10"/>
  <c r="L1457" i="10"/>
  <c r="L1458" i="10"/>
  <c r="L1459" i="10"/>
  <c r="L1460" i="10"/>
  <c r="L1461" i="10"/>
  <c r="L1462" i="10"/>
  <c r="L1463" i="10"/>
  <c r="L1464" i="10"/>
  <c r="L1465" i="10"/>
  <c r="L1466" i="10"/>
  <c r="L1467" i="10"/>
  <c r="L1468" i="10"/>
  <c r="L1469" i="10"/>
  <c r="L1470" i="10"/>
  <c r="L1471" i="10"/>
  <c r="L1472" i="10"/>
  <c r="L1473" i="10"/>
  <c r="L1474" i="10"/>
  <c r="L1475" i="10"/>
  <c r="L1476" i="10"/>
  <c r="L1477" i="10"/>
  <c r="L1478" i="10"/>
  <c r="L1479" i="10"/>
  <c r="L1480" i="10"/>
  <c r="L1481" i="10"/>
  <c r="L1482" i="10"/>
  <c r="L1483" i="10"/>
  <c r="L1484" i="10"/>
  <c r="L1485" i="10"/>
  <c r="L1486" i="10"/>
  <c r="L1487" i="10"/>
  <c r="L1488" i="10"/>
  <c r="L1489" i="10"/>
  <c r="L1490" i="10"/>
  <c r="L1491" i="10"/>
  <c r="L1492" i="10"/>
  <c r="L1493" i="10"/>
  <c r="L1494" i="10"/>
  <c r="L1495" i="10"/>
  <c r="L1496" i="10"/>
  <c r="L1497" i="10"/>
  <c r="L1498" i="10"/>
  <c r="L1499" i="10"/>
  <c r="L1500" i="10"/>
  <c r="L1501" i="10"/>
  <c r="L1502" i="10"/>
  <c r="L1503" i="10"/>
  <c r="L1504" i="10"/>
  <c r="L1505" i="10"/>
  <c r="L1506" i="10"/>
  <c r="L1507" i="10"/>
  <c r="L1508" i="10"/>
  <c r="L1509" i="10"/>
  <c r="L1510" i="10"/>
  <c r="L1511" i="10"/>
  <c r="L1512" i="10"/>
  <c r="L1513" i="10"/>
  <c r="L1514" i="10"/>
  <c r="L1515" i="10"/>
  <c r="L1516" i="10"/>
  <c r="L1517" i="10"/>
  <c r="L1518" i="10"/>
  <c r="L1519" i="10"/>
  <c r="L1520" i="10"/>
  <c r="L1521" i="10"/>
  <c r="L1522" i="10"/>
  <c r="L1523" i="10"/>
  <c r="L1524" i="10"/>
  <c r="L1525" i="10"/>
  <c r="L1526" i="10"/>
  <c r="L1527" i="10"/>
  <c r="L1528" i="10"/>
  <c r="L1529" i="10"/>
  <c r="L1530" i="10"/>
  <c r="L1531" i="10"/>
  <c r="L1532" i="10"/>
  <c r="L1533" i="10"/>
  <c r="L1534" i="10"/>
  <c r="L1535" i="10"/>
  <c r="L1536" i="10"/>
  <c r="L1537" i="10"/>
  <c r="L1538" i="10"/>
  <c r="L1539" i="10"/>
  <c r="L1540" i="10"/>
  <c r="L1541" i="10"/>
  <c r="L1542" i="10"/>
  <c r="L1543" i="10"/>
  <c r="L1544" i="10"/>
  <c r="L1545" i="10"/>
  <c r="L1546" i="10"/>
  <c r="L1547" i="10"/>
  <c r="L1548" i="10"/>
  <c r="L1549" i="10"/>
  <c r="L1550" i="10"/>
  <c r="L1551" i="10"/>
  <c r="L1552" i="10"/>
  <c r="L1553" i="10"/>
  <c r="L1554" i="10"/>
  <c r="L1555" i="10"/>
  <c r="L1556" i="10"/>
  <c r="L1557" i="10"/>
  <c r="L1558" i="10"/>
  <c r="L1559" i="10"/>
  <c r="L1560" i="10"/>
  <c r="L1561" i="10"/>
  <c r="L1562" i="10"/>
  <c r="L1563" i="10"/>
  <c r="L1564" i="10"/>
  <c r="L1565" i="10"/>
  <c r="L1566" i="10"/>
  <c r="L1567" i="10"/>
  <c r="L1568" i="10"/>
  <c r="L1569" i="10"/>
  <c r="L1570" i="10"/>
  <c r="L1571" i="10"/>
  <c r="L1572" i="10"/>
  <c r="L1573" i="10"/>
  <c r="L1574" i="10"/>
  <c r="L1575" i="10"/>
  <c r="L1576" i="10"/>
  <c r="L1577" i="10"/>
  <c r="L1578" i="10"/>
  <c r="L1579" i="10"/>
  <c r="L1580" i="10"/>
  <c r="L1581" i="10"/>
  <c r="L1582" i="10"/>
  <c r="L1583" i="10"/>
  <c r="L1584" i="10"/>
  <c r="L1585" i="10"/>
  <c r="L1586" i="10"/>
  <c r="L1587" i="10"/>
  <c r="L1588" i="10"/>
  <c r="L1589" i="10"/>
  <c r="L1590" i="10"/>
  <c r="L1591" i="10"/>
  <c r="L1592" i="10"/>
  <c r="L1593" i="10"/>
  <c r="L1594" i="10"/>
  <c r="L1595" i="10"/>
  <c r="L1596" i="10"/>
  <c r="L1597" i="10"/>
  <c r="L1598" i="10"/>
  <c r="L1599" i="10"/>
  <c r="L1600" i="10"/>
  <c r="L1601" i="10"/>
  <c r="L1602" i="10"/>
  <c r="L1603" i="10"/>
  <c r="L1604" i="10"/>
  <c r="L1605" i="10"/>
  <c r="L1606" i="10"/>
  <c r="L1607" i="10"/>
  <c r="L1608" i="10"/>
  <c r="L1609" i="10"/>
  <c r="L1610" i="10"/>
  <c r="L1611" i="10"/>
  <c r="L1612" i="10"/>
  <c r="L1613" i="10"/>
  <c r="L1614" i="10"/>
  <c r="L1615" i="10"/>
  <c r="L1616" i="10"/>
  <c r="L1617" i="10"/>
  <c r="L1618" i="10"/>
  <c r="L1619" i="10"/>
  <c r="L1620" i="10"/>
  <c r="L1621" i="10"/>
  <c r="L1622" i="10"/>
  <c r="L1623" i="10"/>
  <c r="L1624" i="10"/>
  <c r="L1625" i="10"/>
  <c r="L1626" i="10"/>
  <c r="L1627" i="10"/>
  <c r="L1628" i="10"/>
  <c r="L1629" i="10"/>
  <c r="L1630" i="10"/>
  <c r="L1631" i="10"/>
  <c r="L1632" i="10"/>
  <c r="L1633" i="10"/>
  <c r="L1634" i="10"/>
  <c r="L1635" i="10"/>
  <c r="L1636" i="10"/>
  <c r="L1637" i="10"/>
  <c r="L1638" i="10"/>
  <c r="L1639" i="10"/>
  <c r="L1640" i="10"/>
  <c r="L1641" i="10"/>
  <c r="L1642" i="10"/>
  <c r="L1643" i="10"/>
  <c r="L1644" i="10"/>
  <c r="L1645" i="10"/>
  <c r="L1646" i="10"/>
  <c r="L1647" i="10"/>
  <c r="L1648" i="10"/>
  <c r="L1649" i="10"/>
  <c r="L1650" i="10"/>
  <c r="L1651" i="10"/>
  <c r="L1652" i="10"/>
  <c r="L1653" i="10"/>
  <c r="L1654" i="10"/>
  <c r="L1655" i="10"/>
  <c r="L1656" i="10"/>
  <c r="L1657" i="10"/>
  <c r="L1658" i="10"/>
  <c r="L1659" i="10"/>
  <c r="L1660" i="10"/>
  <c r="L1661" i="10"/>
  <c r="L1662" i="10"/>
  <c r="L1663" i="10"/>
  <c r="L1664" i="10"/>
  <c r="L1665" i="10"/>
  <c r="L1666" i="10"/>
  <c r="L1667" i="10"/>
  <c r="L1668" i="10"/>
  <c r="L1669" i="10"/>
  <c r="L1670" i="10"/>
  <c r="L1671" i="10"/>
  <c r="L1672" i="10"/>
  <c r="L1673" i="10"/>
  <c r="L1674" i="10"/>
  <c r="L1675" i="10"/>
  <c r="L1676" i="10"/>
  <c r="L1677" i="10"/>
  <c r="L1678" i="10"/>
  <c r="L1679" i="10"/>
  <c r="L1680" i="10"/>
  <c r="L1681" i="10"/>
  <c r="L1682" i="10"/>
  <c r="L1683" i="10"/>
  <c r="L1684" i="10"/>
  <c r="L1685" i="10"/>
  <c r="L1686" i="10"/>
  <c r="L1687" i="10"/>
  <c r="L1688" i="10"/>
  <c r="L1689" i="10"/>
  <c r="L1690" i="10"/>
  <c r="L1691" i="10"/>
  <c r="L1692" i="10"/>
  <c r="L1693" i="10"/>
  <c r="L1694" i="10"/>
  <c r="L1695" i="10"/>
  <c r="L1696" i="10"/>
  <c r="L1697" i="10"/>
  <c r="L1698" i="10"/>
  <c r="L1699" i="10"/>
  <c r="L1700" i="10"/>
  <c r="L1701" i="10"/>
  <c r="L1702" i="10"/>
  <c r="L1703" i="10"/>
  <c r="L1704" i="10"/>
  <c r="L1705" i="10"/>
  <c r="L1706" i="10"/>
  <c r="L1707" i="10"/>
  <c r="L1708" i="10"/>
  <c r="L1709" i="10"/>
  <c r="L1710" i="10"/>
  <c r="L1711" i="10"/>
  <c r="L1712" i="10"/>
  <c r="L1713" i="10"/>
  <c r="L1714" i="10"/>
  <c r="L1715" i="10"/>
  <c r="L1716" i="10"/>
  <c r="L1717" i="10"/>
  <c r="L1718" i="10"/>
  <c r="L1719" i="10"/>
  <c r="L1720" i="10"/>
  <c r="L1721" i="10"/>
  <c r="L1722" i="10"/>
  <c r="L1723" i="10"/>
  <c r="L1724" i="10"/>
  <c r="L1725" i="10"/>
  <c r="L1726" i="10"/>
  <c r="L1727" i="10"/>
  <c r="L1728" i="10"/>
  <c r="L1729" i="10"/>
  <c r="L1730" i="10"/>
  <c r="L1731" i="10"/>
  <c r="L1732" i="10"/>
  <c r="L1733" i="10"/>
  <c r="L1734" i="10"/>
  <c r="L1735" i="10"/>
  <c r="L1736" i="10"/>
  <c r="L1737" i="10"/>
  <c r="L1738" i="10"/>
  <c r="L1739" i="10"/>
  <c r="L1740" i="10"/>
  <c r="L1741" i="10"/>
  <c r="L1742" i="10"/>
  <c r="L1743" i="10"/>
  <c r="L1744" i="10"/>
  <c r="L1745" i="10"/>
  <c r="L1746" i="10"/>
  <c r="L1747" i="10"/>
  <c r="L1748" i="10"/>
  <c r="L1749" i="10"/>
  <c r="L1750" i="10"/>
  <c r="L1751" i="10"/>
  <c r="L1752" i="10"/>
  <c r="L1753" i="10"/>
  <c r="L1754" i="10"/>
  <c r="L1755" i="10"/>
  <c r="L1756" i="10"/>
  <c r="L1757" i="10"/>
  <c r="L1758" i="10"/>
  <c r="L1759" i="10"/>
  <c r="L1760" i="10"/>
  <c r="L1761" i="10"/>
  <c r="L1762" i="10"/>
  <c r="L1763" i="10"/>
  <c r="L1764" i="10"/>
  <c r="L1765" i="10"/>
  <c r="L1766" i="10"/>
  <c r="L1767" i="10"/>
  <c r="L1768" i="10"/>
  <c r="L1769" i="10"/>
  <c r="L1770" i="10"/>
  <c r="L1771" i="10"/>
  <c r="L1772" i="10"/>
  <c r="L1773" i="10"/>
  <c r="L1774" i="10"/>
  <c r="L1775" i="10"/>
  <c r="L1776" i="10"/>
  <c r="L1777" i="10"/>
  <c r="L1778" i="10"/>
  <c r="L1779" i="10"/>
  <c r="L1780" i="10"/>
  <c r="L1781" i="10"/>
  <c r="L1782" i="10"/>
  <c r="L1783" i="10"/>
  <c r="L1784" i="10"/>
  <c r="L1785" i="10"/>
  <c r="L1786" i="10"/>
  <c r="L1787" i="10"/>
  <c r="L1788" i="10"/>
  <c r="L1789" i="10"/>
  <c r="L1790" i="10"/>
  <c r="L1791" i="10"/>
  <c r="L1792" i="10"/>
  <c r="L1793" i="10"/>
  <c r="L1794" i="10"/>
  <c r="L1795" i="10"/>
  <c r="L1796" i="10"/>
  <c r="L1797" i="10"/>
  <c r="L1798" i="10"/>
  <c r="L1799" i="10"/>
  <c r="L1800" i="10"/>
  <c r="L1801" i="10"/>
  <c r="L1802" i="10"/>
  <c r="L1803" i="10"/>
  <c r="L1804" i="10"/>
  <c r="L1805" i="10"/>
  <c r="L1806" i="10"/>
  <c r="L1807" i="10"/>
  <c r="L1808" i="10"/>
  <c r="L1809" i="10"/>
  <c r="L1810" i="10"/>
  <c r="L1811" i="10"/>
  <c r="L1812" i="10"/>
  <c r="L1813" i="10"/>
  <c r="L1814" i="10"/>
  <c r="L1815" i="10"/>
  <c r="L1816" i="10"/>
  <c r="L1817" i="10"/>
  <c r="L1818" i="10"/>
  <c r="L1819" i="10"/>
  <c r="L1820" i="10"/>
  <c r="L1821" i="10"/>
  <c r="L1822" i="10"/>
  <c r="L1823" i="10"/>
  <c r="L1824" i="10"/>
  <c r="L1825" i="10"/>
  <c r="L1826" i="10"/>
  <c r="L1827" i="10"/>
  <c r="L1828" i="10"/>
  <c r="L1829" i="10"/>
  <c r="L1830" i="10"/>
  <c r="L1831" i="10"/>
  <c r="L1832" i="10"/>
  <c r="L1833" i="10"/>
  <c r="L1834" i="10"/>
  <c r="L1835" i="10"/>
  <c r="L1836" i="10"/>
  <c r="L1837" i="10"/>
  <c r="L1838" i="10"/>
  <c r="L1839" i="10"/>
  <c r="L1840" i="10"/>
  <c r="L1841" i="10"/>
  <c r="L1842" i="10"/>
  <c r="L1843" i="10"/>
  <c r="L1844" i="10"/>
  <c r="L1845" i="10"/>
  <c r="L1846" i="10"/>
  <c r="L1847" i="10"/>
  <c r="L1848" i="10"/>
  <c r="L1849" i="10"/>
  <c r="L1850" i="10"/>
  <c r="L1851" i="10"/>
  <c r="L1852" i="10"/>
  <c r="L1853" i="10"/>
  <c r="L1854" i="10"/>
  <c r="L1855" i="10"/>
  <c r="L1856" i="10"/>
  <c r="L1857" i="10"/>
  <c r="L1858" i="10"/>
  <c r="L1859" i="10"/>
  <c r="L1860" i="10"/>
  <c r="L1861" i="10"/>
  <c r="L1862" i="10"/>
  <c r="L1863" i="10"/>
  <c r="L1864" i="10"/>
  <c r="L1865" i="10"/>
  <c r="L1866" i="10"/>
  <c r="L1867" i="10"/>
  <c r="L1868" i="10"/>
  <c r="L1869" i="10"/>
  <c r="L1870" i="10"/>
  <c r="L1871" i="10"/>
  <c r="L1872" i="10"/>
  <c r="L1873" i="10"/>
  <c r="L1874" i="10"/>
  <c r="L1875" i="10"/>
  <c r="L1876" i="10"/>
  <c r="L1877" i="10"/>
  <c r="L1878" i="10"/>
  <c r="L1879" i="10"/>
  <c r="L1880" i="10"/>
  <c r="L1881" i="10"/>
  <c r="L1882" i="10"/>
  <c r="L1883" i="10"/>
  <c r="L1884" i="10"/>
  <c r="L1885" i="10"/>
  <c r="L1886" i="10"/>
  <c r="L1887" i="10"/>
  <c r="L1888" i="10"/>
  <c r="L1889" i="10"/>
  <c r="L1890" i="10"/>
  <c r="L1891" i="10"/>
  <c r="L1892" i="10"/>
  <c r="L1893" i="10"/>
  <c r="L1894" i="10"/>
  <c r="L1895" i="10"/>
  <c r="L1896" i="10"/>
  <c r="L1897" i="10"/>
  <c r="L1898" i="10"/>
  <c r="L1899" i="10"/>
  <c r="L1900" i="10"/>
  <c r="L1901" i="10"/>
  <c r="L1902" i="10"/>
  <c r="L1903" i="10"/>
  <c r="L1904" i="10"/>
  <c r="L1905" i="10"/>
  <c r="L1906" i="10"/>
  <c r="L1907" i="10"/>
  <c r="L1908" i="10"/>
  <c r="L1909" i="10"/>
  <c r="L1910" i="10"/>
  <c r="L1911" i="10"/>
  <c r="L1912" i="10"/>
  <c r="L1913" i="10"/>
  <c r="L1914" i="10"/>
  <c r="L1915" i="10"/>
  <c r="L1916" i="10"/>
  <c r="L1917" i="10"/>
  <c r="L1918" i="10"/>
  <c r="L1919" i="10"/>
  <c r="L1920" i="10"/>
  <c r="L1921" i="10"/>
  <c r="L1922" i="10"/>
  <c r="L1923" i="10"/>
  <c r="L1924" i="10"/>
  <c r="L1925" i="10"/>
  <c r="L1926" i="10"/>
  <c r="L1927" i="10"/>
  <c r="L1928" i="10"/>
  <c r="L1929" i="10"/>
  <c r="L1930" i="10"/>
  <c r="L1931" i="10"/>
  <c r="L1932" i="10"/>
  <c r="L1933" i="10"/>
  <c r="L1934" i="10"/>
  <c r="L1935" i="10"/>
  <c r="L1936" i="10"/>
  <c r="L1937" i="10"/>
  <c r="L1938" i="10"/>
  <c r="L1939" i="10"/>
  <c r="L1940" i="10"/>
  <c r="L1941" i="10"/>
  <c r="L1942" i="10"/>
  <c r="L1943" i="10"/>
  <c r="L1944" i="10"/>
  <c r="L1945" i="10"/>
  <c r="L1946" i="10"/>
  <c r="L1947" i="10"/>
  <c r="L1948" i="10"/>
  <c r="L1949" i="10"/>
  <c r="L1950" i="10"/>
  <c r="L1951" i="10"/>
  <c r="L1952" i="10"/>
  <c r="L1953" i="10"/>
  <c r="L1954" i="10"/>
  <c r="L1955" i="10"/>
  <c r="L1956" i="10"/>
  <c r="L1957" i="10"/>
  <c r="L1958" i="10"/>
  <c r="L1959" i="10"/>
  <c r="L1960" i="10"/>
  <c r="L1961" i="10"/>
  <c r="L1962" i="10"/>
  <c r="L1963" i="10"/>
  <c r="L1964" i="10"/>
  <c r="L1965" i="10"/>
  <c r="L1966" i="10"/>
  <c r="L1967" i="10"/>
  <c r="L1968" i="10"/>
  <c r="L1969" i="10"/>
  <c r="L1970" i="10"/>
  <c r="L1971" i="10"/>
  <c r="L1972" i="10"/>
  <c r="L1973" i="10"/>
  <c r="L1974" i="10"/>
  <c r="L1975" i="10"/>
  <c r="L1976" i="10"/>
  <c r="L1977" i="10"/>
  <c r="L1978" i="10"/>
  <c r="L1979" i="10"/>
  <c r="L1980" i="10"/>
  <c r="L1981" i="10"/>
  <c r="L1982" i="10"/>
  <c r="L1983" i="10"/>
  <c r="L1984" i="10"/>
  <c r="L1985" i="10"/>
  <c r="L1986" i="10"/>
  <c r="L1987" i="10"/>
  <c r="L1988" i="10"/>
  <c r="L1989" i="10"/>
  <c r="L1990" i="10"/>
  <c r="L1991" i="10"/>
  <c r="L1992" i="10"/>
  <c r="L1993" i="10"/>
  <c r="L1994" i="10"/>
  <c r="L1995" i="10"/>
  <c r="L1996" i="10"/>
  <c r="L1997" i="10"/>
  <c r="L1998" i="10"/>
  <c r="L1999" i="10"/>
  <c r="L2000" i="10"/>
  <c r="L2001" i="10"/>
  <c r="L2002" i="10"/>
  <c r="L2003" i="10"/>
  <c r="L2004" i="10"/>
  <c r="L2005" i="10"/>
  <c r="L2006" i="10"/>
  <c r="L2007" i="10"/>
  <c r="L2008" i="10"/>
  <c r="L2009" i="10"/>
  <c r="L2010" i="10"/>
  <c r="L2011" i="10"/>
  <c r="L2012" i="10"/>
  <c r="L2013" i="10"/>
  <c r="L2014" i="10"/>
  <c r="L2015" i="10"/>
  <c r="L2016" i="10"/>
  <c r="L2017" i="10"/>
  <c r="L2018" i="10"/>
  <c r="L2019" i="10"/>
  <c r="L2020" i="10"/>
  <c r="L2021" i="10"/>
  <c r="L2022" i="10"/>
  <c r="L2023" i="10"/>
  <c r="L2024" i="10"/>
  <c r="L2025" i="10"/>
  <c r="L2026" i="10"/>
  <c r="L2027" i="10"/>
  <c r="L2028" i="10"/>
  <c r="L2029" i="10"/>
  <c r="L2030" i="10"/>
  <c r="L2031" i="10"/>
  <c r="L2032" i="10"/>
  <c r="L2033" i="10"/>
  <c r="L2034" i="10"/>
  <c r="L2035" i="10"/>
  <c r="L2036" i="10"/>
  <c r="L2037" i="10"/>
  <c r="L2038" i="10"/>
  <c r="L2039" i="10"/>
  <c r="L2040" i="10"/>
  <c r="L2041" i="10"/>
  <c r="L2042" i="10"/>
  <c r="L2043" i="10"/>
  <c r="L2044" i="10"/>
  <c r="L2045" i="10"/>
  <c r="L2046" i="10"/>
  <c r="L2047" i="10"/>
  <c r="L2048" i="10"/>
  <c r="L2049" i="10"/>
  <c r="L2050" i="10"/>
  <c r="L2051" i="10"/>
  <c r="L2052" i="10"/>
  <c r="L2053" i="10"/>
  <c r="L2054" i="10"/>
  <c r="L2055" i="10"/>
  <c r="L2056" i="10"/>
  <c r="L2057" i="10"/>
  <c r="L2058" i="10"/>
  <c r="L2059" i="10"/>
  <c r="L2060" i="10"/>
  <c r="L2061" i="10"/>
  <c r="L2062" i="10"/>
  <c r="L2063" i="10"/>
  <c r="L2064" i="10"/>
  <c r="L2065" i="10"/>
  <c r="L2066" i="10"/>
  <c r="L2067" i="10"/>
  <c r="L2068" i="10"/>
  <c r="L2069" i="10"/>
  <c r="L2070" i="10"/>
  <c r="L2071" i="10"/>
  <c r="L2072" i="10"/>
  <c r="L2073" i="10"/>
  <c r="L2074" i="10"/>
  <c r="L2075" i="10"/>
  <c r="L2076" i="10"/>
  <c r="L2077" i="10"/>
  <c r="L2078" i="10"/>
  <c r="L2079" i="10"/>
  <c r="L2080" i="10"/>
  <c r="L2081" i="10"/>
  <c r="L2082" i="10"/>
  <c r="L2083" i="10"/>
  <c r="L2084" i="10"/>
  <c r="L2085" i="10"/>
  <c r="L2086" i="10"/>
  <c r="L2087" i="10"/>
  <c r="L2088" i="10"/>
  <c r="L2089" i="10"/>
  <c r="L2090" i="10"/>
  <c r="L2091" i="10"/>
  <c r="L2092" i="10"/>
  <c r="L2093" i="10"/>
  <c r="L2094" i="10"/>
  <c r="L2095" i="10"/>
  <c r="L2096" i="10"/>
  <c r="L2097" i="10"/>
  <c r="L2098" i="10"/>
  <c r="L2099" i="10"/>
  <c r="L2100" i="10"/>
  <c r="L2101" i="10"/>
  <c r="L2102" i="10"/>
  <c r="L2103" i="10"/>
  <c r="L2104" i="10"/>
  <c r="L2105" i="10"/>
  <c r="L2106" i="10"/>
  <c r="L2107" i="10"/>
  <c r="L2108" i="10"/>
  <c r="L2109" i="10"/>
  <c r="L2110" i="10"/>
  <c r="L2111" i="10"/>
  <c r="L2112" i="10"/>
  <c r="L2113" i="10"/>
  <c r="L2114" i="10"/>
  <c r="L2115" i="10"/>
  <c r="L2116" i="10"/>
  <c r="L2117" i="10"/>
  <c r="L2118" i="10"/>
  <c r="L2119" i="10"/>
  <c r="L2120" i="10"/>
  <c r="L2121" i="10"/>
  <c r="L2122" i="10"/>
  <c r="L2123" i="10"/>
  <c r="L2124" i="10"/>
  <c r="L2125" i="10"/>
  <c r="L2126" i="10"/>
  <c r="L2127" i="10"/>
  <c r="L2128" i="10"/>
  <c r="L2129" i="10"/>
  <c r="L2130" i="10"/>
  <c r="L2131" i="10"/>
  <c r="L2132" i="10"/>
  <c r="L2133" i="10"/>
  <c r="L2134" i="10"/>
  <c r="L2135" i="10"/>
  <c r="L2136" i="10"/>
  <c r="L2137" i="10"/>
  <c r="L2138" i="10"/>
  <c r="L2139" i="10"/>
  <c r="L2140" i="10"/>
  <c r="L2141" i="10"/>
  <c r="L2142" i="10"/>
  <c r="L2143" i="10"/>
  <c r="L2144" i="10"/>
  <c r="L2145" i="10"/>
  <c r="L2146" i="10"/>
  <c r="L2147" i="10"/>
  <c r="L2148" i="10"/>
  <c r="L2149" i="10"/>
  <c r="L2150" i="10"/>
  <c r="L2151" i="10"/>
  <c r="L2152" i="10"/>
  <c r="L2153" i="10"/>
  <c r="L2154" i="10"/>
  <c r="L2155" i="10"/>
  <c r="L2156" i="10"/>
  <c r="L2157" i="10"/>
  <c r="L2158" i="10"/>
  <c r="L2159" i="10"/>
  <c r="L2160" i="10"/>
  <c r="L2161" i="10"/>
  <c r="L2162" i="10"/>
  <c r="L2163" i="10"/>
  <c r="L2164" i="10"/>
  <c r="L2165" i="10"/>
  <c r="L2166" i="10"/>
  <c r="L2167" i="10"/>
  <c r="L2168" i="10"/>
  <c r="L2169" i="10"/>
  <c r="L2170" i="10"/>
  <c r="L2171" i="10"/>
  <c r="L2172" i="10"/>
  <c r="L2173" i="10"/>
  <c r="L2174" i="10"/>
  <c r="L2175" i="10"/>
  <c r="L2176" i="10"/>
  <c r="L2177" i="10"/>
  <c r="L2178" i="10"/>
  <c r="L2179" i="10"/>
  <c r="L2180" i="10"/>
  <c r="L2181" i="10"/>
  <c r="L2182" i="10"/>
  <c r="L2183" i="10"/>
  <c r="L2184" i="10"/>
  <c r="L2185" i="10"/>
  <c r="L2186" i="10"/>
  <c r="L2187" i="10"/>
  <c r="L2188" i="10"/>
  <c r="L2189" i="10"/>
  <c r="L2190" i="10"/>
  <c r="L2191" i="10"/>
  <c r="L2192" i="10"/>
  <c r="L2193" i="10"/>
  <c r="L2194" i="10"/>
  <c r="L2195" i="10"/>
  <c r="L2196" i="10"/>
  <c r="L2197" i="10"/>
  <c r="L2198" i="10"/>
  <c r="L2199" i="10"/>
  <c r="L2200" i="10"/>
  <c r="L2201" i="10"/>
  <c r="L2202" i="10"/>
  <c r="L2203" i="10"/>
  <c r="L2204" i="10"/>
  <c r="L2205" i="10"/>
  <c r="L2206" i="10"/>
  <c r="L2207" i="10"/>
  <c r="L2208" i="10"/>
  <c r="L2209" i="10"/>
  <c r="L2210" i="10"/>
  <c r="L2211" i="10"/>
  <c r="L2212" i="10"/>
  <c r="L2213" i="10"/>
  <c r="L2214" i="10"/>
  <c r="L2215" i="10"/>
  <c r="L2216" i="10"/>
  <c r="L2217" i="10"/>
  <c r="L2218" i="10"/>
  <c r="L2219" i="10"/>
  <c r="L2220" i="10"/>
  <c r="L2221" i="10"/>
  <c r="L2222" i="10"/>
  <c r="L2223" i="10"/>
  <c r="L2224" i="10"/>
  <c r="L2225" i="10"/>
  <c r="L2226" i="10"/>
  <c r="L2227" i="10"/>
  <c r="L2228" i="10"/>
  <c r="L2229" i="10"/>
  <c r="L2230" i="10"/>
  <c r="L2231" i="10"/>
  <c r="L2232" i="10"/>
  <c r="L2233" i="10"/>
  <c r="L2234" i="10"/>
  <c r="L2235" i="10"/>
  <c r="L2236" i="10"/>
  <c r="L2237" i="10"/>
  <c r="L2238" i="10"/>
  <c r="L2239" i="10"/>
  <c r="L2240" i="10"/>
  <c r="L2241" i="10"/>
  <c r="L2242" i="10"/>
  <c r="L2243" i="10"/>
  <c r="L2244" i="10"/>
  <c r="L2245" i="10"/>
  <c r="L2246" i="10"/>
  <c r="L2247" i="10"/>
  <c r="L2248" i="10"/>
  <c r="L2249" i="10"/>
  <c r="L2250" i="10"/>
  <c r="L2251" i="10"/>
  <c r="L2252" i="10"/>
  <c r="L2253" i="10"/>
  <c r="L2254" i="10"/>
  <c r="L2255" i="10"/>
  <c r="L2256" i="10"/>
  <c r="L2257" i="10"/>
  <c r="L2258" i="10"/>
  <c r="L2259" i="10"/>
  <c r="L2260" i="10"/>
  <c r="L2261" i="10"/>
  <c r="L2262" i="10"/>
  <c r="L2263" i="10"/>
  <c r="L2264" i="10"/>
  <c r="L2265" i="10"/>
  <c r="L2266" i="10"/>
  <c r="L2267" i="10"/>
  <c r="L2268" i="10"/>
  <c r="L2269" i="10"/>
  <c r="L2270" i="10"/>
  <c r="L2271" i="10"/>
  <c r="L2272" i="10"/>
  <c r="L2273" i="10"/>
  <c r="L2274" i="10"/>
  <c r="L2275" i="10"/>
  <c r="L2276" i="10"/>
  <c r="L2277" i="10"/>
  <c r="L2278" i="10"/>
  <c r="L2279" i="10"/>
  <c r="L2280" i="10"/>
  <c r="L2281" i="10"/>
  <c r="L2282" i="10"/>
  <c r="L2283" i="10"/>
  <c r="L2284" i="10"/>
  <c r="L2285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1001" i="10"/>
  <c r="A1002" i="10"/>
  <c r="A1003" i="10"/>
  <c r="A1004" i="10"/>
  <c r="A1005" i="10"/>
  <c r="A1006" i="10"/>
  <c r="A1007" i="10"/>
  <c r="A1008" i="10"/>
  <c r="A1009" i="10"/>
  <c r="A1010" i="10"/>
  <c r="A1011" i="10"/>
  <c r="A1012" i="10"/>
  <c r="A1013" i="10"/>
  <c r="A1014" i="10"/>
  <c r="A1015" i="10"/>
  <c r="A1016" i="10"/>
  <c r="A1017" i="10"/>
  <c r="A1018" i="10"/>
  <c r="A1019" i="10"/>
  <c r="A1020" i="10"/>
  <c r="A1021" i="10"/>
  <c r="A1022" i="10"/>
  <c r="A1023" i="10"/>
  <c r="A1024" i="10"/>
  <c r="A1025" i="10"/>
  <c r="A1026" i="10"/>
  <c r="A1027" i="10"/>
  <c r="A1028" i="10"/>
  <c r="A1029" i="10"/>
  <c r="A1030" i="10"/>
  <c r="A1031" i="10"/>
  <c r="A1032" i="10"/>
  <c r="A1033" i="10"/>
  <c r="A1034" i="10"/>
  <c r="A1035" i="10"/>
  <c r="A1036" i="10"/>
  <c r="A1037" i="10"/>
  <c r="A1038" i="10"/>
  <c r="A1039" i="10"/>
  <c r="A1040" i="10"/>
  <c r="A1041" i="10"/>
  <c r="A1042" i="10"/>
  <c r="A1043" i="10"/>
  <c r="A1044" i="10"/>
  <c r="A1045" i="10"/>
  <c r="A1046" i="10"/>
  <c r="A1047" i="10"/>
  <c r="A1048" i="10"/>
  <c r="A1049" i="10"/>
  <c r="A1050" i="10"/>
  <c r="A1051" i="10"/>
  <c r="A1052" i="10"/>
  <c r="A1053" i="10"/>
  <c r="A1054" i="10"/>
  <c r="A1055" i="10"/>
  <c r="A1056" i="10"/>
  <c r="A1057" i="10"/>
  <c r="A1058" i="10"/>
  <c r="A1059" i="10"/>
  <c r="A1060" i="10"/>
  <c r="A1061" i="10"/>
  <c r="A1062" i="10"/>
  <c r="A1063" i="10"/>
  <c r="A1064" i="10"/>
  <c r="A1065" i="10"/>
  <c r="A1066" i="10"/>
  <c r="A1067" i="10"/>
  <c r="A1068" i="10"/>
  <c r="A1069" i="10"/>
  <c r="A1070" i="10"/>
  <c r="A1071" i="10"/>
  <c r="A1072" i="10"/>
  <c r="A1073" i="10"/>
  <c r="A1074" i="10"/>
  <c r="A1075" i="10"/>
  <c r="A1076" i="10"/>
  <c r="A1077" i="10"/>
  <c r="A1078" i="10"/>
  <c r="A1079" i="10"/>
  <c r="A1080" i="10"/>
  <c r="A1081" i="10"/>
  <c r="A1082" i="10"/>
  <c r="A1083" i="10"/>
  <c r="A1084" i="10"/>
  <c r="A1085" i="10"/>
  <c r="A1086" i="10"/>
  <c r="A1087" i="10"/>
  <c r="A1088" i="10"/>
  <c r="A1089" i="10"/>
  <c r="A1090" i="10"/>
  <c r="A1091" i="10"/>
  <c r="A1092" i="10"/>
  <c r="A1093" i="10"/>
  <c r="A1094" i="10"/>
  <c r="A1095" i="10"/>
  <c r="A1096" i="10"/>
  <c r="A1097" i="10"/>
  <c r="A1098" i="10"/>
  <c r="A1099" i="10"/>
  <c r="A1100" i="10"/>
  <c r="A1101" i="10"/>
  <c r="A1102" i="10"/>
  <c r="A1103" i="10"/>
  <c r="A1104" i="10"/>
  <c r="A1105" i="10"/>
  <c r="A1106" i="10"/>
  <c r="A1107" i="10"/>
  <c r="A1108" i="10"/>
  <c r="A1109" i="10"/>
  <c r="A1110" i="10"/>
  <c r="A1111" i="10"/>
  <c r="A1112" i="10"/>
  <c r="A1113" i="10"/>
  <c r="A1114" i="10"/>
  <c r="A1115" i="10"/>
  <c r="A1116" i="10"/>
  <c r="A1117" i="10"/>
  <c r="A1118" i="10"/>
  <c r="A1119" i="10"/>
  <c r="A1120" i="10"/>
  <c r="A1121" i="10"/>
  <c r="A1122" i="10"/>
  <c r="A1123" i="10"/>
  <c r="A1124" i="10"/>
  <c r="A1125" i="10"/>
  <c r="A1126" i="10"/>
  <c r="A1127" i="10"/>
  <c r="A1128" i="10"/>
  <c r="A1129" i="10"/>
  <c r="A1130" i="10"/>
  <c r="A1131" i="10"/>
  <c r="A1132" i="10"/>
  <c r="A1133" i="10"/>
  <c r="A1134" i="10"/>
  <c r="A1135" i="10"/>
  <c r="A1136" i="10"/>
  <c r="A1137" i="10"/>
  <c r="A1138" i="10"/>
  <c r="A1139" i="10"/>
  <c r="A1140" i="10"/>
  <c r="A1141" i="10"/>
  <c r="A1142" i="10"/>
  <c r="A1143" i="10"/>
  <c r="A1144" i="10"/>
  <c r="A1145" i="10"/>
  <c r="A1146" i="10"/>
  <c r="A1147" i="10"/>
  <c r="A1148" i="10"/>
  <c r="A1149" i="10"/>
  <c r="A1150" i="10"/>
  <c r="A1151" i="10"/>
  <c r="A1152" i="10"/>
  <c r="A1153" i="10"/>
  <c r="A1154" i="10"/>
  <c r="A1155" i="10"/>
  <c r="A1156" i="10"/>
  <c r="A1157" i="10"/>
  <c r="A1158" i="10"/>
  <c r="A1159" i="10"/>
  <c r="A1160" i="10"/>
  <c r="A1161" i="10"/>
  <c r="A1162" i="10"/>
  <c r="A1163" i="10"/>
  <c r="A1164" i="10"/>
  <c r="A1165" i="10"/>
  <c r="A1166" i="10"/>
  <c r="A1167" i="10"/>
  <c r="A1168" i="10"/>
  <c r="A1169" i="10"/>
  <c r="A1170" i="10"/>
  <c r="A1171" i="10"/>
  <c r="A1172" i="10"/>
  <c r="A1173" i="10"/>
  <c r="A1174" i="10"/>
  <c r="A1175" i="10"/>
  <c r="A1176" i="10"/>
  <c r="A1177" i="10"/>
  <c r="A1178" i="10"/>
  <c r="A1179" i="10"/>
  <c r="A1180" i="10"/>
  <c r="A1181" i="10"/>
  <c r="A1182" i="10"/>
  <c r="A1183" i="10"/>
  <c r="A1184" i="10"/>
  <c r="A1185" i="10"/>
  <c r="A1186" i="10"/>
  <c r="A1187" i="10"/>
  <c r="A1188" i="10"/>
  <c r="A1189" i="10"/>
  <c r="A1190" i="10"/>
  <c r="A1191" i="10"/>
  <c r="A1192" i="10"/>
  <c r="A1193" i="10"/>
  <c r="A1194" i="10"/>
  <c r="A1195" i="10"/>
  <c r="A1196" i="10"/>
  <c r="A1197" i="10"/>
  <c r="A1198" i="10"/>
  <c r="A1199" i="10"/>
  <c r="A1200" i="10"/>
  <c r="A1201" i="10"/>
  <c r="A1202" i="10"/>
  <c r="A1203" i="10"/>
  <c r="A1204" i="10"/>
  <c r="A1205" i="10"/>
  <c r="A1206" i="10"/>
  <c r="A1207" i="10"/>
  <c r="A1208" i="10"/>
  <c r="A1209" i="10"/>
  <c r="A1210" i="10"/>
  <c r="A1211" i="10"/>
  <c r="A1212" i="10"/>
  <c r="A1213" i="10"/>
  <c r="A1214" i="10"/>
  <c r="A1215" i="10"/>
  <c r="A1216" i="10"/>
  <c r="A1217" i="10"/>
  <c r="A1218" i="10"/>
  <c r="A1219" i="10"/>
  <c r="A1220" i="10"/>
  <c r="A1221" i="10"/>
  <c r="A1222" i="10"/>
  <c r="A1223" i="10"/>
  <c r="A1224" i="10"/>
  <c r="A1225" i="10"/>
  <c r="A1226" i="10"/>
  <c r="A1227" i="10"/>
  <c r="A1228" i="10"/>
  <c r="A1229" i="10"/>
  <c r="A1230" i="10"/>
  <c r="A1231" i="10"/>
  <c r="A1232" i="10"/>
  <c r="A1233" i="10"/>
  <c r="A1234" i="10"/>
  <c r="A1235" i="10"/>
  <c r="A1236" i="10"/>
  <c r="A1237" i="10"/>
  <c r="A1238" i="10"/>
  <c r="A1239" i="10"/>
  <c r="A1240" i="10"/>
  <c r="A1241" i="10"/>
  <c r="A1242" i="10"/>
  <c r="A1243" i="10"/>
  <c r="A1244" i="10"/>
  <c r="A1245" i="10"/>
  <c r="A1246" i="10"/>
  <c r="A1247" i="10"/>
  <c r="A1248" i="10"/>
  <c r="A1249" i="10"/>
  <c r="A1250" i="10"/>
  <c r="A1251" i="10"/>
  <c r="A1252" i="10"/>
  <c r="A1253" i="10"/>
  <c r="A1254" i="10"/>
  <c r="A1255" i="10"/>
  <c r="A1256" i="10"/>
  <c r="A1257" i="10"/>
  <c r="A1258" i="10"/>
  <c r="A1259" i="10"/>
  <c r="A1260" i="10"/>
  <c r="A1261" i="10"/>
  <c r="A1262" i="10"/>
  <c r="A1263" i="10"/>
  <c r="A1264" i="10"/>
  <c r="A1265" i="10"/>
  <c r="A1266" i="10"/>
  <c r="A1267" i="10"/>
  <c r="A1268" i="10"/>
  <c r="A1269" i="10"/>
  <c r="A1270" i="10"/>
  <c r="A1271" i="10"/>
  <c r="A1272" i="10"/>
  <c r="A1273" i="10"/>
  <c r="A1274" i="10"/>
  <c r="A1275" i="10"/>
  <c r="A1276" i="10"/>
  <c r="A1277" i="10"/>
  <c r="A1278" i="10"/>
  <c r="A1279" i="10"/>
  <c r="A1280" i="10"/>
  <c r="A1281" i="10"/>
  <c r="A1282" i="10"/>
  <c r="A1283" i="10"/>
  <c r="A1284" i="10"/>
  <c r="A1285" i="10"/>
  <c r="A1286" i="10"/>
  <c r="A1287" i="10"/>
  <c r="A1288" i="10"/>
  <c r="A1289" i="10"/>
  <c r="A1290" i="10"/>
  <c r="A1291" i="10"/>
  <c r="A1292" i="10"/>
  <c r="A1293" i="10"/>
  <c r="A1294" i="10"/>
  <c r="A1295" i="10"/>
  <c r="A1296" i="10"/>
  <c r="A1297" i="10"/>
  <c r="A1298" i="10"/>
  <c r="A1299" i="10"/>
  <c r="A1300" i="10"/>
  <c r="A1301" i="10"/>
  <c r="A1302" i="10"/>
  <c r="A1303" i="10"/>
  <c r="A1304" i="10"/>
  <c r="A1305" i="10"/>
  <c r="A1306" i="10"/>
  <c r="A1307" i="10"/>
  <c r="A1308" i="10"/>
  <c r="A1309" i="10"/>
  <c r="A1310" i="10"/>
  <c r="A1311" i="10"/>
  <c r="A1312" i="10"/>
  <c r="A1313" i="10"/>
  <c r="A1314" i="10"/>
  <c r="A1315" i="10"/>
  <c r="A1316" i="10"/>
  <c r="A1317" i="10"/>
  <c r="A1318" i="10"/>
  <c r="A1319" i="10"/>
  <c r="A1320" i="10"/>
  <c r="A1321" i="10"/>
  <c r="A1322" i="10"/>
  <c r="A1323" i="10"/>
  <c r="A1324" i="10"/>
  <c r="A1325" i="10"/>
  <c r="A1326" i="10"/>
  <c r="A1327" i="10"/>
  <c r="A1328" i="10"/>
  <c r="A1329" i="10"/>
  <c r="A1330" i="10"/>
  <c r="A1331" i="10"/>
  <c r="A1332" i="10"/>
  <c r="A1333" i="10"/>
  <c r="A1334" i="10"/>
  <c r="A1335" i="10"/>
  <c r="A1336" i="10"/>
  <c r="A1337" i="10"/>
  <c r="A1338" i="10"/>
  <c r="A1339" i="10"/>
  <c r="A1340" i="10"/>
  <c r="A1341" i="10"/>
  <c r="A1342" i="10"/>
  <c r="A1343" i="10"/>
  <c r="A1344" i="10"/>
  <c r="A1345" i="10"/>
  <c r="A1346" i="10"/>
  <c r="A1347" i="10"/>
  <c r="A1348" i="10"/>
  <c r="A1349" i="10"/>
  <c r="A1350" i="10"/>
  <c r="A1351" i="10"/>
  <c r="A1352" i="10"/>
  <c r="A1353" i="10"/>
  <c r="A1354" i="10"/>
  <c r="A1355" i="10"/>
  <c r="A1356" i="10"/>
  <c r="A1357" i="10"/>
  <c r="A1358" i="10"/>
  <c r="A1359" i="10"/>
  <c r="A1360" i="10"/>
  <c r="A1361" i="10"/>
  <c r="A1362" i="10"/>
  <c r="A1363" i="10"/>
  <c r="A1364" i="10"/>
  <c r="A1365" i="10"/>
  <c r="A1366" i="10"/>
  <c r="A1367" i="10"/>
  <c r="A1368" i="10"/>
  <c r="A1369" i="10"/>
  <c r="A1370" i="10"/>
  <c r="A1371" i="10"/>
  <c r="A1372" i="10"/>
  <c r="A1373" i="10"/>
  <c r="A1374" i="10"/>
  <c r="A1375" i="10"/>
  <c r="A1376" i="10"/>
  <c r="A1377" i="10"/>
  <c r="A1378" i="10"/>
  <c r="A1379" i="10"/>
  <c r="A1380" i="10"/>
  <c r="A1381" i="10"/>
  <c r="A1382" i="10"/>
  <c r="A1383" i="10"/>
  <c r="A1384" i="10"/>
  <c r="A1385" i="10"/>
  <c r="A1386" i="10"/>
  <c r="A1387" i="10"/>
  <c r="A1388" i="10"/>
  <c r="A1389" i="10"/>
  <c r="A1390" i="10"/>
  <c r="A1391" i="10"/>
  <c r="A1392" i="10"/>
  <c r="A1393" i="10"/>
  <c r="A1394" i="10"/>
  <c r="A1395" i="10"/>
  <c r="A1396" i="10"/>
  <c r="A1397" i="10"/>
  <c r="A1398" i="10"/>
  <c r="A1399" i="10"/>
  <c r="A1400" i="10"/>
  <c r="A1401" i="10"/>
  <c r="A1402" i="10"/>
  <c r="A1403" i="10"/>
  <c r="A1404" i="10"/>
  <c r="A1405" i="10"/>
  <c r="A1406" i="10"/>
  <c r="A1407" i="10"/>
  <c r="A1408" i="10"/>
  <c r="A1409" i="10"/>
  <c r="A1410" i="10"/>
  <c r="A1411" i="10"/>
  <c r="A1412" i="10"/>
  <c r="A1413" i="10"/>
  <c r="A1414" i="10"/>
  <c r="A1415" i="10"/>
  <c r="A1416" i="10"/>
  <c r="A1417" i="10"/>
  <c r="A1418" i="10"/>
  <c r="A1419" i="10"/>
  <c r="A1420" i="10"/>
  <c r="A1421" i="10"/>
  <c r="A1422" i="10"/>
  <c r="A1423" i="10"/>
  <c r="A1424" i="10"/>
  <c r="A1425" i="10"/>
  <c r="A1426" i="10"/>
  <c r="A1427" i="10"/>
  <c r="A1428" i="10"/>
  <c r="A1429" i="10"/>
  <c r="A1430" i="10"/>
  <c r="A1431" i="10"/>
  <c r="A1432" i="10"/>
  <c r="A1433" i="10"/>
  <c r="A1434" i="10"/>
  <c r="A1435" i="10"/>
  <c r="A1436" i="10"/>
  <c r="A1437" i="10"/>
  <c r="A1438" i="10"/>
  <c r="A1439" i="10"/>
  <c r="A1440" i="10"/>
  <c r="A1441" i="10"/>
  <c r="A1442" i="10"/>
  <c r="A1443" i="10"/>
  <c r="A1444" i="10"/>
  <c r="A1445" i="10"/>
  <c r="A1446" i="10"/>
  <c r="A1447" i="10"/>
  <c r="A1448" i="10"/>
  <c r="A1449" i="10"/>
  <c r="A1450" i="10"/>
  <c r="A1451" i="10"/>
  <c r="A1452" i="10"/>
  <c r="A1453" i="10"/>
  <c r="A1454" i="10"/>
  <c r="A1455" i="10"/>
  <c r="A1456" i="10"/>
  <c r="A1457" i="10"/>
  <c r="A1458" i="10"/>
  <c r="A1459" i="10"/>
  <c r="A1460" i="10"/>
  <c r="A1461" i="10"/>
  <c r="A1462" i="10"/>
  <c r="A1463" i="10"/>
  <c r="A1464" i="10"/>
  <c r="A1465" i="10"/>
  <c r="A1466" i="10"/>
  <c r="A1467" i="10"/>
  <c r="A1468" i="10"/>
  <c r="A1469" i="10"/>
  <c r="A1470" i="10"/>
  <c r="A1471" i="10"/>
  <c r="A1472" i="10"/>
  <c r="A1473" i="10"/>
  <c r="A1474" i="10"/>
  <c r="A1475" i="10"/>
  <c r="A1476" i="10"/>
  <c r="A1477" i="10"/>
  <c r="A1478" i="10"/>
  <c r="A1479" i="10"/>
  <c r="A1480" i="10"/>
  <c r="A1481" i="10"/>
  <c r="A1482" i="10"/>
  <c r="A1483" i="10"/>
  <c r="A1484" i="10"/>
  <c r="A1485" i="10"/>
  <c r="A1486" i="10"/>
  <c r="A1487" i="10"/>
  <c r="A1488" i="10"/>
  <c r="A1489" i="10"/>
  <c r="A1490" i="10"/>
  <c r="A1491" i="10"/>
  <c r="A1492" i="10"/>
  <c r="A1493" i="10"/>
  <c r="A1494" i="10"/>
  <c r="A1495" i="10"/>
  <c r="A1496" i="10"/>
  <c r="A1497" i="10"/>
  <c r="A1498" i="10"/>
  <c r="A1499" i="10"/>
  <c r="A1500" i="10"/>
  <c r="A1501" i="10"/>
  <c r="A1502" i="10"/>
  <c r="A1503" i="10"/>
  <c r="A1504" i="10"/>
  <c r="A1505" i="10"/>
  <c r="A1506" i="10"/>
  <c r="A1507" i="10"/>
  <c r="A1508" i="10"/>
  <c r="A1509" i="10"/>
  <c r="A1510" i="10"/>
  <c r="A1511" i="10"/>
  <c r="A1512" i="10"/>
  <c r="A1513" i="10"/>
  <c r="A1514" i="10"/>
  <c r="A1515" i="10"/>
  <c r="A1516" i="10"/>
  <c r="A1517" i="10"/>
  <c r="A1518" i="10"/>
  <c r="A1519" i="10"/>
  <c r="A1520" i="10"/>
  <c r="A1521" i="10"/>
  <c r="A1522" i="10"/>
  <c r="A1523" i="10"/>
  <c r="A1524" i="10"/>
  <c r="A1525" i="10"/>
  <c r="A1526" i="10"/>
  <c r="A1527" i="10"/>
  <c r="A1528" i="10"/>
  <c r="A1529" i="10"/>
  <c r="A1530" i="10"/>
  <c r="A1531" i="10"/>
  <c r="A1532" i="10"/>
  <c r="A1533" i="10"/>
  <c r="A1534" i="10"/>
  <c r="A1535" i="10"/>
  <c r="A1536" i="10"/>
  <c r="A1537" i="10"/>
  <c r="A1538" i="10"/>
  <c r="A1539" i="10"/>
  <c r="A1540" i="10"/>
  <c r="A1541" i="10"/>
  <c r="A1542" i="10"/>
  <c r="A1543" i="10"/>
  <c r="A1544" i="10"/>
  <c r="A1545" i="10"/>
  <c r="A1546" i="10"/>
  <c r="A1547" i="10"/>
  <c r="A1548" i="10"/>
  <c r="A1549" i="10"/>
  <c r="A1550" i="10"/>
  <c r="A1551" i="10"/>
  <c r="A1552" i="10"/>
  <c r="A1553" i="10"/>
  <c r="A1554" i="10"/>
  <c r="A1555" i="10"/>
  <c r="A1556" i="10"/>
  <c r="A1557" i="10"/>
  <c r="A1558" i="10"/>
  <c r="A1559" i="10"/>
  <c r="A1560" i="10"/>
  <c r="A1561" i="10"/>
  <c r="A1562" i="10"/>
  <c r="A1563" i="10"/>
  <c r="A1564" i="10"/>
  <c r="A1565" i="10"/>
  <c r="A1566" i="10"/>
  <c r="A1567" i="10"/>
  <c r="A1568" i="10"/>
  <c r="A1569" i="10"/>
  <c r="A1570" i="10"/>
  <c r="A1571" i="10"/>
  <c r="A1572" i="10"/>
  <c r="A1573" i="10"/>
  <c r="A1574" i="10"/>
  <c r="A1575" i="10"/>
  <c r="A1576" i="10"/>
  <c r="A1577" i="10"/>
  <c r="A1578" i="10"/>
  <c r="A1579" i="10"/>
  <c r="A1580" i="10"/>
  <c r="A1581" i="10"/>
  <c r="A1582" i="10"/>
  <c r="A1583" i="10"/>
  <c r="A1584" i="10"/>
  <c r="A1585" i="10"/>
  <c r="A1586" i="10"/>
  <c r="A1587" i="10"/>
  <c r="A1588" i="10"/>
  <c r="A1589" i="10"/>
  <c r="A1590" i="10"/>
  <c r="A1591" i="10"/>
  <c r="A1592" i="10"/>
  <c r="A1593" i="10"/>
  <c r="A1594" i="10"/>
  <c r="A1595" i="10"/>
  <c r="A1596" i="10"/>
  <c r="A1597" i="10"/>
  <c r="A1598" i="10"/>
  <c r="A1599" i="10"/>
  <c r="A1600" i="10"/>
  <c r="A1601" i="10"/>
  <c r="A1602" i="10"/>
  <c r="A1603" i="10"/>
  <c r="A1604" i="10"/>
  <c r="A1605" i="10"/>
  <c r="A1606" i="10"/>
  <c r="A1607" i="10"/>
  <c r="A1608" i="10"/>
  <c r="A1609" i="10"/>
  <c r="A1610" i="10"/>
  <c r="A1611" i="10"/>
  <c r="A1612" i="10"/>
  <c r="A1613" i="10"/>
  <c r="A1614" i="10"/>
  <c r="A1615" i="10"/>
  <c r="A1616" i="10"/>
  <c r="A1617" i="10"/>
  <c r="A1618" i="10"/>
  <c r="A1619" i="10"/>
  <c r="A1620" i="10"/>
  <c r="A1621" i="10"/>
  <c r="A1622" i="10"/>
  <c r="A1623" i="10"/>
  <c r="A1624" i="10"/>
  <c r="A1625" i="10"/>
  <c r="A1626" i="10"/>
  <c r="A1627" i="10"/>
  <c r="A1628" i="10"/>
  <c r="A1629" i="10"/>
  <c r="A1630" i="10"/>
  <c r="A1631" i="10"/>
  <c r="A1632" i="10"/>
  <c r="A1633" i="10"/>
  <c r="A1634" i="10"/>
  <c r="A1635" i="10"/>
  <c r="A1636" i="10"/>
  <c r="A1637" i="10"/>
  <c r="A1638" i="10"/>
  <c r="A1639" i="10"/>
  <c r="A1640" i="10"/>
  <c r="A1641" i="10"/>
  <c r="A1642" i="10"/>
  <c r="A1643" i="10"/>
  <c r="A1644" i="10"/>
  <c r="A1645" i="10"/>
  <c r="A1646" i="10"/>
  <c r="A1647" i="10"/>
  <c r="A1648" i="10"/>
  <c r="A1649" i="10"/>
  <c r="A1650" i="10"/>
  <c r="A1651" i="10"/>
  <c r="A1652" i="10"/>
  <c r="A1653" i="10"/>
  <c r="A1654" i="10"/>
  <c r="A1655" i="10"/>
  <c r="A1656" i="10"/>
  <c r="A1657" i="10"/>
  <c r="A1658" i="10"/>
  <c r="A1659" i="10"/>
  <c r="A1660" i="10"/>
  <c r="A1661" i="10"/>
  <c r="A1662" i="10"/>
  <c r="A1663" i="10"/>
  <c r="A1664" i="10"/>
  <c r="A1665" i="10"/>
  <c r="A1666" i="10"/>
  <c r="A1667" i="10"/>
  <c r="A1668" i="10"/>
  <c r="A1669" i="10"/>
  <c r="A1670" i="10"/>
  <c r="A1671" i="10"/>
  <c r="A1672" i="10"/>
  <c r="A1673" i="10"/>
  <c r="A1674" i="10"/>
  <c r="A1675" i="10"/>
  <c r="A1676" i="10"/>
  <c r="A1677" i="10"/>
  <c r="A1678" i="10"/>
  <c r="A1679" i="10"/>
  <c r="A1680" i="10"/>
  <c r="A1681" i="10"/>
  <c r="A1682" i="10"/>
  <c r="A1683" i="10"/>
  <c r="A1684" i="10"/>
  <c r="A1685" i="10"/>
  <c r="A1686" i="10"/>
  <c r="A1687" i="10"/>
  <c r="A1688" i="10"/>
  <c r="A1689" i="10"/>
  <c r="A1690" i="10"/>
  <c r="A1691" i="10"/>
  <c r="A1692" i="10"/>
  <c r="A1693" i="10"/>
  <c r="A1694" i="10"/>
  <c r="A1695" i="10"/>
  <c r="A1696" i="10"/>
  <c r="A1697" i="10"/>
  <c r="A1698" i="10"/>
  <c r="A1699" i="10"/>
  <c r="A1700" i="10"/>
  <c r="A1701" i="10"/>
  <c r="A1702" i="10"/>
  <c r="A1703" i="10"/>
  <c r="A1704" i="10"/>
  <c r="A1705" i="10"/>
  <c r="A1706" i="10"/>
  <c r="A1707" i="10"/>
  <c r="A1708" i="10"/>
  <c r="A1709" i="10"/>
  <c r="A1710" i="10"/>
  <c r="A1711" i="10"/>
  <c r="A1712" i="10"/>
  <c r="A1713" i="10"/>
  <c r="A1714" i="10"/>
  <c r="A1715" i="10"/>
  <c r="A1716" i="10"/>
  <c r="A1717" i="10"/>
  <c r="A1718" i="10"/>
  <c r="A1719" i="10"/>
  <c r="A1720" i="10"/>
  <c r="A1721" i="10"/>
  <c r="A1722" i="10"/>
  <c r="A1723" i="10"/>
  <c r="A1724" i="10"/>
  <c r="A1725" i="10"/>
  <c r="A1726" i="10"/>
  <c r="A1727" i="10"/>
  <c r="A1728" i="10"/>
  <c r="A1729" i="10"/>
  <c r="A1730" i="10"/>
  <c r="A1731" i="10"/>
  <c r="A1732" i="10"/>
  <c r="A1733" i="10"/>
  <c r="A1734" i="10"/>
  <c r="A1735" i="10"/>
  <c r="A1736" i="10"/>
  <c r="A1737" i="10"/>
  <c r="A1738" i="10"/>
  <c r="A1739" i="10"/>
  <c r="A1740" i="10"/>
  <c r="A1741" i="10"/>
  <c r="A1742" i="10"/>
  <c r="A1743" i="10"/>
  <c r="A1744" i="10"/>
  <c r="A1745" i="10"/>
  <c r="A1746" i="10"/>
  <c r="A1747" i="10"/>
  <c r="A1748" i="10"/>
  <c r="A1749" i="10"/>
  <c r="A1750" i="10"/>
  <c r="A1751" i="10"/>
  <c r="A1752" i="10"/>
  <c r="A1753" i="10"/>
  <c r="A1754" i="10"/>
  <c r="A1755" i="10"/>
  <c r="A1756" i="10"/>
  <c r="A1757" i="10"/>
  <c r="A1758" i="10"/>
  <c r="A1759" i="10"/>
  <c r="A1760" i="10"/>
  <c r="A1761" i="10"/>
  <c r="A1762" i="10"/>
  <c r="A1763" i="10"/>
  <c r="A1764" i="10"/>
  <c r="A1765" i="10"/>
  <c r="A1766" i="10"/>
  <c r="A1767" i="10"/>
  <c r="A1768" i="10"/>
  <c r="A1769" i="10"/>
  <c r="A1770" i="10"/>
  <c r="A1771" i="10"/>
  <c r="A1772" i="10"/>
  <c r="A1773" i="10"/>
  <c r="A1774" i="10"/>
  <c r="A1775" i="10"/>
  <c r="A1776" i="10"/>
  <c r="A1777" i="10"/>
  <c r="A1778" i="10"/>
  <c r="A1779" i="10"/>
  <c r="A1780" i="10"/>
  <c r="A1781" i="10"/>
  <c r="A1782" i="10"/>
  <c r="A1783" i="10"/>
  <c r="A1784" i="10"/>
  <c r="A1785" i="10"/>
  <c r="A1786" i="10"/>
  <c r="A1787" i="10"/>
  <c r="A1788" i="10"/>
  <c r="A1789" i="10"/>
  <c r="A1790" i="10"/>
  <c r="A1791" i="10"/>
  <c r="A1792" i="10"/>
  <c r="A1793" i="10"/>
  <c r="A1794" i="10"/>
  <c r="A1795" i="10"/>
  <c r="A1796" i="10"/>
  <c r="A1797" i="10"/>
  <c r="A1798" i="10"/>
  <c r="A1799" i="10"/>
  <c r="A1800" i="10"/>
  <c r="A1801" i="10"/>
  <c r="A1802" i="10"/>
  <c r="A1803" i="10"/>
  <c r="A1804" i="10"/>
  <c r="A1805" i="10"/>
  <c r="A1806" i="10"/>
  <c r="A1807" i="10"/>
  <c r="A1808" i="10"/>
  <c r="A1809" i="10"/>
  <c r="A1810" i="10"/>
  <c r="A1811" i="10"/>
  <c r="A1812" i="10"/>
  <c r="A1813" i="10"/>
  <c r="A1814" i="10"/>
  <c r="A1815" i="10"/>
  <c r="A1816" i="10"/>
  <c r="A1817" i="10"/>
  <c r="A1818" i="10"/>
  <c r="A1819" i="10"/>
  <c r="A1820" i="10"/>
  <c r="A1821" i="10"/>
  <c r="A1822" i="10"/>
  <c r="A1823" i="10"/>
  <c r="A1824" i="10"/>
  <c r="A1825" i="10"/>
  <c r="A1826" i="10"/>
  <c r="A1827" i="10"/>
  <c r="A1828" i="10"/>
  <c r="A1829" i="10"/>
  <c r="A1830" i="10"/>
  <c r="A1831" i="10"/>
  <c r="A1832" i="10"/>
  <c r="A1833" i="10"/>
  <c r="A1834" i="10"/>
  <c r="A1835" i="10"/>
  <c r="A1836" i="10"/>
  <c r="A1837" i="10"/>
  <c r="A1838" i="10"/>
  <c r="A1839" i="10"/>
  <c r="A1840" i="10"/>
  <c r="A1841" i="10"/>
  <c r="A1842" i="10"/>
  <c r="A1843" i="10"/>
  <c r="A1844" i="10"/>
  <c r="A1845" i="10"/>
  <c r="A1846" i="10"/>
  <c r="A1847" i="10"/>
  <c r="A1848" i="10"/>
  <c r="A1849" i="10"/>
  <c r="A1850" i="10"/>
  <c r="A1851" i="10"/>
  <c r="A1852" i="10"/>
  <c r="A1853" i="10"/>
  <c r="A1854" i="10"/>
  <c r="A1855" i="10"/>
  <c r="A1856" i="10"/>
  <c r="A1857" i="10"/>
  <c r="A1858" i="10"/>
  <c r="A1859" i="10"/>
  <c r="A1860" i="10"/>
  <c r="A1861" i="10"/>
  <c r="A1862" i="10"/>
  <c r="A1863" i="10"/>
  <c r="A1864" i="10"/>
  <c r="A1865" i="10"/>
  <c r="A1866" i="10"/>
  <c r="A1867" i="10"/>
  <c r="A1868" i="10"/>
  <c r="A1869" i="10"/>
  <c r="A1870" i="10"/>
  <c r="A1871" i="10"/>
  <c r="A1872" i="10"/>
  <c r="A1873" i="10"/>
  <c r="A1874" i="10"/>
  <c r="A1875" i="10"/>
  <c r="A1876" i="10"/>
  <c r="A1877" i="10"/>
  <c r="A1878" i="10"/>
  <c r="A1879" i="10"/>
  <c r="A1880" i="10"/>
  <c r="A1881" i="10"/>
  <c r="A1882" i="10"/>
  <c r="A1883" i="10"/>
  <c r="A1884" i="10"/>
  <c r="A1885" i="10"/>
  <c r="A1886" i="10"/>
  <c r="A1887" i="10"/>
  <c r="A1888" i="10"/>
  <c r="A1889" i="10"/>
  <c r="A1890" i="10"/>
  <c r="A1891" i="10"/>
  <c r="A1892" i="10"/>
  <c r="A1893" i="10"/>
  <c r="A1894" i="10"/>
  <c r="A1895" i="10"/>
  <c r="A1896" i="10"/>
  <c r="A1897" i="10"/>
  <c r="A1898" i="10"/>
  <c r="A1899" i="10"/>
  <c r="A1900" i="10"/>
  <c r="A1901" i="10"/>
  <c r="A1902" i="10"/>
  <c r="A1903" i="10"/>
  <c r="A1904" i="10"/>
  <c r="A1905" i="10"/>
  <c r="A1906" i="10"/>
  <c r="A1907" i="10"/>
  <c r="A1908" i="10"/>
  <c r="A1909" i="10"/>
  <c r="A1910" i="10"/>
  <c r="A1911" i="10"/>
  <c r="A1912" i="10"/>
  <c r="A1913" i="10"/>
  <c r="A1914" i="10"/>
  <c r="A1915" i="10"/>
  <c r="A1916" i="10"/>
  <c r="A1917" i="10"/>
  <c r="A1918" i="10"/>
  <c r="A1919" i="10"/>
  <c r="A1920" i="10"/>
  <c r="A1921" i="10"/>
  <c r="A1922" i="10"/>
  <c r="A1923" i="10"/>
  <c r="A1924" i="10"/>
  <c r="A1925" i="10"/>
  <c r="A1926" i="10"/>
  <c r="A1927" i="10"/>
  <c r="A1928" i="10"/>
  <c r="A1929" i="10"/>
  <c r="A1930" i="10"/>
  <c r="A1931" i="10"/>
  <c r="A1932" i="10"/>
  <c r="A1933" i="10"/>
  <c r="A1934" i="10"/>
  <c r="A1935" i="10"/>
  <c r="A1936" i="10"/>
  <c r="A1937" i="10"/>
  <c r="A1938" i="10"/>
  <c r="A1939" i="10"/>
  <c r="A1940" i="10"/>
  <c r="A1941" i="10"/>
  <c r="A1942" i="10"/>
  <c r="A1943" i="10"/>
  <c r="A1944" i="10"/>
  <c r="A1945" i="10"/>
  <c r="A1946" i="10"/>
  <c r="A1947" i="10"/>
  <c r="A1948" i="10"/>
  <c r="A1949" i="10"/>
  <c r="A1950" i="10"/>
  <c r="A1951" i="10"/>
  <c r="A1952" i="10"/>
  <c r="A1953" i="10"/>
  <c r="A1954" i="10"/>
  <c r="A1955" i="10"/>
  <c r="A1956" i="10"/>
  <c r="A1957" i="10"/>
  <c r="A1958" i="10"/>
  <c r="A1959" i="10"/>
  <c r="A1960" i="10"/>
  <c r="A1961" i="10"/>
  <c r="A1962" i="10"/>
  <c r="A1963" i="10"/>
  <c r="A1964" i="10"/>
  <c r="A1965" i="10"/>
  <c r="A1966" i="10"/>
  <c r="A1967" i="10"/>
  <c r="A1968" i="10"/>
  <c r="A1969" i="10"/>
  <c r="A1970" i="10"/>
  <c r="A1971" i="10"/>
  <c r="A1972" i="10"/>
  <c r="A1973" i="10"/>
  <c r="A1974" i="10"/>
  <c r="A1975" i="10"/>
  <c r="A1976" i="10"/>
  <c r="A1977" i="10"/>
  <c r="A1978" i="10"/>
  <c r="A1979" i="10"/>
  <c r="A1980" i="10"/>
  <c r="A1981" i="10"/>
  <c r="A1982" i="10"/>
  <c r="A1983" i="10"/>
  <c r="A1984" i="10"/>
  <c r="A1985" i="10"/>
  <c r="A1986" i="10"/>
  <c r="A1987" i="10"/>
  <c r="A1988" i="10"/>
  <c r="A1989" i="10"/>
  <c r="A1990" i="10"/>
  <c r="A1991" i="10"/>
  <c r="A1992" i="10"/>
  <c r="A1993" i="10"/>
  <c r="A1994" i="10"/>
  <c r="A1995" i="10"/>
  <c r="A1996" i="10"/>
  <c r="A1997" i="10"/>
  <c r="A1998" i="10"/>
  <c r="A1999" i="10"/>
  <c r="A2000" i="10"/>
  <c r="A2001" i="10"/>
  <c r="A2002" i="10"/>
  <c r="A2003" i="10"/>
  <c r="A2004" i="10"/>
  <c r="A2005" i="10"/>
  <c r="A2006" i="10"/>
  <c r="A2007" i="10"/>
  <c r="A2008" i="10"/>
  <c r="A2009" i="10"/>
  <c r="A2010" i="10"/>
  <c r="A2011" i="10"/>
  <c r="A2012" i="10"/>
  <c r="A2013" i="10"/>
  <c r="A2014" i="10"/>
  <c r="A2015" i="10"/>
  <c r="A2016" i="10"/>
  <c r="A2017" i="10"/>
  <c r="A2018" i="10"/>
  <c r="A2019" i="10"/>
  <c r="A2020" i="10"/>
  <c r="A2021" i="10"/>
  <c r="A2022" i="10"/>
  <c r="A2023" i="10"/>
  <c r="A2024" i="10"/>
  <c r="A2025" i="10"/>
  <c r="A2026" i="10"/>
  <c r="A2027" i="10"/>
  <c r="A2028" i="10"/>
  <c r="A2029" i="10"/>
  <c r="A2030" i="10"/>
  <c r="A2031" i="10"/>
  <c r="A2032" i="10"/>
  <c r="A2033" i="10"/>
  <c r="A2034" i="10"/>
  <c r="A2035" i="10"/>
  <c r="A2036" i="10"/>
  <c r="A2037" i="10"/>
  <c r="A2038" i="10"/>
  <c r="A2039" i="10"/>
  <c r="A2040" i="10"/>
  <c r="A2041" i="10"/>
  <c r="A2042" i="10"/>
  <c r="A2043" i="10"/>
  <c r="A2044" i="10"/>
  <c r="A2045" i="10"/>
  <c r="A2046" i="10"/>
  <c r="A2047" i="10"/>
  <c r="A2048" i="10"/>
  <c r="A2049" i="10"/>
  <c r="A2050" i="10"/>
  <c r="A2051" i="10"/>
  <c r="A2052" i="10"/>
  <c r="A2053" i="10"/>
  <c r="A2054" i="10"/>
  <c r="A2055" i="10"/>
  <c r="A2056" i="10"/>
  <c r="A2057" i="10"/>
  <c r="A2058" i="10"/>
  <c r="A2059" i="10"/>
  <c r="A2060" i="10"/>
  <c r="A2061" i="10"/>
  <c r="A2062" i="10"/>
  <c r="A2063" i="10"/>
  <c r="A2064" i="10"/>
  <c r="A2065" i="10"/>
  <c r="A2066" i="10"/>
  <c r="A2067" i="10"/>
  <c r="A2068" i="10"/>
  <c r="A2069" i="10"/>
  <c r="A2070" i="10"/>
  <c r="A2071" i="10"/>
  <c r="A2072" i="10"/>
  <c r="A2073" i="10"/>
  <c r="A2074" i="10"/>
  <c r="A2075" i="10"/>
  <c r="A2076" i="10"/>
  <c r="A2077" i="10"/>
  <c r="A2078" i="10"/>
  <c r="A2079" i="10"/>
  <c r="A2080" i="10"/>
  <c r="A2081" i="10"/>
  <c r="A2082" i="10"/>
  <c r="A2083" i="10"/>
  <c r="A2084" i="10"/>
  <c r="A2085" i="10"/>
  <c r="A2086" i="10"/>
  <c r="A2087" i="10"/>
  <c r="A2088" i="10"/>
  <c r="A2089" i="10"/>
  <c r="A2090" i="10"/>
  <c r="A2091" i="10"/>
  <c r="A2092" i="10"/>
  <c r="A2093" i="10"/>
  <c r="A2094" i="10"/>
  <c r="A2095" i="10"/>
  <c r="A2096" i="10"/>
  <c r="A2097" i="10"/>
  <c r="A2098" i="10"/>
  <c r="A2099" i="10"/>
  <c r="A2100" i="10"/>
  <c r="A2101" i="10"/>
  <c r="A2102" i="10"/>
  <c r="A2103" i="10"/>
  <c r="A2104" i="10"/>
  <c r="A2105" i="10"/>
  <c r="A2106" i="10"/>
  <c r="A2107" i="10"/>
  <c r="A2108" i="10"/>
  <c r="A2109" i="10"/>
  <c r="A2110" i="10"/>
  <c r="A2111" i="10"/>
  <c r="A2112" i="10"/>
  <c r="A2113" i="10"/>
  <c r="A2114" i="10"/>
  <c r="A2115" i="10"/>
  <c r="A2116" i="10"/>
  <c r="A2117" i="10"/>
  <c r="A2118" i="10"/>
  <c r="A2119" i="10"/>
  <c r="A2120" i="10"/>
  <c r="A2121" i="10"/>
  <c r="A2122" i="10"/>
  <c r="A2123" i="10"/>
  <c r="A2124" i="10"/>
  <c r="A2125" i="10"/>
  <c r="A2126" i="10"/>
  <c r="A2127" i="10"/>
  <c r="A2128" i="10"/>
  <c r="A2129" i="10"/>
  <c r="A2130" i="10"/>
  <c r="A2131" i="10"/>
  <c r="A2132" i="10"/>
  <c r="A2133" i="10"/>
  <c r="A2134" i="10"/>
  <c r="A2135" i="10"/>
  <c r="A2136" i="10"/>
  <c r="A2137" i="10"/>
  <c r="A2138" i="10"/>
  <c r="A2139" i="10"/>
  <c r="A2140" i="10"/>
  <c r="A2141" i="10"/>
  <c r="A2142" i="10"/>
  <c r="A2143" i="10"/>
  <c r="A2144" i="10"/>
  <c r="A2145" i="10"/>
  <c r="A2146" i="10"/>
  <c r="A2147" i="10"/>
  <c r="A2148" i="10"/>
  <c r="A2149" i="10"/>
  <c r="A2150" i="10"/>
  <c r="A2151" i="10"/>
  <c r="A2152" i="10"/>
  <c r="A2153" i="10"/>
  <c r="A2154" i="10"/>
  <c r="A2155" i="10"/>
  <c r="A2156" i="10"/>
  <c r="A2157" i="10"/>
  <c r="A2158" i="10"/>
  <c r="A2159" i="10"/>
  <c r="A2160" i="10"/>
  <c r="A2161" i="10"/>
  <c r="A2162" i="10"/>
  <c r="A2163" i="10"/>
  <c r="A2164" i="10"/>
  <c r="A2165" i="10"/>
  <c r="A2166" i="10"/>
  <c r="A2167" i="10"/>
  <c r="A2168" i="10"/>
  <c r="A2169" i="10"/>
  <c r="A2170" i="10"/>
  <c r="A2171" i="10"/>
  <c r="A2172" i="10"/>
  <c r="A2173" i="10"/>
  <c r="A2174" i="10"/>
  <c r="A2175" i="10"/>
  <c r="A2176" i="10"/>
  <c r="A2177" i="10"/>
  <c r="A2178" i="10"/>
  <c r="A2179" i="10"/>
  <c r="A2180" i="10"/>
  <c r="A2181" i="10"/>
  <c r="A2182" i="10"/>
  <c r="A2183" i="10"/>
  <c r="A2184" i="10"/>
  <c r="A2185" i="10"/>
  <c r="A2186" i="10"/>
  <c r="A2187" i="10"/>
  <c r="A2188" i="10"/>
  <c r="A2189" i="10"/>
  <c r="A2190" i="10"/>
  <c r="A2191" i="10"/>
  <c r="A2192" i="10"/>
  <c r="A2193" i="10"/>
  <c r="A2194" i="10"/>
  <c r="A2195" i="10"/>
  <c r="A2196" i="10"/>
  <c r="A2197" i="10"/>
  <c r="A2198" i="10"/>
  <c r="A2199" i="10"/>
  <c r="A2200" i="10"/>
  <c r="A2201" i="10"/>
  <c r="A2202" i="10"/>
  <c r="A2203" i="10"/>
  <c r="A2204" i="10"/>
  <c r="A2205" i="10"/>
  <c r="A2206" i="10"/>
  <c r="A2207" i="10"/>
  <c r="A2208" i="10"/>
  <c r="A2209" i="10"/>
  <c r="A2210" i="10"/>
  <c r="A2211" i="10"/>
  <c r="A2212" i="10"/>
  <c r="A2213" i="10"/>
  <c r="A2214" i="10"/>
  <c r="A2215" i="10"/>
  <c r="A2216" i="10"/>
  <c r="A2217" i="10"/>
  <c r="A2218" i="10"/>
  <c r="A2219" i="10"/>
  <c r="A2220" i="10"/>
  <c r="A2221" i="10"/>
  <c r="A2222" i="10"/>
  <c r="A2223" i="10"/>
  <c r="A2224" i="10"/>
  <c r="A2225" i="10"/>
  <c r="A2226" i="10"/>
  <c r="A2227" i="10"/>
  <c r="A2228" i="10"/>
  <c r="A2229" i="10"/>
  <c r="A2230" i="10"/>
  <c r="A2231" i="10"/>
  <c r="A2232" i="10"/>
  <c r="A2233" i="10"/>
  <c r="A2234" i="10"/>
  <c r="A2235" i="10"/>
  <c r="A2236" i="10"/>
  <c r="A2237" i="10"/>
  <c r="A2238" i="10"/>
  <c r="A2239" i="10"/>
  <c r="A2240" i="10"/>
  <c r="A2241" i="10"/>
  <c r="A2242" i="10"/>
  <c r="A2243" i="10"/>
  <c r="A2244" i="10"/>
  <c r="A2245" i="10"/>
  <c r="A2246" i="10"/>
  <c r="A2247" i="10"/>
  <c r="A2248" i="10"/>
  <c r="A2249" i="10"/>
  <c r="A2250" i="10"/>
  <c r="A2251" i="10"/>
  <c r="A2252" i="10"/>
  <c r="A2253" i="10"/>
  <c r="A2254" i="10"/>
  <c r="A2255" i="10"/>
  <c r="A2256" i="10"/>
  <c r="A2257" i="10"/>
  <c r="A2258" i="10"/>
  <c r="A2259" i="10"/>
  <c r="A2260" i="10"/>
  <c r="A2261" i="10"/>
  <c r="A2262" i="10"/>
  <c r="A2263" i="10"/>
  <c r="A2264" i="10"/>
  <c r="A2265" i="10"/>
  <c r="A2266" i="10"/>
  <c r="A2267" i="10"/>
  <c r="A2268" i="10"/>
  <c r="A2269" i="10"/>
  <c r="A2270" i="10"/>
  <c r="A2271" i="10"/>
  <c r="A2272" i="10"/>
  <c r="A2273" i="10"/>
  <c r="A2274" i="10"/>
  <c r="A2275" i="10"/>
  <c r="A2276" i="10"/>
  <c r="A2277" i="10"/>
  <c r="A2278" i="10"/>
  <c r="A2279" i="10"/>
  <c r="A2280" i="10"/>
  <c r="A2281" i="10"/>
  <c r="A2282" i="10"/>
  <c r="A2283" i="10"/>
  <c r="A2284" i="10"/>
  <c r="A2285" i="10"/>
  <c r="A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9DC31-3D79-4ED3-801A-030851EC6446}" keepAlive="1" name="Query - FY24 Plan Raw" description="Connection to the 'FY24 Plan Raw' query in the workbook." type="5" refreshedVersion="0" background="1" saveData="1">
    <dbPr connection="Provider=Microsoft.Mashup.OleDb.1;Data Source=$Workbook$;Location=&quot;FY24 Plan Raw&quot;;Extended Properties=&quot;&quot;" command="SELECT * FROM [FY24 Plan Raw]"/>
  </connection>
  <connection id="2" xr16:uid="{A178C76F-A70F-45D5-BDDC-CEB43E1D8828}" keepAlive="1" name="Query - FY24 WPA CMU PG Sum" description="Connection to the 'FY24 WPA CMU PG Sum' query in the workbook." type="5" refreshedVersion="0" background="1" saveData="1">
    <dbPr connection="Provider=Microsoft.Mashup.OleDb.1;Data Source=$Workbook$;Location=&quot;FY24 WPA CMU PG Sum&quot;;Extended Properties=&quot;&quot;" command="SELECT * FROM [FY24 WPA CMU PG Sum]"/>
  </connection>
  <connection id="3" xr16:uid="{5B72DAF9-6478-4A7B-9CB9-9F84A721AAD5}" name="Query - FY25 WPA CMU PG Sum" description="Connection to the 'FY25 WPA CMU PG Sum' query in the workbook." type="100" refreshedVersion="8" minRefreshableVersion="5">
    <extLst>
      <ext xmlns:x15="http://schemas.microsoft.com/office/spreadsheetml/2010/11/main" uri="{DE250136-89BD-433C-8126-D09CA5730AF9}">
        <x15:connection id="fff664b0-3d22-44a4-aa29-ac7fc3a7aedf"/>
      </ext>
    </extLst>
  </connection>
  <connection id="4" xr16:uid="{A89DC606-46E5-4D07-A248-5BCEE7D4E2AE}" name="Query - FY25 WPA Raw" description="Connection to the 'FY25 WPA Raw' query in the workbook." type="100" refreshedVersion="8" minRefreshableVersion="5">
    <extLst>
      <ext xmlns:x15="http://schemas.microsoft.com/office/spreadsheetml/2010/11/main" uri="{DE250136-89BD-433C-8126-D09CA5730AF9}">
        <x15:connection id="2220b113-2676-4170-87d2-5adbc8296f3a"/>
      </ext>
    </extLst>
  </connection>
  <connection id="5" xr16:uid="{31762620-A691-405C-ACDB-3B8B6D86E6F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<sst xmlns="http://schemas.openxmlformats.org/spreadsheetml/2006/main" count="16191" uniqueCount="968">
  <si>
    <t>AFEVP</t>
  </si>
  <si>
    <t>AECC2</t>
  </si>
  <si>
    <t>Angola</t>
  </si>
  <si>
    <t>Burundi</t>
  </si>
  <si>
    <t>Congo, Dem Rep</t>
  </si>
  <si>
    <t>S.Tome,Principe</t>
  </si>
  <si>
    <t>AECE1</t>
  </si>
  <si>
    <t>Malawi</t>
  </si>
  <si>
    <t>Tanzania</t>
  </si>
  <si>
    <t>Zambia</t>
  </si>
  <si>
    <t>Zimbabwe</t>
  </si>
  <si>
    <t>AECE2</t>
  </si>
  <si>
    <t>Kenya</t>
  </si>
  <si>
    <t>Rwanda</t>
  </si>
  <si>
    <t>Somalia</t>
  </si>
  <si>
    <t>Uganda</t>
  </si>
  <si>
    <t>AECE3</t>
  </si>
  <si>
    <t>Eritrea</t>
  </si>
  <si>
    <t>Ethiopia</t>
  </si>
  <si>
    <t>South Sudan</t>
  </si>
  <si>
    <t>Sudan</t>
  </si>
  <si>
    <t>AECS1</t>
  </si>
  <si>
    <t>Botswana</t>
  </si>
  <si>
    <t>Eswatini</t>
  </si>
  <si>
    <t>Lesotho</t>
  </si>
  <si>
    <t>Namibia</t>
  </si>
  <si>
    <t>South Africa</t>
  </si>
  <si>
    <t>AECS2</t>
  </si>
  <si>
    <t>Comoros</t>
  </si>
  <si>
    <t>Madagascar</t>
  </si>
  <si>
    <t>Mauritius</t>
  </si>
  <si>
    <t>Mozambique</t>
  </si>
  <si>
    <t>Seychelles</t>
  </si>
  <si>
    <t>AFECE</t>
  </si>
  <si>
    <t>AFERI</t>
  </si>
  <si>
    <t>AFWVP</t>
  </si>
  <si>
    <t>AFWRI</t>
  </si>
  <si>
    <t>AWCC1</t>
  </si>
  <si>
    <t>Cameroon</t>
  </si>
  <si>
    <t>Central Afr.Rep</t>
  </si>
  <si>
    <t>Congo</t>
  </si>
  <si>
    <t>Equatorial Guin</t>
  </si>
  <si>
    <t>Gabon</t>
  </si>
  <si>
    <t>AWCF1</t>
  </si>
  <si>
    <t>Cabo Verde</t>
  </si>
  <si>
    <t>Gambia</t>
  </si>
  <si>
    <t>Guinea-Bissau</t>
  </si>
  <si>
    <t>Mauritania</t>
  </si>
  <si>
    <t>Senegal</t>
  </si>
  <si>
    <t>AWCF2</t>
  </si>
  <si>
    <t>Benin</t>
  </si>
  <si>
    <t>Cote d'Ivoire</t>
  </si>
  <si>
    <t>Guinea</t>
  </si>
  <si>
    <t>Togo</t>
  </si>
  <si>
    <t>AWCW1</t>
  </si>
  <si>
    <t>Ghana</t>
  </si>
  <si>
    <t>Liberia</t>
  </si>
  <si>
    <t>Sierra Leone</t>
  </si>
  <si>
    <t>AWCW2</t>
  </si>
  <si>
    <t>Nigeria</t>
  </si>
  <si>
    <t>AWCW3</t>
  </si>
  <si>
    <t>Burkina-Faso</t>
  </si>
  <si>
    <t>Chad</t>
  </si>
  <si>
    <t>Mali</t>
  </si>
  <si>
    <t>Niger</t>
  </si>
  <si>
    <t>Sahel</t>
  </si>
  <si>
    <t>EAPVP</t>
  </si>
  <si>
    <t>EACCF</t>
  </si>
  <si>
    <t>China</t>
  </si>
  <si>
    <t>Korea</t>
  </si>
  <si>
    <t>Mongolia</t>
  </si>
  <si>
    <t>EACIF</t>
  </si>
  <si>
    <t>Indonesia</t>
  </si>
  <si>
    <t>Timor-Leste</t>
  </si>
  <si>
    <t>EACMM</t>
  </si>
  <si>
    <t>Cambodia</t>
  </si>
  <si>
    <t>Laos</t>
  </si>
  <si>
    <t>Myanmar</t>
  </si>
  <si>
    <t>EACNF</t>
  </si>
  <si>
    <t>Fiji</t>
  </si>
  <si>
    <t>Kiribati</t>
  </si>
  <si>
    <t>Marshall Islnds</t>
  </si>
  <si>
    <t>Micronesia</t>
  </si>
  <si>
    <t>Pacific Islands</t>
  </si>
  <si>
    <t>Palau</t>
  </si>
  <si>
    <t>Pap. New Guinea</t>
  </si>
  <si>
    <t>Samoa</t>
  </si>
  <si>
    <t>Solomon Islands</t>
  </si>
  <si>
    <t>Tonga</t>
  </si>
  <si>
    <t>Tuvalu</t>
  </si>
  <si>
    <t>Vanuatu</t>
  </si>
  <si>
    <t>EACPF</t>
  </si>
  <si>
    <t>Malaysia</t>
  </si>
  <si>
    <t>Philippines</t>
  </si>
  <si>
    <t>Thailand</t>
  </si>
  <si>
    <t>EACVF</t>
  </si>
  <si>
    <t>Vietnam</t>
  </si>
  <si>
    <t>EAPCE</t>
  </si>
  <si>
    <t>ECAVP</t>
  </si>
  <si>
    <t>ECACE</t>
  </si>
  <si>
    <t>ECCCA</t>
  </si>
  <si>
    <t>Kazakhstan</t>
  </si>
  <si>
    <t>Kyrgyz Republic</t>
  </si>
  <si>
    <t>Tajikistan</t>
  </si>
  <si>
    <t>Turkmenistan</t>
  </si>
  <si>
    <t>Uzbekistan</t>
  </si>
  <si>
    <t>ECCEE</t>
  </si>
  <si>
    <t>Belarus</t>
  </si>
  <si>
    <t>Moldova</t>
  </si>
  <si>
    <t>Ukraine</t>
  </si>
  <si>
    <t>ECCEU</t>
  </si>
  <si>
    <t>Bulgaria</t>
  </si>
  <si>
    <t>Croatia</t>
  </si>
  <si>
    <t>Cyprus</t>
  </si>
  <si>
    <t>Greece</t>
  </si>
  <si>
    <t>Poland</t>
  </si>
  <si>
    <t>Romania</t>
  </si>
  <si>
    <t>ECCRU</t>
  </si>
  <si>
    <t>Russian Fed.</t>
  </si>
  <si>
    <t>ECCSC</t>
  </si>
  <si>
    <t>Armenia</t>
  </si>
  <si>
    <t>Azerbaijan</t>
  </si>
  <si>
    <t>Caucasus</t>
  </si>
  <si>
    <t>Georgia</t>
  </si>
  <si>
    <t>ECCTR</t>
  </si>
  <si>
    <t>Turkiye</t>
  </si>
  <si>
    <t>ECCWB</t>
  </si>
  <si>
    <t>Albania</t>
  </si>
  <si>
    <t>Bosnia and Herz</t>
  </si>
  <si>
    <t>Kosovo</t>
  </si>
  <si>
    <t>Macedonia</t>
  </si>
  <si>
    <t>Montenegro</t>
  </si>
  <si>
    <t>Serbia</t>
  </si>
  <si>
    <t>Western Balkans</t>
  </si>
  <si>
    <t>LCRVP</t>
  </si>
  <si>
    <t>LCC1C</t>
  </si>
  <si>
    <t>Colombia</t>
  </si>
  <si>
    <t>Latin America</t>
  </si>
  <si>
    <t>Mexico</t>
  </si>
  <si>
    <t>Venezuela</t>
  </si>
  <si>
    <t>LCC2C</t>
  </si>
  <si>
    <t>Costa Rica</t>
  </si>
  <si>
    <t>Dominican Rep.</t>
  </si>
  <si>
    <t>El Salvador</t>
  </si>
  <si>
    <t>Guatemala</t>
  </si>
  <si>
    <t>Honduras</t>
  </si>
  <si>
    <t>Nicaragua</t>
  </si>
  <si>
    <t>Panama</t>
  </si>
  <si>
    <t>LCC3C</t>
  </si>
  <si>
    <t>Barbados</t>
  </si>
  <si>
    <t>Belize</t>
  </si>
  <si>
    <t>Caribbean</t>
  </si>
  <si>
    <t>Dominica</t>
  </si>
  <si>
    <t>Grenada</t>
  </si>
  <si>
    <t>Guyana</t>
  </si>
  <si>
    <t>Haiti</t>
  </si>
  <si>
    <t>Jamaica</t>
  </si>
  <si>
    <t>St. Lucia</t>
  </si>
  <si>
    <t>St. Vincent</t>
  </si>
  <si>
    <t>Suriname</t>
  </si>
  <si>
    <t>Trinidad,Tobago</t>
  </si>
  <si>
    <t>LCC5C</t>
  </si>
  <si>
    <t>Brazil</t>
  </si>
  <si>
    <t>LCC6C</t>
  </si>
  <si>
    <t>Bolivia</t>
  </si>
  <si>
    <t>Chile</t>
  </si>
  <si>
    <t>Ecuador</t>
  </si>
  <si>
    <t>Peru</t>
  </si>
  <si>
    <t>LCC7C</t>
  </si>
  <si>
    <t>Argentina</t>
  </si>
  <si>
    <t>Paraguay</t>
  </si>
  <si>
    <t>Uruguay</t>
  </si>
  <si>
    <t>LCRCE</t>
  </si>
  <si>
    <t>MNAVP</t>
  </si>
  <si>
    <t>MNACE</t>
  </si>
  <si>
    <t>MNC01</t>
  </si>
  <si>
    <t>Algeria</t>
  </si>
  <si>
    <t>Libya</t>
  </si>
  <si>
    <t>Maghreb</t>
  </si>
  <si>
    <t>Malta</t>
  </si>
  <si>
    <t>Morocco</t>
  </si>
  <si>
    <t>Tunisia</t>
  </si>
  <si>
    <t>MNC02</t>
  </si>
  <si>
    <t>Iran</t>
  </si>
  <si>
    <t>Iraq</t>
  </si>
  <si>
    <t>Jordan</t>
  </si>
  <si>
    <t>Lebanon</t>
  </si>
  <si>
    <t>Mashreq</t>
  </si>
  <si>
    <t>Syria</t>
  </si>
  <si>
    <t>MNC03</t>
  </si>
  <si>
    <t>Djibouti</t>
  </si>
  <si>
    <t>Egypt</t>
  </si>
  <si>
    <t>Yemen</t>
  </si>
  <si>
    <t>MNC04</t>
  </si>
  <si>
    <t>WEST BANK&amp; GAZA</t>
  </si>
  <si>
    <t>SARVP</t>
  </si>
  <si>
    <t>SACAF</t>
  </si>
  <si>
    <t>Afghanistan</t>
  </si>
  <si>
    <t>SACBB</t>
  </si>
  <si>
    <t>Bangladesh</t>
  </si>
  <si>
    <t>Bhutan</t>
  </si>
  <si>
    <t>SACIN</t>
  </si>
  <si>
    <t>India</t>
  </si>
  <si>
    <t>SACPK</t>
  </si>
  <si>
    <t>Pakistan</t>
  </si>
  <si>
    <t>SACSN</t>
  </si>
  <si>
    <t>Maldives</t>
  </si>
  <si>
    <t>Nepal</t>
  </si>
  <si>
    <t>Sri Lanka</t>
  </si>
  <si>
    <t>SARCE</t>
  </si>
  <si>
    <t>AFWVPO</t>
  </si>
  <si>
    <t>AFEVPO</t>
  </si>
  <si>
    <t>EAPSO</t>
  </si>
  <si>
    <t>ECAVPO</t>
  </si>
  <si>
    <t>MNAVPO</t>
  </si>
  <si>
    <t>SARVPO</t>
  </si>
  <si>
    <t>Country</t>
  </si>
  <si>
    <t>EAEDR</t>
  </si>
  <si>
    <t>HAEDR</t>
  </si>
  <si>
    <t>IAEDR</t>
  </si>
  <si>
    <t>IDDDR</t>
  </si>
  <si>
    <t>SAEDR</t>
  </si>
  <si>
    <t>GTFDR</t>
  </si>
  <si>
    <t>IEEDR</t>
  </si>
  <si>
    <t>IPGDR</t>
  </si>
  <si>
    <t>EFNDR</t>
  </si>
  <si>
    <t>HAWDR</t>
  </si>
  <si>
    <t>EAWDR</t>
  </si>
  <si>
    <t>IAWDR</t>
  </si>
  <si>
    <t>SAWDR</t>
  </si>
  <si>
    <t>EMFDR</t>
  </si>
  <si>
    <t>EEADR</t>
  </si>
  <si>
    <t>HEADR</t>
  </si>
  <si>
    <t>IEADR</t>
  </si>
  <si>
    <t>SEADR</t>
  </si>
  <si>
    <t>EECDR</t>
  </si>
  <si>
    <t>HECDR</t>
  </si>
  <si>
    <t>IECDR</t>
  </si>
  <si>
    <t>SCADR</t>
  </si>
  <si>
    <t>ELCDR</t>
  </si>
  <si>
    <t>HLCDR</t>
  </si>
  <si>
    <t>ILCDR</t>
  </si>
  <si>
    <t>SLCDR</t>
  </si>
  <si>
    <t>EMNDR</t>
  </si>
  <si>
    <t>HMNDR</t>
  </si>
  <si>
    <t>IMNDR</t>
  </si>
  <si>
    <t>SMNDR</t>
  </si>
  <si>
    <t>ESADR</t>
  </si>
  <si>
    <t>HSADR</t>
  </si>
  <si>
    <t>ISADR</t>
  </si>
  <si>
    <t>SSADR</t>
  </si>
  <si>
    <t>GOV-FM &amp; PS</t>
  </si>
  <si>
    <t>Poverty and Equity</t>
  </si>
  <si>
    <t>GOV-Procurement</t>
  </si>
  <si>
    <t>Education</t>
  </si>
  <si>
    <t>Health Nutrition&amp;Population</t>
  </si>
  <si>
    <t>Digital Development</t>
  </si>
  <si>
    <t>Energy &amp; Extractives</t>
  </si>
  <si>
    <t>Transport</t>
  </si>
  <si>
    <t>Agriculture and Food</t>
  </si>
  <si>
    <t>Water</t>
  </si>
  <si>
    <t>Climate Change</t>
  </si>
  <si>
    <t>Environment, Natural Resources &amp; the Blue Economy</t>
  </si>
  <si>
    <t>Finance, Competitiveness and Innovation</t>
  </si>
  <si>
    <t>Macroeconomics, Trade and Investment</t>
  </si>
  <si>
    <t>Social Sustainability and Inclusion</t>
  </si>
  <si>
    <t>Social Protection &amp; Jobs</t>
  </si>
  <si>
    <t>Urban, Resilience and Land</t>
  </si>
  <si>
    <t>GGEVP</t>
  </si>
  <si>
    <t>GGIVP</t>
  </si>
  <si>
    <t>GGCHA</t>
  </si>
  <si>
    <t>Infrastructure, PPP's &amp; Guarantees</t>
  </si>
  <si>
    <t>FCV</t>
  </si>
  <si>
    <t>Fiduciary - FM</t>
  </si>
  <si>
    <t>Fiduciary - Procurement</t>
  </si>
  <si>
    <t>Safeguards - Environment</t>
  </si>
  <si>
    <t>Safeguards - Social</t>
  </si>
  <si>
    <t>Contingency</t>
  </si>
  <si>
    <t>FAO</t>
  </si>
  <si>
    <t>FSAP</t>
  </si>
  <si>
    <t>PL/SL Services</t>
  </si>
  <si>
    <t>CMU Own Managed Work</t>
  </si>
  <si>
    <t>LEGVP</t>
  </si>
  <si>
    <t>DECVP</t>
  </si>
  <si>
    <t>DIME0</t>
  </si>
  <si>
    <t>TREVP</t>
  </si>
  <si>
    <t>EFI RD</t>
  </si>
  <si>
    <t>HD RD</t>
  </si>
  <si>
    <t>INF RD</t>
  </si>
  <si>
    <t>SD RD</t>
  </si>
  <si>
    <t>Country Name</t>
  </si>
  <si>
    <t>Africa</t>
  </si>
  <si>
    <t>Southern Africa</t>
  </si>
  <si>
    <t>Eastern Africa</t>
  </si>
  <si>
    <t>Horn of Africa</t>
  </si>
  <si>
    <t>Central Africa</t>
  </si>
  <si>
    <t>Western Africa</t>
  </si>
  <si>
    <t>World</t>
  </si>
  <si>
    <t>West Africa III</t>
  </si>
  <si>
    <t>East Asia and P</t>
  </si>
  <si>
    <t>Mekong</t>
  </si>
  <si>
    <t>South East Asia</t>
  </si>
  <si>
    <t>Central Asia</t>
  </si>
  <si>
    <t>Europe and Cent</t>
  </si>
  <si>
    <t>EUAccessionCtry</t>
  </si>
  <si>
    <t>Europe</t>
  </si>
  <si>
    <t>Central America</t>
  </si>
  <si>
    <t>OECS Countries</t>
  </si>
  <si>
    <t>Andean Countrie</t>
  </si>
  <si>
    <t>Latin Am and Ca</t>
  </si>
  <si>
    <t>Middle East and</t>
  </si>
  <si>
    <t>South Asia</t>
  </si>
  <si>
    <t>Mldvs, Npal, SL</t>
  </si>
  <si>
    <t>WPA Req VPU</t>
  </si>
  <si>
    <t>WPA Req Unit</t>
  </si>
  <si>
    <t>WPA Resp VPU</t>
  </si>
  <si>
    <t>WPA Resp Dept Adj</t>
  </si>
  <si>
    <t>Resp Unit Adj for FY25 WPA</t>
  </si>
  <si>
    <t>OMW</t>
  </si>
  <si>
    <t>GTFPMS</t>
  </si>
  <si>
    <t>TRECI</t>
  </si>
  <si>
    <t>Collaboration</t>
  </si>
  <si>
    <t>PLs</t>
  </si>
  <si>
    <t>LEGOG</t>
  </si>
  <si>
    <t>TREAA</t>
  </si>
  <si>
    <t>FY24 LEN BB($K)</t>
  </si>
  <si>
    <t>FY24 SPN BB($K)</t>
  </si>
  <si>
    <t>FY24 ASA BB($K)</t>
  </si>
  <si>
    <t>FY24 OTH BB($K)</t>
  </si>
  <si>
    <t>Country Consolidation</t>
  </si>
  <si>
    <t>FY24 Total BB($K)</t>
  </si>
  <si>
    <t>(blank)</t>
  </si>
  <si>
    <t>City</t>
  </si>
  <si>
    <t>city</t>
  </si>
  <si>
    <t>country</t>
  </si>
  <si>
    <t>Japan</t>
  </si>
  <si>
    <t>South Korea</t>
  </si>
  <si>
    <t>Russia</t>
  </si>
  <si>
    <t>Turkey</t>
  </si>
  <si>
    <t>Taiwan</t>
  </si>
  <si>
    <t>Hong Kong</t>
  </si>
  <si>
    <t>Saudi Arabia</t>
  </si>
  <si>
    <t>Santiago</t>
  </si>
  <si>
    <t>Spain</t>
  </si>
  <si>
    <t>Singapore</t>
  </si>
  <si>
    <t>Germany</t>
  </si>
  <si>
    <t>Kuwait City</t>
  </si>
  <si>
    <t>Kuwait</t>
  </si>
  <si>
    <t>Hungary</t>
  </si>
  <si>
    <t>North Korea</t>
  </si>
  <si>
    <t>Portugal</t>
  </si>
  <si>
    <t>Puerto Rico</t>
  </si>
  <si>
    <t>Sweden</t>
  </si>
  <si>
    <t>Valencia</t>
  </si>
  <si>
    <t>Netherlands</t>
  </si>
  <si>
    <t>Oman</t>
  </si>
  <si>
    <t>Ulaanbaatar</t>
  </si>
  <si>
    <t>New Zealand</t>
  </si>
  <si>
    <t>Tripoli</t>
  </si>
  <si>
    <t>Doha</t>
  </si>
  <si>
    <t>Qatar</t>
  </si>
  <si>
    <t>Kyrgyzstan</t>
  </si>
  <si>
    <t>Norway</t>
  </si>
  <si>
    <t>Latvia</t>
  </si>
  <si>
    <t>Vilnius</t>
  </si>
  <si>
    <t>Lithuania</t>
  </si>
  <si>
    <t>Papua New Guinea</t>
  </si>
  <si>
    <t>Gaza</t>
  </si>
  <si>
    <t>Gaza Strip</t>
  </si>
  <si>
    <t>Kingston</t>
  </si>
  <si>
    <t>Slovakia</t>
  </si>
  <si>
    <t>Wellington</t>
  </si>
  <si>
    <t>The Gambia</t>
  </si>
  <si>
    <t>Victoria</t>
  </si>
  <si>
    <t>Windhoek</t>
  </si>
  <si>
    <t>Saint-Denis</t>
  </si>
  <si>
    <t>Reunion</t>
  </si>
  <si>
    <t>Slovenia</t>
  </si>
  <si>
    <t>Nassau</t>
  </si>
  <si>
    <t>The Bahamas</t>
  </si>
  <si>
    <t>Fort-de-France</t>
  </si>
  <si>
    <t>Martinique</t>
  </si>
  <si>
    <t>Paramaribo</t>
  </si>
  <si>
    <t>Georgetown</t>
  </si>
  <si>
    <t>Gibraltar</t>
  </si>
  <si>
    <t>NoumÃ©a</t>
  </si>
  <si>
    <t>New Caledonia</t>
  </si>
  <si>
    <t>Port Louis</t>
  </si>
  <si>
    <t>Podgorica</t>
  </si>
  <si>
    <t>Switzerland</t>
  </si>
  <si>
    <t>Luxembourg</t>
  </si>
  <si>
    <t>Mbabane</t>
  </si>
  <si>
    <t>Swaziland</t>
  </si>
  <si>
    <t>Trinidad and Tobago</t>
  </si>
  <si>
    <t>Castries</t>
  </si>
  <si>
    <t>Saint Lucia</t>
  </si>
  <si>
    <t>SÃ£o TomÃ©</t>
  </si>
  <si>
    <t>Sao Tome and Principe</t>
  </si>
  <si>
    <t>Monaco</t>
  </si>
  <si>
    <t>Tarawa</t>
  </si>
  <si>
    <t>Saint Helier</t>
  </si>
  <si>
    <t>Jersey</t>
  </si>
  <si>
    <t>Mamoudzou</t>
  </si>
  <si>
    <t>Mayotte</t>
  </si>
  <si>
    <t>Majuro</t>
  </si>
  <si>
    <t>Marshall Islands</t>
  </si>
  <si>
    <t>Kingstown</t>
  </si>
  <si>
    <t>Saint Vincent and the Grenadines</t>
  </si>
  <si>
    <t>Nukuâ€˜alofa</t>
  </si>
  <si>
    <t>Greenland</t>
  </si>
  <si>
    <t>Basseterre</t>
  </si>
  <si>
    <t>Saint Kitts and Nevis</t>
  </si>
  <si>
    <t>Grand Turk</t>
  </si>
  <si>
    <t>Turks and Caicos Islands</t>
  </si>
  <si>
    <t>Marigot</t>
  </si>
  <si>
    <t>Saint Martin</t>
  </si>
  <si>
    <t>Funafuti</t>
  </si>
  <si>
    <t>Vaduz</t>
  </si>
  <si>
    <t>Liechtenstein</t>
  </si>
  <si>
    <t>Saint Georgeâ€™s</t>
  </si>
  <si>
    <t>San Marino</t>
  </si>
  <si>
    <t>Philipsburg</t>
  </si>
  <si>
    <t>Sint Maarten</t>
  </si>
  <si>
    <t>Capitol Hill</t>
  </si>
  <si>
    <t>Northern Mariana Islands</t>
  </si>
  <si>
    <t>Alofi</t>
  </si>
  <si>
    <t>Niue</t>
  </si>
  <si>
    <t>Basse-Terre</t>
  </si>
  <si>
    <t>Guadeloupe</t>
  </si>
  <si>
    <t>HagÃ¥tÃ±a</t>
  </si>
  <si>
    <t>Guam</t>
  </si>
  <si>
    <t>Jamestown</t>
  </si>
  <si>
    <t>Saint Helena, Ascension, and Tristan da Cunha</t>
  </si>
  <si>
    <t>Brades</t>
  </si>
  <si>
    <t>Montserrat</t>
  </si>
  <si>
    <t>Yaren</t>
  </si>
  <si>
    <t>Nauru</t>
  </si>
  <si>
    <t>Gustavia</t>
  </si>
  <si>
    <t>Saint Barthelemy</t>
  </si>
  <si>
    <t>Ngerulmud</t>
  </si>
  <si>
    <t>Saint-Pierre</t>
  </si>
  <si>
    <t>Saint Pierre and Miquelon</t>
  </si>
  <si>
    <t>Norfolk Island</t>
  </si>
  <si>
    <t>Longyearbyen</t>
  </si>
  <si>
    <t>Svalbard</t>
  </si>
  <si>
    <t>Adamstown</t>
  </si>
  <si>
    <t>Pitcairn Islands</t>
  </si>
  <si>
    <t>King Edward Point</t>
  </si>
  <si>
    <t>South Georgia And South Sandwich Islands</t>
  </si>
  <si>
    <t>Zamboanga City</t>
  </si>
  <si>
    <t>Trujillo</t>
  </si>
  <si>
    <t>Yanggok</t>
  </si>
  <si>
    <t>Macau</t>
  </si>
  <si>
    <t>Zaragoza</t>
  </si>
  <si>
    <t>Worcester</t>
  </si>
  <si>
    <t>TabÅ«k</t>
  </si>
  <si>
    <t>Touba</t>
  </si>
  <si>
    <t>ZÃ¼rich</t>
  </si>
  <si>
    <t>Sunchâ€™Ån</t>
  </si>
  <si>
    <t>Welkom</t>
  </si>
  <si>
    <t>TÃ¼rkmenabat</t>
  </si>
  <si>
    <t>Zaria</t>
  </si>
  <si>
    <t>Al JahrÄâ€™</t>
  </si>
  <si>
    <t>Yola</t>
  </si>
  <si>
    <t>WÅnsan</t>
  </si>
  <si>
    <t>Sungai Petani</t>
  </si>
  <si>
    <t>Tin Shui Wai</t>
  </si>
  <si>
    <t>Wad Medani</t>
  </si>
  <si>
    <t>Tanchâ€™Ån</t>
  </si>
  <si>
    <t>Serekunda</t>
  </si>
  <si>
    <t>Yeosu</t>
  </si>
  <si>
    <t>San Miguelito</t>
  </si>
  <si>
    <t>Yangsan</t>
  </si>
  <si>
    <t>Xiangkhoang</t>
  </si>
  <si>
    <t>Pointe-Ã -Pitre</t>
  </si>
  <si>
    <t>Tsing Yi Town</t>
  </si>
  <si>
    <t>Yanbu</t>
  </si>
  <si>
    <t>Taiping</t>
  </si>
  <si>
    <t>Zinder</t>
  </si>
  <si>
    <t>Nyanza</t>
  </si>
  <si>
    <t>Zielona GÃ³ra</t>
  </si>
  <si>
    <t>Zanzibar</t>
  </si>
  <si>
    <t>Ziguinchor</t>
  </si>
  <si>
    <t>Yei</t>
  </si>
  <si>
    <t>Siguiri</t>
  </si>
  <si>
    <t>Tyre</t>
  </si>
  <si>
    <t>Portmore</t>
  </si>
  <si>
    <t>Saá¸©Äb</t>
  </si>
  <si>
    <t>Tema</t>
  </si>
  <si>
    <t>Wau</t>
  </si>
  <si>
    <t>Zemun</t>
  </si>
  <si>
    <t>Rafaá¸©</t>
  </si>
  <si>
    <t>Zango</t>
  </si>
  <si>
    <t>Villanueva</t>
  </si>
  <si>
    <t>KhÄn YÅ«nis</t>
  </si>
  <si>
    <t>Zama</t>
  </si>
  <si>
    <t>Port-Gentil</t>
  </si>
  <si>
    <t>Tiraspol</t>
  </si>
  <si>
    <t>Zafarwal</t>
  </si>
  <si>
    <t>VeszprÃ©m</t>
  </si>
  <si>
    <t>Spanish Town</t>
  </si>
  <si>
    <t>Zwolle</t>
  </si>
  <si>
    <t>Songnim</t>
  </si>
  <si>
    <t>Vihari</t>
  </si>
  <si>
    <t>Santana</t>
  </si>
  <si>
    <t>Maina</t>
  </si>
  <si>
    <t>Zonguldak</t>
  </si>
  <si>
    <t>Xai-Xai</t>
  </si>
  <si>
    <t>SayhÄt</t>
  </si>
  <si>
    <t>Tawau</t>
  </si>
  <si>
    <t>SokodÃ©</t>
  </si>
  <si>
    <t>ZahlÃ©</t>
  </si>
  <si>
    <t>Trincomalee</t>
  </si>
  <si>
    <t>Manzini</t>
  </si>
  <si>
    <t>Yenangyaung</t>
  </si>
  <si>
    <t>Witbank</t>
  </si>
  <si>
    <t>Wa</t>
  </si>
  <si>
    <t>Trindade</t>
  </si>
  <si>
    <t>Techiman</t>
  </si>
  <si>
    <t>Zomba</t>
  </si>
  <si>
    <t>Teluk Intan</t>
  </si>
  <si>
    <t>Vimmerby</t>
  </si>
  <si>
    <t>Viseu</t>
  </si>
  <si>
    <t>Wajir</t>
  </si>
  <si>
    <t>JabÄlyÄ</t>
  </si>
  <si>
    <t>Zhezqazghan</t>
  </si>
  <si>
    <t>Yoro</t>
  </si>
  <si>
    <t>Xuddur</t>
  </si>
  <si>
    <t>Owendo</t>
  </si>
  <si>
    <t>ZuwÄrah</t>
  </si>
  <si>
    <t>Quatre Bornes</t>
  </si>
  <si>
    <t>Yauco</t>
  </si>
  <si>
    <t>Mahdia</t>
  </si>
  <si>
    <t>Weligama</t>
  </si>
  <si>
    <t>ZogrÃ¡fos</t>
  </si>
  <si>
    <t>Ungoofaaru</t>
  </si>
  <si>
    <t>Wang Tau Hom</t>
  </si>
  <si>
    <t>Zrenjanin</t>
  </si>
  <si>
    <t>Teyateyaneng</t>
  </si>
  <si>
    <t>Tangalla</t>
  </si>
  <si>
    <t>Salima</t>
  </si>
  <si>
    <t>NizwÃ¡</t>
  </si>
  <si>
    <t>VÃ­ctor Larco Herrera</t>
  </si>
  <si>
    <t>Vushtrri</t>
  </si>
  <si>
    <t>Taman Johor Jaya</t>
  </si>
  <si>
    <t>Scarborough</t>
  </si>
  <si>
    <t>Ruhengeri</t>
  </si>
  <si>
    <t>Yala</t>
  </si>
  <si>
    <t>Oyem</t>
  </si>
  <si>
    <t>Zushi</t>
  </si>
  <si>
    <t>SuharekÃ«</t>
  </si>
  <si>
    <t>Zumpango</t>
  </si>
  <si>
    <t>Dayr al Balaá¸©</t>
  </si>
  <si>
    <t>Wote</t>
  </si>
  <si>
    <t>ZalÄƒu</t>
  </si>
  <si>
    <t>Zouerate</t>
  </si>
  <si>
    <t>Zalaegerszeg</t>
  </si>
  <si>
    <t>Whangarei</t>
  </si>
  <si>
    <t>Xam Nua</t>
  </si>
  <si>
    <t>New Amsterdam</t>
  </si>
  <si>
    <t>Farim</t>
  </si>
  <si>
    <t>Yambio</t>
  </si>
  <si>
    <t>Wan Tau Tong</t>
  </si>
  <si>
    <t>Zugdidi</t>
  </si>
  <si>
    <t>Trujillo Alto</t>
  </si>
  <si>
    <t>Sukuta</t>
  </si>
  <si>
    <t>QuinhÃ¡mel</t>
  </si>
  <si>
    <t>ZghartÄ</t>
  </si>
  <si>
    <t>Sareh Mowndeh</t>
  </si>
  <si>
    <t>VrilÃ­ssia</t>
  </si>
  <si>
    <t>GabÃº</t>
  </si>
  <si>
    <t>Timbuktu</t>
  </si>
  <si>
    <t>Swakopmund</t>
  </si>
  <si>
    <t>Nuâ€˜ayjah</t>
  </si>
  <si>
    <t>Zumpango del RÃ­o</t>
  </si>
  <si>
    <t>Ventspils</t>
  </si>
  <si>
    <t>Wahga</t>
  </si>
  <si>
    <t>Zug</t>
  </si>
  <si>
    <t>Wete</t>
  </si>
  <si>
    <t>Ystad</t>
  </si>
  <si>
    <t>Tung Tau Tsuen</t>
  </si>
  <si>
    <t>Ungheni</t>
  </si>
  <si>
    <t>Siraha</t>
  </si>
  <si>
    <t>Salyan</t>
  </si>
  <si>
    <t>Betio</t>
  </si>
  <si>
    <t>Zaouiet Sousse</t>
  </si>
  <si>
    <t>Zalingei</t>
  </si>
  <si>
    <t>Voinjama</t>
  </si>
  <si>
    <t>SÃ©libaby</t>
  </si>
  <si>
    <t>Ulaangom</t>
  </si>
  <si>
    <t>Zwedru</t>
  </si>
  <si>
    <t>Visby</t>
  </si>
  <si>
    <t>Rumphi</t>
  </si>
  <si>
    <t>Wewak</t>
  </si>
  <si>
    <t>Valmiera</t>
  </si>
  <si>
    <t>Vrbas</t>
  </si>
  <si>
    <t>Tchibanga</t>
  </si>
  <si>
    <t>Savanna-la-Mar</t>
  </si>
  <si>
    <t>Uliastay</t>
  </si>
  <si>
    <t>YmittÃ³s</t>
  </si>
  <si>
    <t>Yasothon</t>
  </si>
  <si>
    <t>Zaghouan</t>
  </si>
  <si>
    <t>Ulcinj</t>
  </si>
  <si>
    <t>Tidjikja</t>
  </si>
  <si>
    <t>Visaginas</t>
  </si>
  <si>
    <t>Telavi</t>
  </si>
  <si>
    <t>TillabÃ©ri</t>
  </si>
  <si>
    <t>Mansa Konko</t>
  </si>
  <si>
    <t>Tsetserleg</t>
  </si>
  <si>
    <t>Rwamagana</t>
  </si>
  <si>
    <t>Sangre Grande</t>
  </si>
  <si>
    <t>Xaignabouli</t>
  </si>
  <si>
    <t>Torit</t>
  </si>
  <si>
    <t>Tunapuna</t>
  </si>
  <si>
    <t>Whakatane</t>
  </si>
  <si>
    <t>Tari</t>
  </si>
  <si>
    <t>Zubin Potok</t>
  </si>
  <si>
    <t>ZefÃ½ri</t>
  </si>
  <si>
    <t>YuscarÃ¡n</t>
  </si>
  <si>
    <t>Saint Annâ€™s Bay</t>
  </si>
  <si>
    <t>Nieuw Nickerie</t>
  </si>
  <si>
    <t>Tubmanburg</t>
  </si>
  <si>
    <t>SrÃ®fa</t>
  </si>
  <si>
    <t>Serravalle</t>
  </si>
  <si>
    <t>Vanimo</t>
  </si>
  <si>
    <t>Sanniquellie</t>
  </si>
  <si>
    <t>Vinica</t>
  </si>
  <si>
    <t>Siparia</t>
  </si>
  <si>
    <t>VilkaviÅ¡kis</t>
  </si>
  <si>
    <t>VrnjaÄka Banja</t>
  </si>
  <si>
    <t>Tivat</t>
  </si>
  <si>
    <t>Thinadhoo</t>
  </si>
  <si>
    <t>RoÅ¾aje</t>
  </si>
  <si>
    <t>Thyolo</t>
  </si>
  <si>
    <t>Manatuto</t>
  </si>
  <si>
    <t>VarÄ—na</t>
  </si>
  <si>
    <t>Phalombe</t>
  </si>
  <si>
    <t>Tevragh Zeina</t>
  </si>
  <si>
    <t>KonÃ©</t>
  </si>
  <si>
    <t>Vittoriosa</t>
  </si>
  <si>
    <t>TeleneÅŸti</t>
  </si>
  <si>
    <t>Siteki</t>
  </si>
  <si>
    <t>Schaan</t>
  </si>
  <si>
    <t>Viqueque</t>
  </si>
  <si>
    <t>Zarasai</t>
  </si>
  <si>
    <t>Wiltz</t>
  </si>
  <si>
    <t>Nieuw Amsterdam</t>
  </si>
  <si>
    <t>Thaba-Tseka</t>
  </si>
  <si>
    <t>Triesen</t>
  </si>
  <si>
    <t>XagÄ§ra</t>
  </si>
  <si>
    <t>Kirakira</t>
  </si>
  <si>
    <t>VrapÄiÅ¡te</t>
  </si>
  <si>
    <t>Tuzi</t>
  </si>
  <si>
    <t>Viligili</t>
  </si>
  <si>
    <t>Remich</t>
  </si>
  <si>
    <t>Valka</t>
  </si>
  <si>
    <t>ZreÄe</t>
  </si>
  <si>
    <t>Wabag</t>
  </si>
  <si>
    <t>Xewkija</t>
  </si>
  <si>
    <t>SÃ£o JoÃ£o dos Angolares</t>
  </si>
  <si>
    <t>Xai</t>
  </si>
  <si>
    <t>XgÄ§ajra</t>
  </si>
  <si>
    <t>Ulbroka</t>
  </si>
  <si>
    <t>Veymandoo</t>
  </si>
  <si>
    <t>Mabaruma</t>
  </si>
  <si>
    <t>Thulusdhoo</t>
  </si>
  <si>
    <t>Fiorentino</t>
  </si>
  <si>
    <t>Kerewan</t>
  </si>
  <si>
    <t>Triesenberg</t>
  </si>
  <si>
    <t>VevÄani</t>
  </si>
  <si>
    <t>Vianden</t>
  </si>
  <si>
    <t>Onverwacht</t>
  </si>
  <si>
    <t>Totness</t>
  </si>
  <si>
    <t>Same</t>
  </si>
  <si>
    <t>Tulagi</t>
  </si>
  <si>
    <t>Zgornja Kungota</t>
  </si>
  <si>
    <t>Zrnovci</t>
  </si>
  <si>
    <t>Vreed-en-Hoop</t>
  </si>
  <si>
    <t>VarakÄ¼Äni</t>
  </si>
  <si>
    <t>XÃ©kong</t>
  </si>
  <si>
    <t>Taro</t>
  </si>
  <si>
    <t>Schellenberg</t>
  </si>
  <si>
    <t>Santo AntÃ³nio</t>
  </si>
  <si>
    <t>Faetano</t>
  </si>
  <si>
    <t>Lata</t>
  </si>
  <si>
    <t>Montegiardino</t>
  </si>
  <si>
    <t>Zgornja Hajdina</t>
  </si>
  <si>
    <t>Vailoa</t>
  </si>
  <si>
    <t>Yenagoa</t>
  </si>
  <si>
    <t>Umm ÅžalÄl â€˜AlÄ«</t>
  </si>
  <si>
    <t>ZajeÄar</t>
  </si>
  <si>
    <t>Tigoa</t>
  </si>
  <si>
    <t>Zgornje Gorje</t>
  </si>
  <si>
    <t>Saleaula</t>
  </si>
  <si>
    <t>Vwawa</t>
  </si>
  <si>
    <t>Zgornje Jezersko</t>
  </si>
  <si>
    <t>Zelenikovo</t>
  </si>
  <si>
    <t>Suai</t>
  </si>
  <si>
    <t>Pante Macassar</t>
  </si>
  <si>
    <t>Viti</t>
  </si>
  <si>
    <t>Mersch</t>
  </si>
  <si>
    <t>MadÄ«nat ash ShamÄl</t>
  </si>
  <si>
    <t>Redange-sur-Attert</t>
  </si>
  <si>
    <t>Samamea</t>
  </si>
  <si>
    <t>Nhlangano</t>
  </si>
  <si>
    <t>Safotulafai</t>
  </si>
  <si>
    <t>Satupaâ€˜itea</t>
  </si>
  <si>
    <t>WÃ©</t>
  </si>
  <si>
    <t>Sieyik</t>
  </si>
  <si>
    <t>Edinburgh of the Seven Seas</t>
  </si>
  <si>
    <t>UniÃ³n ChocÃ³</t>
  </si>
  <si>
    <t>Zwickau</t>
  </si>
  <si>
    <t>Zhob</t>
  </si>
  <si>
    <t>SharÅ«rah</t>
  </si>
  <si>
    <t>Walvisbaai</t>
  </si>
  <si>
    <t>SamÄâ€™il</t>
  </si>
  <si>
    <t>Uvinza</t>
  </si>
  <si>
    <t>Zarzis</t>
  </si>
  <si>
    <t>Tissamaharama</t>
  </si>
  <si>
    <t>Tocumen</t>
  </si>
  <si>
    <t>Wisil</t>
  </si>
  <si>
    <t>Sanwal</t>
  </si>
  <si>
    <t>TÃ¼rkmenbaÅŸy</t>
  </si>
  <si>
    <t>Yafran</t>
  </si>
  <si>
    <t>Al Aá¸©madÄ«</t>
  </si>
  <si>
    <t>Tejen</t>
  </si>
  <si>
    <t>Xarardheere</t>
  </si>
  <si>
    <t>Wundanyi</t>
  </si>
  <si>
    <t>QurayyÄt</t>
  </si>
  <si>
    <t>Yurimaguas</t>
  </si>
  <si>
    <t>WiwilÃ­</t>
  </si>
  <si>
    <t>Tilakpur</t>
  </si>
  <si>
    <t>Ar Riqqah</t>
  </si>
  <si>
    <t>Winneba</t>
  </si>
  <si>
    <t>Zgierz</t>
  </si>
  <si>
    <t>XÃ¡nthi</t>
  </si>
  <si>
    <t>TsÃ©viÃ©</t>
  </si>
  <si>
    <t>Umm Ruwaba</t>
  </si>
  <si>
    <t>Zile</t>
  </si>
  <si>
    <t>Zhushan</t>
  </si>
  <si>
    <t>Umm QurÅ«n</t>
  </si>
  <si>
    <t>Tokmok</t>
  </si>
  <si>
    <t>Thomazeau</t>
  </si>
  <si>
    <t>Yendi</t>
  </si>
  <si>
    <t>TulsÄ«pur</t>
  </si>
  <si>
    <t>Ye</t>
  </si>
  <si>
    <t>Zargar</t>
  </si>
  <si>
    <t>Upper Buchanan</t>
  </si>
  <si>
    <t>Zyryanovsk</t>
  </si>
  <si>
    <t>Verrettes</t>
  </si>
  <si>
    <t>Wakema</t>
  </si>
  <si>
    <t>Voluntari</t>
  </si>
  <si>
    <t>Zutphen</t>
  </si>
  <si>
    <t>Vila Verde</t>
  </si>
  <si>
    <t>YabrÅ«d</t>
  </si>
  <si>
    <t>WaspÃ¡n</t>
  </si>
  <si>
    <t>Zwijndrecht</t>
  </si>
  <si>
    <t>TallbÄ«sah</t>
  </si>
  <si>
    <t>Freeport City</t>
  </si>
  <si>
    <t>Voi</t>
  </si>
  <si>
    <t>Tongoma</t>
  </si>
  <si>
    <t>Zongolica</t>
  </si>
  <si>
    <t>Waslala</t>
  </si>
  <si>
    <t>ShinÄÅŸ</t>
  </si>
  <si>
    <t>Zvolen</t>
  </si>
  <si>
    <t>SansannÃ©-Mango</t>
  </si>
  <si>
    <t>Yuzawa</t>
  </si>
  <si>
    <t>Zoumi</t>
  </si>
  <si>
    <t>Zacualpa</t>
  </si>
  <si>
    <t>Vavuniya</t>
  </si>
  <si>
    <t>Tivaouane</t>
  </si>
  <si>
    <t>Whanganui</t>
  </si>
  <si>
    <t>Trou du Nord</t>
  </si>
  <si>
    <t>YolÃ¶ten</t>
  </si>
  <si>
    <t>Varberg</t>
  </si>
  <si>
    <t>Yovon</t>
  </si>
  <si>
    <t>VirÃº</t>
  </si>
  <si>
    <t>Tallkalakh</t>
  </si>
  <si>
    <t>YpanÃ©</t>
  </si>
  <si>
    <t>Yeonil</t>
  </si>
  <si>
    <t>Saint-BenoÃ®t</t>
  </si>
  <si>
    <t>Ville Bonheur</t>
  </si>
  <si>
    <t>Umarkot</t>
  </si>
  <si>
    <t>ShaqrÄâ€™</t>
  </si>
  <si>
    <t>YhÃº</t>
  </si>
  <si>
    <t>Zhitiqara</t>
  </si>
  <si>
    <t>ZweibrÃ¼cken</t>
  </si>
  <si>
    <t>Zhuqi</t>
  </si>
  <si>
    <t>Rubengera</t>
  </si>
  <si>
    <t>Zgorzelec</t>
  </si>
  <si>
    <t>Zumbo</t>
  </si>
  <si>
    <t>ZentsujichÃ³</t>
  </si>
  <si>
    <t>San SebastiÃ¡n</t>
  </si>
  <si>
    <t>Westville</t>
  </si>
  <si>
    <t>Yby YaÃº</t>
  </si>
  <si>
    <t>Tunduru</t>
  </si>
  <si>
    <t>Tskhinvali</t>
  </si>
  <si>
    <t>YpacaraÃ­</t>
  </si>
  <si>
    <t>TÃ©limÃ©lÃ©</t>
  </si>
  <si>
    <t>Zamboanguita</t>
  </si>
  <si>
    <t>Nakhal</t>
  </si>
  <si>
    <t>Zarraga</t>
  </si>
  <si>
    <t>Mont-Dore</t>
  </si>
  <si>
    <t>Muâ€™tah</t>
  </si>
  <si>
    <t>WaddÄn</t>
  </si>
  <si>
    <t>Westport</t>
  </si>
  <si>
    <t>Wanlaweyn</t>
  </si>
  <si>
    <t>Toktogul</t>
  </si>
  <si>
    <t>TouguÃ©</t>
  </si>
  <si>
    <t>UlonguÃ©</t>
  </si>
  <si>
    <t>Calliaqua</t>
  </si>
  <si>
    <t>Zarautz</t>
  </si>
  <si>
    <t>Vizela</t>
  </si>
  <si>
    <t>PaÃ¯ta</t>
  </si>
  <si>
    <t>Zungeru</t>
  </si>
  <si>
    <t>Vilankulo</t>
  </si>
  <si>
    <t>Vulcan</t>
  </si>
  <si>
    <t>Quartier Militaire</t>
  </si>
  <si>
    <t>VÃ©lingara</t>
  </si>
  <si>
    <t>Yesagyo</t>
  </si>
  <si>
    <t>ZÄƒrneÅŸti</t>
  </si>
  <si>
    <t>Vega Baja</t>
  </si>
  <si>
    <t>Vranov nad TopÄ¾ou</t>
  </si>
  <si>
    <t>Yunak</t>
  </si>
  <si>
    <t>Wichian Buri</t>
  </si>
  <si>
    <t>Zvenigorod</t>
  </si>
  <si>
    <t>Senekane</t>
  </si>
  <si>
    <t>Zundert</t>
  </si>
  <si>
    <t>VecsÃ©s</t>
  </si>
  <si>
    <t>Gros Islet</t>
  </si>
  <si>
    <t>Zara</t>
  </si>
  <si>
    <t>Sotouboua</t>
  </si>
  <si>
    <t>VeresegyhÃ¡z</t>
  </si>
  <si>
    <t>Zestaponi</t>
  </si>
  <si>
    <t>Pita</t>
  </si>
  <si>
    <t>Seydi</t>
  </si>
  <si>
    <t>Voyenno-Antonovka</t>
  </si>
  <si>
    <t>Pujehun</t>
  </si>
  <si>
    <t>Zhosaly</t>
  </si>
  <si>
    <t>Zverevo</t>
  </si>
  <si>
    <t>Yusufeli</t>
  </si>
  <si>
    <t>Tsumeb</t>
  </si>
  <si>
    <t>Vestby</t>
  </si>
  <si>
    <t>Zielonka</t>
  </si>
  <si>
    <t>Siloe</t>
  </si>
  <si>
    <t>ZalÅ£an</t>
  </si>
  <si>
    <t>Ruhango</t>
  </si>
  <si>
    <t>ValliÃ¨res</t>
  </si>
  <si>
    <t>Zarumilla</t>
  </si>
  <si>
    <t>WÄdÄ« á¸¨alfÄâ€™</t>
  </si>
  <si>
    <t>Micoud</t>
  </si>
  <si>
    <t>Zirara</t>
  </si>
  <si>
    <t>Zumarraga</t>
  </si>
  <si>
    <t>Segbwema</t>
  </si>
  <si>
    <t>Zhutian</t>
  </si>
  <si>
    <t>TasÄ«l</t>
  </si>
  <si>
    <t>Zegzel</t>
  </si>
  <si>
    <t>Vieux Fort</t>
  </si>
  <si>
    <t>Zunil</t>
  </si>
  <si>
    <t>Yorito</t>
  </si>
  <si>
    <t>Voss</t>
  </si>
  <si>
    <t>Vakhsh</t>
  </si>
  <si>
    <t>Zhuolan</t>
  </si>
  <si>
    <t>Zozocolco de Hidalgo</t>
  </si>
  <si>
    <t>Zollikon</t>
  </si>
  <si>
    <t>WÄn Long</t>
  </si>
  <si>
    <t>Verdal</t>
  </si>
  <si>
    <t>Muthallath al Azraq</t>
  </si>
  <si>
    <t>Uch-Korgon</t>
  </si>
  <si>
    <t>Zemamra</t>
  </si>
  <si>
    <t>Zhutang</t>
  </si>
  <si>
    <t>ZontecomatlÃ¡n de LÃ³pez y Fuentes</t>
  </si>
  <si>
    <t>Zemrane</t>
  </si>
  <si>
    <t>Rose Belle</t>
  </si>
  <si>
    <t>Zimnicea</t>
  </si>
  <si>
    <t>Zazafotsy</t>
  </si>
  <si>
    <t>Bisee</t>
  </si>
  <si>
    <t>West End</t>
  </si>
  <si>
    <t>Yengema</t>
  </si>
  <si>
    <t>Xaafuun</t>
  </si>
  <si>
    <t>Vetlanda</t>
  </si>
  <si>
    <t>Rokupr</t>
  </si>
  <si>
    <t>Saint Davidâ€™s</t>
  </si>
  <si>
    <t>Zofingen</t>
  </si>
  <si>
    <t>Wadhraf</t>
  </si>
  <si>
    <t>SÄkib</t>
  </si>
  <si>
    <t>VulcÄƒneÅŸti</t>
  </si>
  <si>
    <t>ZwÃ¶nitz</t>
  </si>
  <si>
    <t>MalkÄ</t>
  </si>
  <si>
    <t>ZlatÃ© Moravce</t>
  </si>
  <si>
    <t>Princetown</t>
  </si>
  <si>
    <t>Madina do BoÃ©</t>
  </si>
  <si>
    <t>Umm Badr</t>
  </si>
  <si>
    <t>Zriba-Village</t>
  </si>
  <si>
    <t>Yirol</t>
  </si>
  <si>
    <t>Surinam</t>
  </si>
  <si>
    <t>Port Morant</t>
  </si>
  <si>
    <t>Zvenigovo</t>
  </si>
  <si>
    <t>Varzobkala</t>
  </si>
  <si>
    <t>ZaÅ</t>
  </si>
  <si>
    <t>Yanahuanca</t>
  </si>
  <si>
    <t>Tsqaltubo</t>
  </si>
  <si>
    <t>Vanj</t>
  </si>
  <si>
    <t>TruÅŸeni</t>
  </si>
  <si>
    <t>Zumaia</t>
  </si>
  <si>
    <t>Voloina</t>
  </si>
  <si>
    <t>Volda</t>
  </si>
  <si>
    <t>TurmÄnÄ«n</t>
  </si>
  <si>
    <t>Zuchwil</t>
  </si>
  <si>
    <t>ZapotitlÃ¡n</t>
  </si>
  <si>
    <t>Vouzela</t>
  </si>
  <si>
    <t>Zuyevka</t>
  </si>
  <si>
    <t>Zuidlaren</t>
  </si>
  <si>
    <t>ZumÃ¡rraga</t>
  </si>
  <si>
    <t>Wepener</t>
  </si>
  <si>
    <t>Wiang Sa</t>
  </si>
  <si>
    <t>YalagÃ¼ina</t>
  </si>
  <si>
    <t>Zwiesel</t>
  </si>
  <si>
    <t>Zwenkau</t>
  </si>
  <si>
    <t>Vega Alta</t>
  </si>
  <si>
    <t>Zhur</t>
  </si>
  <si>
    <t>ZiÄ™bice</t>
  </si>
  <si>
    <t>Usakos</t>
  </si>
  <si>
    <t>Vinhais</t>
  </si>
  <si>
    <t>Zunilito</t>
  </si>
  <si>
    <t>VeÄ¾kÃ½ Meder</t>
  </si>
  <si>
    <t>Koror</t>
  </si>
  <si>
    <t>VrÃ¡ble</t>
  </si>
  <si>
    <t>Yang Talat</t>
  </si>
  <si>
    <t>VÃ¡sÃ¡rosnamÃ©ny</t>
  </si>
  <si>
    <t>Zuera</t>
  </si>
  <si>
    <t>TakiÃ©ta</t>
  </si>
  <si>
    <t>Sokolo</t>
  </si>
  <si>
    <t>Ulaan-Uul</t>
  </si>
  <si>
    <t>Yomou</t>
  </si>
  <si>
    <t>Tessalit</t>
  </si>
  <si>
    <t>Tasiilaq</t>
  </si>
  <si>
    <t>Uummannaq</t>
  </si>
  <si>
    <t>Upernavik</t>
  </si>
  <si>
    <t>YÃ©limanÃ©</t>
  </si>
  <si>
    <t>Timbedgha</t>
  </si>
  <si>
    <t>Vondrozo</t>
  </si>
  <si>
    <t>ZÃ¡vora</t>
  </si>
  <si>
    <t>Zoma-Bealoka</t>
  </si>
  <si>
    <t>Vohitsaoka</t>
  </si>
  <si>
    <t>Sirka</t>
  </si>
  <si>
    <t>Seforong</t>
  </si>
  <si>
    <t>Tounfafi</t>
  </si>
  <si>
    <t>Toulou</t>
  </si>
  <si>
    <t>Vostochnyy</t>
  </si>
  <si>
    <t>Tionk Essil</t>
  </si>
  <si>
    <t>Neiafu</t>
  </si>
  <si>
    <t>Melekeok</t>
  </si>
  <si>
    <t>Zholymbet</t>
  </si>
  <si>
    <t>Piggs Peak</t>
  </si>
  <si>
    <t>Vossevangen</t>
  </si>
  <si>
    <t>Witu</t>
  </si>
  <si>
    <t>Zyryanka</t>
  </si>
  <si>
    <t>Taoudenni</t>
  </si>
  <si>
    <t>YpejhÃº</t>
  </si>
  <si>
    <t>OmbouÃ©</t>
  </si>
  <si>
    <t>Taedong</t>
  </si>
  <si>
    <t>Fulacunda</t>
  </si>
  <si>
    <t>Tasiusaq</t>
  </si>
  <si>
    <t>Grytviken</t>
  </si>
  <si>
    <t>South Georgia and South Sandwich Islands</t>
  </si>
  <si>
    <t>Zillah</t>
  </si>
  <si>
    <t>Timmiarmiut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</si>
</sst>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##,000"/>
    <numFmt numFmtId="167" formatCode="#,##0,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18"/>
      <color theme="3"/>
      <name val="Calibri Light"/>
      <family val="2"/>
      <scheme val="major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i/>
      <sz val="8"/>
      <color rgb="FF1F497D"/>
      <name val="Verdana"/>
      <family val="2"/>
    </font>
    <font>
      <b/>
      <i/>
      <sz val="8"/>
      <color rgb="FF1F497D"/>
      <name val="Verdana"/>
      <family val="2"/>
    </font>
    <font>
      <b/>
      <sz val="8"/>
      <color rgb="FF33CC33"/>
      <name val="Verdana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gradientFill degree="90">
        <stop position="0">
          <color rgb="FFDDE2E7"/>
        </stop>
        <stop position="1">
          <color rgb="FFCED3D8"/>
        </stop>
      </gradientFill>
    </fill>
    <fill>
      <gradientFill degree="90">
        <stop position="0">
          <color rgb="FFF7F7F7"/>
        </stop>
        <stop position="1">
          <color rgb="FFFCFCFC"/>
        </stop>
      </gradientFill>
    </fill>
    <fill>
      <patternFill patternType="solid">
        <fgColor rgb="FFDBE5F1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  <border>
      <left/>
      <right/>
      <top style="thin">
        <color theme="4" tint="-0.249977111117893"/>
      </top>
      <bottom style="thin">
        <color theme="4" tint="0.59999389629810485"/>
      </bottom>
      <diagonal/>
    </border>
    <border>
      <left/>
      <right/>
      <top style="thin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/>
      <diagonal/>
    </border>
    <border>
      <left/>
      <right/>
      <top/>
      <bottom style="thin">
        <color theme="4" tint="0.79998168889431442"/>
      </bottom>
      <diagonal/>
    </border>
  </borders>
  <cellStyleXfs count="45">
    <xf numFmtId="0" fontId="0" fillId="0" borderId="0"/>
    <xf numFmtId="0" fontId="6" fillId="0" borderId="0"/>
    <xf numFmtId="164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7" fillId="17" borderId="1" applyNumberFormat="0" applyAlignment="0" applyProtection="0">
      <alignment horizontal="left" vertical="center" indent="1"/>
    </xf>
    <xf numFmtId="166" fontId="8" fillId="0" borderId="6" applyNumberFormat="0" applyProtection="0">
      <alignment horizontal="right" vertical="center"/>
    </xf>
    <xf numFmtId="166" fontId="7" fillId="0" borderId="2" applyNumberFormat="0" applyProtection="0">
      <alignment horizontal="right" vertical="center"/>
    </xf>
    <xf numFmtId="0" fontId="10" fillId="3" borderId="2" applyNumberFormat="0" applyAlignment="0" applyProtection="0">
      <alignment horizontal="left" vertical="center" indent="1"/>
    </xf>
    <xf numFmtId="0" fontId="10" fillId="4" borderId="2" applyNumberFormat="0" applyAlignment="0" applyProtection="0">
      <alignment horizontal="left" vertical="center" indent="1"/>
    </xf>
    <xf numFmtId="166" fontId="8" fillId="5" borderId="6" applyNumberFormat="0" applyBorder="0" applyProtection="0">
      <alignment horizontal="right" vertical="center"/>
    </xf>
    <xf numFmtId="0" fontId="10" fillId="3" borderId="2" applyNumberFormat="0" applyAlignment="0" applyProtection="0">
      <alignment horizontal="left" vertical="center" indent="1"/>
    </xf>
    <xf numFmtId="166" fontId="7" fillId="4" borderId="2" applyNumberFormat="0" applyProtection="0">
      <alignment horizontal="right" vertical="center"/>
    </xf>
    <xf numFmtId="166" fontId="7" fillId="5" borderId="2" applyNumberFormat="0" applyBorder="0" applyProtection="0">
      <alignment horizontal="right" vertical="center"/>
    </xf>
    <xf numFmtId="166" fontId="11" fillId="6" borderId="3" applyNumberFormat="0" applyBorder="0" applyAlignment="0" applyProtection="0">
      <alignment horizontal="right" vertical="center" indent="1"/>
    </xf>
    <xf numFmtId="166" fontId="19" fillId="7" borderId="3" applyNumberFormat="0" applyBorder="0" applyAlignment="0" applyProtection="0">
      <alignment horizontal="right" vertical="center" indent="1"/>
    </xf>
    <xf numFmtId="166" fontId="19" fillId="8" borderId="3" applyNumberFormat="0" applyBorder="0" applyAlignment="0" applyProtection="0">
      <alignment horizontal="right" vertical="center" indent="1"/>
    </xf>
    <xf numFmtId="166" fontId="12" fillId="9" borderId="3" applyNumberFormat="0" applyBorder="0" applyAlignment="0" applyProtection="0">
      <alignment horizontal="right" vertical="center" indent="1"/>
    </xf>
    <xf numFmtId="166" fontId="12" fillId="18" borderId="3" applyNumberFormat="0" applyBorder="0" applyAlignment="0" applyProtection="0">
      <alignment horizontal="right" vertical="center" indent="1"/>
    </xf>
    <xf numFmtId="166" fontId="12" fillId="19" borderId="3" applyNumberFormat="0" applyBorder="0" applyAlignment="0" applyProtection="0">
      <alignment horizontal="right" vertical="center" indent="1"/>
    </xf>
    <xf numFmtId="166" fontId="13" fillId="10" borderId="3" applyNumberFormat="0" applyBorder="0" applyAlignment="0" applyProtection="0">
      <alignment horizontal="right" vertical="center" indent="1"/>
    </xf>
    <xf numFmtId="166" fontId="13" fillId="11" borderId="3" applyNumberFormat="0" applyBorder="0" applyAlignment="0" applyProtection="0">
      <alignment horizontal="right" vertical="center" indent="1"/>
    </xf>
    <xf numFmtId="166" fontId="13" fillId="12" borderId="3" applyNumberFormat="0" applyBorder="0" applyAlignment="0" applyProtection="0">
      <alignment horizontal="right" vertical="center" indent="1"/>
    </xf>
    <xf numFmtId="0" fontId="14" fillId="0" borderId="1" applyNumberFormat="0" applyFont="0" applyFill="0" applyAlignment="0" applyProtection="0"/>
    <xf numFmtId="166" fontId="8" fillId="20" borderId="1" applyNumberFormat="0" applyAlignment="0" applyProtection="0">
      <alignment horizontal="left" vertical="center" indent="1"/>
    </xf>
    <xf numFmtId="0" fontId="7" fillId="17" borderId="2" applyNumberFormat="0" applyAlignment="0" applyProtection="0">
      <alignment horizontal="left" vertical="center" indent="1"/>
    </xf>
    <xf numFmtId="0" fontId="10" fillId="13" borderId="1" applyNumberFormat="0" applyAlignment="0" applyProtection="0">
      <alignment horizontal="left" vertical="center" indent="1"/>
    </xf>
    <xf numFmtId="0" fontId="10" fillId="14" borderId="1" applyNumberFormat="0" applyAlignment="0" applyProtection="0">
      <alignment horizontal="left" vertical="center" indent="1"/>
    </xf>
    <xf numFmtId="0" fontId="10" fillId="21" borderId="1" applyNumberFormat="0" applyAlignment="0" applyProtection="0">
      <alignment horizontal="left" vertical="center" indent="1"/>
    </xf>
    <xf numFmtId="0" fontId="10" fillId="5" borderId="1" applyNumberFormat="0" applyAlignment="0" applyProtection="0">
      <alignment horizontal="left" vertical="center" indent="1"/>
    </xf>
    <xf numFmtId="0" fontId="10" fillId="4" borderId="2" applyNumberFormat="0" applyAlignment="0" applyProtection="0">
      <alignment horizontal="left" vertical="center" indent="1"/>
    </xf>
    <xf numFmtId="0" fontId="15" fillId="0" borderId="4" applyNumberFormat="0" applyFill="0" applyBorder="0" applyAlignment="0" applyProtection="0"/>
    <xf numFmtId="0" fontId="16" fillId="0" borderId="4" applyBorder="0" applyAlignment="0" applyProtection="0"/>
    <xf numFmtId="0" fontId="15" fillId="3" borderId="2" applyNumberFormat="0" applyAlignment="0" applyProtection="0">
      <alignment horizontal="left" vertical="center" indent="1"/>
    </xf>
    <xf numFmtId="0" fontId="15" fillId="3" borderId="2" applyNumberFormat="0" applyAlignment="0" applyProtection="0">
      <alignment horizontal="left" vertical="center" indent="1"/>
    </xf>
    <xf numFmtId="0" fontId="15" fillId="4" borderId="2" applyNumberFormat="0" applyAlignment="0" applyProtection="0">
      <alignment horizontal="left" vertical="center" indent="1"/>
    </xf>
    <xf numFmtId="166" fontId="18" fillId="4" borderId="2" applyNumberFormat="0" applyProtection="0">
      <alignment horizontal="right" vertical="center"/>
    </xf>
    <xf numFmtId="166" fontId="17" fillId="5" borderId="6" applyNumberFormat="0" applyBorder="0" applyProtection="0">
      <alignment horizontal="right" vertical="center"/>
    </xf>
    <xf numFmtId="166" fontId="18" fillId="5" borderId="2" applyNumberFormat="0" applyBorder="0" applyProtection="0">
      <alignment horizontal="right" vertical="center"/>
    </xf>
    <xf numFmtId="0" fontId="10" fillId="15" borderId="5" applyNumberFormat="0" applyAlignment="0" applyProtection="0">
      <alignment horizontal="left" vertical="center" indent="1"/>
    </xf>
    <xf numFmtId="0" fontId="10" fillId="16" borderId="5" applyNumberFormat="0" applyAlignment="0" applyProtection="0">
      <alignment horizontal="left" vertical="center" indent="1"/>
    </xf>
    <xf numFmtId="0" fontId="4" fillId="0" borderId="0"/>
    <xf numFmtId="166" fontId="8" fillId="20" borderId="1" applyNumberFormat="0" applyAlignment="0" applyProtection="0">
      <alignment horizontal="left" vertical="center" indent="1"/>
    </xf>
    <xf numFmtId="0" fontId="4" fillId="0" borderId="0"/>
    <xf numFmtId="0" fontId="20" fillId="0" borderId="0"/>
    <xf numFmtId="165" fontId="6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22" borderId="0" xfId="0" applyFont="1" applyFill="1"/>
    <xf numFmtId="0" fontId="5" fillId="2" borderId="0" xfId="0" applyFont="1" applyFill="1" applyAlignment="1">
      <alignment horizontal="center" vertical="center" wrapText="1"/>
    </xf>
    <xf numFmtId="0" fontId="0" fillId="0" borderId="0" xfId="0" pivotButton="1"/>
    <xf numFmtId="167" fontId="0" fillId="0" borderId="9" xfId="0" applyNumberFormat="1" applyBorder="1" applyAlignment="1">
      <alignment horizontal="center" vertical="center"/>
    </xf>
    <xf numFmtId="0" fontId="21" fillId="24" borderId="10" xfId="0" applyFont="1" applyFill="1" applyBorder="1"/>
    <xf numFmtId="0" fontId="21" fillId="24" borderId="11" xfId="0" applyFont="1" applyFill="1" applyBorder="1"/>
    <xf numFmtId="0" fontId="21" fillId="25" borderId="12" xfId="0" applyFont="1" applyFill="1" applyBorder="1"/>
    <xf numFmtId="0" fontId="0" fillId="23" borderId="9" xfId="0" applyFill="1" applyBorder="1"/>
    <xf numFmtId="0" fontId="0" fillId="0" borderId="9" xfId="0" applyBorder="1"/>
    <xf numFmtId="0" fontId="21" fillId="25" borderId="7" xfId="0" applyFont="1" applyFill="1" applyBorder="1"/>
    <xf numFmtId="0" fontId="0" fillId="23" borderId="13" xfId="0" applyFill="1" applyBorder="1"/>
    <xf numFmtId="0" fontId="21" fillId="25" borderId="14" xfId="0" applyFont="1" applyFill="1" applyBorder="1"/>
    <xf numFmtId="0" fontId="0" fillId="0" borderId="15" xfId="0" applyBorder="1"/>
    <xf numFmtId="167" fontId="0" fillId="0" borderId="15" xfId="0" applyNumberFormat="1" applyBorder="1" applyAlignment="1">
      <alignment horizontal="center" vertical="center"/>
    </xf>
    <xf numFmtId="0" fontId="0" fillId="26" borderId="0" xfId="0" applyFill="1"/>
    <xf numFmtId="0" fontId="21" fillId="24" borderId="0" xfId="0" applyFont="1" applyFill="1"/>
    <xf numFmtId="167" fontId="0" fillId="0" borderId="16" xfId="0" applyNumberFormat="1" applyBorder="1" applyAlignment="1">
      <alignment horizontal="center" vertical="center"/>
    </xf>
    <xf numFmtId="0" fontId="1" fillId="23" borderId="9" xfId="0" applyFont="1" applyFill="1" applyBorder="1"/>
    <xf numFmtId="0" fontId="2" fillId="0" borderId="8" xfId="0" applyFont="1" applyBorder="1"/>
    <xf numFmtId="0" fontId="2" fillId="0" borderId="0" xfId="0" applyFont="1" applyBorder="1"/>
  </cellXfs>
  <cellStyles count="45">
    <cellStyle name="Comma 2" xfId="44" xr:uid="{00B4709D-DA26-4FB7-8A3E-C308CDD38CB8}"/>
    <cellStyle name="Currency 2" xfId="2" xr:uid="{C7351F5B-8606-44EF-AFCB-E832B29BBA5B}"/>
    <cellStyle name="Normal" xfId="0" builtinId="0"/>
    <cellStyle name="Normal 11" xfId="43" xr:uid="{EC6B8B3E-E755-4BCA-930C-14DB356C769A}"/>
    <cellStyle name="Normal 2" xfId="1" xr:uid="{A716B497-1DED-481F-8EC3-CB358A270D83}"/>
    <cellStyle name="Normal 2 2" xfId="42" xr:uid="{DD74A2B0-CF48-4C56-BA9A-E2ECFEA94E8B}"/>
    <cellStyle name="Normal 2 3" xfId="40" xr:uid="{4A416219-0E16-43F2-9A9C-66C03A3A4D46}"/>
    <cellStyle name="SAPBorder" xfId="22" xr:uid="{ECE3E4C2-9CF1-4F45-926A-8B9A44B1EBB9}"/>
    <cellStyle name="SAPDataCell" xfId="5" xr:uid="{063C4A8A-9921-4225-A4C8-CBE35921D224}"/>
    <cellStyle name="SAPDataTotalCell" xfId="6" xr:uid="{3496E756-924E-4233-B843-83B8C177AE0D}"/>
    <cellStyle name="SAPDimensionCell" xfId="4" xr:uid="{AF04CBAD-9C9A-4D2C-90D4-764765ABAC01}"/>
    <cellStyle name="SAPEditableDataCell" xfId="7" xr:uid="{42A0E8D3-EA6E-4782-8029-144CF455E861}"/>
    <cellStyle name="SAPEditableDataTotalCell" xfId="10" xr:uid="{F4FB4F02-E84B-45C9-9D3A-9856B9CCCDB7}"/>
    <cellStyle name="SAPEmphasized" xfId="30" xr:uid="{5B47C2F4-BBC0-4255-8766-99C36DE0BC0B}"/>
    <cellStyle name="SAPEmphasizedEditableDataCell" xfId="32" xr:uid="{FA6A5F67-FBF6-43C2-94BC-2253D62A331C}"/>
    <cellStyle name="SAPEmphasizedEditableDataTotalCell" xfId="33" xr:uid="{10247045-3709-4764-9BF5-807E30DB81A6}"/>
    <cellStyle name="SAPEmphasizedLockedDataCell" xfId="36" xr:uid="{28B54431-3CD7-47BB-8D4A-88EF89477598}"/>
    <cellStyle name="SAPEmphasizedLockedDataTotalCell" xfId="37" xr:uid="{76957F37-B1E2-4FE0-92AE-52278C9FECF2}"/>
    <cellStyle name="SAPEmphasizedReadonlyDataCell" xfId="34" xr:uid="{644F0EB3-8351-476B-8B00-F160E1CD7129}"/>
    <cellStyle name="SAPEmphasizedReadonlyDataTotalCell" xfId="35" xr:uid="{463C05AA-41AC-4D72-88D6-11C5136CBCD8}"/>
    <cellStyle name="SAPEmphasizedTotal" xfId="31" xr:uid="{FA67B0F7-D279-47AE-ABFC-A7830695328B}"/>
    <cellStyle name="SAPExceptionLevel1" xfId="13" xr:uid="{0526A7EF-9864-46A0-8AD2-C57BAA5C52C1}"/>
    <cellStyle name="SAPExceptionLevel2" xfId="14" xr:uid="{AF802C19-8211-450E-9F9C-94C57AD11168}"/>
    <cellStyle name="SAPExceptionLevel3" xfId="15" xr:uid="{8BFB2F72-81D7-4A1E-8FB5-31541581A583}"/>
    <cellStyle name="SAPExceptionLevel4" xfId="16" xr:uid="{9E669CB0-C1CA-42DB-9CA7-65606D56ADA2}"/>
    <cellStyle name="SAPExceptionLevel5" xfId="17" xr:uid="{908BFBBE-D747-4DF1-B46F-D0878DFAB91E}"/>
    <cellStyle name="SAPExceptionLevel6" xfId="18" xr:uid="{0F35C888-DB4E-4E3A-AB06-F2D378AF9A5F}"/>
    <cellStyle name="SAPExceptionLevel7" xfId="19" xr:uid="{91B6E5CA-B0F6-40BC-A934-2090D1555883}"/>
    <cellStyle name="SAPExceptionLevel8" xfId="20" xr:uid="{209099AC-6BDD-47AA-90B5-0CFFEB8D8E95}"/>
    <cellStyle name="SAPExceptionLevel9" xfId="21" xr:uid="{7D299FF9-1B3B-4A2B-8AB0-C5068E190589}"/>
    <cellStyle name="SAPGroupingFillCell" xfId="41" xr:uid="{076987D4-4052-4B9F-86D6-28111914988C}"/>
    <cellStyle name="SAPHierarchyCell" xfId="38" xr:uid="{90360DE6-1988-49D6-A95F-8F4290F7B8BA}"/>
    <cellStyle name="SAPHierarchyCell0" xfId="25" xr:uid="{68139BFB-5C83-4255-BCCA-C46A73F07C06}"/>
    <cellStyle name="SAPHierarchyCell1" xfId="26" xr:uid="{74DCFB25-827B-4096-8F01-188E56C4B6F7}"/>
    <cellStyle name="SAPHierarchyCell2" xfId="27" xr:uid="{D12B24B0-A9CB-4401-925F-F7891E71750F}"/>
    <cellStyle name="SAPHierarchyCell3" xfId="28" xr:uid="{856240C9-9141-4B6C-B130-6EAAEA23EFD9}"/>
    <cellStyle name="SAPHierarchyCell4" xfId="29" xr:uid="{A7F571E4-1906-429E-B87A-7D2BCC981D6C}"/>
    <cellStyle name="SAPHierarchyOddCell" xfId="39" xr:uid="{6C759B9A-75F0-4705-AE7E-776864E8499D}"/>
    <cellStyle name="SAPLockedDataCell" xfId="9" xr:uid="{76B89848-F93F-4947-9EE1-5A83C0208136}"/>
    <cellStyle name="SAPLockedDataTotalCell" xfId="12" xr:uid="{359A86E2-F4F1-44AE-94ED-8F5EB01A0971}"/>
    <cellStyle name="SAPMemberCell" xfId="23" xr:uid="{35251FEE-C698-47DB-B6B3-C7EE2897B582}"/>
    <cellStyle name="SAPMemberTotalCell" xfId="24" xr:uid="{0BD8A1F3-D62C-44CF-91D4-89ED2645D2C4}"/>
    <cellStyle name="SAPReadonlyDataCell" xfId="8" xr:uid="{962EA646-F80C-4396-A660-2B04B035D243}"/>
    <cellStyle name="SAPReadonlyDataTotalCell" xfId="11" xr:uid="{C92B5104-2FF4-4492-BBC4-39437BE7B2E4}"/>
    <cellStyle name="Title 2" xfId="3" xr:uid="{8AFA932B-D9B0-41B4-93E1-5F1AE461C1D6}"/>
  </cellStyles>
  <dxfs count="13">
    <dxf>
      <numFmt numFmtId="167" formatCode="#,##0,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numFmt numFmtId="167" formatCode="#,##0,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numFmt numFmtId="167" formatCode="#,##0,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numFmt numFmtId="167" formatCode="#,##0,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numFmt numFmtId="167" formatCode="#,##0,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border diagonalUp="0" diagonalDown="0">
        <left/>
        <right/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border diagonalUp="0" diagonalDown="0">
        <left/>
        <right/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border diagonalUp="0" diagonalDown="0">
        <left/>
        <right/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79998168889431442"/>
        </top>
        <bottom style="thin">
          <color theme="4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0.39997558519241921"/>
          <bgColor theme="4" tint="0.399975585192419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-0.249977111117893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4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et Kedia" refreshedDate="45316.014955671293" createdVersion="8" refreshedVersion="8" minRefreshableVersion="3" recordCount="22383" xr:uid="{5BE02728-8BD6-48B2-B691-A26CADED4DE6}">
  <cacheSource type="worksheet">
    <worksheetSource ref="A1:B22384" sheet="Data"/>
  </cacheSource>
  <cacheFields count="2">
    <cacheField name="country" numFmtId="0">
      <sharedItems containsBlank="1" count="241">
        <s v="Gabon"/>
        <s v="Gaza Strip"/>
        <s v="Georgia"/>
        <s v="Germany"/>
        <s v="Ghana"/>
        <s v="Gibraltar"/>
        <s v="Greece"/>
        <s v="Greenland"/>
        <s v="Grenada"/>
        <s v="Guadeloupe"/>
        <s v="Guam"/>
        <s v="Guatemala"/>
        <s v="Guinea"/>
        <s v="Guinea-Bissau"/>
        <s v="Guyana"/>
        <s v="Haiti"/>
        <s v="Honduras"/>
        <s v="Hong Kong"/>
        <s v="Hungary"/>
        <s v="Jamaica"/>
        <s v="Japan"/>
        <s v="Jersey"/>
        <s v="Jordan"/>
        <s v="Kazakhstan"/>
        <s v="Kenya"/>
        <s v="Kiribati"/>
        <s v="Kosovo"/>
        <s v="Kuwait"/>
        <s v="Kyrgyzstan"/>
        <s v="Laos"/>
        <s v="Latvia"/>
        <s v="Lebanon"/>
        <s v="Lesotho"/>
        <s v="Liberia"/>
        <s v="Libya"/>
        <s v="Liechtenstein"/>
        <s v="Lithuania"/>
        <s v="Luxembourg"/>
        <s v="Macau"/>
        <s v="Macedonia"/>
        <s v="Madagascar"/>
        <s v="Malawi"/>
        <s v="Malaysia"/>
        <s v="Maldives"/>
        <s v="Mali"/>
        <s v="Malta"/>
        <s v="Marshall Islands"/>
        <s v="Martinique"/>
        <s v="Mauritania"/>
        <s v="Mauritius"/>
        <s v="Mayotte"/>
        <s v="Mexico"/>
        <s v="Moldova"/>
        <s v="Monaco"/>
        <s v="Mongolia"/>
        <s v="Montenegro"/>
        <s v="Montserrat"/>
        <s v="Morocco"/>
        <s v="Mozambique"/>
        <s v="Myanmar"/>
        <s v="Namibia"/>
        <s v="Nauru"/>
        <s v="Nepal"/>
        <s v="Netherlands"/>
        <s v="New Caledonia"/>
        <s v="New Zealand"/>
        <s v="Nicaragua"/>
        <s v="Niger"/>
        <s v="Nigeria"/>
        <s v="Niue"/>
        <s v="Norfolk Island"/>
        <s v="North Korea"/>
        <s v="Northern Mariana Islands"/>
        <s v="Norway"/>
        <s v="Oman"/>
        <s v="Pakistan"/>
        <s v="Palau"/>
        <s v="Panama"/>
        <s v="Papua New Guinea"/>
        <s v="Paraguay"/>
        <s v="Peru"/>
        <s v="Philippines"/>
        <s v="Pitcairn Islands"/>
        <s v="Poland"/>
        <s v="Portugal"/>
        <s v="Puerto Rico"/>
        <s v="Qatar"/>
        <s v="Reunion"/>
        <s v="Romania"/>
        <s v="Russia"/>
        <s v="Rwanda"/>
        <s v="Saint Barthelemy"/>
        <s v="Saint Helena, Ascension, and Tristan da Cunha"/>
        <s v="Saint Kitts and Nevis"/>
        <s v="Saint Lucia"/>
        <s v="Saint Martin"/>
        <s v="Saint Pierre and Miquelon"/>
        <s v="Saint Vincent and the Grenadines"/>
        <s v="Samoa"/>
        <s v="San Marino"/>
        <s v="Sao Tome and Principe"/>
        <s v="Saudi Arabia"/>
        <s v="Senegal"/>
        <s v="Serbia"/>
        <s v="Seychelles"/>
        <s v="Sierra Leone"/>
        <s v="Singapore"/>
        <s v="Sint Maarten"/>
        <s v="Slovakia"/>
        <s v="Slovenia"/>
        <s v="Solomon Islands"/>
        <s v="Somalia"/>
        <s v="South Africa"/>
        <s v="South Georgia And South Sandwich Islands"/>
        <s v="South Korea"/>
        <s v="South Sudan"/>
        <s v="Spain"/>
        <s v="Sri Lanka"/>
        <s v="Sudan"/>
        <s v="Suriname"/>
        <s v="Svalbard"/>
        <s v="Swaziland"/>
        <s v="Sweden"/>
        <s v="Switzerland"/>
        <s v="Syria"/>
        <s v="Taiwan"/>
        <s v="Tajikistan"/>
        <s v="Tanzania"/>
        <s v="Thailand"/>
        <s v="The Bahamas"/>
        <s v="The Gambia"/>
        <s v="Timor-Leste"/>
        <s v="Togo"/>
        <s v="Tonga"/>
        <s v="Trinidad and Tobago"/>
        <s v="Tunisia"/>
        <s v="Turkey"/>
        <s v="Turkmenistan"/>
        <s v="Turks and Caicos Islands"/>
        <s v="Tuvalu"/>
        <m/>
        <s v="Afghanistan" u="1"/>
        <s v="Albania" u="1"/>
        <s v="Algeria" u="1"/>
        <s v="American Samoa" u="1"/>
        <s v="Andorra" u="1"/>
        <s v="Angola" u="1"/>
        <s v="Anguilla" u="1"/>
        <s v="Antigua and Barbuda" u="1"/>
        <s v="Argentina" u="1"/>
        <s v="Armenia" u="1"/>
        <s v="Aruba" u="1"/>
        <s v="Australia" u="1"/>
        <s v="Austria" u="1"/>
        <s v="Azerbaijan" u="1"/>
        <s v="Bahrain" u="1"/>
        <s v="Bangladesh" u="1"/>
        <s v="Barbados" u="1"/>
        <s v="Belarus" u="1"/>
        <s v="Belgium" u="1"/>
        <s v="Belize" u="1"/>
        <s v="Benin" u="1"/>
        <s v="Bermuda" u="1"/>
        <s v="Bhutan" u="1"/>
        <s v="Bolivia" u="1"/>
        <s v="Bonaire, Sint Eustatius, and Saba" u="1"/>
        <s v="Bosnia and Herzegovina" u="1"/>
        <s v="Botswana" u="1"/>
        <s v="Brazil" u="1"/>
        <s v="British Virgin Islands" u="1"/>
        <s v="Brunei" u="1"/>
        <s v="Bulgaria" u="1"/>
        <s v="Burkina Faso" u="1"/>
        <s v="Burundi" u="1"/>
        <s v="CÃ´te d'Ivoire" u="1"/>
        <s v="Cabo Verde" u="1"/>
        <s v="Cambodia" u="1"/>
        <s v="Cameroon" u="1"/>
        <s v="Canada" u="1"/>
        <s v="Cayman Islands" u="1"/>
        <s v="Central African Republic" u="1"/>
        <s v="Chad" u="1"/>
        <s v="Chile" u="1"/>
        <s v="China" u="1"/>
        <s v="Christmas Island" u="1"/>
        <s v="Colombia" u="1"/>
        <s v="Comoros" u="1"/>
        <s v="Congo (Brazzaville)" u="1"/>
        <s v="Congo (Kinshasa)" u="1"/>
        <s v="Cook Islands" u="1"/>
        <s v="Costa Rica" u="1"/>
        <s v="Croatia" u="1"/>
        <s v="Cuba" u="1"/>
        <s v="CuraÃ§ao" u="1"/>
        <s v="Cyprus" u="1"/>
        <s v="Czechia" u="1"/>
        <s v="Denmark" u="1"/>
        <s v="Djibouti" u="1"/>
        <s v="Dominica" u="1"/>
        <s v="Dominican Republic" u="1"/>
        <s v="Ecuador" u="1"/>
        <s v="Egypt" u="1"/>
        <s v="El Salvador" u="1"/>
        <s v="Equatorial Guinea" u="1"/>
        <s v="Eritrea" u="1"/>
        <s v="Estonia" u="1"/>
        <s v="Ethiopia" u="1"/>
        <s v="Falkland Islands (Islas Malvinas)" u="1"/>
        <s v="Faroe Islands" u="1"/>
        <s v="Federated States of Micronesia" u="1"/>
        <s v="Fiji" u="1"/>
        <s v="Finland" u="1"/>
        <s v="France" u="1"/>
        <s v="French Guiana" u="1"/>
        <s v="French Polynesia" u="1"/>
        <s v="Iceland" u="1"/>
        <s v="India" u="1"/>
        <s v="Indonesia" u="1"/>
        <s v="Iran" u="1"/>
        <s v="Iraq" u="1"/>
        <s v="Ireland" u="1"/>
        <s v="Isle Of Man" u="1"/>
        <s v="Israel" u="1"/>
        <s v="Italy" u="1"/>
        <s v="U.S. Virgin Islands" u="1"/>
        <s v="Uganda" u="1"/>
        <s v="Ukraine" u="1"/>
        <s v="United Arab Emirates" u="1"/>
        <s v="United Kingdom" u="1"/>
        <s v="United States" u="1"/>
        <s v="Uruguay" u="1"/>
        <s v="Uzbekistan" u="1"/>
        <s v="Vanuatu" u="1"/>
        <s v="Vatican City" u="1"/>
        <s v="Venezuela" u="1"/>
        <s v="Vietnam" u="1"/>
        <s v="Wallis and Futuna" u="1"/>
        <s v="West Bank" u="1"/>
        <s v="Yemen" u="1"/>
        <s v="Zambia" u="1"/>
        <s v="Zimbabwe" u="1"/>
      </sharedItems>
    </cacheField>
    <cacheField name="city" numFmtId="0">
      <sharedItems containsBlank="1" count="8000">
        <s v="Tchibanga"/>
        <s v="Port-Gentil"/>
        <s v="Oyem"/>
        <s v="Owendo"/>
        <s v="OmbouÃ©"/>
        <s v="Rafaá¸©"/>
        <s v="KhÄn YÅ«nis"/>
        <s v="JabÄlyÄ"/>
        <s v="Gaza"/>
        <s v="Dayr al Balaá¸©"/>
        <s v="Zugdidi"/>
        <s v="Zestaponi"/>
        <s v="Tsqaltubo"/>
        <s v="Tskhinvali"/>
        <s v="Telavi"/>
        <s v="Zwiesel"/>
        <s v="Zwickau"/>
        <s v="Zwenkau"/>
        <s v="ZweibrÃ¼cken"/>
        <s v="ZwÃ¶nitz"/>
        <s v="Yendi"/>
        <s v="Winneba"/>
        <s v="Wa"/>
        <s v="Tema"/>
        <s v="Techiman"/>
        <s v="Gibraltar"/>
        <s v="ZogrÃ¡fos"/>
        <s v="ZefÃ½ri"/>
        <s v="YmittÃ³s"/>
        <s v="XÃ¡nthi"/>
        <s v="VrilÃ­ssia"/>
        <s v="Uummannaq"/>
        <s v="Upernavik"/>
        <s v="Timmiarmiut"/>
        <s v="Tasiusaq"/>
        <s v="Tasiilaq"/>
        <s v="Saint Georgeâ€™s"/>
        <s v="Saint Davidâ€™s"/>
        <s v="Pointe-Ã -Pitre"/>
        <s v="Basse-Terre"/>
        <s v="Maina"/>
        <s v="HagÃ¥tÃ±a"/>
        <s v="Zunilito"/>
        <s v="Zunil"/>
        <s v="Zaragoza"/>
        <s v="ZapotitlÃ¡n"/>
        <s v="Zacualpa"/>
        <s v="Yomou"/>
        <s v="TouguÃ©"/>
        <s v="TÃ©limÃ©lÃ©"/>
        <s v="Siguiri"/>
        <s v="Pita"/>
        <s v="QuinhÃ¡mel"/>
        <s v="Madina do BoÃ©"/>
        <s v="GabÃº"/>
        <s v="Fulacunda"/>
        <s v="Farim"/>
        <s v="Vreed-en-Hoop"/>
        <s v="Princetown"/>
        <s v="New Amsterdam"/>
        <s v="Mahdia"/>
        <s v="Mabaruma"/>
        <s v="Ville Bonheur"/>
        <s v="Verrettes"/>
        <s v="ValliÃ¨res"/>
        <s v="Trou du Nord"/>
        <s v="Thomazeau"/>
        <s v="YuscarÃ¡n"/>
        <s v="Yoro"/>
        <s v="Yorito"/>
        <s v="Villanueva"/>
        <s v="Trujillo"/>
        <s v="Wang Tau Hom"/>
        <s v="Wan Tau Tong"/>
        <s v="Tung Tau Tsuen"/>
        <s v="Tsing Yi Town"/>
        <s v="Tin Shui Wai"/>
        <s v="Zalaegerszeg"/>
        <s v="VeszprÃ©m"/>
        <s v="VeresegyhÃ¡z"/>
        <s v="VecsÃ©s"/>
        <s v="VÃ¡sÃ¡rosnamÃ©ny"/>
        <s v="Spanish Town"/>
        <s v="Savanna-la-Mar"/>
        <s v="Saint Annâ€™s Bay"/>
        <s v="Portmore"/>
        <s v="Port Morant"/>
        <s v="Zushi"/>
        <s v="ZentsujichÃ³"/>
        <s v="Zama"/>
        <s v="ZaÅ"/>
        <s v="Yuzawa"/>
        <s v="Saint Helier"/>
        <s v="Saá¸©Äb"/>
        <s v="SÄkib"/>
        <s v="Muthallath al Azraq"/>
        <s v="Muâ€™tah"/>
        <s v="MalkÄ"/>
        <s v="Zyryanovsk"/>
        <s v="Zhosaly"/>
        <s v="Zholymbet"/>
        <s v="Zhitiqara"/>
        <s v="Zhezqazghan"/>
        <s v="Wundanyi"/>
        <s v="Wote"/>
        <s v="Witu"/>
        <s v="Wajir"/>
        <s v="Voi"/>
        <s v="Tarawa"/>
        <s v="Betio"/>
        <s v="Zubin Potok"/>
        <s v="Zhur"/>
        <s v="Vushtrri"/>
        <s v="Viti"/>
        <s v="SuharekÃ«"/>
        <s v="Kuwait City"/>
        <s v="Ar Riqqah"/>
        <s v="Al JahrÄâ€™"/>
        <s v="Al Aá¸©madÄ«"/>
        <s v="Voyenno-Antonovka"/>
        <s v="Vostochnyy"/>
        <s v="Uch-Korgon"/>
        <s v="Toktogul"/>
        <s v="Tokmok"/>
        <s v="Xiangkhoang"/>
        <s v="Xam Nua"/>
        <s v="Xaignabouli"/>
        <s v="Xai"/>
        <s v="XÃ©kong"/>
        <s v="Ventspils"/>
        <s v="VarakÄ¼Äni"/>
        <s v="Valmiera"/>
        <s v="Valka"/>
        <s v="Ulbroka"/>
        <s v="ZghartÄ"/>
        <s v="ZahlÃ©"/>
        <s v="Tyre"/>
        <s v="Tripoli"/>
        <s v="SrÃ®fa"/>
        <s v="Thaba-Tseka"/>
        <s v="Teyateyaneng"/>
        <s v="Siloe"/>
        <s v="Senekane"/>
        <s v="Seforong"/>
        <s v="Zwedru"/>
        <s v="Voinjama"/>
        <s v="Upper Buchanan"/>
        <s v="Tubmanburg"/>
        <s v="Sanniquellie"/>
        <s v="ZuwÄrah"/>
        <s v="Zillah"/>
        <s v="ZalÅ£an"/>
        <s v="Yafran"/>
        <s v="WaddÄn"/>
        <s v="Vaduz"/>
        <s v="Triesenberg"/>
        <s v="Triesen"/>
        <s v="Schellenberg"/>
        <s v="Schaan"/>
        <s v="Zarasai"/>
        <s v="Visaginas"/>
        <s v="Vilnius"/>
        <s v="VilkaviÅ¡kis"/>
        <s v="VarÄ—na"/>
        <s v="Wiltz"/>
        <s v="Vianden"/>
        <s v="Remich"/>
        <s v="Redange-sur-Attert"/>
        <s v="Mersch"/>
        <s v="Macau"/>
        <s v="Zrnovci"/>
        <s v="Zelenikovo"/>
        <s v="VrapÄiÅ¡te"/>
        <s v="Vinica"/>
        <s v="VevÄani"/>
        <s v="Zoma-Bealoka"/>
        <s v="Zazafotsy"/>
        <s v="Vondrozo"/>
        <s v="Voloina"/>
        <s v="Vohitsaoka"/>
        <s v="Zomba"/>
        <s v="Thyolo"/>
        <s v="Salima"/>
        <s v="Rumphi"/>
        <s v="Phalombe"/>
        <s v="Teluk Intan"/>
        <s v="Tawau"/>
        <s v="Taman Johor Jaya"/>
        <s v="Taiping"/>
        <s v="Sungai Petani"/>
        <s v="Viligili"/>
        <s v="Veymandoo"/>
        <s v="Ungoofaaru"/>
        <s v="Thulusdhoo"/>
        <s v="Thinadhoo"/>
        <s v="YÃ©limanÃ©"/>
        <s v="Timbuktu"/>
        <s v="Tessalit"/>
        <s v="Taoudenni"/>
        <s v="Sokolo"/>
        <s v="XgÄ§ajra"/>
        <s v="Xewkija"/>
        <s v="XagÄ§ra"/>
        <s v="Vittoriosa"/>
        <s v="Victoria"/>
        <s v="Majuro"/>
        <s v="Fort-de-France"/>
        <s v="Zouerate"/>
        <s v="Timbedgha"/>
        <s v="Tidjikja"/>
        <s v="Tevragh Zeina"/>
        <s v="SÃ©libaby"/>
        <s v="Surinam"/>
        <s v="Rose Belle"/>
        <s v="Quatre Bornes"/>
        <s v="Quartier Militaire"/>
        <s v="Port Louis"/>
        <s v="Mamoudzou"/>
        <s v="Zumpango del RÃ­o"/>
        <s v="Zumpango"/>
        <s v="Zozocolco de Hidalgo"/>
        <s v="ZontecomatlÃ¡n de LÃ³pez y Fuentes"/>
        <s v="Zongolica"/>
        <s v="VulcÄƒneÅŸti"/>
        <s v="Ungheni"/>
        <s v="TruÅŸeni"/>
        <s v="Tiraspol"/>
        <s v="TeleneÅŸti"/>
        <s v="Monaco"/>
        <s v="Uliastay"/>
        <s v="Ulaan-Uul"/>
        <s v="Ulaangom"/>
        <s v="Ulaanbaatar"/>
        <s v="Tsetserleg"/>
        <s v="Ulcinj"/>
        <s v="Tuzi"/>
        <s v="Tivat"/>
        <s v="RoÅ¾aje"/>
        <s v="Podgorica"/>
        <s v="Brades"/>
        <s v="Zoumi"/>
        <s v="Zirara"/>
        <s v="Zemrane"/>
        <s v="Zemamra"/>
        <s v="Zegzel"/>
        <s v="Zumbo"/>
        <s v="ZÃ¡vora"/>
        <s v="Xai-Xai"/>
        <s v="Vilankulo"/>
        <s v="UlonguÃ©"/>
        <s v="Yesagyo"/>
        <s v="Yenangyaung"/>
        <s v="Ye"/>
        <s v="Wakema"/>
        <s v="WÄn Long"/>
        <s v="Windhoek"/>
        <s v="Walvisbaai"/>
        <s v="Usakos"/>
        <s v="Tsumeb"/>
        <s v="Swakopmund"/>
        <s v="Yaren"/>
        <s v="TulsÄ«pur"/>
        <s v="Tilakpur"/>
        <s v="Siraha"/>
        <s v="Sanwal"/>
        <s v="Salyan"/>
        <s v="Zwolle"/>
        <s v="Zwijndrecht"/>
        <s v="Zutphen"/>
        <s v="Zundert"/>
        <s v="Zuidlaren"/>
        <s v="WÃ©"/>
        <s v="PaÃ¯ta"/>
        <s v="NoumÃ©a"/>
        <s v="Mont-Dore"/>
        <s v="KonÃ©"/>
        <s v="Whangarei"/>
        <s v="Whanganui"/>
        <s v="Whakatane"/>
        <s v="Westport"/>
        <s v="Wellington"/>
        <s v="YalagÃ¼ina"/>
        <s v="WiwilÃ­"/>
        <s v="WaspÃ¡n"/>
        <s v="Waslala"/>
        <s v="Zinder"/>
        <s v="Tounfafi"/>
        <s v="Toulou"/>
        <s v="TillabÃ©ri"/>
        <s v="TakiÃ©ta"/>
        <s v="Zungeru"/>
        <s v="Zaria"/>
        <s v="Zango"/>
        <s v="Yola"/>
        <s v="Yenagoa"/>
        <s v="Alofi"/>
        <s v="Kingston"/>
        <s v="WÅnsan"/>
        <s v="Tanchâ€™Ån"/>
        <s v="Taedong"/>
        <s v="Sunchâ€™Ån"/>
        <s v="Songnim"/>
        <s v="Capitol Hill"/>
        <s v="Vossevangen"/>
        <s v="Voss"/>
        <s v="Volda"/>
        <s v="Vestby"/>
        <s v="Verdal"/>
        <s v="ShinÄÅŸ"/>
        <s v="SamÄâ€™il"/>
        <s v="QurayyÄt"/>
        <s v="NizwÃ¡"/>
        <s v="Nakhal"/>
        <s v="Zhob"/>
        <s v="Zafarwal"/>
        <s v="Wahga"/>
        <s v="Vihari"/>
        <s v="Umarkot"/>
        <s v="Ngerulmud"/>
        <s v="Melekeok"/>
        <s v="Koror"/>
        <s v="UniÃ³n ChocÃ³"/>
        <s v="Tocumen"/>
        <s v="Sieyik"/>
        <s v="Santiago"/>
        <s v="San Miguelito"/>
        <s v="Wewak"/>
        <s v="Wau"/>
        <s v="Wabag"/>
        <s v="Vanimo"/>
        <s v="Tari"/>
        <s v="YpejhÃº"/>
        <s v="YpanÃ©"/>
        <s v="YpacaraÃ­"/>
        <s v="YhÃº"/>
        <s v="Yby YaÃº"/>
        <s v="Zarumilla"/>
        <s v="Yurimaguas"/>
        <s v="Yanahuanca"/>
        <s v="VirÃº"/>
        <s v="VÃ­ctor Larco Herrera"/>
        <s v="Zumarraga"/>
        <s v="Zarraga"/>
        <s v="Zamboanguita"/>
        <s v="Zamboanga City"/>
        <s v="Adamstown"/>
        <s v="Zielonka"/>
        <s v="Zielona GÃ³ra"/>
        <s v="ZiÄ™bice"/>
        <s v="Zgorzelec"/>
        <s v="Zgierz"/>
        <s v="Vouzela"/>
        <s v="Vizela"/>
        <s v="Viseu"/>
        <s v="Vinhais"/>
        <s v="Vila Verde"/>
        <s v="Yauco"/>
        <s v="Vega Baja"/>
        <s v="Vega Alta"/>
        <s v="Trujillo Alto"/>
        <s v="San SebastiÃ¡n"/>
        <s v="Umm QurÅ«n"/>
        <s v="Umm ÅžalÄl â€˜AlÄ«"/>
        <s v="Nuâ€˜ayjah"/>
        <s v="MadÄ«nat ash ShamÄl"/>
        <s v="Doha"/>
        <s v="Saint-Denis"/>
        <s v="Saint-BenoÃ®t"/>
        <s v="Zimnicea"/>
        <s v="ZalÄƒu"/>
        <s v="ZÄƒrneÅŸti"/>
        <s v="Vulcan"/>
        <s v="Voluntari"/>
        <s v="Zyryanka"/>
        <s v="Zverevo"/>
        <s v="Zvenigovo"/>
        <s v="Zvenigorod"/>
        <s v="Zuyevka"/>
        <s v="Rwamagana"/>
        <s v="Ruhengeri"/>
        <s v="Ruhango"/>
        <s v="Rubengera"/>
        <s v="Nyanza"/>
        <s v="Gustavia"/>
        <s v="Jamestown"/>
        <s v="Georgetown"/>
        <s v="Edinburgh of the Seven Seas"/>
        <s v="Basseterre"/>
        <s v="Vieux Fort"/>
        <s v="Micoud"/>
        <s v="Gros Islet"/>
        <s v="Castries"/>
        <s v="Bisee"/>
        <s v="Marigot"/>
        <s v="Saint-Pierre"/>
        <s v="Kingstown"/>
        <s v="Calliaqua"/>
        <s v="Vailoa"/>
        <s v="Satupaâ€˜itea"/>
        <s v="Samamea"/>
        <s v="Saleaula"/>
        <s v="Safotulafai"/>
        <s v="Serravalle"/>
        <s v="San Marino"/>
        <s v="Montegiardino"/>
        <s v="Fiorentino"/>
        <s v="Faetano"/>
        <s v="Trindade"/>
        <s v="Santo AntÃ³nio"/>
        <s v="Santana"/>
        <s v="SÃ£o TomÃ©"/>
        <s v="SÃ£o JoÃ£o dos Angolares"/>
        <s v="Yanbu"/>
        <s v="TabÅ«k"/>
        <s v="SharÅ«rah"/>
        <s v="ShaqrÄâ€™"/>
        <s v="SayhÄt"/>
        <s v="Ziguinchor"/>
        <s v="VÃ©lingara"/>
        <s v="Touba"/>
        <s v="Tivaouane"/>
        <s v="Tionk Essil"/>
        <s v="Zrenjanin"/>
        <s v="Zemun"/>
        <s v="ZajeÄar"/>
        <s v="VrnjaÄka Banja"/>
        <s v="Vrbas"/>
        <s v="Yengema"/>
        <s v="Tongoma"/>
        <s v="Segbwema"/>
        <s v="Rokupr"/>
        <s v="Pujehun"/>
        <s v="Singapore"/>
        <s v="Philipsburg"/>
        <s v="Zvolen"/>
        <s v="ZlatÃ© Moravce"/>
        <s v="Vranov nad TopÄ¾ou"/>
        <s v="VrÃ¡ble"/>
        <s v="VeÄ¾kÃ½ Meder"/>
        <s v="ZreÄe"/>
        <s v="Zgornje Jezersko"/>
        <s v="Zgornje Gorje"/>
        <s v="Zgornja Kungota"/>
        <s v="Zgornja Hajdina"/>
        <s v="Tulagi"/>
        <s v="Tigoa"/>
        <s v="Taro"/>
        <s v="Lata"/>
        <s v="Kirakira"/>
        <s v="Xuddur"/>
        <s v="Xarardheere"/>
        <s v="Xaafuun"/>
        <s v="Wisil"/>
        <s v="Wanlaweyn"/>
        <s v="Worcester"/>
        <s v="Witbank"/>
        <s v="Westville"/>
        <s v="Wepener"/>
        <s v="Welkom"/>
        <s v="King Edward Point"/>
        <s v="Grytviken"/>
        <s v="Yeosu"/>
        <s v="Yeonil"/>
        <s v="Yangsan"/>
        <s v="Yanggok"/>
        <s v="Yirol"/>
        <s v="Yei"/>
        <s v="Yambio"/>
        <s v="Torit"/>
        <s v="Zumaia"/>
        <s v="ZumÃ¡rraga"/>
        <s v="Zuera"/>
        <s v="Zarautz"/>
        <s v="Weligama"/>
        <s v="Vavuniya"/>
        <s v="Trincomalee"/>
        <s v="Tissamaharama"/>
        <s v="Tangalla"/>
        <s v="Zalingei"/>
        <s v="Wad Medani"/>
        <s v="WÄdÄ« á¸¨alfÄâ€™"/>
        <s v="Umm Ruwaba"/>
        <s v="Umm Badr"/>
        <s v="Totness"/>
        <s v="Paramaribo"/>
        <s v="Onverwacht"/>
        <s v="Nieuw Nickerie"/>
        <s v="Nieuw Amsterdam"/>
        <s v="Longyearbyen"/>
        <s v="Siteki"/>
        <s v="Piggs Peak"/>
        <s v="Nhlangano"/>
        <s v="Mbabane"/>
        <s v="Manzini"/>
        <s v="Ystad"/>
        <s v="Visby"/>
        <s v="Vimmerby"/>
        <s v="Vetlanda"/>
        <s v="Varberg"/>
        <s v="Zug"/>
        <s v="Zuchwil"/>
        <s v="Zollikon"/>
        <s v="Zofingen"/>
        <s v="ZÃ¼rich"/>
        <s v="YabrÅ«d"/>
        <s v="TurmÄnÄ«n"/>
        <s v="TasÄ«l"/>
        <s v="Tallkalakh"/>
        <s v="TallbÄ«sah"/>
        <s v="Zhutian"/>
        <s v="Zhutang"/>
        <s v="Zhushan"/>
        <s v="Zhuqi"/>
        <s v="Zhuolan"/>
        <s v="Zargar"/>
        <s v="Yovon"/>
        <s v="Varzobkala"/>
        <s v="Vanj"/>
        <s v="Vakhsh"/>
        <s v="Zanzibar"/>
        <s v="Wete"/>
        <s v="Vwawa"/>
        <s v="Uvinza"/>
        <s v="Tunduru"/>
        <s v="Yasothon"/>
        <s v="Yang Talat"/>
        <s v="Yala"/>
        <s v="Wichian Buri"/>
        <s v="Wiang Sa"/>
        <s v="West End"/>
        <s v="Nassau"/>
        <s v="Freeport City"/>
        <s v="Sukuta"/>
        <s v="Serekunda"/>
        <s v="Sareh Mowndeh"/>
        <s v="Mansa Konko"/>
        <s v="Kerewan"/>
        <s v="Viqueque"/>
        <s v="Suai"/>
        <s v="Same"/>
        <s v="Pante Macassar"/>
        <s v="Manatuto"/>
        <s v="TsÃ©viÃ©"/>
        <s v="Sotouboua"/>
        <s v="SokodÃ©"/>
        <s v="Sirka"/>
        <s v="SansannÃ©-Mango"/>
        <s v="Nukuâ€˜alofa"/>
        <s v="Neiafu"/>
        <s v="Valencia"/>
        <s v="Tunapuna"/>
        <s v="Siparia"/>
        <s v="Scarborough"/>
        <s v="Sangre Grande"/>
        <s v="Zriba-Village"/>
        <s v="Zarzis"/>
        <s v="Zaouiet Sousse"/>
        <s v="Zaghouan"/>
        <s v="Wadhraf"/>
        <s v="Zonguldak"/>
        <s v="Zile"/>
        <s v="Zara"/>
        <s v="Yusufeli"/>
        <s v="Yunak"/>
        <s v="YolÃ¶ten"/>
        <s v="Tejen"/>
        <s v="TÃ¼rkmenbaÅŸy"/>
        <s v="TÃ¼rkmenabat"/>
        <s v="Seydi"/>
        <s v="Grand Turk"/>
        <s v="Funafuti"/>
        <m/>
        <s v="ZarghÅ«n Shahr" u="1"/>
        <s v="Zaá¹Ÿah Sharan" u="1"/>
        <s v="Tujg" u="1"/>
        <s v="Taywarah" u="1"/>
        <s v="SheghnÄn" u="1"/>
        <s v="SangÄ«n" u="1"/>
        <s v="QarqÄ«n" u="1"/>
        <s v="Qalâ€˜ah-ye ZÄl" u="1"/>
        <s v="PanjÄb" u="1"/>
        <s v="MÄmÄ KhÄ“l" u="1"/>
        <s v="Kushk" u="1"/>
        <s v="KuhsÄn" u="1"/>
        <s v="Khulm" u="1"/>
        <s v="KhÄnÄbÄd" u="1"/>
        <s v="Karukh" u="1"/>
        <s v="Kabul" u="1"/>
        <s v="IslÄm Qalâ€˜ah" u="1"/>
        <s v="ImÄm ÅžÄá¸©ib" u="1"/>
        <s v="Deh-e ShÅ«" u="1"/>
        <s v="ChÄ«chkah" u="1"/>
        <s v="BarakÄ« Barak" u="1"/>
        <s v="BarakÄ«" u="1"/>
        <s v="VlorÃ«" u="1"/>
        <s v="Tirana" u="1"/>
        <s v="TepelenÃ«" u="1"/>
        <s v="Sukth" u="1"/>
        <s v="ShkodÃ«r" u="1"/>
        <s v="SarandÃ«" u="1"/>
        <s v="RrÃ«shen" u="1"/>
        <s v="PukÃ«" u="1"/>
        <s v="Pogradec" u="1"/>
        <s v="Peshkopi" u="1"/>
        <s v="Perondi" u="1"/>
        <s v="Patos" u="1"/>
        <s v="PÃ«rmet" u="1"/>
        <s v="LushnjÃ«" u="1"/>
        <s v="Librazhd-QendÃ«r" u="1"/>
        <s v="Librazhd" u="1"/>
        <s v="Libonik" u="1"/>
        <s v="LezhÃ«" u="1"/>
        <s v="LaÃ§" u="1"/>
        <s v="KukÃ«s" u="1"/>
        <s v="KuÃ§ovÃ«" u="1"/>
        <s v="KrujÃ«" u="1"/>
        <s v="KorÃ§Ã«" u="1"/>
        <s v="KavajÃ«" u="1"/>
        <s v="KamÃ«z" u="1"/>
        <s v="Gramsh" u="1"/>
        <s v="GjirokastÃ«r" u="1"/>
        <s v="FushÃ«-KrujÃ«" u="1"/>
        <s v="Fier" u="1"/>
        <s v="ErsekÃ«" u="1"/>
        <s v="Elbasan" u="1"/>
        <s v="DurrÃ«s" u="1"/>
        <s v="Burrel" u="1"/>
        <s v="BuÃ§imas" u="1"/>
        <s v="Berat" u="1"/>
        <s v="Belsh" u="1"/>
        <s v="Bajram Curri" u="1"/>
        <s v="Yakouren" u="1"/>
        <s v="Touggourt" u="1"/>
        <s v="Toudja" u="1"/>
        <s v="Tlemcen" u="1"/>
        <s v="Tizi-n-Tleta" u="1"/>
        <s v="Tizi-n-Bechar" u="1"/>
        <s v="Tizi Rached" u="1"/>
        <s v="Tizi Ouzou" u="1"/>
        <s v="Tizi Gheniff" u="1"/>
        <s v="Tissemsilt" u="1"/>
        <s v="Tirmitine" u="1"/>
        <s v="Tipasa" u="1"/>
        <s v="Tindouf" u="1"/>
        <s v="Timoktene" u="1"/>
        <s v="Timizart" u="1"/>
        <s v="Timimoun" u="1"/>
        <s v="Tigzirt" u="1"/>
        <s v="Tighenif" u="1"/>
        <s v="Tifra" u="1"/>
        <s v="Tichi" u="1"/>
        <s v="Tiaret" u="1"/>
        <s v="Thenia" u="1"/>
        <s v="Tamanrasset" u="1"/>
        <s v="Tala Yfassene" u="1"/>
        <s v="Takerbouzt" u="1"/>
        <s v="TadmaÃ¯t" u="1"/>
        <s v="Tadjmout" u="1"/>
        <s v="TÃ©bessa" u="1"/>
        <s v="Souma" u="1"/>
        <s v="Souk Ahras" u="1"/>
        <s v="Souama" u="1"/>
        <s v="Skikda" u="1"/>
        <s v="Sidi Namane" u="1"/>
        <s v="Sidi Daoud" u="1"/>
        <s v="Sidi Brahim" u="1"/>
        <s v="Sidi Bel AbbÃ¨s" u="1"/>
        <s v="Si Mustapha" u="1"/>
        <s v="Seddouk Oufella" u="1"/>
        <s v="Sali" u="1"/>
        <s v="SaÃ¯da" u="1"/>
        <s v="SÃ©tif" u="1"/>
        <s v="Rouiba" u="1"/>
        <s v="Relizane" u="1"/>
        <s v="Reggane" u="1"/>
        <s v="Oum el Bouaghi" u="1"/>
        <s v="Ouled Sidi Brahim" u="1"/>
        <s v="Ouled Rached" u="1"/>
        <s v="Ouled Moussa" u="1"/>
        <s v="Ouled Djellal" u="1"/>
        <s v="Ouargla" u="1"/>
        <s v="Ouadhia" u="1"/>
        <s v="Oran" u="1"/>
        <s v="Naciria" u="1"/>
        <s v="Naama" u="1"/>
        <s v="Nâ€™Gaous" u="1"/>
        <s v="Moudjbara" u="1"/>
        <s v="Mostaganem" u="1"/>
        <s v="Mila" u="1"/>
        <s v="Messaad" u="1"/>
        <s v="Mekla" u="1"/>
        <s v="Mechtras" u="1"/>
        <s v="Mecheria" u="1"/>
        <s v="Mascara" u="1"/>
        <s v="Makouda" u="1"/>
        <s v="MÃ©dÃ©a" u="1"/>
        <s v="Mâ€™Sila" u="1"/>
        <s v="Lakhdaria" u="1"/>
        <s v="Laghouat" u="1"/>
        <s v="Lâ€™Arbaa NaÃ¯t Irathen" u="1"/>
        <s v="Khenchela" u="1"/>
        <s v="Khemis Miliana" u="1"/>
        <s v="Khemis el Khechna" u="1"/>
        <s v="Kadiria" u="1"/>
        <s v="Jijel" u="1"/>
        <s v="I-n-Salah" u="1"/>
        <s v="I-n-Amguel" u="1"/>
        <s v="I-n-Amenas" u="1"/>
        <s v="In Guezzam" u="1"/>
        <s v="Illizi" u="1"/>
        <s v="Iflissen" u="1"/>
        <s v="Ifigha" u="1"/>
        <s v="Iferhounene" u="1"/>
        <s v="Hassi Messaoud" u="1"/>
        <s v="Guelma" u="1"/>
        <s v="GhardaÃ¯a" u="1"/>
        <s v="Freha" u="1"/>
        <s v="Es Senia" u="1"/>
        <s v="El Tarf" u="1"/>
        <s v="El Oued" u="1"/>
        <s v="El Milia" u="1"/>
        <s v="El MeghaÃ¯er" u="1"/>
        <s v="El Marsa" u="1"/>
        <s v="El Kseur" u="1"/>
        <s v="El Golea" u="1"/>
        <s v="El Eulma" u="1"/>
        <s v="El Bayadh" u="1"/>
        <s v="El AnÃ§or" u="1"/>
        <s v="El Adjiba" u="1"/>
        <s v="Draa el Mizan" u="1"/>
        <s v="Draa Ben Khedda" u="1"/>
        <s v="Djinet" u="1"/>
        <s v="Djelfa" u="1"/>
        <s v="Djanet" u="1"/>
        <s v="Didouche Mourad" u="1"/>
        <s v="Dellys" u="1"/>
        <s v="Dar el BeÃ¯da" u="1"/>
        <s v="Constantine" u="1"/>
        <s v="Chorfa" u="1"/>
        <s v="Chlef" u="1"/>
        <s v="Chelghoum el AÃ¯d" u="1"/>
        <s v="Charouine" u="1"/>
        <s v="Boumerdes" u="1"/>
        <s v="Boukhralfa" u="1"/>
        <s v="Bouira" u="1"/>
        <s v="Bougara" u="1"/>
        <s v="Boufarik" u="1"/>
        <s v="Boudouaou" u="1"/>
        <s v="Boudjima" u="1"/>
        <s v="Bou SaÃ¢da" u="1"/>
        <s v="Bou Nouh" u="1"/>
        <s v="Bordj Okhriss" u="1"/>
        <s v="Bordj Mokhtar" u="1"/>
        <s v="Bordj MenaÃ¯el" u="1"/>
        <s v="Bordj Bou Arreridj" u="1"/>
        <s v="Boghni" u="1"/>
        <s v="Blida" u="1"/>
        <s v="Biskra" u="1"/>
        <s v="Bir Ghbalou" u="1"/>
        <s v="Bettioua" u="1"/>
        <s v="Beni Ounif" u="1"/>
        <s v="Beni Fouda" u="1"/>
        <s v="Beni Douala" u="1"/>
        <s v="Beni Amrane" u="1"/>
        <s v="Beni AbbÃ¨s" u="1"/>
        <s v="Ben Nasseur" u="1"/>
        <s v="Ben Nâ€™Choud" u="1"/>
        <s v="BejaÃ¯a" u="1"/>
        <s v="Bechloul" u="1"/>
        <s v="Batna" u="1"/>
        <s v="Babar" u="1"/>
        <s v="BÃ©char" u="1"/>
        <s v="Azzaba" u="1"/>
        <s v="Azeffoun" u="1"/>
        <s v="Azazga" u="1"/>
        <s v="Arhribs" u="1"/>
        <s v="Arbaoun" u="1"/>
        <s v="Aomar" u="1"/>
        <s v="Annaba" u="1"/>
        <s v="Amoucha" u="1"/>
        <s v="Amalou" u="1"/>
        <s v="Algiers" u="1"/>
        <s v="Akbou" u="1"/>
        <s v="Afir" u="1"/>
        <s v="Adrar" u="1"/>
        <s v="Abalessa" u="1"/>
        <s v="Abadla" u="1"/>
        <s v="Pago Pago" u="1"/>
        <s v="Sant JuliÃ  de LÃ²ria" u="1"/>
        <s v="Ordino" u="1"/>
        <s v="La Massana" u="1"/>
        <s v="Escaldes-Engordany" u="1"/>
        <s v="Encamp" u="1"/>
        <s v="Canillo" u="1"/>
        <s v="Andorra la Vella" u="1"/>
        <s v="Xangongo" u="1"/>
        <s v="Virei" u="1"/>
        <s v="Vila Teixeira da Silva" u="1"/>
        <s v="Ucuma" u="1"/>
        <s v="Ucu Seles" u="1"/>
        <s v="UÃ­ge" u="1"/>
        <s v="Uacu Cungo" u="1"/>
        <s v="Tchitato" u="1"/>
        <s v="Tchitado" u="1"/>
        <s v="Tchindjendje" u="1"/>
        <s v="Talatona" u="1"/>
        <s v="Sungo" u="1"/>
        <s v="Sumbe" u="1"/>
        <s v="Songo" u="1"/>
        <s v="Soio" u="1"/>
        <s v="Saurimo" u="1"/>
        <s v="Sanza Pombo" u="1"/>
        <s v="Samba Cango" u="1"/>
        <s v="Quirima" u="1"/>
        <s v="Quipungo" u="1"/>
        <s v="Quimbele" u="1"/>
        <s v="Quilevo" u="1"/>
        <s v="Quilengues" u="1"/>
        <s v="Quilenda" u="1"/>
        <s v="Quiculungo" u="1"/>
        <s v="Quibaxi" u="1"/>
        <s v="Quibala" u="1"/>
        <s v="Quela" u="1"/>
        <s v="Puri" u="1"/>
        <s v="Porto Amboim" u="1"/>
        <s v="Porto Alexandre" u="1"/>
        <s v="Ondjiva" u="1"/>
        <s v="Nzeto" u="1"/>
        <s v="Nova EsperanÃ§a" u="1"/>
        <s v="Negage" u="1"/>
        <s v="Ndulo" u="1"/>
        <s v="Ndjamba" u="1"/>
        <s v="Ndalatando" u="1"/>
        <s v="Nambuangongo" u="1"/>
        <s v="Namacunde" u="1"/>
        <s v="Mungo" u="1"/>
        <s v="Muconda" u="1"/>
        <s v="Mucari" u="1"/>
        <s v="Mucaba" u="1"/>
        <s v="MoÃ§Ã¢medes" u="1"/>
        <s v="Menongue" u="1"/>
        <s v="Mbanza Kongo" u="1"/>
        <s v="Massango" u="1"/>
        <s v="Marimba" u="1"/>
        <s v="Maquela do Zombo" u="1"/>
        <s v="Malanje" u="1"/>
        <s v="Luquembo" u="1"/>
        <s v="Luena" u="1"/>
        <s v="Lucapa" u="1"/>
        <s v="Lucala" u="1"/>
        <s v="Lubango" u="1"/>
        <s v="Lubalo" u="1"/>
        <s v="Luau" u="1"/>
        <s v="Luanda" u="1"/>
        <s v="Luacano" u="1"/>
        <s v="Longonjo" u="1"/>
        <s v="Londuimbali" u="1"/>
        <s v="Lobito" u="1"/>
        <s v="Kuvango" u="1"/>
        <s v="Humpata" u="1"/>
        <s v="Huambo" u="1"/>
        <s v="Golungo Alto" u="1"/>
        <s v="Ganda" u="1"/>
        <s v="Gabela" u="1"/>
        <s v="Ebo" u="1"/>
        <s v="Dundo" u="1"/>
        <s v="Dondo" u="1"/>
        <s v="Dala" u="1"/>
        <s v="Cuvelai" u="1"/>
        <s v="Cunhinga" u="1"/>
        <s v="Cunda diÃ¡ Baze" u="1"/>
        <s v="Cuito Cuanavale" u="1"/>
        <s v="Cuito" u="1"/>
        <s v="Cuemba" u="1"/>
        <s v="Cuchi" u="1"/>
        <s v="Cubal" u="1"/>
        <s v="Cuango" u="1"/>
        <s v="Conda" u="1"/>
        <s v="Chongoroi" u="1"/>
        <s v="Chitembo" u="1"/>
        <s v="Chipindo" u="1"/>
        <s v="Chinguar" u="1"/>
        <s v="Chicomba" u="1"/>
        <s v="Chibia" u="1"/>
        <s v="Chibemba" u="1"/>
        <s v="Cazombo" u="1"/>
        <s v="Cazanga" u="1"/>
        <s v="Caxito" u="1"/>
        <s v="Catumbela" u="1"/>
        <s v="Catchiungo" u="1"/>
        <s v="Catape" u="1"/>
        <s v="Catabola" u="1"/>
        <s v="Cassongue" u="1"/>
        <s v="Capenda Camulemba" u="1"/>
        <s v="Caombo" u="1"/>
        <s v="Cangola" u="1"/>
        <s v="Cangandala" u="1"/>
        <s v="Cambundi Catembo" u="1"/>
        <s v="Cambambe" u="1"/>
        <s v="Camacupa" u="1"/>
        <s v="Camabatela" u="1"/>
        <s v="Caluquembe" u="1"/>
        <s v="Calulo" u="1"/>
        <s v="Calenga" u="1"/>
        <s v="Calandala" u="1"/>
        <s v="Caimbambo" u="1"/>
        <s v="Cahama" u="1"/>
        <s v="Cacuso" u="1"/>
        <s v="Cacuaco" u="1"/>
        <s v="Cacongo" u="1"/>
        <s v="Cacolo" u="1"/>
        <s v="Cabinda" u="1"/>
        <s v="Buco Zau" u="1"/>
        <s v="Bolongongo" u="1"/>
        <s v="Bocoio" u="1"/>
        <s v="Benguela" u="1"/>
        <s v="Bembe" u="1"/>
        <s v="Belas" u="1"/>
        <s v="Barra do Dande" u="1"/>
        <s v="Banga" u="1"/>
        <s v="Balombo" u="1"/>
        <s v="Bala Cangamba" u="1"/>
        <s v="BaÃ­a Farta" u="1"/>
        <s v="Ambriz" u="1"/>
        <s v="Ambiula" u="1"/>
        <s v="Alto-Cuilo" u="1"/>
        <s v="The Valley" u="1"/>
        <s v="Saint Johnâ€™s" u="1"/>
        <s v="Zapala" u="1"/>
        <s v="ZÃ¡rate" u="1"/>
        <s v="Yerba Buena" u="1"/>
        <s v="Yacimiento RÃ­o Turbio" u="1"/>
        <s v="Wilde" u="1"/>
        <s v="Wanda" u="1"/>
        <s v="Villalonga" u="1"/>
        <s v="Villaguay" u="1"/>
        <s v="Villa UniÃ³n" u="1"/>
        <s v="Villa Sarmiento" u="1"/>
        <s v="Villa San JosÃ©" u="1"/>
        <s v="Villa Rumipal" u="1"/>
        <s v="Villa Regina" u="1"/>
        <s v="Villa Paranacito" u="1"/>
        <s v="Villa Ojo de Agua" u="1"/>
        <s v="Villa Nueva" u="1"/>
        <s v="Villa Nougues" u="1"/>
        <s v="Villa Mercedes" u="1"/>
        <s v="Villa MarÃ­a" u="1"/>
        <s v="Villa Luzuriaga" u="1"/>
        <s v="Villa La Angostura" u="1"/>
        <s v="Villa Krause" u="1"/>
        <s v="Villa Gesell" u="1"/>
        <s v="Villa Elisa" u="1"/>
        <s v="Villa DomÃ­nico" u="1"/>
        <s v="Villa Dolores" u="1"/>
        <s v="Villa del Rosario" u="1"/>
        <s v="Villa ConstituciÃ³n" u="1"/>
        <s v="Villa Celina" u="1"/>
        <s v="Villa Carlos Paz" u="1"/>
        <s v="Villa CaÃ±Ã¡s" u="1"/>
        <s v="Villa Berthet" u="1"/>
        <s v="Villa Alsina" u="1"/>
        <s v="Villa Allende" u="1"/>
        <s v="Villa Adelina" u="1"/>
        <s v="Villa Aberastain" u="1"/>
        <s v="Villa Ãngela" u="1"/>
        <s v="Viedma" u="1"/>
        <s v="Victorica" u="1"/>
        <s v="Vicente LÃ³pez" u="1"/>
        <s v="Viale" u="1"/>
        <s v="Vera" u="1"/>
        <s v="Venado Tuerto" u="1"/>
        <s v="Veintiocho de Noviembre" u="1"/>
        <s v="Veinticinco de Mayo" u="1"/>
        <s v="Uspallata" u="1"/>
        <s v="Ushuaia" u="1"/>
        <s v="Urdinarrain" u="1"/>
        <s v="Unquillo" u="1"/>
        <s v="TunuyÃ¡n" u="1"/>
        <s v="Tres Isletas" u="1"/>
        <s v="Tres Arroyos" u="1"/>
        <s v="Trelew" u="1"/>
        <s v="Trancas" u="1"/>
        <s v="Tostado" u="1"/>
        <s v="Tinogasta" u="1"/>
        <s v="Termas de RÃ­o Hondo" u="1"/>
        <s v="Temperley" u="1"/>
        <s v="Telsen" u="1"/>
        <s v="Tartagal" u="1"/>
        <s v="Tapiales" u="1"/>
        <s v="Tandil" u="1"/>
        <s v="TafÃ­ Viejo" u="1"/>
        <s v="Susques" u="1"/>
        <s v="Sunchales" u="1"/>
        <s v="Sierra Colorada" u="1"/>
        <s v="Sauce" u="1"/>
        <s v="Sarmiento" u="1"/>
        <s v="SarandÃ­" u="1"/>
        <s v="Santo TomÃ©" u="1"/>
        <s v="Santiago del Estero" u="1"/>
        <s v="Santa Sylvina" u="1"/>
        <s v="Santa Rosa de Calamuchita" u="1"/>
        <s v="Santa Rosa" u="1"/>
        <s v="Santa MarÃ­a" u="1"/>
        <s v="Santa LucÃ­a" u="1"/>
        <s v="Santa Fe" u="1"/>
        <s v="Santa Elena" u="1"/>
        <s v="San Salvador de Jujuy" u="1"/>
        <s v="San Salvador" u="1"/>
        <s v="San Roque" u="1"/>
        <s v="San RamÃ³n de la Nueva OrÃ¡n" u="1"/>
        <s v="San Rafael" u="1"/>
        <s v="San Pedro" u="1"/>
        <s v="San NicolÃ¡s de los Arroyos" u="1"/>
        <s v="San Miguel de TucumÃ¡n" u="1"/>
        <s v="San Miguel" u="1"/>
        <s v="San MartÃ­n de los Andes" u="1"/>
        <s v="San MartÃ­n" u="1"/>
        <s v="San Luis del Palmar" u="1"/>
        <s v="San Luis" u="1"/>
        <s v="San Lorenzo" u="1"/>
        <s v="San Justo" u="1"/>
        <s v="San JuliÃ¡n" u="1"/>
        <s v="San Juan" u="1"/>
        <s v="San JosÃ© de JÃ¡chal" u="1"/>
        <s v="San JosÃ© de Feliciano" u="1"/>
        <s v="San Javier" u="1"/>
        <s v="San Isidro de Lules" u="1"/>
        <s v="San Isidro" u="1"/>
        <s v="San Francisco Solano" u="1"/>
        <s v="San Francisco" u="1"/>
        <s v="San CristÃ³bal" u="1"/>
        <s v="San Carlos de Bariloche" u="1"/>
        <s v="San Carlos Centro" u="1"/>
        <s v="San Bernardo" u="1"/>
        <s v="San Antonio Oeste" u="1"/>
        <s v="San Antonio de los Cobres" u="1"/>
        <s v="Salta" u="1"/>
        <s v="Saladas" u="1"/>
        <s v="Rufino" u="1"/>
        <s v="Rosario del Tala" u="1"/>
        <s v="Rosario de Lerma" u="1"/>
        <s v="Rosario de la Frontera" u="1"/>
        <s v="Rosario" u="1"/>
        <s v="Romang" u="1"/>
        <s v="Rodeo" u="1"/>
        <s v="Rivadavia" u="1"/>
        <s v="Rinconada" u="1"/>
        <s v="Resistencia" u="1"/>
        <s v="Remedios de Escalada" u="1"/>
        <s v="Recreo" u="1"/>
        <s v="Reconquista" u="1"/>
        <s v="Rawson" u="1"/>
        <s v="RÃ­o Tercero" u="1"/>
        <s v="RÃ­o Segundo" u="1"/>
        <s v="RÃ­o Mayo" u="1"/>
        <s v="RÃ­o Grande" u="1"/>
        <s v="RÃ­o Gallegos" u="1"/>
        <s v="RÃ­o Cuarto" u="1"/>
        <s v="RÃ­o Colorado" u="1"/>
        <s v="RÃ­o Ceballos" u="1"/>
        <s v="Ramos MejÃ­a" u="1"/>
        <s v="Rafaela" u="1"/>
        <s v="Rafael Castillo" u="1"/>
        <s v="Rafael Calzada" u="1"/>
        <s v="Rada Tilly" u="1"/>
        <s v="Quitilipi" u="1"/>
        <s v="QuimilÃ­" u="1"/>
        <s v="Quilmes" u="1"/>
        <s v="Punta Alta" u="1"/>
        <s v="Puerto Tirol" u="1"/>
        <s v="Puerto San MartÃ­n" u="1"/>
        <s v="Puerto Rico" u="1"/>
        <s v="Puerto Madryn" u="1"/>
        <s v="Puerto IguazÃº" u="1"/>
        <s v="Puerto Deseado" u="1"/>
        <s v="Profesor Salvador Mazza" u="1"/>
        <s v="Presidencia Roque SÃ¡enz PeÃ±a" u="1"/>
        <s v="Presidencia de la Plaza" u="1"/>
        <s v="Posadas" u="1"/>
        <s v="Plottier" u="1"/>
        <s v="Plaza Huincul" u="1"/>
        <s v="PiranÃ©" u="1"/>
        <s v="Pinamar" u="1"/>
        <s v="Pilar" u="1"/>
        <s v="Pico Truncado" u="1"/>
        <s v="Pichanal" u="1"/>
        <s v="Perito Moreno" u="1"/>
        <s v="Pergamino" u="1"/>
        <s v="Pedro Luro" u="1"/>
        <s v="Paso de los Libres" u="1"/>
        <s v="ParanÃ¡" u="1"/>
        <s v="Pampa del Infierno" u="1"/>
        <s v="PalpalÃ¡" u="1"/>
        <s v="PÃ©rez" u="1"/>
        <s v="Oncativo" u="1"/>
        <s v="Oliva" u="1"/>
        <s v="OlavarrÃ­a" u="1"/>
        <s v="OberÃ¡" u="1"/>
        <s v="Nueve de Julio" u="1"/>
        <s v="NogoyÃ¡" u="1"/>
        <s v="NeuquÃ©n" u="1"/>
        <s v="Necochea" u="1"/>
        <s v="Navarro" u="1"/>
        <s v="Munro" u="1"/>
        <s v="MuÃ±iz" u="1"/>
        <s v="Morteros" u="1"/>
        <s v="MorÃ³n" u="1"/>
        <s v="Monteros" u="1"/>
        <s v="Monte Rico" u="1"/>
        <s v="Monte Quemado" u="1"/>
        <s v="Monte Cristo" u="1"/>
        <s v="Monte Chingolo" u="1"/>
        <s v="Monte Caseros" u="1"/>
        <s v="Miramar" u="1"/>
        <s v="Merlo" u="1"/>
        <s v="Mercedes" u="1"/>
        <s v="Mendoza" u="1"/>
        <s v="Melchor Romero" u="1"/>
        <s v="MburucuyÃ¡" u="1"/>
        <s v="Matheu" u="1"/>
        <s v="MartÃ­nez" u="1"/>
        <s v="MartÃ­n Coronado" u="1"/>
        <s v="Mariano Acosta" u="1"/>
        <s v="Marcos Paz" u="1"/>
        <s v="Marcos JuÃ¡rez" u="1"/>
        <s v="Mar del Plata" u="1"/>
        <s v="Mar de AjÃ³" u="1"/>
        <s v="Manuel B. Gonnet" u="1"/>
        <s v="Malvinas Argentinas" u="1"/>
        <s v="MalargÃ¼e" u="1"/>
        <s v="MaipÃº" u="1"/>
        <s v="Magdalena" u="1"/>
        <s v="Machagai" u="1"/>
        <s v="LujÃ¡n de Cuyo" u="1"/>
        <s v="LujÃ¡n" u="1"/>
        <s v="Los Polvorines" u="1"/>
        <s v="Los Blancos" u="1"/>
        <s v="Longchamps" u="1"/>
        <s v="Lomas del Mirador" u="1"/>
        <s v="Lomas de Zamora" u="1"/>
        <s v="Lobos" u="1"/>
        <s v="LoberÃ­a" u="1"/>
        <s v="Llavallol" u="1"/>
        <s v="Lincoln" u="1"/>
        <s v="Libertador General San MartÃ­n" u="1"/>
        <s v="Libertad" u="1"/>
        <s v="Leones" u="1"/>
        <s v="Leandro N. Alem" u="1"/>
        <s v="Las Rosas" u="1"/>
        <s v="Las Parejas" u="1"/>
        <s v="Las Lomitas" u="1"/>
        <s v="Las Lajas" u="1"/>
        <s v="Las Heras" u="1"/>
        <s v="Las Flores" u="1"/>
        <s v="Las BreÃ±as" u="1"/>
        <s v="LanÃºs" u="1"/>
        <s v="Laguna Paiva" u="1"/>
        <s v="Laboulaye" u="1"/>
        <s v="La Rioja" u="1"/>
        <s v="La Reja" u="1"/>
        <s v="La Quiaca" u="1"/>
        <s v="La Plata" u="1"/>
        <s v="La Paz" u="1"/>
        <s v="La Lucila" u="1"/>
        <s v="La Leonesa" u="1"/>
        <s v="La Falda" u="1"/>
        <s v="La Carlota" u="1"/>
        <s v="La Calera" u="1"/>
        <s v="La Banda" u="1"/>
        <s v="Justo Daract" u="1"/>
        <s v="JunÃ­n de los Andes" u="1"/>
        <s v="JunÃ­n" u="1"/>
        <s v="JosÃ© MarÃ­a Ezeiza" u="1"/>
        <s v="JosÃ© MÃ¡rmol" u="1"/>
        <s v="JosÃ© C. Paz" u="1"/>
        <s v="JoaquÃ­n V. GonzÃ¡lez" u="1"/>
        <s v="JesÃºs MarÃ­a" u="1"/>
        <s v="ItuzaingÃ³" u="1"/>
        <s v="Isidro Casanova" u="1"/>
        <s v="Ingeniero White" u="1"/>
        <s v="Ingeniero Pablo NoguÃ©s" u="1"/>
        <s v="Ingeniero Maschwitz" u="1"/>
        <s v="Ingeniero Jacobacci" u="1"/>
        <s v="Ingeniero Guillermo N. JuÃ¡rez" u="1"/>
        <s v="Hurlingham" u="1"/>
        <s v="Humahuaca" u="1"/>
        <s v="Huinca RenancÃ³" u="1"/>
        <s v="Hernando" u="1"/>
        <s v="Henderson" u="1"/>
        <s v="Haedo" u="1"/>
        <s v="Guernica" u="1"/>
        <s v="GualeguaychÃº" u="1"/>
        <s v="Gualeguay" u="1"/>
        <s v="Grand Bourg" u="1"/>
        <s v="Granadero Baigorria" u="1"/>
        <s v="Goya" u="1"/>
        <s v="GonzÃ¡lez CatÃ¡n" u="1"/>
        <s v="Godoy Cruz" u="1"/>
        <s v="Gobernador Virasora" u="1"/>
        <s v="Gobernador Gregores" u="1"/>
        <s v="Gobernador GÃ¡lvez" u="1"/>
        <s v="Glew" u="1"/>
        <s v="Gerli" u="1"/>
        <s v="General Villegas" u="1"/>
        <s v="General Viamonte" u="1"/>
        <s v="General RodrÃ­guez" u="1"/>
        <s v="General Roca" u="1"/>
        <s v="General Pinedo" u="1"/>
        <s v="General Pico" u="1"/>
        <s v="General Pacheco" u="1"/>
        <s v="General MartÃ­n Miguel de GÃ¼emes" u="1"/>
        <s v="General Las Heras" u="1"/>
        <s v="General Juan Madariaga" u="1"/>
        <s v="General JosÃ© de San MartÃ­n" u="1"/>
        <s v="General Enrique Mosconi" u="1"/>
        <s v="General Deheza" u="1"/>
        <s v="General Conesa" u="1"/>
        <s v="General Belgrano" u="1"/>
        <s v="General Alvear" u="1"/>
        <s v="General Acha" u="1"/>
        <s v="Gastre" u="1"/>
        <s v="GarupÃ¡" u="1"/>
        <s v="GarÃ­n" u="1"/>
        <s v="GÃ¡lvez" u="1"/>
        <s v="Funes" u="1"/>
        <s v="Frontera" u="1"/>
        <s v="Fray Luis A. BeltrÃ¡n" u="1"/>
        <s v="FrÃ­as" u="1"/>
        <s v="Formosa" u="1"/>
        <s v="Florida" u="1"/>
        <s v="Florencio Varela" u="1"/>
        <s v="Firmat" u="1"/>
        <s v="Federal" u="1"/>
        <s v="FederaciÃ³n" u="1"/>
        <s v="FamaillÃ¡" u="1"/>
        <s v="Ezpeleta" u="1"/>
        <s v="Esteban EcheverrÃ­a" u="1"/>
        <s v="Esquel" u="1"/>
        <s v="Esperanza" u="1"/>
        <s v="Ensenada" u="1"/>
        <s v="Empedrado" u="1"/>
        <s v="EmbarcaciÃ³n" u="1"/>
        <s v="Embalse" u="1"/>
        <s v="Eldorado" u="1"/>
        <s v="El TrÃ©bol" u="1"/>
        <s v="El Talar de Pacheco" u="1"/>
        <s v="El Palomar" u="1"/>
        <s v="El MaitÃ©n" u="1"/>
        <s v="El Calafate" u="1"/>
        <s v="El BolsÃ³n" u="1"/>
        <s v="Don Torcuato" u="1"/>
        <s v="Don Bosco" u="1"/>
        <s v="Dolores" u="1"/>
        <s v="Dock Sur" u="1"/>
        <s v="Diamante" u="1"/>
        <s v="DeÃ¡n Funes" u="1"/>
        <s v="Darregueira" u="1"/>
        <s v="Daireaux" u="1"/>
        <s v="Cutral-CÃ³" u="1"/>
        <s v="CuruzÃº CuatiÃ¡" u="1"/>
        <s v="Cruz del Eje" u="1"/>
        <s v="Crespo" u="1"/>
        <s v="CosquÃ­n" u="1"/>
        <s v="Corzuela" u="1"/>
        <s v="Corrientes" u="1"/>
        <s v="Corral de Bustos" u="1"/>
        <s v="Coronel SuÃ¡rez" u="1"/>
        <s v="Coronel Du Graty" u="1"/>
        <s v="Coronel Dorrego" u="1"/>
        <s v="Coronda" u="1"/>
        <s v="Coquimbito" u="1"/>
        <s v="Concordia" u="1"/>
        <s v="ConcepciÃ³n del Uruguay" u="1"/>
        <s v="ConcepciÃ³n" u="1"/>
        <s v="Comodoro Rivadavia" u="1"/>
        <s v="Comandante Luis Piedra Buena" u="1"/>
        <s v="Comandante Fontana" u="1"/>
        <s v="Comallo" u="1"/>
        <s v="ColÃ³n" u="1"/>
        <s v="Clorinda" u="1"/>
        <s v="Claypole" u="1"/>
        <s v="Ciudadela" u="1"/>
        <s v="Ciudad General Belgrano" u="1"/>
        <s v="Ciudad de Loreto" u="1"/>
        <s v="City Bell" u="1"/>
        <s v="Cipolletti" u="1"/>
        <s v="Cinco Saltos" u="1"/>
        <s v="Chumbicha" u="1"/>
        <s v="Chos Malal" u="1"/>
        <s v="Choele Choel" u="1"/>
        <s v="Chivilcoy" u="1"/>
        <s v="Chimbas" u="1"/>
        <s v="Chilecito" u="1"/>
        <s v="Chepes" u="1"/>
        <s v="ChascomÃºs" u="1"/>
        <s v="Charata" u="1"/>
        <s v="Chamical" u="1"/>
        <s v="ChajarÃ­" u="1"/>
        <s v="Chacabuco" u="1"/>
        <s v="Cerrillos" u="1"/>
        <s v="Ceres" u="1"/>
        <s v="Centenario" u="1"/>
        <s v="Caucete" u="1"/>
        <s v="Catriel" u="1"/>
        <s v="Catamarca" u="1"/>
        <s v="Castelli" u="1"/>
        <s v="Castelar" u="1"/>
        <s v="Casilda" u="1"/>
        <s v="Caseros" u="1"/>
        <s v="Carmen de Patagones" u="1"/>
        <s v="Carmen de Areco" u="1"/>
        <s v="Carlos Spegazzini" u="1"/>
        <s v="Carlos Casares" u="1"/>
        <s v="CarhuÃ©" u="1"/>
        <s v="CarcaraÃ±Ã¡" u="1"/>
        <s v="CapitÃ¡n Sarmiento" u="1"/>
        <s v="CapitÃ¡n BermÃºdez" u="1"/>
        <s v="Capilla del SeÃ±or" u="1"/>
        <s v="Capilla del Monte" u="1"/>
        <s v="Campo Largo" u="1"/>
        <s v="Campana" u="1"/>
        <s v="Caleta Olivia" u="1"/>
        <s v="Cafayate" u="1"/>
        <s v="CaÃ±uelas" u="1"/>
        <s v="CaÃ±ada de GÃ³mez" u="1"/>
        <s v="CÃ³rdoba" u="1"/>
        <s v="Burzaco" u="1"/>
        <s v="Buenos Aires" u="1"/>
        <s v="Brinkmann" u="1"/>
        <s v="Brandsen" u="1"/>
        <s v="Bragado" u="1"/>
        <s v="Billinghurst" u="1"/>
        <s v="Bernal" u="1"/>
        <s v="Berisso" u="1"/>
        <s v="Berazategui" u="1"/>
        <s v="Benito JuÃ¡rez" u="1"/>
        <s v="Bella Vista" u="1"/>
        <s v="Bell Ville" u="1"/>
        <s v="BelÃ©n de Escobar" u="1"/>
        <s v="BelÃ©n" u="1"/>
        <s v="Beccar" u="1"/>
        <s v="BatÃ¡n" u="1"/>
        <s v="Basavilbaso" u="1"/>
        <s v="Barranqueras" u="1"/>
        <s v="Baradero" u="1"/>
        <s v="Banfield" u="1"/>
        <s v="Banda del RÃ­o SalÃ­" u="1"/>
        <s v="Balcarce" u="1"/>
        <s v="BahÃ­a Blanca" u="1"/>
        <s v="Azul" u="1"/>
        <s v="Ayacucho" u="1"/>
        <s v="Avellaneda" u="1"/>
        <s v="Arroyo Seco" u="1"/>
        <s v="Arroyito" u="1"/>
        <s v="Arrecifes" u="1"/>
        <s v="Armstrong" u="1"/>
        <s v="AristÃ³bulo del Valle" u="1"/>
        <s v="ApÃ³stoles" u="1"/>
        <s v="AndalgalÃ¡" u="1"/>
        <s v="Alto RÃ­o Senguer" u="1"/>
        <s v="Alta Gracia" u="1"/>
        <s v="Allen" u="1"/>
        <s v="Alejandro Korn" u="1"/>
        <s v="Aldo Bonzi" u="1"/>
        <s v="Alderetes" u="1"/>
        <s v="Alcorta" u="1"/>
        <s v="Aguilares" u="1"/>
        <s v="Adrogue" u="1"/>
        <s v="Adolfo GonzÃ¡les Chaves" u="1"/>
        <s v="Acasusso" u="1"/>
        <s v="Abra Pampa" u="1"/>
        <s v="Yerevan" u="1"/>
        <s v="Yeghvard" u="1"/>
        <s v="Yeghegnadzor" u="1"/>
        <s v="Vedi" u="1"/>
        <s v="Vardenis" u="1"/>
        <s v="Vardenik" u="1"/>
        <s v="Vanadzor" u="1"/>
        <s v="Tashir" u="1"/>
        <s v="Stepanavan" u="1"/>
        <s v="Spitak" u="1"/>
        <s v="Sisian" u="1"/>
        <s v="Sevan" u="1"/>
        <s v="Nor Hachn" u="1"/>
        <s v="Nerkâ€™in Getashen" u="1"/>
        <s v="Metsamor" u="1"/>
        <s v="Masis" u="1"/>
        <s v="Martuni" u="1"/>
        <s v="Kapan" u="1"/>
        <s v="Ijevan" u="1"/>
        <s v="Hrazdan" u="1"/>
        <s v="Gyumri" u="1"/>
        <s v="Goris" u="1"/>
        <s v="Gavarr" u="1"/>
        <s v="Ejmiatsin" u="1"/>
        <s v="Dilijan" u="1"/>
        <s v="Charentsavan" u="1"/>
        <s v="Byureghavan" u="1"/>
        <s v="Berd" u="1"/>
        <s v="Ayntap" u="1"/>
        <s v="Ashtarak" u="1"/>
        <s v="Artik" u="1"/>
        <s v="Artashat" u="1"/>
        <s v="Armavir" u="1"/>
        <s v="Ararat" u="1"/>
        <s v="Alaverdi" u="1"/>
        <s v="Akhuryan" u="1"/>
        <s v="Abovyan" u="1"/>
        <s v="Tanki Leendert" u="1"/>
        <s v="Oranjestad" u="1"/>
        <s v="Yulara" u="1"/>
        <s v="Young" u="1"/>
        <s v="Yeppoon" u="1"/>
        <s v="Yanchep" u="1"/>
        <s v="Yamba" u="1"/>
        <s v="Wyndham" u="1"/>
        <s v="Woomera" u="1"/>
        <s v="Wonthaggi" u="1"/>
        <s v="Wollongong" u="1"/>
        <s v="Wollert" u="1"/>
        <s v="Wodonga" u="1"/>
        <s v="Winton" u="1"/>
        <s v="Windorah" u="1"/>
        <s v="Wilcannia" u="1"/>
        <s v="Whyalla" u="1"/>
        <s v="Weipa" u="1"/>
        <s v="Warwick" u="1"/>
        <s v="Warrnambool" u="1"/>
        <s v="Warragul" u="1"/>
        <s v="Wangaratta" u="1"/>
        <s v="Wallaroo" u="1"/>
        <s v="Wallan" u="1"/>
        <s v="Wagin" u="1"/>
        <s v="Wagga Wagga" u="1"/>
        <s v="Victor Harbor" u="1"/>
        <s v="Ulverstone" u="1"/>
        <s v="Ulladulla" u="1"/>
        <s v="Tweed Heads" u="1"/>
        <s v="Tumut" u="1"/>
        <s v="Tumby Bay" u="1"/>
        <s v="Traralgon" u="1"/>
        <s v="Townsville" u="1"/>
        <s v="Torquay" u="1"/>
        <s v="Toowoomba" u="1"/>
        <s v="Tom Price" u="1"/>
        <s v="Three Springs" u="1"/>
        <s v="Theodore" u="1"/>
        <s v="Thargomindah" u="1"/>
        <s v="Taree" u="1"/>
        <s v="Tamworth" u="1"/>
        <s v="Sydney" u="1"/>
        <s v="Swan Hill" u="1"/>
        <s v="Sunbury" u="1"/>
        <s v="Streaky Bay" u="1"/>
        <s v="Stawell" u="1"/>
        <s v="Southport" u="1"/>
        <s v="Southern Cross" u="1"/>
        <s v="Somerville" u="1"/>
        <s v="Smithton" u="1"/>
        <s v="Singleton" u="1"/>
        <s v="Shepparton" u="1"/>
        <s v="Seymour" u="1"/>
        <s v="Scottsdale" u="1"/>
        <s v="Scone" u="1"/>
        <s v="Sale" u="1"/>
        <s v="Rutherford" u="1"/>
        <s v="Roma" u="1"/>
        <s v="Roebourne" u="1"/>
        <s v="Rockhampton" u="1"/>
        <s v="Rochedale" u="1"/>
        <s v="Richmond" u="1"/>
        <s v="Redlynch" u="1"/>
        <s v="Raymond Terrace" u="1"/>
        <s v="Ravensthorpe" u="1"/>
        <s v="Quilpie" u="1"/>
        <s v="Queenstown" u="1"/>
        <s v="Queanbeyan" u="1"/>
        <s v="Quakers Hill" u="1"/>
        <s v="Proserpine" u="1"/>
        <s v="Portland" u="1"/>
        <s v="Port Pirie" u="1"/>
        <s v="Port Macquarie" u="1"/>
        <s v="Port Lincoln" u="1"/>
        <s v="Port Hedland" u="1"/>
        <s v="Port Douglas" u="1"/>
        <s v="Port Denison" u="1"/>
        <s v="Port Augusta" u="1"/>
        <s v="Pine Creek" u="1"/>
        <s v="Peterborough" u="1"/>
        <s v="Perth" u="1"/>
        <s v="Penrith" u="1"/>
        <s v="Penola" u="1"/>
        <s v="Parkes" u="1"/>
        <s v="Pannawonica" u="1"/>
        <s v="Pakenham" u="1"/>
        <s v="Ouyen" u="1"/>
        <s v="Orange" u="1"/>
        <s v="Onslow" u="1"/>
        <s v="Oatlands" u="1"/>
        <s v="Nowra" u="1"/>
        <s v="Northam" u="1"/>
        <s v="Norseman" u="1"/>
        <s v="Newman" u="1"/>
        <s v="Newcastle" u="1"/>
        <s v="Nerang" u="1"/>
        <s v="Nelson Bay" u="1"/>
        <s v="Narrogin" u="1"/>
        <s v="Narrabri" u="1"/>
        <s v="Narangba" u="1"/>
        <s v="Nambour" u="1"/>
        <s v="Muswellbrook" u="1"/>
        <s v="Murray Bridge" u="1"/>
        <s v="Mudgee" u="1"/>
        <s v="Mount Magnet" u="1"/>
        <s v="Mount Isa" u="1"/>
        <s v="Mount Gambier" u="1"/>
        <s v="Mount Evelyn" u="1"/>
        <s v="Mount Eliza" u="1"/>
        <s v="Mount Barker" u="1"/>
        <s v="Moss Vale" u="1"/>
        <s v="Morwell" u="1"/>
        <s v="Moree" u="1"/>
        <s v="Morawa" u="1"/>
        <s v="Moranbah" u="1"/>
        <s v="Moe" u="1"/>
        <s v="Mildura" u="1"/>
        <s v="Merredin" u="1"/>
        <s v="Merimbula" u="1"/>
        <s v="Meningie" u="1"/>
        <s v="Melton" u="1"/>
        <s v="Melbourne" u="1"/>
        <s v="Meekatharra" u="1"/>
        <s v="McMinns Lagoon" u="1"/>
        <s v="Maryborough" u="1"/>
        <s v="Mareeba" u="1"/>
        <s v="Manjimup" u="1"/>
        <s v="Mandurah" u="1"/>
        <s v="Maitland" u="1"/>
        <s v="Mackay" u="1"/>
        <s v="Longreach" u="1"/>
        <s v="Lithgow" u="1"/>
        <s v="Lismore" u="1"/>
        <s v="Leopold" u="1"/>
        <s v="Leonora" u="1"/>
        <s v="Leeton" u="1"/>
        <s v="Laverton" u="1"/>
        <s v="Launceston" u="1"/>
        <s v="Lara" u="1"/>
        <s v="Kwinana" u="1"/>
        <s v="Kununurra" u="1"/>
        <s v="Kingston South East" u="1"/>
        <s v="Kingoonya" u="1"/>
        <s v="Kingaroy" u="1"/>
        <s v="Kimba" u="1"/>
        <s v="Kiama" u="1"/>
        <s v="Kempsey" u="1"/>
        <s v="Kelso" u="1"/>
        <s v="Katoomba" u="1"/>
        <s v="Katherine" u="1"/>
        <s v="Katanning" u="1"/>
        <s v="Karumba" u="1"/>
        <s v="Karratha" u="1"/>
        <s v="Kangaroo Flat" u="1"/>
        <s v="Kalgoorlie" u="1"/>
        <s v="Kalbarri" u="1"/>
        <s v="Jimboomba" u="1"/>
        <s v="Ivanhoe" u="1"/>
        <s v="Ipswich" u="1"/>
        <s v="Inverell" u="1"/>
        <s v="Innisfail" u="1"/>
        <s v="Ingham" u="1"/>
        <s v="Hughenden" u="1"/>
        <s v="Horsham" u="1"/>
        <s v="Hobart" u="1"/>
        <s v="Highfields" u="1"/>
        <s v="Hervey Bay" u="1"/>
        <s v="Hamilton" u="1"/>
        <s v="Halls Creek" u="1"/>
        <s v="Gympie" u="1"/>
        <s v="Gunnedah" u="1"/>
        <s v="Griffith" u="1"/>
        <s v="Grafton" u="1"/>
        <s v="Gracemere" u="1"/>
        <s v="Goulburn" u="1"/>
        <s v="Goonellabah" u="1"/>
        <s v="Goondiwindi" u="1"/>
        <s v="Gold Coast" u="1"/>
        <s v="Gladstone" u="1"/>
        <s v="Gisborne" u="1"/>
        <s v="Gingin" u="1"/>
        <s v="Geraldton" u="1"/>
        <s v="Geelong" u="1"/>
        <s v="Gawler" u="1"/>
        <s v="Frankston" u="1"/>
        <s v="Forster" u="1"/>
        <s v="Forbes" u="1"/>
        <s v="Exmouth" u="1"/>
        <s v="Esperance" u="1"/>
        <s v="Emerald" u="1"/>
        <s v="Eidsvold" u="1"/>
        <s v="Echuca" u="1"/>
        <s v="Dubbo" u="1"/>
        <s v="Drouin" u="1"/>
        <s v="Devonport" u="1"/>
        <s v="Deniliquin" u="1"/>
        <s v="Darwin" u="1"/>
        <s v="Dandenong" u="1"/>
        <s v="Dalby" u="1"/>
        <s v="Currumbin" u="1"/>
        <s v="Cranbourne" u="1"/>
        <s v="Cowra" u="1"/>
        <s v="Cowell" u="1"/>
        <s v="Corinda" u="1"/>
        <s v="Cooma" u="1"/>
        <s v="Colac" u="1"/>
        <s v="Coffs Harbour" u="1"/>
        <s v="Cobram" u="1"/>
        <s v="Cloncurry" u="1"/>
        <s v="Clare" u="1"/>
        <s v="Charters Towers" u="1"/>
        <s v="Charleville" u="1"/>
        <s v="Cessnock" u="1"/>
        <s v="Central Coast" u="1"/>
        <s v="Ceduna" u="1"/>
        <s v="Casino" u="1"/>
        <s v="Carnarvon" u="1"/>
        <s v="Canberra" u="1"/>
        <s v="Campbelltown" u="1"/>
        <s v="Camooweal" u="1"/>
        <s v="Caloundra" u="1"/>
        <s v="Cairns" u="1"/>
        <s v="Caboolture" u="1"/>
        <s v="Byron Bay" u="1"/>
        <s v="Busselton" u="1"/>
        <s v="Burnie" u="1"/>
        <s v="Burketown" u="1"/>
        <s v="Bundaberg" u="1"/>
        <s v="Bunbury" u="1"/>
        <s v="Broome" u="1"/>
        <s v="Broken Hill" u="1"/>
        <s v="Brisbane" u="1"/>
        <s v="Bowral" u="1"/>
        <s v="Bowen" u="1"/>
        <s v="Bourke" u="1"/>
        <s v="Boulia" u="1"/>
        <s v="Bordertown" u="1"/>
        <s v="Bongaree" u="1"/>
        <s v="Birdsville" u="1"/>
        <s v="Biloela" u="1"/>
        <s v="Bicheno" u="1"/>
        <s v="Berri" u="1"/>
        <s v="Bendigo" u="1"/>
        <s v="Benalla" u="1"/>
        <s v="Bedourie" u="1"/>
        <s v="Bathurst" u="1"/>
        <s v="Batemans Bay" u="1"/>
        <s v="Barwon Heads" u="1"/>
        <s v="Barcaldine" u="1"/>
        <s v="Banora Point" u="1"/>
        <s v="Ballina" u="1"/>
        <s v="Ballarat" u="1"/>
        <s v="Bairnsdale" u="1"/>
        <s v="Ayr" u="1"/>
        <s v="Australind" u="1"/>
        <s v="Atherton" u="1"/>
        <s v="Armidale" u="1"/>
        <s v="Andergrove" u="1"/>
        <s v="Andamooka" u="1"/>
        <s v="Alice Springs" u="1"/>
        <s v="Albury" u="1"/>
        <s v="Albany" u="1"/>
        <s v="Adelaide River" u="1"/>
        <s v="Adelaide" u="1"/>
        <s v="Zwettl" u="1"/>
        <s v="Zell am See" u="1"/>
        <s v="Wolfsberg" u="1"/>
        <s v="Wiener Neustadt" u="1"/>
        <s v="Wiener Neudorf" u="1"/>
        <s v="Wels" u="1"/>
        <s v="Weiz" u="1"/>
        <s v="Waidhofen an der Ybbs" u="1"/>
        <s v="WÃ¶rgl" u="1"/>
        <s v="Voitsberg" u="1"/>
        <s v="Villach" u="1"/>
        <s v="Vienna" u="1"/>
        <s v="Velden am WÃ¶rthersee" u="1"/>
        <s v="VÃ¶lkermarkt" u="1"/>
        <s v="VÃ¶cklabruck" u="1"/>
        <s v="Trofaiach" u="1"/>
        <s v="Traun" u="1"/>
        <s v="Traiskirchen" u="1"/>
        <s v="Ternitz" u="1"/>
        <s v="Telfs" u="1"/>
        <s v="Strasshof an der Nordbahn" u="1"/>
        <s v="Stockerau" u="1"/>
        <s v="Steyr" u="1"/>
        <s v="Stainz" u="1"/>
        <s v="Spittal an der Drau" u="1"/>
        <s v="Sierning" u="1"/>
        <s v="Schwechat" u="1"/>
        <s v="Schwaz" u="1"/>
        <s v="Sankt Veit an der Glan" u="1"/>
        <s v="Sankt Valentin" u="1"/>
        <s v="Sankt PÃ¶lten" u="1"/>
        <s v="Sankt Johann in Tirol" u="1"/>
        <s v="Sankt Johann im Pongau" u="1"/>
        <s v="Sankt AndrÃ¤" u="1"/>
        <s v="Salzburg" u="1"/>
        <s v="Saalfelden am Steinernen Meer" u="1"/>
        <s v="Rum" u="1"/>
        <s v="Ried im Innkreis" u="1"/>
        <s v="Rankweil" u="1"/>
        <s v="Purkersdorf" u="1"/>
        <s v="Perchtoldsdorf" u="1"/>
        <s v="Neunkirchen" u="1"/>
        <s v="Mistelbach" u="1"/>
        <s v="Maria Enzersdorf" u="1"/>
        <s v="Marchtrenk" u="1"/>
        <s v="MÃ¼rzzuschlag" u="1"/>
        <s v="MÃ¶dling" u="1"/>
        <s v="Lustenau" u="1"/>
        <s v="Linz" u="1"/>
        <s v="Lienz" u="1"/>
        <s v="Leonding" u="1"/>
        <s v="Leoben" u="1"/>
        <s v="Leibnitz" u="1"/>
        <s v="Lauterach" u="1"/>
        <s v="Laakirchen" u="1"/>
        <s v="Kufstein" u="1"/>
        <s v="Krems an der Donau" u="1"/>
        <s v="Korneuburg" u="1"/>
        <s v="Knittelfeld" u="1"/>
        <s v="Klosterneuburg" u="1"/>
        <s v="Klagenfurt" u="1"/>
        <s v="Kapfenberg" u="1"/>
        <s v="KÃ¶flach" u="1"/>
        <s v="Judenburg" u="1"/>
        <s v="Innsbruck" u="1"/>
        <s v="Imst" u="1"/>
        <s v="Hollabrunn" u="1"/>
        <s v="Hohenems" u="1"/>
        <s v="Hard" u="1"/>
        <s v="Hallein" u="1"/>
        <s v="Hall in Tirol" u="1"/>
        <s v="Guntramsdorf" u="1"/>
        <s v="GroÃŸ-Enzersdorf" u="1"/>
        <s v="Graz" u="1"/>
        <s v="Gmunden" u="1"/>
        <s v="Gleisdorf" u="1"/>
        <s v="Gerasdorf bei Wien" u="1"/>
        <s v="GÃ¶tzis" u="1"/>
        <s v="GÃ¤nserndorf" u="1"/>
        <s v="Feldkirchen" u="1"/>
        <s v="Feldbach" u="1"/>
        <s v="FÃ¼rstenfeld" u="1"/>
        <s v="Enns" u="1"/>
        <s v="Engerwitzdorf" u="1"/>
        <s v="Eisenstadt" u="1"/>
        <s v="Ebreichsdorf" u="1"/>
        <s v="Dornbirn" u="1"/>
        <s v="Deutsch-Wagram" u="1"/>
        <s v="Deutschlandsberg" u="1"/>
        <s v="Brunn am Gebirge" u="1"/>
        <s v="Bruck an der Mur" u="1"/>
        <s v="Bregenz" u="1"/>
        <s v="Braunau am Inn" u="1"/>
        <s v="Bludenz" u="1"/>
        <s v="Bischofshofen" u="1"/>
        <s v="Berndorf" u="1"/>
        <s v="Baden" u="1"/>
        <s v="Bad VÃ¶slau" u="1"/>
        <s v="Bad Ischl" u="1"/>
        <s v="Attnang-Puchheim" u="1"/>
        <s v="Ansfelden" u="1"/>
        <s v="Amstetten" u="1"/>
        <s v="AltmÃ¼nster" u="1"/>
        <s v="ZirÉ™" u="1"/>
        <s v="ZÉ™rdab" u="1"/>
        <s v="Zaqatala" u="1"/>
        <s v="Zabrat" u="1"/>
        <s v="Yevlax" u="1"/>
        <s v="Yeni SuraxanÄ±" u="1"/>
        <s v="YardÄ±mlÄ±" u="1"/>
        <s v="Xudat" u="1"/>
        <s v="XocavÉ™nd" u="1"/>
        <s v="XocalÄ±" u="1"/>
        <s v="XankÉ™ndi" u="1"/>
        <s v="XaÃ§maz" u="1"/>
        <s v="XÄ±zÄ±" u="1"/>
        <s v="XÄ±rdalan" u="1"/>
        <s v="VÉ™ndam" u="1"/>
        <s v="Ucar" u="1"/>
        <s v="Tovuz" u="1"/>
        <s v="TÉ™rtÉ™r" u="1"/>
        <s v="TÃ¼rkan" u="1"/>
        <s v="SumqayÄ±t" u="1"/>
        <s v="SiyÉ™zÉ™n" u="1"/>
        <s v="SÉ™dÉ™rÉ™k" u="1"/>
        <s v="Saray" u="1"/>
        <s v="Samux" u="1"/>
        <s v="Sahil" u="1"/>
        <s v="SabunÃ§u" u="1"/>
        <s v="Sabirabad" u="1"/>
        <s v="SaatlÄ±" u="1"/>
        <s v="QuzanlÄ±" u="1"/>
        <s v="Qusar" u="1"/>
        <s v="QubadlÄ±" u="1"/>
        <s v="Quba" u="1"/>
        <s v="Qovlar" u="1"/>
        <s v="Qobustan" u="1"/>
        <s v="QÉ™zyan" u="1"/>
        <s v="QÉ™bÉ™lÉ™" u="1"/>
        <s v="Qazyan" u="1"/>
        <s v="Qazmalar" u="1"/>
        <s v="Qazax" u="1"/>
        <s v="Qax" u="1"/>
        <s v="QaraÃ§uxur" u="1"/>
        <s v="QÄ±zÄ±lhacÄ±lÄ±" u="1"/>
        <s v="QÄ±vraq" u="1"/>
        <s v="PirallahÄ±" u="1"/>
        <s v="Ordubad" u="1"/>
        <s v="OÄŸuz" u="1"/>
        <s v="NehrÉ™m" u="1"/>
        <s v="NeftÃ§ala" u="1"/>
        <s v="NaxÃ§Ä±van" u="1"/>
        <s v="Naftalan" u="1"/>
        <s v="MingÉ™Ã§evir" u="1"/>
        <s v="MÉ™rdÉ™kan" u="1"/>
        <s v="MasallÄ±" u="1"/>
        <s v="MaÅŸtaÄŸa" u="1"/>
        <s v="M.Æ. RÉ™sulzadÉ™" u="1"/>
        <s v="Liman" u="1"/>
        <s v="LÉ™nkÉ™ran" u="1"/>
        <s v="Lerik" u="1"/>
        <s v="LaÃ§Ä±n" u="1"/>
        <s v="LÃ¶kbatan" u="1"/>
        <s v="KÉ™lbÉ™cÉ™r" u="1"/>
        <s v="KeÅŸlÉ™" u="1"/>
        <s v="KÃ¼rdÉ™mir" u="1"/>
        <s v="Hindarx" u="1"/>
        <s v="HeydÉ™rabad" u="1"/>
        <s v="HacÄ±qabul" u="1"/>
        <s v="HacÄ± Zeynalabdin" u="1"/>
        <s v="HÃ¶vsan" u="1"/>
        <s v="Goranboy" u="1"/>
        <s v="GÉ™ncÉ™" u="1"/>
        <s v="GÉ™dÉ™bÉ™y" u="1"/>
        <s v="GÃ¶ytÉ™pÉ™" u="1"/>
        <s v="GÃ¶ygÃ¶l" u="1"/>
        <s v="GÃ¶yÃ§ay" u="1"/>
        <s v="FÃ¼zuli" u="1"/>
        <s v="DÉ™vÉ™Ã§i" u="1"/>
        <s v="DaÅŸkÉ™sÉ™n" u="1"/>
        <s v="Culfa" u="1"/>
        <s v="Corat" u="1"/>
        <s v="CÉ™lilabad" u="1"/>
        <s v="CÉ™brayÄ±l" u="1"/>
        <s v="Buzovna" u="1"/>
        <s v="BinÉ™qÉ™di" u="1"/>
        <s v="BinÉ™" u="1"/>
        <s v="BilÉ™suvar" u="1"/>
        <s v="BilÉ™cÉ™ri" u="1"/>
        <s v="BeylÉ™qan" u="1"/>
        <s v="BÉ™rdÉ™" u="1"/>
        <s v="BalaxanÄ±" u="1"/>
        <s v="BalakÉ™n" u="1"/>
        <s v="Baku" u="1"/>
        <s v="BakÄ±xanov" u="1"/>
        <s v="BabÉ™k" u="1"/>
        <s v="BaÅŸ GÃ¶ynÃ¼k" u="1"/>
        <s v="ÅžuÅŸa" u="1"/>
        <s v="Åžirvan" u="1"/>
        <s v="ÅžÉ™rur" u="1"/>
        <s v="ÅžÉ™mkir" u="1"/>
        <s v="ÅžÉ™ki" u="1"/>
        <s v="Åžatrovka" u="1"/>
        <s v="ÅžamaxÄ±" u="1"/>
        <s v="Åžahbuz" u="1"/>
        <s v="ÅžÃ¼vÉ™lan" u="1"/>
        <s v="Astara" u="1"/>
        <s v="Ærkivan" u="1"/>
        <s v="Æmircan" u="1"/>
        <s v="Æliabad" u="1"/>
        <s v="ÆlÉ™t" u="1"/>
        <s v="ÆhmÉ™dli" u="1"/>
        <s v="Sitrah" u="1"/>
        <s v="Manama" u="1"/>
        <s v="MadÄ«nat â€˜ÄªsÃ¡" u="1"/>
        <s v="MadÄ«nat á¸¨amad" u="1"/>
        <s v="KarrÄnah" u="1"/>
        <s v="Jidd á¸¨afÅŸ" u="1"/>
        <s v="Al Muá¸©arraq" u="1"/>
        <s v="Al MÄlikÄ«yah" u="1"/>
        <s v="Al Hamalah" u="1"/>
        <s v="Ad DirÄz" u="1"/>
        <s v="Tungi" u="1"/>
        <s v="TÄngÄil" u="1"/>
        <s v="Sylhet" u="1"/>
        <s v="SrÄ«pur" u="1"/>
        <s v="SonÄgÄzi" u="1"/>
        <s v="SirÄjganj" u="1"/>
        <s v="Siddhirganj" u="1"/>
        <s v="Sherpur" u="1"/>
        <s v="ShÄhbÄzpur" u="1"/>
        <s v="Sakhipur" u="1"/>
        <s v="Saidpur" u="1"/>
        <s v="SÄtkhira" u="1"/>
        <s v="SÄ«tÄkund" u="1"/>
        <s v="Rangpur" u="1"/>
        <s v="Rangapukur" u="1"/>
        <s v="Raharpur" u="1"/>
        <s v="RÄjshÄhi" u="1"/>
        <s v="Phulpur" u="1"/>
        <s v="PatuakhÄli" u="1"/>
        <s v="Parsuram" u="1"/>
        <s v="Panchari Bazar" u="1"/>
        <s v="PÄbna" u="1"/>
        <s v="Netrakona" u="1"/>
        <s v="Nazipur" u="1"/>
        <s v="NawÄbganj" u="1"/>
        <s v="Narsingdi" u="1"/>
        <s v="Naogaon" u="1"/>
        <s v="NakhyaungcharÄ«pÄra" u="1"/>
        <s v="Nagdha Simla" u="1"/>
        <s v="NÄrÄyanganj" u="1"/>
        <s v="NÄlchiti" u="1"/>
        <s v="Mymensingh" u="1"/>
        <s v="MuktÄgÄcha" u="1"/>
        <s v="MirzÄpur" u="1"/>
        <s v="Maulavi BÄzÄr" u="1"/>
        <s v="Mathba" u="1"/>
        <s v="Majidpur" u="1"/>
        <s v="Maijdi" u="1"/>
        <s v="MÄnikganj" u="1"/>
        <s v="LohÄgÄra" u="1"/>
        <s v="Latifpur" u="1"/>
        <s v="Lalmanirhat" u="1"/>
        <s v="LakshmÄ«charÄ«pÄra" u="1"/>
        <s v="Kushtia" u="1"/>
        <s v="Kishmat DhanbÄri" u="1"/>
        <s v="Khulna" u="1"/>
        <s v="KaukhÄli" u="1"/>
        <s v="KÄlihÄti" u="1"/>
        <s v="Jhenida" u="1"/>
        <s v="Jessore" u="1"/>
        <s v="JamÄlpur" u="1"/>
        <s v="Jagatpur" u="1"/>
        <s v="Hatibanda" u="1"/>
        <s v="HarinÄkunda" u="1"/>
        <s v="Habiganj" u="1"/>
        <s v="GopÄlpur" u="1"/>
        <s v="Goalundo GhÄt" u="1"/>
        <s v="Gaibandha" u="1"/>
        <s v="GÄzipura" u="1"/>
        <s v="FulgÄzi" u="1"/>
        <s v="Feni" u="1"/>
        <s v="FaradÄbÄd" u="1"/>
        <s v="FarÄ«dpur" u="1"/>
        <s v="Elenga" u="1"/>
        <s v="Duptiair" u="1"/>
        <s v="DohazÄri" u="1"/>
        <s v="DinÄjpur" u="1"/>
        <s v="Dhubaria" u="1"/>
        <s v="Dhaka" u="1"/>
        <s v="DaulatkhÄn" u="1"/>
        <s v="DÄganbhuiya" u="1"/>
        <s v="Coxâ€™s BÄzÄr" u="1"/>
        <s v="Companiganj" u="1"/>
        <s v="Comilla" u="1"/>
        <s v="ChuÄdÄnga" u="1"/>
        <s v="ChhÄgalnÄiya" u="1"/>
        <s v="Chauddagram" u="1"/>
        <s v="Chattogram" u="1"/>
        <s v="Char Fasson" u="1"/>
        <s v="Chandanais" u="1"/>
        <s v="Brahmanpara" u="1"/>
        <s v="BrÄhmanbÄria" u="1"/>
        <s v="Bogra" u="1"/>
        <s v="Bhola" u="1"/>
        <s v="BhÄrella" u="1"/>
        <s v="BhÄndÄria" u="1"/>
        <s v="Barura" u="1"/>
        <s v="Barishal" u="1"/>
        <s v="Barguna" u="1"/>
        <s v="BÄnchpÄr" u="1"/>
        <s v="BÄisÄri" u="1"/>
        <s v="Arankhola" u="1"/>
        <s v="Amtali" u="1"/>
        <s v="Bridgetown" u="1"/>
        <s v="Zhytkavichy" u="1"/>
        <s v="Zhlobin" u="1"/>
        <s v="Zhabinka" u="1"/>
        <s v="Zaslawye" u="1"/>
        <s v="Yelâ€™sk" u="1"/>
        <s v="Vyetka" u="1"/>
        <s v="Vitsyebsk" u="1"/>
        <s v="Vilyeyka" u="1"/>
        <s v="Vawkavysk" u="1"/>
        <s v="Valozhyn" u="1"/>
        <s v="Uzda" u="1"/>
        <s v="Talachyn" u="1"/>
        <s v="Svyetlahorsk" u="1"/>
        <s v="Stowbtsy" u="1"/>
        <s v="Stolin" u="1"/>
        <s v="Staryya Darohi" u="1"/>
        <s v="Smarhonâ€™" u="1"/>
        <s v="Slutsk" u="1"/>
        <s v="Slonim" u="1"/>
        <s v="Skidalâ€™" u="1"/>
        <s v="Shklow" u="1"/>
        <s v="Shchuchyn" u="1"/>
        <s v="Salihorsk" u="1"/>
        <s v="Rechytsa" u="1"/>
        <s v="Rahachow" u="1"/>
        <s v="Pyetrykaw" u="1"/>
        <s v="Pruzhany" u="1"/>
        <s v="Polatsk" u="1"/>
        <s v="Pinsk" u="1"/>
        <s v="Pastavy" u="1"/>
        <s v="Orsha" u="1"/>
        <s v="Nyasvizh" u="1"/>
        <s v="Novalukoml" u="1"/>
        <s v="Navapolatsk" u="1"/>
        <s v="Navahrudak" u="1"/>
        <s v="Mstsislaw" u="1"/>
        <s v="Minsk" u="1"/>
        <s v="Mikashevichy" u="1"/>
        <s v="Mazyr" u="1"/>
        <s v="Masty" u="1"/>
        <s v="Marâ€™â€™ina Horka" u="1"/>
        <s v="Malaryta" u="1"/>
        <s v="Maladzyechna" u="1"/>
        <s v="Mahilyow" u="1"/>
        <s v="Lyuban" u="1"/>
        <s v="Lyepyel" u="1"/>
        <s v="Lyakhavichy" u="1"/>
        <s v="Luninyets" u="1"/>
        <s v="Lida" u="1"/>
        <s v="Lahoysk" u="1"/>
        <s v="Krychaw" u="1"/>
        <s v="Krupki" u="1"/>
        <s v="Kobryn" u="1"/>
        <s v="Klyetsk" u="1"/>
        <s v="Klimavichy" u="1"/>
        <s v="Khoyniki" u="1"/>
        <s v="Kastsyukovichy" u="1"/>
        <s v="Kapyl" u="1"/>
        <s v="Kalinkavichy" u="1"/>
        <s v="Ivatsevichy" u="1"/>
        <s v="Ivanava" u="1"/>
        <s v="Hrodna" u="1"/>
        <s v="Horki" u="1"/>
        <s v="Horad Zhodzina" u="1"/>
        <s v="Horad Smalyavichy" u="1"/>
        <s v="Horad Barysaw" u="1"/>
        <s v="Homyelâ€™" u="1"/>
        <s v="Hlybokaye" u="1"/>
        <s v="Haradok" u="1"/>
        <s v="Hantsavichy" u="1"/>
        <s v="Fanipal" u="1"/>
        <s v="Dzyarzhynsk" u="1"/>
        <s v="Drahichyn" u="1"/>
        <s v="Dobrush" u="1"/>
        <s v="Chervyen" u="1"/>
        <s v="Chavusy" u="1"/>
        <s v="Chachersk" u="1"/>
        <s v="Bykhaw" u="1"/>
        <s v="Byerazino" u="1"/>
        <s v="Byelaazyorsk" u="1"/>
        <s v="Byarozawka" u="1"/>
        <s v="Byaroza" u="1"/>
        <s v="Byalynichy" u="1"/>
        <s v="Buda-Kashalyova" u="1"/>
        <s v="Brest" u="1"/>
        <s v="Braslaw" u="1"/>
        <s v="Baranavichy" u="1"/>
        <s v="Baran" u="1"/>
        <s v="Babruysk" u="1"/>
        <s v="Astravyets" u="1"/>
        <s v="Asipovichy" u="1"/>
        <s v="Ashmyany" u="1"/>
        <s v="Zwevegem" u="1"/>
        <s v="Zulte" u="1"/>
        <s v="Zottegem" u="1"/>
        <s v="Zonnebeke" u="1"/>
        <s v="Zonhoven" u="1"/>
        <s v="Zoersel" u="1"/>
        <s v="Zemst" u="1"/>
        <s v="Zelzate" u="1"/>
        <s v="Zele" u="1"/>
        <s v="Zedelgem" u="1"/>
        <s v="Zaventem" u="1"/>
        <s v="Zandhoven" u="1"/>
        <s v="Yvoir" u="1"/>
        <s v="Wuustwezel" u="1"/>
        <s v="Wondelgem" u="1"/>
        <s v="Wommelgem" u="1"/>
        <s v="Wingene" u="1"/>
        <s v="Wilrijk" u="1"/>
        <s v="Willebroek" u="1"/>
        <s v="Wijnegem" u="1"/>
        <s v="Wielsbeke" u="1"/>
        <s v="Wichelen" u="1"/>
        <s v="Wezembeek-Oppem" u="1"/>
        <s v="Wevelgem" u="1"/>
        <s v="Wetteren" u="1"/>
        <s v="Westerlo" u="1"/>
        <s v="Wervik" u="1"/>
        <s v="Wemmel" u="1"/>
        <s v="Welkenraedt" u="1"/>
        <s v="Wavre" u="1"/>
        <s v="Waterloo" u="1"/>
        <s v="Waremme" u="1"/>
        <s v="Waregem" u="1"/>
        <s v="Wanze" u="1"/>
        <s v="Walcourt" u="1"/>
        <s v="Waasmunster" u="1"/>
        <s v="Vosselaar" u="1"/>
        <s v="VisÃ©" u="1"/>
        <s v="Virton" u="1"/>
        <s v="Vilvoorde" u="1"/>
        <s v="Villers-la-Ville" u="1"/>
        <s v="Veurne" u="1"/>
        <s v="Verviers" u="1"/>
        <s v="Turnhout" u="1"/>
        <s v="Tubize" u="1"/>
        <s v="Tremelo" u="1"/>
        <s v="Tournai" u="1"/>
        <s v="Torhout" u="1"/>
        <s v="Tongeren" u="1"/>
        <s v="Tienen" u="1"/>
        <s v="Tielt" u="1"/>
        <s v="Thuin" u="1"/>
        <s v="Theux" u="1"/>
        <s v="Tessenderlo" u="1"/>
        <s v="Tervuren" u="1"/>
        <s v="Ternat" u="1"/>
        <s v="Temse" u="1"/>
        <s v="Strombeek-Bever" u="1"/>
        <s v="Stekene" u="1"/>
        <s v="Steenokkerzeel" u="1"/>
        <s v="Staden" u="1"/>
        <s v="Stabroek" u="1"/>
        <s v="Sprimont" u="1"/>
        <s v="Spa" u="1"/>
        <s v="Soumagne" u="1"/>
        <s v="Soignies" u="1"/>
        <s v="Sint-Truiden" u="1"/>
        <s v="Sint-Pieters-Leeuw" u="1"/>
        <s v="Sint-Niklaas" u="1"/>
        <s v="Sint-Michiels" u="1"/>
        <s v="Sint-Martens-Lennik" u="1"/>
        <s v="Sint-Lievens-Houtem" u="1"/>
        <s v="Sint-Kruis" u="1"/>
        <s v="Sint-Katelijne-Waver" u="1"/>
        <s v="Sint-Joost-ten-Node" u="1"/>
        <s v="Sint-Job-in-â€™t-Goor" u="1"/>
        <s v="Sint-Gillis-Waas" u="1"/>
        <s v="Sint-Gillis-bij-Dendermonde" u="1"/>
        <s v="Sint-Genesius-Rode" u="1"/>
        <s v="Sint-Andries" u="1"/>
        <s v="Sint-Amandsberg" u="1"/>
        <s v="Seraing" u="1"/>
        <s v="Seneffe" u="1"/>
        <s v="Schoten" u="1"/>
        <s v="Schilde" u="1"/>
        <s v="Scherpenheuvel" u="1"/>
        <s v="Saint-Vith" u="1"/>
        <s v="Saint-Nicolas" u="1"/>
        <s v="Saint-Ghislain" u="1"/>
        <s v="Rumst" u="1"/>
        <s v="Rotselaar" u="1"/>
        <s v="Ronse" u="1"/>
        <s v="Roeselare" u="1"/>
        <s v="Rochefort" u="1"/>
        <s v="Rixensart" u="1"/>
        <s v="Rijkevorsel" u="1"/>
        <s v="Riemst" u="1"/>
        <s v="Retie" u="1"/>
        <s v="Ravels" u="1"/>
        <s v="Ranst" u="1"/>
        <s v="Raeren" u="1"/>
        <s v="Quaregnon" u="1"/>
        <s v="Puurs" u="1"/>
        <s v="Putte" u="1"/>
        <s v="Profondeville" u="1"/>
        <s v="Poperinge" u="1"/>
        <s v="Pont-Ã -Celles" u="1"/>
        <s v="PlombiÃ¨res" u="1"/>
        <s v="Philippeville" u="1"/>
        <s v="Perwez" u="1"/>
        <s v="Pepinster" u="1"/>
        <s v="Peer" u="1"/>
        <s v="Paal" u="1"/>
        <s v="PÃ©ruwelz" u="1"/>
        <s v="Overpelt" u="1"/>
        <s v="Overijse" u="1"/>
        <s v="Oupeye" u="1"/>
        <s v="Oud-Turnhout" u="1"/>
        <s v="Oud-Heverlee" u="1"/>
        <s v="Oudenburg" u="1"/>
        <s v="Oudenaarde" u="1"/>
        <s v="Ostend" u="1"/>
        <s v="Opwijk" u="1"/>
        <s v="Opglabbeek" u="1"/>
        <s v="Oostkamp" u="1"/>
        <s v="Oosterzele" u="1"/>
        <s v="Oostakker" u="1"/>
        <s v="Olen" u="1"/>
        <s v="Nivelles" u="1"/>
        <s v="Ninove" u="1"/>
        <s v="Nijlen" u="1"/>
        <s v="Nieuwpoort" u="1"/>
        <s v="Niel" u="1"/>
        <s v="Nevele" u="1"/>
        <s v="Neerpelt" u="1"/>
        <s v="Neder-Over-Heembeek" u="1"/>
        <s v="Namur" u="1"/>
        <s v="Mouscron" u="1"/>
        <s v="Mortsel" u="1"/>
        <s v="Morlanwelz-Mariemont" u="1"/>
        <s v="Moortebeek" u="1"/>
        <s v="Moorslede" u="1"/>
        <s v="Montignies-le-Tilleul" u="1"/>
        <s v="Mons" u="1"/>
        <s v="Mol" u="1"/>
        <s v="Middelkerke" u="1"/>
        <s v="Meulebeke" u="1"/>
        <s v="Mettet" u="1"/>
        <s v="Merksplas" u="1"/>
        <s v="Merksem" u="1"/>
        <s v="Merelbeke" u="1"/>
        <s v="Merchtem" u="1"/>
        <s v="Menen" u="1"/>
        <s v="Melsele" u="1"/>
        <s v="Melle" u="1"/>
        <s v="Meise" u="1"/>
        <s v="Meerhout" u="1"/>
        <s v="Mechelen-aan-de-Maas" u="1"/>
        <s v="Mechelen" u="1"/>
        <s v="Mariakerke" u="1"/>
        <s v="Marche-en-Famenne" u="1"/>
        <s v="Manage" u="1"/>
        <s v="MalmÃ©dy" u="1"/>
        <s v="Maldegem" u="1"/>
        <s v="Machelen" u="1"/>
        <s v="Maaseik" u="1"/>
        <s v="Lummen" u="1"/>
        <s v="Lubbeek" u="1"/>
        <s v="Lovendegem" u="1"/>
        <s v="Louvain-la-Neuve" u="1"/>
        <s v="Londerzeel" u="1"/>
        <s v="Lommel" u="1"/>
        <s v="Lokeren" u="1"/>
        <s v="Lochristi" u="1"/>
        <s v="Lint" u="1"/>
        <s v="Lille" u="1"/>
        <s v="Lierre" u="1"/>
        <s v="Liedekerke" u="1"/>
        <s v="Lichtervelde" u="1"/>
        <s v="LiÃ¨ge" u="1"/>
        <s v="Leuven" u="1"/>
        <s v="Lessines" u="1"/>
        <s v="Leopoldsburg" u="1"/>
        <s v="Ledegem" u="1"/>
        <s v="Lede" u="1"/>
        <s v="Lebbeke" u="1"/>
        <s v="Landen" u="1"/>
        <s v="Lanaken" u="1"/>
        <s v="Laeken" u="1"/>
        <s v="Laarne" u="1"/>
        <s v="La LouviÃ¨re" u="1"/>
        <s v="La Calamine" u="1"/>
        <s v="La BruyÃ¨re" u="1"/>
        <s v="Kuurne" u="1"/>
        <s v="Kruibeke" u="1"/>
        <s v="Kraainem" u="1"/>
        <s v="Kortrijk" u="1"/>
        <s v="Kortenberg" u="1"/>
        <s v="Kortemark" u="1"/>
        <s v="Kontich" u="1"/>
        <s v="Koksijde" u="1"/>
        <s v="Koekelberg" u="1"/>
        <s v="Koekelare" u="1"/>
        <s v="Knokke-Heist" u="1"/>
        <s v="Kinrooi" u="1"/>
        <s v="Keerbergen" u="1"/>
        <s v="Kasterlee" u="1"/>
        <s v="Kapelle-op-den-Bos" u="1"/>
        <s v="Kapellen" u="1"/>
        <s v="Kampenhout" u="1"/>
        <s v="Kalmthout" u="1"/>
        <s v="Jurbise" u="1"/>
        <s v="Juprelle" u="1"/>
        <s v="Jodoigne" u="1"/>
        <s v="Jette" u="1"/>
        <s v="Jalhay" u="1"/>
        <s v="Jabbeke" u="1"/>
        <s v="Izegem" u="1"/>
        <s v="Ingelmunster" u="1"/>
        <s v="Ieper" u="1"/>
        <s v="Ichtegem" u="1"/>
        <s v="Huy" u="1"/>
        <s v="Hulshout" u="1"/>
        <s v="Huldenberg" u="1"/>
        <s v="Houthulst" u="1"/>
        <s v="Hoogstraten" u="1"/>
        <s v="Hooglede" u="1"/>
        <s v="Holsbeek" u="1"/>
        <s v="Hoeselt" u="1"/>
        <s v="Hoeilaart" u="1"/>
        <s v="Hoboken" u="1"/>
        <s v="Heusden" u="1"/>
        <s v="Heule" u="1"/>
        <s v="Herzele" u="1"/>
        <s v="Herve" u="1"/>
        <s v="Herstal" u="1"/>
        <s v="Herselt" u="1"/>
        <s v="Herk-de-Stad" u="1"/>
        <s v="Herenthout" u="1"/>
        <s v="Herentals" u="1"/>
        <s v="Herent" u="1"/>
        <s v="Hemiksem" u="1"/>
        <s v="Heist-op-den-Berg" u="1"/>
        <s v="Hasselt" u="1"/>
        <s v="Harelbeke" u="1"/>
        <s v="Hannut" u="1"/>
        <s v="Hamme" u="1"/>
        <s v="Halle" u="1"/>
        <s v="Halen" u="1"/>
        <s v="Haaltert" u="1"/>
        <s v="Haacht" u="1"/>
        <s v="Grobbendonk" u="1"/>
        <s v="Grimbergen" u="1"/>
        <s v="Grez-Doiceau" u="1"/>
        <s v="Gooik" u="1"/>
        <s v="Gistel" u="1"/>
        <s v="Gerpinnes" u="1"/>
        <s v="Geraardsbergen" u="1"/>
        <s v="Gent" u="1"/>
        <s v="Genk" u="1"/>
        <s v="Genappe" u="1"/>
        <s v="Gembloux" u="1"/>
        <s v="Geel" u="1"/>
        <s v="Gavere" u="1"/>
        <s v="Ganshoren" u="1"/>
        <s v="Galmaarden" u="1"/>
        <s v="Frameries" u="1"/>
        <s v="Forest" u="1"/>
        <s v="Fontaine-lâ€™Ã‰vÃªque" u="1"/>
        <s v="Florennes" u="1"/>
        <s v="Fleurus" u="1"/>
        <s v="FlÃ©ron" u="1"/>
        <s v="FlÃ©malle-Haute" u="1"/>
        <s v="Farciennes" u="1"/>
        <s v="Evergem" u="1"/>
        <s v="Evere" u="1"/>
        <s v="Eupen" u="1"/>
        <s v="Etterbeek" u="1"/>
        <s v="Estaimpuis" u="1"/>
        <s v="Essen" u="1"/>
        <s v="Esneux" u="1"/>
        <s v="Ertvelde" u="1"/>
        <s v="Erquelinnes" u="1"/>
        <s v="Enghien" u="1"/>
        <s v="Ekeren" u="1"/>
        <s v="Eeklo" u="1"/>
        <s v="Edegem" u="1"/>
        <s v="Durbuy" u="1"/>
        <s v="Duffel" u="1"/>
        <s v="Drongen" u="1"/>
        <s v="Dour" u="1"/>
        <s v="Dison" u="1"/>
        <s v="Dinant" u="1"/>
        <s v="Dilbeek" u="1"/>
        <s v="Diksmuide" u="1"/>
        <s v="Diest" u="1"/>
        <s v="Diepenbeek" u="1"/>
        <s v="Deurne" u="1"/>
        <s v="Destelbergen" u="1"/>
        <s v="Dessel" u="1"/>
        <s v="Dendermonde" u="1"/>
        <s v="Denderleeuw" u="1"/>
        <s v="Deinze" u="1"/>
        <s v="Deerlijk" u="1"/>
        <s v="De Pinte" u="1"/>
        <s v="De Panne" u="1"/>
        <s v="De Haan" u="1"/>
        <s v="Damme" u="1"/>
        <s v="Couvin" u="1"/>
        <s v="Court-Saint-Ã‰tienne" u="1"/>
        <s v="Courcelles" u="1"/>
        <s v="Colfontaine" u="1"/>
        <s v="Ciney" u="1"/>
        <s v="Chimay" u="1"/>
        <s v="Chaumont-Gistoux" u="1"/>
        <s v="Chaudfontaine" u="1"/>
        <s v="Charleroi" u="1"/>
        <s v="Chapelle-lez-Herlaimont" u="1"/>
        <s v="ChÃ¢telet" u="1"/>
        <s v="Buggenhout" u="1"/>
        <s v="Brussels" u="1"/>
        <s v="Bruges" u="1"/>
        <s v="Bree" u="1"/>
        <s v="Bredene" u="1"/>
        <s v="Brecht" u="1"/>
        <s v="Brasschaat" u="1"/>
        <s v="Braine-le-Comte" u="1"/>
        <s v="Braine-le-ChÃ¢teau" u="1"/>
        <s v="Braine-lâ€™Alleud" u="1"/>
        <s v="Boussu" u="1"/>
        <s v="Borsbeek" u="1"/>
        <s v="Bornem" u="1"/>
        <s v="Borgloon" u="1"/>
        <s v="Borgerhout" u="1"/>
        <s v="Boortmeerbeek" u="1"/>
        <s v="Boom" u="1"/>
        <s v="Bonheiden" u="1"/>
        <s v="Boechout" u="1"/>
        <s v="Bocholt" u="1"/>
        <s v="Blegny" u="1"/>
        <s v="Blankenberge" u="1"/>
        <s v="Bissegem" u="1"/>
        <s v="Binche" u="1"/>
        <s v="Bilzen" u="1"/>
        <s v="Bierbeek" u="1"/>
        <s v="Beyne-Heusay" u="1"/>
        <s v="Beveren" u="1"/>
        <s v="Bertrix" u="1"/>
        <s v="Bertem" u="1"/>
        <s v="Bernissart" u="1"/>
        <s v="Berlare" u="1"/>
        <s v="Berlaar" u="1"/>
        <s v="Beringen" u="1"/>
        <s v="Berchem" u="1"/>
        <s v="Beloeil" u="1"/>
        <s v="Begijnendijk" u="1"/>
        <s v="Beersel" u="1"/>
        <s v="Beerse" u="1"/>
        <s v="Beernem" u="1"/>
        <s v="Beauraing" u="1"/>
        <s v="Bastogne" u="1"/>
        <s v="Bassenge" u="1"/>
        <s v="Balen" u="1"/>
        <s v="Aywaille" u="1"/>
        <s v="Awans" u="1"/>
        <s v="Avelgem" u="1"/>
        <s v="Aubange" u="1"/>
        <s v="Ath" u="1"/>
        <s v="Assenede" u="1"/>
        <s v="Assebroek" u="1"/>
        <s v="Asse" u="1"/>
        <s v="Arlon" u="1"/>
        <s v="Arendonk" u="1"/>
        <s v="Ardooie" u="1"/>
        <s v="Anzegem" u="1"/>
        <s v="Antwerp" u="1"/>
        <s v="Ans" u="1"/>
        <s v="Anderlues" u="1"/>
        <s v="Anderlecht" u="1"/>
        <s v="Andenne" u="1"/>
        <s v="Amay" u="1"/>
        <s v="Alken" u="1"/>
        <s v="San Ignacio" u="1"/>
        <s v="Punta Gorda" u="1"/>
        <s v="Orange Walk" u="1"/>
        <s v="Dangriga" u="1"/>
        <s v="Corozal" u="1"/>
        <s v="Belmopan" u="1"/>
        <s v="Belize City" u="1"/>
        <s v="ZoudjamÃ©" u="1"/>
        <s v="ZogbodomÃ©" u="1"/>
        <s v="ZinviÃ©" u="1"/>
        <s v="Zagnanado" u="1"/>
        <s v="Yoko" u="1"/>
        <s v="Vakon" u="1"/>
        <s v="Toviklin" u="1"/>
        <s v="Toura" u="1"/>
        <s v="Toukountouna" u="1"/>
        <s v="Toui" u="1"/>
        <s v="Tota" u="1"/>
        <s v="Tori-Cada" u="1"/>
        <s v="Tori-Bossito" u="1"/>
        <s v="Tomboutou" u="1"/>
        <s v="TohouÃ©" u="1"/>
        <s v="Togba" u="1"/>
        <s v="Toffo" u="1"/>
        <s v="TobrÃ©" u="1"/>
        <s v="Tiahounkossi" u="1"/>
        <s v="Tchaourou" u="1"/>
        <s v="Tayakou" u="1"/>
        <s v="Tasso" u="1"/>
        <s v="TantÃ©ga" u="1"/>
        <s v="TanmpÃ¨grÃ©" u="1"/>
        <s v="TanguiÃ©ta" u="1"/>
        <s v="Takouta" u="1"/>
        <s v="Takon" u="1"/>
        <s v="Sori" u="1"/>
        <s v="Sonsoro" u="1"/>
        <s v="SokouhouÃ©" u="1"/>
        <s v="Sokotindji" u="1"/>
        <s v="Soklogbo" u="1"/>
        <s v="So-Awa" u="1"/>
        <s v="SinmpÃ©rÃ©kou" u="1"/>
        <s v="SinendÃ©" u="1"/>
        <s v="Siki" u="1"/>
        <s v="Savalou" u="1"/>
        <s v="SavÃ©" u="1"/>
        <s v="Sanson" u="1"/>
        <s v="Sam" u="1"/>
        <s v="Sakabansi" u="1"/>
        <s v="SakÃ©tÃ©" u="1"/>
        <s v="Sagon" u="1"/>
        <s v="SÃ©rarou" u="1"/>
        <s v="SÃ©rÃ©kali" u="1"/>
        <s v="SÃ©gou" u="1"/>
        <s v="SÃ©gbana" u="1"/>
        <s v="SÃ¨mÃ¨rÃ¨" u="1"/>
        <s v="Porto-Novo" u="1"/>
        <s v="PobÃ©" u="1"/>
        <s v="Pira" u="1"/>
        <s v="Parakou" u="1"/>
        <s v="Paouignan" u="1"/>
        <s v="Pahou" u="1"/>
        <s v="PabÃ©gou" u="1"/>
        <s v="PÃ©onga" u="1"/>
        <s v="PÃ©honko" u="1"/>
        <s v="PÃ©da-HouÃ©yogbÃ©" u="1"/>
        <s v="PÃ¨rÃ¨rÃ¨" u="1"/>
        <s v="Ouinhri" u="1"/>
        <s v="Ouidah" u="1"/>
        <s v="Ouando" u="1"/>
        <s v="OuakÃ©" u="1"/>
        <s v="OuÃ©nou" u="1"/>
        <s v="OuÃ©do-AguÃ©ko" u="1"/>
        <s v="OuÃ©do" u="1"/>
        <s v="OuÃ©dÃ©mÃ¨" u="1"/>
        <s v="Onklou" u="1"/>
        <s v="Nikki" u="1"/>
        <s v="NiÃ©masson" u="1"/>
        <s v="Ndali" u="1"/>
        <s v="Natitingou" u="1"/>
        <s v="Mousoulou" u="1"/>
        <s v="MissÃ©rÃ©tÃ©" u="1"/>
        <s v="MatÃ©ri" u="1"/>
        <s v="Massi" u="1"/>
        <s v="MassÃ©" u="1"/>
        <s v="Manta" u="1"/>
        <s v="Malanville" u="1"/>
        <s v="MÃ©ridjonou" u="1"/>
        <s v="Lonkly" u="1"/>
        <s v="Lokossa" u="1"/>
        <s v="LocogahouÃ©" u="1"/>
        <s v="Lobogo" u="1"/>
        <s v="Lissegazoun" u="1"/>
        <s v="LibantÃ©" u="1"/>
        <s v="Lanta" u="1"/>
        <s v="Lalo" u="1"/>
        <s v="LagbÃ©" u="1"/>
        <s v="Kouti" u="1"/>
        <s v="Kountouri" u="1"/>
        <s v="Kouarfa" u="1"/>
        <s v="KouandÃ©" u="1"/>
        <s v="Kopargo" u="1"/>
        <s v="KolokondÃ©" u="1"/>
        <s v="Kissa" u="1"/>
        <s v="Kilibo" u="1"/>
        <s v="Kika" u="1"/>
        <s v="Katagon" u="1"/>
        <s v="Karimama" u="1"/>
        <s v="Kandi" u="1"/>
        <s v="KalalÃ©" u="1"/>
        <s v="Kaboua" u="1"/>
        <s v="KÃ©tou" u="1"/>
        <s v="KÃ©rou" u="1"/>
        <s v="Issaba" u="1"/>
        <s v="Ina" u="1"/>
        <s v="Igana" u="1"/>
        <s v="Ifanhim" u="1"/>
        <s v="Idigny" u="1"/>
        <s v="Hozin" u="1"/>
        <s v="HÃ©viÃ©" u="1"/>
        <s v="Guinagourou" u="1"/>
        <s v="GuÃ©nÃ©" u="1"/>
        <s v="Grand-Popo" u="1"/>
        <s v="Gounarou" u="1"/>
        <s v="Goumori" u="1"/>
        <s v="Gouka" u="1"/>
        <s v="GouandÃ©" u="1"/>
        <s v="Gomparou" u="1"/>
        <s v="Golo-DjigbÃ©" u="1"/>
        <s v="Gogounou" u="1"/>
        <s v="GodomÃ¨" u="1"/>
        <s v="Godohou" u="1"/>
        <s v="GlazouÃ©" u="1"/>
        <s v="Gbanhi" u="1"/>
        <s v="GbÃ©roubouÃ¨" u="1"/>
        <s v="Garou" u="1"/>
        <s v="GanviÃ©" u="1"/>
        <s v="Founougo" u="1"/>
        <s v="Firou" u="1"/>
        <s v="FÃ´-BourÃ©" u="1"/>
        <s v="EkpÃ©" u="1"/>
        <s v="Doutou" u="1"/>
        <s v="DoumÃ©" u="1"/>
        <s v="Dougba" u="1"/>
        <s v="Donwari" u="1"/>
        <s v="Dogbo" u="1"/>
        <s v="Dodji-Bata" u="1"/>
        <s v="Djougou" u="1"/>
        <s v="Djidja" u="1"/>
        <s v="DjakotomÃ©" u="1"/>
        <s v="Datori" u="1"/>
        <s v="Dasso" u="1"/>
        <s v="Dassa-ZoumÃ©" u="1"/>
        <s v="Dassari" u="1"/>
        <s v="Dangbo" u="1"/>
        <s v="Dan" u="1"/>
        <s v="DahÃ©" u="1"/>
        <s v="DagbÃ©" u="1"/>
        <s v="DÃ©rassi" u="1"/>
        <s v="DÃ©kanmÃ©" u="1"/>
        <s v="CovÃ©" u="1"/>
        <s v="CoussÃ©" u="1"/>
        <s v="Cotonou" u="1"/>
        <s v="ComÃ©" u="1"/>
        <s v="Briniamaro" u="1"/>
        <s v="BoukoumbÃ©" u="1"/>
        <s v="Bouka" u="1"/>
        <s v="Bougou" u="1"/>
        <s v="Bouanri" u="1"/>
        <s v="Bopa" u="1"/>
        <s v="Bonou" u="1"/>
        <s v="Bohicon" u="1"/>
        <s v="Biro" u="1"/>
        <s v="Birni Lafia" u="1"/>
        <s v="Birni" u="1"/>
        <s v="BembÃ¨rÃ¨kÃ¨" u="1"/>
        <s v="Basso" u="1"/>
        <s v="Bassila" u="1"/>
        <s v="Barei" u="1"/>
        <s v="BantÃ©" u="1"/>
        <s v="Banikoara" u="1"/>
        <s v="BanigbÃ©" u="1"/>
        <s v="Bagou" u="1"/>
        <s v="BÃ©tÃ©rou" u="1"/>
        <s v="AzovÃ©" u="1"/>
        <s v="AzaourissÃ¨" u="1"/>
        <s v="Ayomi" u="1"/>
        <s v="Avrankou" u="1"/>
        <s v="Avabodji" u="1"/>
        <s v="AtomÃ©-AvÃ©gamÃ©" u="1"/>
        <s v="AthiÃ©mÃ©" u="1"/>
        <s v="Atchoupa" u="1"/>
        <s v="AplahouÃ©" u="1"/>
        <s v="Angara-DÃ©bou" u="1"/>
        <s v="Allada" u="1"/>
        <s v="Akpassi" u="1"/>
        <s v="Aklanpa" u="1"/>
        <s v="Akassato" u="1"/>
        <s v="Ahogbeya" u="1"/>
        <s v="Agouna" u="1"/>
        <s v="AgouÃ©" u="1"/>
        <s v="Agblangandan" u="1"/>
        <s v="Agbangnizoun" u="1"/>
        <s v="Agatogba" u="1"/>
        <s v="AgamÃ©" u="1"/>
        <s v="Adohoun" u="1"/>
        <s v="Adjohon" u="1"/>
        <s v="Adjido" u="1"/>
        <s v="Adjarra" u="1"/>
        <s v="AdjaouÃ¨rÃ¨" u="1"/>
        <s v="AdjahomÃ©" u="1"/>
        <s v="AdakplamÃ©" u="1"/>
        <s v="Abomey-Calavi" u="1"/>
        <s v="Abomey" u="1"/>
        <s v="Zhemgang" u="1"/>
        <s v="Wangdue Phodrang" u="1"/>
        <s v="Tsirang" u="1"/>
        <s v="Tsimasham" u="1"/>
        <s v="Trongsa" u="1"/>
        <s v="Trashigang" u="1"/>
        <s v="Trashi Yangtse" u="1"/>
        <s v="Thimphu" u="1"/>
        <s v="Sarpang" u="1"/>
        <s v="Samtse" u="1"/>
        <s v="Samdrup Jongkhar" u="1"/>
        <s v="Punakha" u="1"/>
        <s v="Phuntsholing" u="1"/>
        <s v="Pemagatshel" u="1"/>
        <s v="Paro" u="1"/>
        <s v="Mongar" u="1"/>
        <s v="Lhuentse" u="1"/>
        <s v="Jakar" u="1"/>
        <s v="Haa" u="1"/>
        <s v="Geylegphug" u="1"/>
        <s v="Gasa" u="1"/>
        <s v="Daga" u="1"/>
        <s v="Yapacani" u="1"/>
        <s v="Yacuiba" u="1"/>
        <s v="Warnes" u="1"/>
        <s v="Vinto" u="1"/>
        <s v="VillazÃ³n" u="1"/>
        <s v="Villamontes" u="1"/>
        <s v="Villa YapacanÃ­" u="1"/>
        <s v="Villa Tunari" u="1"/>
        <s v="Villa MartÃ­n Colchak" u="1"/>
        <s v="Viacha" u="1"/>
        <s v="Vallegrande" u="1"/>
        <s v="Uyuni" u="1"/>
        <s v="Uncia" u="1"/>
        <s v="Tupiza" u="1"/>
        <s v="Trinidad" u="1"/>
        <s v="Torotoro" u="1"/>
        <s v="Tiquipaya" u="1"/>
        <s v="Tarija" u="1"/>
        <s v="Tarabuco" u="1"/>
        <s v="Sucre" u="1"/>
        <s v="Sorata" u="1"/>
        <s v="Sipe Sipe" u="1"/>
        <s v="Sicasica" u="1"/>
        <s v="Santa Cruz de la Sierra" u="1"/>
        <s v="Santa Cruz" u="1"/>
        <s v="Santa Ana de Yacuma" u="1"/>
        <s v="San RamÃ³n" u="1"/>
        <s v="San MatÃ­as" u="1"/>
        <s v="San JosÃ© de Chiquitos" u="1"/>
        <s v="San Ignacio de Velasco" u="1"/>
        <s v="San Ignacio de Moxo" u="1"/>
        <s v="San Carlos" u="1"/>
        <s v="San Borja" u="1"/>
        <s v="Samaipata" u="1"/>
        <s v="Sacaba" u="1"/>
        <s v="Sabaya" u="1"/>
        <s v="Rurrenabaque" u="1"/>
        <s v="RoborÃ©" u="1"/>
        <s v="Riberalta" u="1"/>
        <s v="Reyes" u="1"/>
        <s v="Quime" u="1"/>
        <s v="Quillacollo" u="1"/>
        <s v="Punata" u="1"/>
        <s v="Puerto Villarroel" u="1"/>
        <s v="Puerto SuÃ¡rez" u="1"/>
        <s v="Puerto Quijarro" u="1"/>
        <s v="Puerto Heath" u="1"/>
        <s v="Puerto America" u="1"/>
        <s v="Puerto Acosta" u="1"/>
        <s v="PotosÃ­" u="1"/>
        <s v="Portachuelo" u="1"/>
        <s v="Piso Firme" u="1"/>
        <s v="Patacamaya" u="1"/>
        <s v="PailÃ³n" u="1"/>
        <s v="Padilla" u="1"/>
        <s v="Oruro" u="1"/>
        <s v="Montero" u="1"/>
        <s v="Mizque" u="1"/>
        <s v="Mineros" u="1"/>
        <s v="Mapiri" u="1"/>
        <s v="Llica" u="1"/>
        <s v="Llallagua" u="1"/>
        <s v="Huanuni" u="1"/>
        <s v="GuayaramerÃ­n" u="1"/>
        <s v="Entre RÃ­os" u="1"/>
        <s v="El Alto" u="1"/>
        <s v="Cuevo" u="1"/>
        <s v="Cotoca" u="1"/>
        <s v="Coroico" u="1"/>
        <s v="Corocoro" u="1"/>
        <s v="Comarapa" u="1"/>
        <s v="Colcapirhua" u="1"/>
        <s v="Cochabamba" u="1"/>
        <s v="Cobija" u="1"/>
        <s v="Cliza" u="1"/>
        <s v="Chulumani" u="1"/>
        <s v="Charagua" u="1"/>
        <s v="CharaÃ±a" u="1"/>
        <s v="Challapata" u="1"/>
        <s v="Caranavi" u="1"/>
        <s v="Capinota" u="1"/>
        <s v="Camiri" u="1"/>
        <s v="Camargo" u="1"/>
        <s v="Betanzos" u="1"/>
        <s v="Bermejo" u="1"/>
        <s v="Baures" u="1"/>
        <s v="AscensiÃ³n" u="1"/>
        <s v="AscenciÃ³n de Guarayos" u="1"/>
        <s v="Apolo" u="1"/>
        <s v="Aiquile" u="1"/>
        <s v="Achocalla" u="1"/>
        <s v="Achacachi" u="1"/>
        <s v="The Bottom" u="1"/>
        <s v="Kralendijk" u="1"/>
        <s v="Zvornik" u="1"/>
        <s v="Zenica" u="1"/>
        <s v="Vitez" u="1"/>
        <s v="VareÅ¡" u="1"/>
        <s v="Tuzla" u="1"/>
        <s v="Trebinje" u="1"/>
        <s v="TeÅ¡anj" u="1"/>
        <s v="Stolac" u="1"/>
        <s v="Srebrenik" u="1"/>
        <s v="Sarajevo" u="1"/>
        <s v="Sapna" u="1"/>
        <s v="Sanski Most" u="1"/>
        <s v="Prijedor" u="1"/>
        <s v="Olovo" u="1"/>
        <s v="OdÅ¾ak" u="1"/>
        <s v="Novi Travnik" u="1"/>
        <s v="Mostar" u="1"/>
        <s v="Lukavac" u="1"/>
        <s v="Livno" u="1"/>
        <s v="KljuÄ" u="1"/>
        <s v="Kladanj" u="1"/>
        <s v="Kiseljak" u="1"/>
        <s v="Jajce" u="1"/>
        <s v="Jablanica" u="1"/>
        <s v="IlidÅ¾a" u="1"/>
        <s v="HadÅ¾iÄ‡i" u="1"/>
        <s v="GradaÄac" u="1"/>
        <s v="GraÄanica" u="1"/>
        <s v="GoraÅ¾de" u="1"/>
        <s v="Fojnica" u="1"/>
        <s v="FoÄa" u="1"/>
        <s v="Donji Vakuf" u="1"/>
        <s v="Doboj" u="1"/>
        <s v="Derventa" u="1"/>
        <s v="BusovaÄa" u="1"/>
        <s v="Bugojno" u="1"/>
        <s v="BuÅ¾im" u="1"/>
        <s v="Breza" u="1"/>
        <s v="BrÄko" u="1"/>
        <s v="Bosanska Krupa" u="1"/>
        <s v="Bijeljina" u="1"/>
        <s v="BihaÄ‡" u="1"/>
        <s v="BanoviÄ‡i" u="1"/>
        <s v="Banja Luka" u="1"/>
        <s v="ÄŒitluk" u="1"/>
        <s v="ÄŒeliÄ‡" u="1"/>
        <s v="ÄŒapljina" u="1"/>
        <s v="Tshabong" u="1"/>
        <s v="Tsau" u="1"/>
        <s v="Tlokweng" u="1"/>
        <s v="Thamaga" u="1"/>
        <s v="Sowa Town" u="1"/>
        <s v="Shoshong" u="1"/>
        <s v="Serowe" u="1"/>
        <s v="Selibe Phikwe" u="1"/>
        <s v="Ramotswa" u="1"/>
        <s v="Palapye" u="1"/>
        <s v="Nokaneng" u="1"/>
        <s v="Nata" u="1"/>
        <s v="Muhembo" u="1"/>
        <s v="Mosopa" u="1"/>
        <s v="Mopipi" u="1"/>
        <s v="Molepolole" u="1"/>
        <s v="Mogoditshane" u="1"/>
        <s v="Mochudi" u="1"/>
        <s v="Mmopone" u="1"/>
        <s v="Mmadinare" u="1"/>
        <s v="Metsemotlhaba" u="1"/>
        <s v="Maun" u="1"/>
        <s v="Masunga" u="1"/>
        <s v="Mahalapye" u="1"/>
        <s v="Lokwabe" u="1"/>
        <s v="Lobatse" u="1"/>
        <s v="Letlhakane" u="1"/>
        <s v="Lehututu" u="1"/>
        <s v="Kopong" u="1"/>
        <s v="Kasane" u="1"/>
        <s v="Kanye" u="1"/>
        <s v="Jwaneng" u="1"/>
        <s v="Ghanzi" u="1"/>
        <s v="Gaborone" u="1"/>
        <s v="Gabane" u="1"/>
        <s v="Francistown" u="1"/>
        <s v="Bobonong" u="1"/>
        <s v="Xique-Xique" u="1"/>
        <s v="Xinguara" u="1"/>
        <s v="XexÃ©u" u="1"/>
        <s v="Xaxim" u="1"/>
        <s v="Xavantes" u="1"/>
        <s v="Xapuri" u="1"/>
        <s v="XanxerÃª" u="1"/>
        <s v="XambioÃ¡" u="1"/>
        <s v="Wenceslau GuimarÃ£es" u="1"/>
        <s v="Wanderley" u="1"/>
        <s v="WanderlÃ¢ndia" u="1"/>
        <s v="Wagner" u="1"/>
        <s v="Votuporanga" u="1"/>
        <s v="Votorantim" u="1"/>
        <s v="Volta Redonda" u="1"/>
        <s v="VitÃ³ria do Mearim" u="1"/>
        <s v="VitÃ³ria de Santo AntÃ£o" u="1"/>
        <s v="VitÃ³ria da Conquista" u="1"/>
        <s v="VitÃ³ria" u="1"/>
        <s v="Vista Alegre do Alto" u="1"/>
        <s v="Visconde do Rio Branco" u="1"/>
        <s v="VirginÃ³polis" u="1"/>
        <s v="Virgem da Lapa" u="1"/>
        <s v="VirgÃ­nia" u="1"/>
        <s v="Viradouro" u="1"/>
        <s v="Vinhedo" u="1"/>
        <s v="Vilhena" u="1"/>
        <s v="Vila Velha" u="1"/>
        <s v="Vila Rica" u="1"/>
        <s v="Vila do Conde" u="1"/>
        <s v="Vila Bela da SantÃ­ssima Trindade" u="1"/>
        <s v="Vigia" u="1"/>
        <s v="Videira" u="1"/>
        <s v="VicÃªncia" u="1"/>
        <s v="VianÃ³polis" u="1"/>
        <s v="Viana" u="1"/>
        <s v="ViamÃ£o" u="1"/>
        <s v="ViÃ§osa do CearÃ¡" u="1"/>
        <s v="Vespasiano" u="1"/>
        <s v="Vertentes" u="1"/>
        <s v="Verdejante" u="1"/>
        <s v="VeranÃ³polis" u="1"/>
        <s v="Vera Cruz" u="1"/>
        <s v="Venturosa" u="1"/>
        <s v="Ventania" u="1"/>
        <s v="Venceslau BrÃ¡s" u="1"/>
        <s v="VenÃ¢ncio Aires" u="1"/>
        <s v="Vazante" u="1"/>
        <s v="Vassouras" u="1"/>
        <s v="VarzelÃ¢ndia" u="1"/>
        <s v="Varzedo" u="1"/>
        <s v="Varre-Sai" u="1"/>
        <s v="Varjota" u="1"/>
        <s v="Varginha" u="1"/>
        <s v="Vargem Grande Paulista" u="1"/>
        <s v="Vargem Grande do Sul" u="1"/>
        <s v="Vargem Grande" u="1"/>
        <s v="Vargem da RoÃ§a" u="1"/>
        <s v="Vargem Alta" u="1"/>
        <s v="Vargem" u="1"/>
        <s v="ValparaÃ­so" u="1"/>
        <s v="Valinhos" u="1"/>
        <s v="Valentim Gentil" u="1"/>
        <s v="Valente" u="1"/>
        <s v="ValenÃ§a do PiauÃ­" u="1"/>
        <s v="ValenÃ§a" u="1"/>
        <s v="Vacaria" u="1"/>
        <s v="VÃ¡rzea Paulista" u="1"/>
        <s v="VÃ¡rzea Nova" u="1"/>
        <s v="VÃ¡rzea Grande" u="1"/>
        <s v="VÃ¡rzea do PoÃ§o" u="1"/>
        <s v="VÃ¡rzea da Palma" u="1"/>
        <s v="VÃ¡rzea Alegre" u="1"/>
        <s v="Utinga" u="1"/>
        <s v="Urussanga" u="1"/>
        <s v="UrupÃªs" u="1"/>
        <s v="Uruoca" u="1"/>
        <s v="Uruguaiana" u="1"/>
        <s v="Urucurituba" u="1"/>
        <s v="Urucuia" u="1"/>
        <s v="UrucarÃ¡" u="1"/>
        <s v="UrucÃ¢nia" u="1"/>
        <s v="Uruburetama" u="1"/>
        <s v="Urubici" u="1"/>
        <s v="UruarÃ¡" u="1"/>
        <s v="Uruana" u="1"/>
        <s v="UruaÃ§u" u="1"/>
        <s v="UruÃ§uca" u="1"/>
        <s v="UruÃ§uÃ­" u="1"/>
        <s v="UropÃ¡" u="1"/>
        <s v="Urbano Santos" u="1"/>
        <s v="Urandi" u="1"/>
        <s v="UraÃ­" u="1"/>
        <s v="UrÃ¢nia" u="1"/>
        <s v="Upanema" u="1"/>
        <s v="UniÃ£o dos Palmares" u="1"/>
        <s v="UniÃ£o da VitÃ³ria" u="1"/>
        <s v="UniÃ£o" u="1"/>
        <s v="UnaÃ­" u="1"/>
        <s v="Una" u="1"/>
        <s v="Umuarama" u="1"/>
        <s v="Umirim" u="1"/>
        <s v="Umburetama" u="1"/>
        <s v="Umburanas" u="1"/>
        <s v="UmbaÃºba" u="1"/>
        <s v="Umarizal" u="1"/>
        <s v="UiraÃºna" u="1"/>
        <s v="UibaÃ­" u="1"/>
        <s v="Uchoa" u="1"/>
        <s v="UberlÃ¢ndia" u="1"/>
        <s v="Uberaba" u="1"/>
        <s v="Ubatuba" u="1"/>
        <s v="UbatÃ£" u="1"/>
        <s v="Ubaporanga" u="1"/>
        <s v="Ubajara" u="1"/>
        <s v="Ubaitaba" u="1"/>
        <s v="UbaÃ­ra" u="1"/>
        <s v="UbaÃ­" u="1"/>
        <s v="UbÃ¡" u="1"/>
        <s v="UauÃ¡" u="1"/>
        <s v="Uarini" u="1"/>
        <s v="TutÃ³ia" u="1"/>
        <s v="Turvo" u="1"/>
        <s v="Tururu" u="1"/>
        <s v="Turmalina" u="1"/>
        <s v="TuriaÃ§u" u="1"/>
        <s v="Tupi Paulista" u="1"/>
        <s v="TupanciretÃ£" u="1"/>
        <s v="Tupanatinga" u="1"/>
        <s v="Tupaciguara" u="1"/>
        <s v="TupÃ£" u="1"/>
        <s v="Tuntum" u="1"/>
        <s v="Tuneiras do Oeste" u="1"/>
        <s v="TucuruÃ­" u="1"/>
        <s v="TucumÃ£" u="1"/>
        <s v="Tucano" u="1"/>
        <s v="TubarÃ£o" u="1"/>
        <s v="Triunfo" u="1"/>
        <s v="TremembÃ©" u="1"/>
        <s v="Tremedal" u="1"/>
        <s v="TramandaÃ­" u="1"/>
        <s v="Trajano de Morais" u="1"/>
        <s v="Trairi" u="1"/>
        <s v="Traipu" u="1"/>
        <s v="TracunhaÃ©m" u="1"/>
        <s v="Tracuateua" u="1"/>
        <s v="TrÃªs Rios" u="1"/>
        <s v="TrÃªs Pontas" u="1"/>
        <s v="TrÃªs Passos" u="1"/>
        <s v="TrÃªs Marias" u="1"/>
        <s v="TrÃªs Lagoas" u="1"/>
        <s v="TrÃªs de Maio" u="1"/>
        <s v="TrÃªs Coroas" u="1"/>
        <s v="TrÃªs CoraÃ§Ãµes" u="1"/>
        <s v="TrÃªs Cachoeiras" u="1"/>
        <s v="TrÃªs Barras" u="1"/>
        <s v="Touros" u="1"/>
        <s v="Torrinha" u="1"/>
        <s v="Toritama" u="1"/>
        <s v="Tonantins" u="1"/>
        <s v="Tomar do Geru" u="1"/>
        <s v="TomÃ©-AÃ§u" u="1"/>
        <s v="Toledo" u="1"/>
        <s v="Tocantins" u="1"/>
        <s v="TocantinÃ³polis" u="1"/>
        <s v="Tobias Barreto" u="1"/>
        <s v="Timon" u="1"/>
        <s v="Timbiras" u="1"/>
        <s v="TimbaÃºba" u="1"/>
        <s v="TimbÃ³" u="1"/>
        <s v="TimÃ³teo" u="1"/>
        <s v="Tijucas do Sul" u="1"/>
        <s v="Tijucas" u="1"/>
        <s v="TietÃª" u="1"/>
        <s v="Tibau do Sul" u="1"/>
        <s v="Tibagi" u="1"/>
        <s v="TianguÃ¡" u="1"/>
        <s v="TeutÃ´nia" u="1"/>
        <s v="Terra Santa" u="1"/>
        <s v="Terra Roxa dâ€™Oeste" u="1"/>
        <s v="Terra Roxa" u="1"/>
        <s v="Terra Rica" u="1"/>
        <s v="Terra Nova" u="1"/>
        <s v="Terra de Areia" u="1"/>
        <s v="Terra Boa" u="1"/>
        <s v="Terra Alta" u="1"/>
        <s v="Teresina" u="1"/>
        <s v="TeresÃ³polis" u="1"/>
        <s v="Terenos" u="1"/>
        <s v="TeolÃ¢ndia" u="1"/>
        <s v="Teodoro Sampaio" u="1"/>
        <s v="Tenente Portela" u="1"/>
        <s v="Tenente Ananias" u="1"/>
        <s v="TelÃªmaco Borba" u="1"/>
        <s v="TejuÃ§uoca" u="1"/>
        <s v="Teixeiras" u="1"/>
        <s v="Teixeira Soares" u="1"/>
        <s v="Teixeira de Freitas" u="1"/>
        <s v="Teixeira" u="1"/>
        <s v="TefÃ©" u="1"/>
        <s v="TeÃ³filo Otoni" u="1"/>
        <s v="Tavares" u="1"/>
        <s v="TaubatÃ©" u="1"/>
        <s v="TauÃ¡" u="1"/>
        <s v="TatuÃ­" u="1"/>
        <s v="Tarumirim" u="1"/>
        <s v="TarumÃ£" u="1"/>
        <s v="Tartarugalzinho" u="1"/>
        <s v="Tarrafas" u="1"/>
        <s v="TarauacÃ¡" u="1"/>
        <s v="Taquarituba" u="1"/>
        <s v="Taquaritinga do Norte" u="1"/>
        <s v="Taquaritinga" u="1"/>
        <s v="Taquari" u="1"/>
        <s v="Taquarana" u="1"/>
        <s v="Taquara" u="1"/>
        <s v="Tapiratiba" u="1"/>
        <s v="TapiramutÃ¡" u="1"/>
        <s v="Tapes" u="1"/>
        <s v="TaperoÃ¡" u="1"/>
        <s v="Tapejara" u="1"/>
        <s v="TapauÃ¡" u="1"/>
        <s v="Tanquinho" u="1"/>
        <s v="Tanque Novo" u="1"/>
        <s v="TanhaÃ§u" u="1"/>
        <s v="TanguÃ¡" u="1"/>
        <s v="TangarÃ¡" u="1"/>
        <s v="Tanabi" u="1"/>
        <s v="Tamboril" u="1"/>
        <s v="TambaÃº" u="1"/>
        <s v="TambÃ©" u="1"/>
        <s v="Tamarana" u="1"/>
        <s v="TamandarÃ©" u="1"/>
        <s v="Taiobeiras" u="1"/>
        <s v="TaiÃ³" u="1"/>
        <s v="Taguatinga" u="1"/>
        <s v="TaguaÃ­" u="1"/>
        <s v="Tacima" u="1"/>
        <s v="Tacaratu" u="1"/>
        <s v="TacaimbÃ³" u="1"/>
        <s v="Tabuleiro do Norte" u="1"/>
        <s v="Tabocas do Brejo Velho" u="1"/>
        <s v="TaboÃ£o da Serra" u="1"/>
        <s v="Tabira" u="1"/>
        <s v="Tabatinga" u="1"/>
        <s v="TabapuÃ£" u="1"/>
        <s v="TÃ´rres" u="1"/>
        <s v="Suzano" u="1"/>
        <s v="Surubim" u="1"/>
        <s v="Sumidouro" u="1"/>
        <s v="SumarÃ©" u="1"/>
        <s v="SumÃ©" u="1"/>
        <s v="Sucupira do Norte" u="1"/>
        <s v="Souto Soares" u="1"/>
        <s v="Sousa" u="1"/>
        <s v="Soure" u="1"/>
        <s v="Sorriso" u="1"/>
        <s v="Sorocaba" u="1"/>
        <s v="Sombrio" u="1"/>
        <s v="SolonÃ³pole" u="1"/>
        <s v="Soledade" u="1"/>
        <s v="SolÃ¢nea" u="1"/>
        <s v="Socorro" u="1"/>
        <s v="Sobral" u="1"/>
        <s v="Sobradinho" u="1"/>
        <s v="SirinhaÃ©m" u="1"/>
        <s v="Siqueira Campos" u="1"/>
        <s v="Sinop" u="1"/>
        <s v="Sinimbu" u="1"/>
        <s v="SimplÃ­cio Mendes" u="1"/>
        <s v="SimonÃ©sia" u="1"/>
        <s v="SimÃµes" u="1"/>
        <s v="SimÃ£o Dias" u="1"/>
        <s v="Silves" u="1"/>
        <s v="SilvÃ¢nia" u="1"/>
        <s v="Silva Jardim" u="1"/>
        <s v="SidrolÃ¢ndia" u="1"/>
        <s v="SiderÃ³polis" u="1"/>
        <s v="SeverÃ­nia" u="1"/>
        <s v="Setubinha" u="1"/>
        <s v="Sete Lagoas" u="1"/>
        <s v="Sete Barras" u="1"/>
        <s v="SertanÃ³polis" u="1"/>
        <s v="SertÃ£ozinho" u="1"/>
        <s v="SertÃ¢nia" u="1"/>
        <s v="SerrolÃ¢ndia" u="1"/>
        <s v="Serrita" u="1"/>
        <s v="Serrinha" u="1"/>
        <s v="Serra Talhada" u="1"/>
        <s v="Serra Preta" u="1"/>
        <s v="Serra Negra" u="1"/>
        <s v="Serra Dourada" u="1"/>
        <s v="Serra do Salitre" u="1"/>
        <s v="Serra Caiada" u="1"/>
        <s v="Serra Branca" u="1"/>
        <s v="Serra Azul" u="1"/>
        <s v="Serra" u="1"/>
        <s v="SeropÃ©dica" u="1"/>
        <s v="Seringueiras" u="1"/>
        <s v="SeridÃ³" u="1"/>
        <s v="Serafina CorÃªa" u="1"/>
        <s v="Senhora dos RemÃ©dios" u="1"/>
        <s v="Senhor do Bonfim" u="1"/>
        <s v="SengÃ©s" u="1"/>
        <s v="Senador Pompeu" u="1"/>
        <s v="Senador JosÃ© PorfÃ­rio" u="1"/>
        <s v="Senador Guiomard" u="1"/>
        <s v="Senador Canedo" u="1"/>
        <s v="Sena Madureira" u="1"/>
        <s v="Seberi" u="1"/>
        <s v="SebastiÃ£o Laranjeiras" u="1"/>
        <s v="Seara" u="1"/>
        <s v="Seabra" u="1"/>
        <s v="Schroeder" u="1"/>
        <s v="Saudade" u="1"/>
        <s v="Saubara" u="1"/>
        <s v="Satuba" u="1"/>
        <s v="SÃ­tio Novo de GoiÃ¡s" u="1"/>
        <s v="SÃ­tio do Quinto" u="1"/>
        <s v="SÃ­tio do Mato" u="1"/>
        <s v="SarapuÃ­" u="1"/>
        <s v="Sarandi" u="1"/>
        <s v="Saquarema" u="1"/>
        <s v="Sapucaia" u="1"/>
        <s v="Sapiranga" u="1"/>
        <s v="SapeaÃ§u" u="1"/>
        <s v="SapÃ©" u="1"/>
        <s v="Santos" u="1"/>
        <s v="Santo EstÃªvÃ£o" u="1"/>
        <s v="Santo Augusto" u="1"/>
        <s v="Santo AntÃ´nio dos Lopes" u="1"/>
        <s v="Santo AntÃ´nio do TauÃ¡" u="1"/>
        <s v="Santo AntÃ´nio do Sudoeste" u="1"/>
        <s v="Santo AntÃ´nio do Monte" u="1"/>
        <s v="Santo AntÃ´nio do Leverger" u="1"/>
        <s v="Santo AntÃ´nio do Jacinto" u="1"/>
        <s v="Santo AntÃ´nio do IÃ§Ã¡" u="1"/>
        <s v="Santo AntÃ´nio do Descoberto" u="1"/>
        <s v="Santo AntÃ´nio do Amparo" u="1"/>
        <s v="Santo AntÃ´nio de Posse" u="1"/>
        <s v="Santo AntÃ´nio de PÃ¡dua" u="1"/>
        <s v="Santo AntÃ´nio de Jesus" u="1"/>
        <s v="Santo AntÃ´nio da Platina" u="1"/>
        <s v="Santo AntÃ´nio" u="1"/>
        <s v="Santo AndrÃ©" u="1"/>
        <s v="Santo AnastÃ¡cio" u="1"/>
        <s v="Santo Amaro da Imperatriz" u="1"/>
        <s v="Santo Amaro" u="1"/>
        <s v="Santo Agostinho" u="1"/>
        <s v="Santo Ã‚ngelo" u="1"/>
        <s v="SantarÃ©m" u="1"/>
        <s v="SantanÃ³polis" u="1"/>
        <s v="Santana do ParaÃ­so" u="1"/>
        <s v="Santana do MundaÃº" u="1"/>
        <s v="Santana do Matos" u="1"/>
        <s v="Santana do ManhuaÃ§u" u="1"/>
        <s v="Santana do Livramento" u="1"/>
        <s v="Santana do Ipanema" u="1"/>
        <s v="Santana do Cariri" u="1"/>
        <s v="Santana do AcaraÃº" u="1"/>
        <s v="Santana de ParnaÃ­ba" u="1"/>
        <s v="Santaluz" u="1"/>
        <s v="Santa VitÃ³ria do Palmar" u="1"/>
        <s v="Santa VitÃ³ria" u="1"/>
        <s v="Santa Terezinha de GoiÃ¡s" u="1"/>
        <s v="Santa Teresinha (2)" u="1"/>
        <s v="Santa Teresinha" u="1"/>
        <s v="Santa Teresa" u="1"/>
        <s v="Santa Rosa de Viterbo" u="1"/>
        <s v="Santa Rita do SapucaÃ­" u="1"/>
        <s v="Santa Rita do Passa Quatro" u="1"/>
        <s v="Santa Rita de Caldas" u="1"/>
        <s v="Santa Rita de CÃ¡ssia" u="1"/>
        <s v="Santa Rita" u="1"/>
        <s v="Santa QuitÃ©ria do MaranhÃ£o" u="1"/>
        <s v="Santa QuitÃ©ria" u="1"/>
        <s v="Santa Mariana" u="1"/>
        <s v="Santa Maria Madalena" u="1"/>
        <s v="Santa Maria do SuaÃ§uÃ­" u="1"/>
        <s v="Santa Maria do ParÃ¡" u="1"/>
        <s v="Santa Maria de Itabira" u="1"/>
        <s v="Santa Maria das Barreiras" u="1"/>
        <s v="Santa Maria da VitÃ³ria" u="1"/>
        <s v="Santa Maria da Boa Vista" u="1"/>
        <s v="Santa Maria" u="1"/>
        <s v="Santa Luzia do Itanhy" u="1"/>
        <s v="Santa Luzia" u="1"/>
        <s v="Santa Leopoldina" u="1"/>
        <s v="Santa LÃºcia" u="1"/>
        <s v="Santa Juliana" u="1"/>
        <s v="Santa Isabel do Rio Negro" u="1"/>
        <s v="Santa Isabel do ParÃ¡" u="1"/>
        <s v="Santa Isabel do IvaÃ­" u="1"/>
        <s v="Santa Isabel" u="1"/>
        <s v="Santa InÃªs" u="1"/>
        <s v="Santa Helena de GoiÃ¡s" u="1"/>
        <s v="Santa Helena" u="1"/>
        <s v="Santa Gertrudes" u="1"/>
        <s v="Santa Filomena" u="1"/>
        <s v="Santa FÃ© do Sul" u="1"/>
        <s v="Santa FÃ©" u="1"/>
        <s v="Santa Cruz do Sul" u="1"/>
        <s v="Santa Cruz do Rio Pardo" u="1"/>
        <s v="Santa Cruz do Capibaribe" u="1"/>
        <s v="Santa Cruz das Palmeiras" u="1"/>
        <s v="Santa Cruz da Baixa Verde" u="1"/>
        <s v="Santa Cruz CabrÃ¡lia" u="1"/>
        <s v="Santa CecÃ­lia" u="1"/>
        <s v="Santa Branca" u="1"/>
        <s v="Santa BrÃ­gida" u="1"/>
        <s v="Santa BÃ¡rbara dâ€™Oeste" u="1"/>
        <s v="Santa BÃ¡rbara" u="1"/>
        <s v="Santa AdÃ©lia" u="1"/>
        <s v="SanharÃ³" u="1"/>
        <s v="SangÃ£o" u="1"/>
        <s v="Sananduva" u="1"/>
        <s v="Salvaterra" u="1"/>
        <s v="Salvador" u="1"/>
        <s v="Salto Grande" u="1"/>
        <s v="Salto de Pirapora" u="1"/>
        <s v="Salto" u="1"/>
        <s v="SaloÃ¡" u="1"/>
        <s v="Salitre" u="1"/>
        <s v="Salinas da Margarida" u="1"/>
        <s v="Salinas" u="1"/>
        <s v="SalinÃ³polis" u="1"/>
        <s v="Salgueiro" u="1"/>
        <s v="Salgado de SÃ£o FÃ©lix" u="1"/>
        <s v="Salgado" u="1"/>
        <s v="SalesÃ³polis" u="1"/>
        <s v="Sales Oliveira" u="1"/>
        <s v="SairÃ©" u="1"/>
        <s v="Sacramento" u="1"/>
        <s v="Saboeiro" u="1"/>
        <s v="SabinÃ³polis" u="1"/>
        <s v="SabarÃ¡" u="1"/>
        <s v="SÃªrro" u="1"/>
        <s v="SaÃºde" u="1"/>
        <s v="SÃ£o Vicente Ferrer" u="1"/>
        <s v="SÃ£o Vicente FÃ©rrer" u="1"/>
        <s v="SÃ£o Vicente" u="1"/>
        <s v="SÃ£o Tiago" u="1"/>
        <s v="SÃ£o SepÃ©" u="1"/>
        <s v="SÃ£o SebastiÃ£o do UatumÃ£" u="1"/>
        <s v="SÃ£o SebastiÃ£o do PassÃ©" u="1"/>
        <s v="SÃ£o SebastiÃ£o do ParaÃ­so" u="1"/>
        <s v="SÃ£o SebastiÃ£o do MaranhÃ£o" u="1"/>
        <s v="SÃ£o SebastiÃ£o do CaÃ­" u="1"/>
        <s v="SÃ£o SebastiÃ£o do Alto" u="1"/>
        <s v="SÃ£o SebastiÃ£o de Lagoa de RoÃ§a" u="1"/>
        <s v="SÃ£o SebastiÃ£o da Grama" u="1"/>
        <s v="SÃ£o SebastiÃ£o da Boa Vista" u="1"/>
        <s v="SÃ£o SebastiÃ£o da Amoreira" u="1"/>
        <s v="SÃ£o SebastiÃ£o" u="1"/>
        <s v="SÃ£o Roque" u="1"/>
        <s v="SÃ£o RomÃ£o" u="1"/>
        <s v="SÃ£o Raimundo Nonato" u="1"/>
        <s v="SÃ£o Raimundo das Mangabeiras" u="1"/>
        <s v="SÃ£o Pedro do Sul" u="1"/>
        <s v="SÃ£o Pedro do PiauÃ­" u="1"/>
        <s v="SÃ£o Pedro do IvaÃ­" u="1"/>
        <s v="SÃ£o Pedro da Aldeia" u="1"/>
        <s v="SÃ£o Pedro da Ãgua Branca" u="1"/>
        <s v="SÃ£o Paulo do Potengi" u="1"/>
        <s v="SÃ£o Paulo de OlivenÃ§a" u="1"/>
        <s v="SÃ£o Paulo" u="1"/>
        <s v="SÃ£o Miguel dos Campos" u="1"/>
        <s v="SÃ£o Miguel do Tapuio" u="1"/>
        <s v="SÃ£o Miguel do IguaÃ§u" u="1"/>
        <s v="SÃ£o Miguel do GuaporÃ©" u="1"/>
        <s v="SÃ£o Miguel do GuamÃ¡" u="1"/>
        <s v="SÃ£o Miguel do Araguaia" u="1"/>
        <s v="SÃ£o Miguel das Matas" u="1"/>
        <s v="SÃ£o Miguel dâ€™Oeste" u="1"/>
        <s v="SÃ£o Miguel Arcanjo" u="1"/>
        <s v="SÃ£o Miguel" u="1"/>
        <s v="SÃ£o Mateus do Sul" u="1"/>
        <s v="SÃ£o Mateus do MaranhÃ£o" u="1"/>
        <s v="SÃ£o Mateus" u="1"/>
        <s v="SÃ£o Marcos" u="1"/>
        <s v="SÃ£o Manuel" u="1"/>
        <s v="SÃ£o Ludgero" u="1"/>
        <s v="SÃ£o LuÃ­s Gonzaga do MaranhÃ£o" u="1"/>
        <s v="SÃ£o LuÃ­s Gonzaga" u="1"/>
        <s v="SÃ£o LuÃ­s do Quitunde" u="1"/>
        <s v="SÃ£o LuÃ­s do Paraitinga" u="1"/>
        <s v="SÃ£o LuÃ­s do Curu" u="1"/>
        <s v="SÃ£o LuÃ­s de Montes Belos" u="1"/>
        <s v="SÃ£o LuÃ­s" u="1"/>
        <s v="SÃ£o LourenÃ§o do Sul" u="1"/>
        <s v="SÃ£o LourenÃ§o dâ€™Oeste" u="1"/>
        <s v="SÃ£o LourenÃ§o da Serra" u="1"/>
        <s v="SÃ£o LourenÃ§o da Mata" u="1"/>
        <s v="SÃ£o LourenÃ§o" u="1"/>
        <s v="SÃ£o Leopoldo" u="1"/>
        <s v="SÃ£o JosÃ© dos Pinhais" u="1"/>
        <s v="SÃ£o JosÃ© dos Campos" u="1"/>
        <s v="SÃ£o JosÃ© do Rio Preto" u="1"/>
        <s v="SÃ£o JosÃ© do Rio PrÃªto" u="1"/>
        <s v="SÃ£o JosÃ© do Rio Pardo" u="1"/>
        <s v="SÃ£o JosÃ© do Norte" u="1"/>
        <s v="SÃ£o JosÃ© do JacuÃ­pe" u="1"/>
        <s v="SÃ£o JosÃ© do Egito" u="1"/>
        <s v="SÃ£o JosÃ© do Cedro" u="1"/>
        <s v="SÃ£o JosÃ© do Campestre" u="1"/>
        <s v="SÃ£o JosÃ© do CalÃ§ado" u="1"/>
        <s v="SÃ£o JosÃ© do Belmonte" u="1"/>
        <s v="SÃ£o JosÃ© de Ribamar" u="1"/>
        <s v="SÃ£o JosÃ© de Piranhas" u="1"/>
        <s v="SÃ£o JosÃ© de Mipibu" u="1"/>
        <s v="SÃ£o JosÃ© da Tapera" u="1"/>
        <s v="SÃ£o JosÃ© da Laje" u="1"/>
        <s v="SÃ£o JosÃ© da Coroa Grande" u="1"/>
        <s v="SÃ£o JosÃ© da Bela Vista" u="1"/>
        <s v="SÃ£o JosÃ©" u="1"/>
        <s v="SÃ£o Jorge dâ€™Oeste" u="1"/>
        <s v="SÃ£o Joaquim do Monte" u="1"/>
        <s v="SÃ£o Joaquim de Bicas" u="1"/>
        <s v="SÃ£o Joaquim da Barra" u="1"/>
        <s v="SÃ£o Joaquim" u="1"/>
        <s v="SÃ£o JoÃ£o Nepomuceno" u="1"/>
        <s v="SÃ£o JoÃ£o Evangelista" u="1"/>
        <s v="SÃ£o JoÃ£o dos Poleiros" u="1"/>
        <s v="SÃ£o JoÃ£o dos Patos" u="1"/>
        <s v="SÃ£o JoÃ£o do Triunfo" u="1"/>
        <s v="SÃ£o JoÃ£o do PiauÃ­" u="1"/>
        <s v="SÃ£o JoÃ£o do ParaÃ­so" u="1"/>
        <s v="SÃ£o JoÃ£o do ManhuaÃ§u" u="1"/>
        <s v="SÃ£o JoÃ£o do Araguaia" u="1"/>
        <s v="SÃ£o JoÃ£o del Rei" u="1"/>
        <s v="SÃ£o JoÃ£o de Pirabas" u="1"/>
        <s v="SÃ£o JoÃ£o dâ€™AlianÃ§a" u="1"/>
        <s v="SÃ£o JoÃ£o da Ponte" u="1"/>
        <s v="SÃ£o JoÃ£o da Boa Vista" u="1"/>
        <s v="SÃ£o JoÃ£o da Barra" u="1"/>
        <s v="SÃ£o JoÃ£o Batista" u="1"/>
        <s v="SÃ£o JoÃ£o" u="1"/>
        <s v="SÃ£o JerÃ´nimo da Serra" u="1"/>
        <s v="SÃ£o JerÃ´nimo" u="1"/>
        <s v="SÃ£o Gotardo" u="1"/>
        <s v="SÃ£o GonÃ§alo dos Campos" u="1"/>
        <s v="SÃ£o GonÃ§alo do SapucaÃ­" u="1"/>
        <s v="SÃ£o GonÃ§alo do Rio Abaixo" u="1"/>
        <s v="SÃ£o GonÃ§alo do ParÃ¡" u="1"/>
        <s v="SÃ£o GonÃ§alo do Amarante" u="1"/>
        <s v="SÃ£o GonÃ§alo" u="1"/>
        <s v="SÃ£o Geraldo do Araguaia" u="1"/>
        <s v="SÃ£o Geraldo" u="1"/>
        <s v="SÃ£o Gabriel da Cachoeira" u="1"/>
        <s v="SÃ£o Gabriel" u="1"/>
        <s v="SÃ£o Francisco do Sul" u="1"/>
        <s v="SÃ£o Francisco do MaranhÃ£o" u="1"/>
        <s v="SÃ£o Francisco do Conde" u="1"/>
        <s v="SÃ£o Francisco de Paula" u="1"/>
        <s v="SÃ£o Francisco de Assis" u="1"/>
        <s v="SÃ£o Francisco" u="1"/>
        <s v="SÃ£o FidÃ©lis" u="1"/>
        <s v="SÃ£o Felipe" u="1"/>
        <s v="SÃ£o FÃ©lix do Xingu" u="1"/>
        <s v="SÃ£o FÃ©lix do Araguaia" u="1"/>
        <s v="SÃ£o FÃ©lix" u="1"/>
        <s v="SÃ£o Domingos do Prata" u="1"/>
        <s v="SÃ£o Domingos do MaranhÃ£o" u="1"/>
        <s v="SÃ£o Domingos" u="1"/>
        <s v="SÃ£o DesidÃ©rio" u="1"/>
        <s v="SÃ£o CristÃ³vÃ£o" u="1"/>
        <s v="SÃ£o Carlos" u="1"/>
        <s v="SÃ£o Caetano do Sul" u="1"/>
        <s v="SÃ£o Caetano de Odivelas" u="1"/>
        <s v="SÃ£o Borja" u="1"/>
        <s v="SÃ£o Bernardo do Campo" u="1"/>
        <s v="SÃ£o Bernardo" u="1"/>
        <s v="SÃ£o Bento do Una" u="1"/>
        <s v="SÃ£o Bento do Sul" u="1"/>
        <s v="SÃ£o Bento do SapucaÃ­" u="1"/>
        <s v="SÃ£o Bento" u="1"/>
        <s v="SÃ£o Benedito do Rio Preto" u="1"/>
        <s v="SÃ£o Benedito" u="1"/>
        <s v="SÃ¡tiro Dias" u="1"/>
        <s v="SÃ o Amaro das Brotas" u="1"/>
        <s v="Ruy Barbosa" u="1"/>
        <s v="Russas" u="1"/>
        <s v="Rubim" u="1"/>
        <s v="Rubiataba" u="1"/>
        <s v="Roseira" u="1"/>
        <s v="RosÃ¡rio Oeste" u="1"/>
        <s v="RosÃ¡rio do Sul" u="1"/>
        <s v="RosÃ¡rio do Catete" u="1"/>
        <s v="RosÃ¡rio" u="1"/>
        <s v="RondonÃ³polis" u="1"/>
        <s v="Rondon do ParÃ¡" u="1"/>
        <s v="Rondon" u="1"/>
        <s v="Ronda Alta" u="1"/>
        <s v="Roncador" u="1"/>
        <s v="Rolim de Moura" u="1"/>
        <s v="Rolante" u="1"/>
        <s v="RolÃ¢ndia" u="1"/>
        <s v="Rodelas" u="1"/>
        <s v="Rodeio" u="1"/>
        <s v="Roca Sales" u="1"/>
        <s v="RiolÃ¢ndia" u="1"/>
        <s v="Rio Vermelho" u="1"/>
        <s v="Rio Verde de Mato Grosso" u="1"/>
        <s v="Rio Verde" u="1"/>
        <s v="Rio Tinto" u="1"/>
        <s v="Rio Real" u="1"/>
        <s v="Rio Preto da Eva" u="1"/>
        <s v="Rio Pomba" u="1"/>
        <s v="Rio Piracicaba" u="1"/>
        <s v="Rio Pardo de Minas" u="1"/>
        <s v="Rio Pardo" u="1"/>
        <s v="Rio ParanaÃ­ba" u="1"/>
        <s v="Rio Novo do Sul" u="1"/>
        <s v="Rio Negro" u="1"/>
        <s v="Rio Negrinho" u="1"/>
        <s v="Rio Maria" u="1"/>
        <s v="Rio Largo" u="1"/>
        <s v="Rio Grande da Serra" u="1"/>
        <s v="Rio Grande" u="1"/>
        <s v="Rio Formoso" u="1"/>
        <s v="Rio dos Cedros" u="1"/>
        <s v="Rio do Sul" u="1"/>
        <s v="Rio do Pires" u="1"/>
        <s v="Rio do Fogo" u="1"/>
        <s v="Rio do AntÃ´nio" u="1"/>
        <s v="Rio de Janeiro" u="1"/>
        <s v="Rio de Contas" u="1"/>
        <s v="Rio das Pedras" u="1"/>
        <s v="Rio das Ostras" u="1"/>
        <s v="Rio das Flores" u="1"/>
        <s v="Rio Claro" u="1"/>
        <s v="Rio Casca" u="1"/>
        <s v="Rio Brilhante" u="1"/>
        <s v="Rio Branco do Sul" u="1"/>
        <s v="Rio Branco" u="1"/>
        <s v="Rio Bananal" u="1"/>
        <s v="Rio Azul" u="1"/>
        <s v="Rio Acima" u="1"/>
        <s v="RincÃ£o" u="1"/>
        <s v="RinÃ³polis" u="1"/>
        <s v="Ribeiro do Amparo" u="1"/>
        <s v="RibeirÃ³polis" u="1"/>
        <s v="RibeirÃ£o PrÃªto" u="1"/>
        <s v="RibeirÃ£o Pires" u="1"/>
        <s v="RibeirÃ£o do Pinhal" u="1"/>
        <s v="RibeirÃ£o das Neves" u="1"/>
        <s v="RibeirÃ£o Claro" u="1"/>
        <s v="RibeirÃ£o Branco" u="1"/>
        <s v="RibeirÃ£o Bonito" u="1"/>
        <s v="RibeirÃ£o" u="1"/>
        <s v="Ribeira do Pombal" u="1"/>
        <s v="Ribas do Rio Pardo" u="1"/>
        <s v="Rialma" u="1"/>
        <s v="Riachuelo" u="1"/>
        <s v="Riacho dos Machados" u="1"/>
        <s v="Riacho dos Cavalos" u="1"/>
        <s v="Riacho de Santana" u="1"/>
        <s v="Riacho das Almas" u="1"/>
        <s v="RiachÃ£o do JacuÃ­pe" u="1"/>
        <s v="RiachÃ£o do Dantas" u="1"/>
        <s v="RiachÃ£o das Neves" u="1"/>
        <s v="RetirolÃ¢ndia" u="1"/>
        <s v="Restinga SÃªca" u="1"/>
        <s v="Resplendor" u="1"/>
        <s v="Reserva" u="1"/>
        <s v="Resende Costa" u="1"/>
        <s v="Resende" u="1"/>
        <s v="Reriutaba" u="1"/>
        <s v="Remanso" u="1"/>
        <s v="RemÃ­gio" u="1"/>
        <s v="Registro" u="1"/>
        <s v="ReginÃ³polis" u="1"/>
        <s v="Regente FeijÃ³" u="1"/>
        <s v="RegeneraÃ§Ã£o" u="1"/>
        <s v="Redentora" u="1"/>
        <s v="RedenÃ§Ã£o" u="1"/>
        <s v="Recreio" u="1"/>
        <s v="Recife" u="1"/>
        <s v="RebouÃ§as" u="1"/>
        <s v="Realeza" u="1"/>
        <s v="Raul Soares" u="1"/>
        <s v="Raposos" u="1"/>
        <s v="Rancharia" u="1"/>
        <s v="Rafard" u="1"/>
        <s v="Quixeramobim" u="1"/>
        <s v="QuixerÃ©" u="1"/>
        <s v="QuixelÃ´" u="1"/>
        <s v="QuixadÃ¡" u="1"/>
        <s v="Quitandinha" u="1"/>
        <s v="QuissamÃ£" u="1"/>
        <s v="QuirinÃ³polis" u="1"/>
        <s v="QuipapÃ¡" u="1"/>
        <s v="Quilombo" u="1"/>
        <s v="Quijingue" u="1"/>
        <s v="QuerÃªncia do Norte" u="1"/>
        <s v="Queimadas" u="1"/>
        <s v="Queimada Nova" u="1"/>
        <s v="Quebrangulo" u="1"/>
        <s v="Quatro Barras" u="1"/>
        <s v="Quatis" u="1"/>
        <s v="Quatipuru" u="1"/>
        <s v="QuatÃ¡" u="1"/>
        <s v="QuaraÃ­" u="1"/>
        <s v="PuxinanÃ£" u="1"/>
        <s v="Prudente de Morais" u="1"/>
        <s v="PrudentÃ³polis" u="1"/>
        <s v="PropriÃ¡" u="1"/>
        <s v="PromissÃ£o" u="1"/>
        <s v="Princesa Isabel" u="1"/>
        <s v="Primeiro de Maio" u="1"/>
        <s v="Primeira Cruz" u="1"/>
        <s v="Primavera" u="1"/>
        <s v="Presidente Venceslau" u="1"/>
        <s v="Presidente Vargas" u="1"/>
        <s v="Presidente Prudente" u="1"/>
        <s v="Presidente OlegÃ¡rio" u="1"/>
        <s v="Presidente MÃ©dici" u="1"/>
        <s v="Presidente Kennedy" u="1"/>
        <s v="Presidente JÃ¢nio Quadros" u="1"/>
        <s v="Presidente GetÃºlio" u="1"/>
        <s v="Presidente Figueiredo" u="1"/>
        <s v="Presidente EpitÃ¡cio" u="1"/>
        <s v="Presidente Dutra" u="1"/>
        <s v="Presidente Bernardes" u="1"/>
        <s v="PratÃ¡polis" u="1"/>
        <s v="Prata" u="1"/>
        <s v="PrÃ­ncipe da Beira" u="1"/>
        <s v="Prainha" u="1"/>
        <s v="Praia Grande" u="1"/>
        <s v="Prado" u="1"/>
        <s v="PradÃ³polis" u="1"/>
        <s v="PoxorÃ©o" u="1"/>
        <s v="Pouso Redondo" u="1"/>
        <s v="Pouso Alegre" u="1"/>
        <s v="Potirendaba" u="1"/>
        <s v="PotiraguÃ¡" u="1"/>
        <s v="Potengi" u="1"/>
        <s v="PotÃ©" u="1"/>
        <s v="Posse" u="1"/>
        <s v="Porto Velho" u="1"/>
        <s v="Porto Valter" u="1"/>
        <s v="Porto Real do ColÃ©gio" u="1"/>
        <s v="Porto Real" u="1"/>
        <s v="Porto Nacional" u="1"/>
        <s v="Porto Franco" u="1"/>
        <s v="Porto Feliz" u="1"/>
        <s v="Porto da Folha" u="1"/>
        <s v="Porto Calvo" u="1"/>
        <s v="Porto Belo" u="1"/>
        <s v="Porto Alegre" u="1"/>
        <s v="Porto" u="1"/>
        <s v="Portel" u="1"/>
        <s v="Porteirinha" u="1"/>
        <s v="Porteiras" u="1"/>
        <s v="PortÃ£o" u="1"/>
        <s v="Porecatu" u="1"/>
        <s v="PorciÃºncula" u="1"/>
        <s v="Porangatu" u="1"/>
        <s v="Porangaba" u="1"/>
        <s v="Poranga" u="1"/>
        <s v="Ponto Novo" u="1"/>
        <s v="Pontes e Lacerda" u="1"/>
        <s v="Ponte Serrada" u="1"/>
        <s v="Ponte Nova" u="1"/>
        <s v="Pontalina" u="1"/>
        <s v="Pontal do ParanÃ¡" u="1"/>
        <s v="Pontal" u="1"/>
        <s v="Ponta PorÃ£" u="1"/>
        <s v="Ponta Grossa" u="1"/>
        <s v="Ponta de Pedras" u="1"/>
        <s v="Pompeu" u="1"/>
        <s v="PompÃ©ia" u="1"/>
        <s v="Pomerode" u="1"/>
        <s v="Pombos" u="1"/>
        <s v="Pombal" u="1"/>
        <s v="Pojuca" u="1"/>
        <s v="PoconÃ©" u="1"/>
        <s v="Pocinhos" u="1"/>
        <s v="PoÃ§os de Caldas" u="1"/>
        <s v="PoÃ§o Verde" u="1"/>
        <s v="PoÃ§o Redondo" u="1"/>
        <s v="PoÃ§o Fundo" u="1"/>
        <s v="PoÃ§o das Trincheiras" u="1"/>
        <s v="PoÃ§o Branco" u="1"/>
        <s v="PoÃ§Ãµes" u="1"/>
        <s v="PoÃ§Ã£o de Pedras" u="1"/>
        <s v="PoÃ§Ã£o" u="1"/>
        <s v="PoÃ¡" u="1"/>
        <s v="Planura" u="1"/>
        <s v="Planalto" u="1"/>
        <s v="Planaltino" u="1"/>
        <s v="Planaltina" u="1"/>
        <s v="PlÃ¡cido de Castro" u="1"/>
        <s v="PiuÃ­" u="1"/>
        <s v="Pitimbu" u="1"/>
        <s v="Pitangui" u="1"/>
        <s v="Pitangueiras" u="1"/>
        <s v="Pitanga" u="1"/>
        <s v="Pirpirituba" u="1"/>
        <s v="Piritiba" u="1"/>
        <s v="Piripiri" u="1"/>
        <s v="PiripÃ¡" u="1"/>
        <s v="Pires Ferreira" u="1"/>
        <s v="Pires do Rio" u="1"/>
        <s v="PirenÃ³polis" u="1"/>
        <s v="Piratininga" u="1"/>
        <s v="Piratini" u="1"/>
        <s v="Piraquara" u="1"/>
        <s v="Pirapora do Bom Jesus" u="1"/>
        <s v="Pirapora" u="1"/>
        <s v="Pirapetinga" u="1"/>
        <s v="Pirapemas" u="1"/>
        <s v="PirapÃ²zinho" u="1"/>
        <s v="Piranhas" u="1"/>
        <s v="Piranguinho" u="1"/>
        <s v="Pirangi" u="1"/>
        <s v="Piranga" u="1"/>
        <s v="PirajuÃ­" u="1"/>
        <s v="Piraju" u="1"/>
        <s v="Piracuruca" u="1"/>
        <s v="Piracicaba" u="1"/>
        <s v="Piracanjuba" u="1"/>
        <s v="Piracaia" u="1"/>
        <s v="PiraÃºba" u="1"/>
        <s v="PiraÃ§ununga" u="1"/>
        <s v="PiraÃ­ do Sul" u="1"/>
        <s v="PiraÃ­ do Norte" u="1"/>
        <s v="PiraÃ­" u="1"/>
        <s v="Piquete" u="1"/>
        <s v="Piquet Carneiro" u="1"/>
        <s v="Pio XII" u="1"/>
        <s v="Pio IX" u="1"/>
        <s v="Pintadas" u="1"/>
        <s v="Pinheiro Machado" u="1"/>
        <s v="Pinheiro" u="1"/>
        <s v="Pinheiral" u="1"/>
        <s v="Pinhalzinho" u="1"/>
        <s v="Pinhal" u="1"/>
        <s v="PinhÃ£o" u="1"/>
        <s v="Pindoretama" u="1"/>
        <s v="Pindorama" u="1"/>
        <s v="PindobaÃ§u" u="1"/>
        <s v="PindarÃ©-Mirim" u="1"/>
        <s v="Pindamonhangaba" u="1"/>
        <s v="PindaÃ­" u="1"/>
        <s v="Pimenteiras" u="1"/>
        <s v="Pimenta Bueno" u="1"/>
        <s v="Pilar do Sul" u="1"/>
        <s v="PilÃ£o Arcado" u="1"/>
        <s v="PicuÃ­" u="1"/>
        <s v="Picos" u="1"/>
        <s v="PiatÃ£" u="1"/>
        <s v="PiÃºma" u="1"/>
        <s v="PiancÃ³" u="1"/>
        <s v="PiÃªn" u="1"/>
        <s v="PiaÃ§abuÃ§u" u="1"/>
        <s v="PiÃ§arras" u="1"/>
        <s v="Petrolina de GoiÃ¡s" u="1"/>
        <s v="Petrolina" u="1"/>
        <s v="PetrolÃ¢ndia" u="1"/>
        <s v="PetrÃ³polis" u="1"/>
        <s v="Pesqueira" u="1"/>
        <s v="Pescaria Brava" u="1"/>
        <s v="PeruÃ­be" u="1"/>
        <s v="PeritorÃ³" u="1"/>
        <s v="Peri-Mirim" u="1"/>
        <s v="Pereiro" u="1"/>
        <s v="Pereira Barreto" u="1"/>
        <s v="PerdÃµes" u="1"/>
        <s v="Pentecoste" u="1"/>
        <s v="Penha" u="1"/>
        <s v="Penedo" u="1"/>
        <s v="PendÃªncias" u="1"/>
        <s v="Penalva" u="1"/>
        <s v="PenÃ¡polis" u="1"/>
        <s v="Pelotas" u="1"/>
        <s v="Peixe" u="1"/>
        <s v="Pedro Velho" u="1"/>
        <s v="Pedro Leopoldo" u="1"/>
        <s v="Pedro II" u="1"/>
        <s v="Pedro de Toledo" u="1"/>
        <s v="Pedro Afonso" u="1"/>
        <s v="Pedrinhas" u="1"/>
        <s v="Pedreiras" u="1"/>
        <s v="Pedreira" u="1"/>
        <s v="Pedregulho" u="1"/>
        <s v="Pedras de Maria da Cruz" u="1"/>
        <s v="Pedras de Fogo" u="1"/>
        <s v="Pedra Preta" u="1"/>
        <s v="Pedra Branca" u="1"/>
        <s v="Pedra Azul" u="1"/>
        <s v="Pedra" u="1"/>
        <s v="Pederneiras" u="1"/>
        <s v="Peabiru" u="1"/>
        <s v="PeÃ§anha" u="1"/>
        <s v="Paulo de Faria" u="1"/>
        <s v="Paulo Afonso" u="1"/>
        <s v="Paulistana" u="1"/>
        <s v="Paulista" u="1"/>
        <s v="Paulino Neves" u="1"/>
        <s v="PaulÃ­nia" u="1"/>
        <s v="Paula CÃ¢ndido" u="1"/>
        <s v="Pauini" u="1"/>
        <s v="Pau dos Ferros" u="1"/>
        <s v="Pau dâ€™Alho" u="1"/>
        <s v="Pau Brasil" u="1"/>
        <s v="Patu" u="1"/>
        <s v="PatrocÃ­nio Paulista" u="1"/>
        <s v="PatrocÃ­nio" u="1"/>
        <s v="Patos de Minas" u="1"/>
        <s v="Pato Branco" u="1"/>
        <s v="Pati do Alferes" u="1"/>
        <s v="Pastos Bons" u="1"/>
        <s v="Passos" u="1"/>
        <s v="Passo Fundo" u="1"/>
        <s v="Passo de Camarajibe" u="1"/>
        <s v="Passira" u="1"/>
        <s v="Passagem Franca" u="1"/>
        <s v="Passa Quatro" u="1"/>
        <s v="Passa e Fica" u="1"/>
        <s v="ParobÃ©" u="1"/>
        <s v="Parnarama" u="1"/>
        <s v="Parnamirim" u="1"/>
        <s v="ParnaguÃ¡" u="1"/>
        <s v="ParnaÃ­ba" u="1"/>
        <s v="Pariquera-AÃ§u" u="1"/>
        <s v="Paripueira" u="1"/>
        <s v="Paripiranga" u="1"/>
        <s v="Parintins" u="1"/>
        <s v="ParicÃ´nia" u="1"/>
        <s v="Parelhas" u="1"/>
        <s v="Paraty" u="1"/>
        <s v="Paratinga" u="1"/>
        <s v="ParapuÃ£" u="1"/>
        <s v="Paraopeba" u="1"/>
        <s v="Paranhos" u="1"/>
        <s v="ParanavaÃ­" u="1"/>
        <s v="Paranatama" u="1"/>
        <s v="Paranapanema" u="1"/>
        <s v="Paranaiguana" u="1"/>
        <s v="ParanaguÃ¡" u="1"/>
        <s v="Paranacity" u="1"/>
        <s v="ParanaÃ­ba" u="1"/>
        <s v="ParanÃ£" u="1"/>
        <s v="Paramoti" u="1"/>
        <s v="Paramirim" u="1"/>
        <s v="Parambu" u="1"/>
        <s v="ParaisÃ³polis" u="1"/>
        <s v="Paraipaba" u="1"/>
        <s v="Paraibuna" u="1"/>
        <s v="Paraibano" u="1"/>
        <s v="ParaguaÃ§u Paulista" u="1"/>
        <s v="ParaguaÃ§u" u="1"/>
        <s v="Paragominas" u="1"/>
        <s v="Paracuru" u="1"/>
        <s v="Paracatu" u="1"/>
        <s v="Paracambi" u="1"/>
        <s v="ParaÃ­so do Tocantins" u="1"/>
        <s v="ParaÃ­so do Norte" u="1"/>
        <s v="ParaÃºna" u="1"/>
        <s v="ParaÃ­ba do Sul" u="1"/>
        <s v="ParÃ¡ de Minas" u="1"/>
        <s v="Papanduva" u="1"/>
        <s v="Papagaios" u="1"/>
        <s v="Panorama" u="1"/>
        <s v="Panelas" u="1"/>
        <s v="Pancas" u="1"/>
        <s v="Panambi" u="1"/>
        <s v="Palotina" u="1"/>
        <s v="Palmitos" u="1"/>
        <s v="Palmital" u="1"/>
        <s v="Palmeiras de GoiÃ¡s" u="1"/>
        <s v="Palmeiras" u="1"/>
        <s v="Palmeirais" u="1"/>
        <s v="Palmeira dos Ãndios" u="1"/>
        <s v="Palmeira das MissÃµes" u="1"/>
        <s v="Palmeira dâ€™Oeste" u="1"/>
        <s v="Palmeira" u="1"/>
        <s v="Palmas de Monte Alto" u="1"/>
        <s v="Palmas" u="1"/>
        <s v="Palmares Paulista" u="1"/>
        <s v="Palmares do Sul" u="1"/>
        <s v="Palmares" u="1"/>
        <s v="PalmÃ¡cia" u="1"/>
        <s v="PalhoÃ§a" u="1"/>
        <s v="Palhano" u="1"/>
        <s v="Palestina" u="1"/>
        <s v="PaiÃ§andu" u="1"/>
        <s v="Padre ParaÃ­so" u="1"/>
        <s v="Padre Bernardo" u="1"/>
        <s v="Pacoti" u="1"/>
        <s v="Pacatuba" u="1"/>
        <s v="Pacatu" u="1"/>
        <s v="Pacajus" u="1"/>
        <s v="Pacaembu" u="1"/>
        <s v="PaÃ§o do Lumiar" u="1"/>
        <s v="PÃ© de Serra" u="1"/>
        <s v="PÃ£o de AÃ§Ãºcar" u="1"/>
        <s v="PÃ¢ntano Grande" u="1"/>
        <s v="PÃ´rto Xavier" u="1"/>
        <s v="PÃ´rto UniÃ£o" u="1"/>
        <s v="PÃ´rto Seguro" u="1"/>
        <s v="PÃ´rto Murtinho" u="1"/>
        <s v="PÃ´rto Grande" u="1"/>
        <s v="PÃ´rto Firme" u="1"/>
        <s v="PÃ´rto Ferreira" u="1"/>
        <s v="PÃ´rto EsperidiÃ£o" u="1"/>
        <s v="PÃ´rto de Moz" u="1"/>
        <s v="PÃ´rto Acre" u="1"/>
        <s v="Ouroeste" u="1"/>
        <s v="Ouro Verde" u="1"/>
        <s v="Ouro Preto dâ€™Oeste" u="1"/>
        <s v="Ouro PrÃªto" u="1"/>
        <s v="Ouro Fino" u="1"/>
        <s v="Ouro Branco" u="1"/>
        <s v="Ourinhos" u="1"/>
        <s v="OurilÃ¢ndia do Norte" u="1"/>
        <s v="Ouricuri" u="1"/>
        <s v="OuriÃ§angas" u="1"/>
        <s v="OurÃ©m" u="1"/>
        <s v="OtacÃ­lio Costa" u="1"/>
        <s v="Osvaldo Cruz" u="1"/>
        <s v="Osasco" u="1"/>
        <s v="OsÃ³rio" u="1"/>
        <s v="Ortigueira" u="1"/>
        <s v="OrocÃ³" u="1"/>
        <s v="OrobÃ³" u="1"/>
        <s v="OrleÃ£es" u="1"/>
        <s v="OrlÃ¢ndia" u="1"/>
        <s v="Orizona" u="1"/>
        <s v="OriximinÃ¡" u="1"/>
        <s v="OrÃ³s" u="1"/>
        <s v="OlivenÃ§a" u="1"/>
        <s v="Oliveira dos Brejinhos" u="1"/>
        <s v="Oliveira" u="1"/>
        <s v="Olindina" u="1"/>
        <s v="Olinda" u="1"/>
        <s v="Olho dâ€™Ãgua do Casado" u="1"/>
        <s v="Olho dâ€™Ãgua das Flores" u="1"/>
        <s v="Olho dâ€™Ãgua das CunhÃ£s" u="1"/>
        <s v="OlÃ­mpia" u="1"/>
        <s v="Oiapoque" u="1"/>
        <s v="Oeiras do ParÃ¡" u="1"/>
        <s v="Oeiras" u="1"/>
        <s v="Ocara" u="1"/>
        <s v="Novo Oriente" u="1"/>
        <s v="Novo Lino" u="1"/>
        <s v="Novo Horizonte" u="1"/>
        <s v="Novo Hamburgo" u="1"/>
        <s v="Novo Cruzeiro" u="1"/>
        <s v="Novo AripuanÃ£" u="1"/>
        <s v="Novo AirÃ£o" u="1"/>
        <s v="Nova Xavantina" u="1"/>
        <s v="Nova ViÃ§osa" u="1"/>
        <s v="Nova Veneza" u="1"/>
        <s v="Nova VenÃ©cia" u="1"/>
        <s v="Nova UbiratÃ£" u="1"/>
        <s v="Nova Trento" u="1"/>
        <s v="Nova Timboteua" u="1"/>
        <s v="Nova Soure" u="1"/>
        <s v="Nova Serrana" u="1"/>
        <s v="Nova Russas" u="1"/>
        <s v="Nova Resende" u="1"/>
        <s v="Nova Prata" u="1"/>
        <s v="Nova Ponte" u="1"/>
        <s v="Nova PetrÃ³polis" u="1"/>
        <s v="Nova Olinda do Norte" u="1"/>
        <s v="Nova Olinda" u="1"/>
        <s v="Nova OlÃ­mpia" u="1"/>
        <s v="Nova Odessa" u="1"/>
        <s v="Nova Londrina" u="1"/>
        <s v="Nova Lima" u="1"/>
        <s v="Nova Laranjeiras" u="1"/>
        <s v="Nova Ipixuna" u="1"/>
        <s v="Nova Granada" u="1"/>
        <s v="Nova GlÃ³ria" u="1"/>
        <s v="Nova Friburgo" u="1"/>
        <s v="Nova Floresta" u="1"/>
        <s v="Nova Europa" u="1"/>
        <s v="Nova Era" u="1"/>
        <s v="Nova Cruz" u="1"/>
        <s v="Nova CrixÃ¡s" u="1"/>
        <s v="Nova CanaÃ£" u="1"/>
        <s v="Nova BrasilÃ¢ndia dâ€™Oeste" u="1"/>
        <s v="Nova Bassano" u="1"/>
        <s v="Nossa Senhora dos Milagres" u="1"/>
        <s v="Nossa Senhora do Socorro" u="1"/>
        <s v="Nossa Senhora do Livramento" u="1"/>
        <s v="Nossa Senhora das Dores" u="1"/>
        <s v="Nossa Senhora da GlÃ³ria" u="1"/>
        <s v="Normandia" u="1"/>
        <s v="Nordestina" u="1"/>
        <s v="Nonoai" u="1"/>
        <s v="Nobres" u="1"/>
        <s v="NiterÃ³i" u="1"/>
        <s v="NiquelÃ¢ndia" u="1"/>
        <s v="Nioaque" u="1"/>
        <s v="Ninheira" u="1"/>
        <s v="Nina Rodrigues" u="1"/>
        <s v="Nilo PeÃ§anha" u="1"/>
        <s v="Nhandeara" u="1"/>
        <s v="NhamundÃ¡" u="1"/>
        <s v="Neves Paulista" u="1"/>
        <s v="NerÃ³polis" u="1"/>
        <s v="Nepomuceno" u="1"/>
        <s v="NeÃ³polis" u="1"/>
        <s v="NazarÃ© Paulista" u="1"/>
        <s v="NazarÃ© da Mata" u="1"/>
        <s v="NazarÃ©" u="1"/>
        <s v="NaviraÃ­" u="1"/>
        <s v="Navegantes" u="1"/>
        <s v="Natuba" u="1"/>
        <s v="Natividade do Carangola" u="1"/>
        <s v="Natividade" u="1"/>
        <s v="Natal" u="1"/>
        <s v="NÃ­sia Floresta" u="1"/>
        <s v="Nanuque" u="1"/>
        <s v="NÃ£o-Me-Toque" u="1"/>
        <s v="Muzambinho" u="1"/>
        <s v="MutuÃ­pe" u="1"/>
        <s v="Muritiba" u="1"/>
        <s v="MuriaÃ©" u="1"/>
        <s v="Muqui" u="1"/>
        <s v="MuquÃ©m de SÃ£o Francisco" u="1"/>
        <s v="Muniz Freire" u="1"/>
        <s v="Mundo Novo" u="1"/>
        <s v="Mulungu do Morro" u="1"/>
        <s v="Mulungu" u="1"/>
        <s v="MujuÃ­ dos Campos" u="1"/>
        <s v="Mucuri" u="1"/>
        <s v="MucugÃª" u="1"/>
        <s v="Mucambo" u="1"/>
        <s v="MuanÃ¡" u="1"/>
        <s v="MozarlÃ¢ndia" u="1"/>
        <s v="Mostardas" u="1"/>
        <s v="MossorÃ³" u="1"/>
        <s v="Morungaba" u="1"/>
        <s v="Mortugaba" u="1"/>
        <s v="Morros" u="1"/>
        <s v="Morro da FumaÃ§a" u="1"/>
        <s v="Morro Agudo" u="1"/>
        <s v="Morrinhos" u="1"/>
        <s v="Morretes" u="1"/>
        <s v="MorparÃ¡" u="1"/>
        <s v="Moreno" u="1"/>
        <s v="Moreira Sales" u="1"/>
        <s v="Morada Nova" u="1"/>
        <s v="Montividiu" u="1"/>
        <s v="Montes Claros" u="1"/>
        <s v="Montes Altos" u="1"/>
        <s v="Montenegro" u="1"/>
        <s v="Monteiro" u="1"/>
        <s v="Monte SiÃ£o" u="1"/>
        <s v="Monte Santo de Minas" u="1"/>
        <s v="Monte Santo" u="1"/>
        <s v="Monte Mor" u="1"/>
        <s v="Monte Carmelo" u="1"/>
        <s v="Monte Belo" u="1"/>
        <s v="Monte Azul Paulista" u="1"/>
        <s v="Monte Azul" u="1"/>
        <s v="Monte AprazÃ­vel" u="1"/>
        <s v="Monte Alegre do PiauÃ­" u="1"/>
        <s v="Monte Alegre de Sergipe" u="1"/>
        <s v="Monte Alegre de Minas" u="1"/>
        <s v="Monte Alegre" u="1"/>
        <s v="Montanhas" u="1"/>
        <s v="Montanha" u="1"/>
        <s v="MontalvÃ¢nia" u="1"/>
        <s v="Monsenhor Tabosa" u="1"/>
        <s v="Monsenhor Gil" u="1"/>
        <s v="MongaguÃ¡" u="1"/>
        <s v="MondaÃ­" u="1"/>
        <s v="MonÃ§Ã£o" u="1"/>
        <s v="MombaÃ§a" u="1"/>
        <s v="Moju" u="1"/>
        <s v="Moita Bonita" u="1"/>
        <s v="Mogi Mirim" u="1"/>
        <s v="Mogi GuaÃ§u" u="1"/>
        <s v="Mogi das Cruzes" u="1"/>
        <s v="Mogeiro" u="1"/>
        <s v="Mococa" u="1"/>
        <s v="Mocajuba" u="1"/>
        <s v="MissÃµes" u="1"/>
        <s v="MissÃ£o Velha" u="1"/>
        <s v="Mirinzal" u="1"/>
        <s v="Mirassol dâ€™Oeste" u="1"/>
        <s v="Mirassol" u="1"/>
        <s v="Mirante do Paranapanema" u="1"/>
        <s v="Mirante da Serra" u="1"/>
        <s v="Mirante" u="1"/>
        <s v="Miranorte" u="1"/>
        <s v="Mirangaba" u="1"/>
        <s v="Mirandiba" u="1"/>
        <s v="MirandÃ³polis" u="1"/>
        <s v="Miranda" u="1"/>
        <s v="Miradouro" u="1"/>
        <s v="Mirador" u="1"/>
        <s v="Miracema do Tocantins" u="1"/>
        <s v="Miracema" u="1"/>
        <s v="Miracatu" u="1"/>
        <s v="Mirabela" u="1"/>
        <s v="MiraÃ­ma" u="1"/>
        <s v="MiraÃ­" u="1"/>
        <s v="Mineiros do TietÃª" u="1"/>
        <s v="Mineiros" u="1"/>
        <s v="Minas Novas" u="1"/>
        <s v="MinaÃ§u" u="1"/>
        <s v="Mimoso do Sul" u="1"/>
        <s v="MilhÃ£" u="1"/>
        <s v="MiguelÃ³polis" u="1"/>
        <s v="Miguel Pereira" u="1"/>
        <s v="Miguel Calmon" u="1"/>
        <s v="Miguel Alves" u="1"/>
        <s v="Messias" u="1"/>
        <s v="Meruoca" u="1"/>
        <s v="MercÃªs" u="1"/>
        <s v="Mendes" u="1"/>
        <s v="MelgaÃ§o" u="1"/>
        <s v="Medina" u="1"/>
        <s v="Medianeira" u="1"/>
        <s v="Medeiros Neto" u="1"/>
        <s v="MazagÃ£o" u="1"/>
        <s v="Maxaranguape" u="1"/>
        <s v="Mauriti" u="1"/>
        <s v="MaurilÃ¢ndia" u="1"/>
        <s v="MauÃ©s" u="1"/>
        <s v="MauÃ¡" u="1"/>
        <s v="Matriz de Camarajibe" u="1"/>
        <s v="Matozinhos" u="1"/>
        <s v="Mato Verde" u="1"/>
        <s v="MatipÃ³" u="1"/>
        <s v="Matinhos" u="1"/>
        <s v="Matinha" u="1"/>
        <s v="Matina" u="1"/>
        <s v="Matias OlÃ­mpio" u="1"/>
        <s v="Matias Cardoso" u="1"/>
        <s v="Matias Barbosa" u="1"/>
        <s v="Mateus Leme" u="1"/>
        <s v="MatelÃ¢ndia" u="1"/>
        <s v="Mataraca" u="1"/>
        <s v="MatÃµes" u="1"/>
        <s v="MatÃ£o" u="1"/>
        <s v="Mata Roma" u="1"/>
        <s v="Mata Grande" u="1"/>
        <s v="Mata de SÃ£o JoÃ£o" u="1"/>
        <s v="Massaranduba" u="1"/>
        <s v="MassapÃª" u="1"/>
        <s v="Mascote" u="1"/>
        <s v="Maruim" u="1"/>
        <s v="Martinho Campos" u="1"/>
        <s v="MartinÃ³pole" u="1"/>
        <s v="Marmeleiro" u="1"/>
        <s v="Marituba" u="1"/>
        <s v="Mario Campos" u="1"/>
        <s v="MaringÃ¡" u="1"/>
        <s v="Mariluz" u="1"/>
        <s v="MarilÃ¢ndia do Sul" u="1"/>
        <s v="MarilÃ¢ndia" u="1"/>
        <s v="MaricÃ¡" u="1"/>
        <s v="Maribondo" u="1"/>
        <s v="Marialva" u="1"/>
        <s v="Maria da FÃ©" u="1"/>
        <s v="Marechal Taumaturgo" u="1"/>
        <s v="Marechal Floriano" u="1"/>
        <s v="Marechal Deodoro" u="1"/>
        <s v="Marechal CÃ¢ndido Rondon" u="1"/>
        <s v="Marco" u="1"/>
        <s v="Maravilha" u="1"/>
        <s v="Marau" u="1"/>
        <s v="Marapanim" u="1"/>
        <s v="Maranguape" u="1"/>
        <s v="MarÃ­lia" u="1"/>
        <s v="Maraial" u="1"/>
        <s v="Maragogipe" u="1"/>
        <s v="Maragogi" u="1"/>
        <s v="MaracanaÃº" u="1"/>
        <s v="MaracanÃ£" u="1"/>
        <s v="Maracaju" u="1"/>
        <s v="MaracaÃ§umÃ©" u="1"/>
        <s v="MaracaÃ­" u="1"/>
        <s v="MaracÃ¡s" u="1"/>
        <s v="MarabÃ¡" u="1"/>
        <s v="MaraÃº" u="1"/>
        <s v="Mara Rosa" u="1"/>
        <s v="Mar de Espanha" u="1"/>
        <s v="Manuel Urbano" u="1"/>
        <s v="Manuel Ribas" u="1"/>
        <s v="MantenÃ³polis" u="1"/>
        <s v="Mantena" u="1"/>
        <s v="MansidÃ£o" u="1"/>
        <s v="Manoel Vitorino" u="1"/>
        <s v="ManicorÃ©" u="1"/>
        <s v="Manhumirim" u="1"/>
        <s v="ManhuaÃ§u" u="1"/>
        <s v="Mangueirinha" u="1"/>
        <s v="Mangaratiba" u="1"/>
        <s v="Manga" u="1"/>
        <s v="Manduri" u="1"/>
        <s v="Mandirituba" u="1"/>
        <s v="Mandaguari" u="1"/>
        <s v="MandaguaÃ§u" u="1"/>
        <s v="Manaus" u="1"/>
        <s v="Manari" u="1"/>
        <s v="Manaquiri" u="1"/>
        <s v="Manacapuru" u="1"/>
        <s v="ManaÃ­ra" u="1"/>
        <s v="MamborÃª" u="1"/>
        <s v="Mamanguape" u="1"/>
        <s v="Malhador" u="1"/>
        <s v="Malhada de Pedras" u="1"/>
        <s v="Malhada" u="1"/>
        <s v="Malacacheta" u="1"/>
        <s v="Major Isidoro" u="1"/>
        <s v="MairiporÃ£" u="1"/>
        <s v="Mairinque" u="1"/>
        <s v="Mairi" u="1"/>
        <s v="Maiquinique" u="1"/>
        <s v="MagalhÃ£es de Almeida" u="1"/>
        <s v="MagÃ©" u="1"/>
        <s v="Mafra" u="1"/>
        <s v="Madre de Deus" u="1"/>
        <s v="Madalena" u="1"/>
        <s v="Machados" u="1"/>
        <s v="MaceiÃ³" u="1"/>
        <s v="Macatuba" u="1"/>
        <s v="Macaparana" u="1"/>
        <s v="MacapÃ¡" u="1"/>
        <s v="Macajuba" u="1"/>
        <s v="MacaÃºbas" u="1"/>
        <s v="MacaÃ­ba" u="1"/>
        <s v="MacaÃ©" u="1"/>
        <s v="MÃ¢ncio Lima" u="1"/>
        <s v="LuzilÃ¢ndia" u="1"/>
        <s v="LuziÃ¢nia" u="1"/>
        <s v="Luz" u="1"/>
        <s v="Lucena" u="1"/>
        <s v="Lucas do Rio Verde" u="1"/>
        <s v="LucÃ©lia" u="1"/>
        <s v="LuÃ­s Gomes" u="1"/>
        <s v="LuÃ­s Correia" u="1"/>
        <s v="LuÃ­s AntÃ´nio" u="1"/>
        <s v="LuÃ­s Alves" u="1"/>
        <s v="Louveira" u="1"/>
        <s v="Loreto" u="1"/>
        <s v="Lontras" u="1"/>
        <s v="Londrina" u="1"/>
        <s v="Loanda" u="1"/>
        <s v="Livramento de Nossa Senhora" u="1"/>
        <s v="Lins" u="1"/>
        <s v="Linhares" u="1"/>
        <s v="Limoeiro do Norte" u="1"/>
        <s v="Limoeiro do Ajuru" u="1"/>
        <s v="Limoeiro de Anadia" u="1"/>
        <s v="Limoeiro" u="1"/>
        <s v="Limeira" u="1"/>
        <s v="LicÃ­nio de Almeida" u="1"/>
        <s v="Leopoldina" u="1"/>
        <s v="LenÃ§Ã³is Paulista" u="1"/>
        <s v="LenÃ§Ã³is" u="1"/>
        <s v="Leme" u="1"/>
        <s v="Lebon RÃ©gis" u="1"/>
        <s v="Lavras da Mangabeira" u="1"/>
        <s v="Lavras" u="1"/>
        <s v="LavÃ­nia" u="1"/>
        <s v="Laranjeiras do Sul" u="1"/>
        <s v="Laranjeiras" u="1"/>
        <s v="Laranjal Paulista" u="1"/>
        <s v="Laranja da Terra" u="1"/>
        <s v="LapÃ£o" u="1"/>
        <s v="Lapa" u="1"/>
        <s v="Lambari" u="1"/>
        <s v="LamarÃ£o" u="1"/>
        <s v="Lajinha" u="1"/>
        <s v="Lajes" u="1"/>
        <s v="Lajedo do Tabocal" u="1"/>
        <s v="Lajedo" u="1"/>
        <s v="Lajeado" u="1"/>
        <s v="Laje" u="1"/>
        <s v="Laguna" u="1"/>
        <s v="Lagoa Vermelha" u="1"/>
        <s v="Lagoa Santa" u="1"/>
        <s v="Lagoa SÃªca" u="1"/>
        <s v="Lagoa Real" u="1"/>
        <s v="Lagoa Grande" u="1"/>
        <s v="Lagoa Formosa" u="1"/>
        <s v="Lagoa Dourada" u="1"/>
        <s v="Lagoa dos Gatos" u="1"/>
        <s v="Lagoa do Ouro" u="1"/>
        <s v="Lagoa do Mato" u="1"/>
        <s v="Lagoa do Itaenga" u="1"/>
        <s v="Lagoa do Carro" u="1"/>
        <s v="Lagoa da Prata" u="1"/>
        <s v="Lagoa da ConfusÃ£o" u="1"/>
        <s v="Lagoa da Canoa" u="1"/>
        <s v="Lagarto" u="1"/>
        <s v="LadÃ¡rio" u="1"/>
        <s v="LÃ¡brea" u="1"/>
        <s v="JutaÃ­" u="1"/>
        <s v="Jussara" u="1"/>
        <s v="Juruti" u="1"/>
        <s v="Juruaia" u="1"/>
        <s v="JuruÃ¡" u="1"/>
        <s v="Juru" u="1"/>
        <s v="Juripiranga" u="1"/>
        <s v="Jurema" u="1"/>
        <s v="Juquitiba" u="1"/>
        <s v="JuquiÃ¡" u="1"/>
        <s v="Jupi" u="1"/>
        <s v="Junqueiro" u="1"/>
        <s v="JunqueirÃ³polis" u="1"/>
        <s v="JundiaÃ­" u="1"/>
        <s v="Juiz de Fora" u="1"/>
        <s v="Jucurutu" u="1"/>
        <s v="JucuruÃ§u" u="1"/>
        <s v="Jucati" u="1"/>
        <s v="JucÃ¡s" u="1"/>
        <s v="Juazeiro do Norte" u="1"/>
        <s v="Juazeiro" u="1"/>
        <s v="Juazeirinho" u="1"/>
        <s v="Juatuba" u="1"/>
        <s v="JosÃ© de Freitas" u="1"/>
        <s v="JosÃ© BonifÃ¡cio" u="1"/>
        <s v="JordÃ¢nia" u="1"/>
        <s v="Joinvile" u="1"/>
        <s v="Joaquim TÃ¡vora" u="1"/>
        <s v="Joaquim Pires" u="1"/>
        <s v="Joaquim Nabuco" u="1"/>
        <s v="Joaquim Gomes" u="1"/>
        <s v="JoanÃ³polis" u="1"/>
        <s v="JoaÃ­ma" u="1"/>
        <s v="JoaÃ§aba" u="1"/>
        <s v="JoÃ£o Pinheiro" u="1"/>
        <s v="JoÃ£o Pessoa" u="1"/>
        <s v="JoÃ£o Neiva" u="1"/>
        <s v="JoÃ£o Monlevade" u="1"/>
        <s v="JoÃ£o Lisboa" u="1"/>
        <s v="JoÃ£o CÃ¢mara" u="1"/>
        <s v="JoÃ£o Alfredo" u="1"/>
        <s v="JitaÃºna" u="1"/>
        <s v="JiquiriÃ§Ã¡" u="1"/>
        <s v="Ji-ParanÃ¡" u="1"/>
        <s v="Jericoacoara" u="1"/>
        <s v="Jeremoabo" u="1"/>
        <s v="JerÃ´nimo Monteiro" u="1"/>
        <s v="Jequitinhonha" u="1"/>
        <s v="JequiÃ©" u="1"/>
        <s v="Jequeri" u="1"/>
        <s v="Jauru" u="1"/>
        <s v="JataÃºba" u="1"/>
        <s v="JataÃ¬zinho" u="1"/>
        <s v="JataÃ­" u="1"/>
        <s v="Jaru" u="1"/>
        <s v="Jarinu" u="1"/>
        <s v="JardinÃ³polis" u="1"/>
        <s v="Jardim do SeridÃ³" u="1"/>
        <s v="Jardim de Piranhas" u="1"/>
        <s v="Jardim Alegre" u="1"/>
        <s v="Jardim" u="1"/>
        <s v="JaraguÃ¡ do Sul" u="1"/>
        <s v="JaraguÃ¡" u="1"/>
        <s v="Jaqueira" u="1"/>
        <s v="JapurÃ¡" u="1"/>
        <s v="JapoatÃ£" u="1"/>
        <s v="Japeri" u="1"/>
        <s v="Japaratuba" u="1"/>
        <s v="JÃºlio de Castilhos" u="1"/>
        <s v="JanuÃ¡rio Cicco" u="1"/>
        <s v="JanuÃ¡ria" u="1"/>
        <s v="Jandira" u="1"/>
        <s v="Jandaia do Sul" u="1"/>
        <s v="JandaÃ­ra" u="1"/>
        <s v="JanaÃºba" u="1"/>
        <s v="Jales" u="1"/>
        <s v="JaicÃ³s" u="1"/>
        <s v="Jaguaruna" u="1"/>
        <s v="Jaguaruana" u="1"/>
        <s v="Jaguaripe" u="1"/>
        <s v="Jaguaribe" u="1"/>
        <s v="Jaguaribara" u="1"/>
        <s v="JaguariÃºna" u="1"/>
        <s v="JaguariaÃ­va" u="1"/>
        <s v="Jaguari" u="1"/>
        <s v="Jaguaretama" u="1"/>
        <s v="Jaguarari" u="1"/>
        <s v="JaguarÃ£o" u="1"/>
        <s v="Jaguaquara" u="1"/>
        <s v="JaguapitÃ£" u="1"/>
        <s v="Jacupiranga" u="1"/>
        <s v="JacundÃ¡" u="1"/>
        <s v="Jacobina" u="1"/>
        <s v="Jacinto Machado" u="1"/>
        <s v="Jacinto" u="1"/>
        <s v="Jaciara" u="1"/>
        <s v="Jacareacanga" u="1"/>
        <s v="JacareÃ­" u="1"/>
        <s v="Jacaraci" u="1"/>
        <s v="JacaraÃº" u="1"/>
        <s v="JacarÃ©" u="1"/>
        <s v="JacarÃ¨zinho" u="1"/>
        <s v="Jabuticabal" u="1"/>
        <s v="Jaboticatubas" u="1"/>
        <s v="JaboatÃ£o" u="1"/>
        <s v="JaÃº" u="1"/>
        <s v="JÃ³ia" u="1"/>
        <s v="Ivoti" u="1"/>
        <s v="IvaiporÃ£" u="1"/>
        <s v="IvaÃ­" u="1"/>
        <s v="IuiÃº" u="1"/>
        <s v="Iturama" u="1"/>
        <s v="Ituporanga" u="1"/>
        <s v="Itupiranga" u="1"/>
        <s v="Itupeva" u="1"/>
        <s v="Itumbiara" u="1"/>
        <s v="Ituiutaba" u="1"/>
        <s v="ItuberÃ¡" u="1"/>
        <s v="ItuaÃ§u" u="1"/>
        <s v="Itu" u="1"/>
        <s v="ItororÃ³" u="1"/>
        <s v="ItiruÃ§u" u="1"/>
        <s v="Itirapina" u="1"/>
        <s v="Itiquira" u="1"/>
        <s v="Itinga" u="1"/>
        <s v="ItiÃºba" u="1"/>
        <s v="Itaueira" u="1"/>
        <s v="ItauÃ§u" u="1"/>
        <s v="Itatuba" u="1"/>
        <s v="Itatira" u="1"/>
        <s v="Itatinga" u="1"/>
        <s v="Itatiba" u="1"/>
        <s v="ItatiaiuÃ§u" u="1"/>
        <s v="Itatiaia" u="1"/>
        <s v="Itariri" u="1"/>
        <s v="Itarema" u="1"/>
        <s v="ItararÃ©" u="1"/>
        <s v="Itarantim" u="1"/>
        <s v="Itarana" u="1"/>
        <s v="Itaquitinga" u="1"/>
        <s v="Itaqui" u="1"/>
        <s v="Itaquara" u="1"/>
        <s v="Itaquaquecetuba" u="1"/>
        <s v="Itapuranga" u="1"/>
        <s v="ItapuÃ­" u="1"/>
        <s v="Itapororoca" u="1"/>
        <s v="Itaporanga dâ€™Ajuda" u="1"/>
        <s v="Itaporanga" u="1"/>
        <s v="ItaporÃ£" u="1"/>
        <s v="Itapitanga" u="1"/>
        <s v="Itapissuma" u="1"/>
        <s v="Itapiranga" u="1"/>
        <s v="Itapira" u="1"/>
        <s v="Itapipoca" u="1"/>
        <s v="Itapicuru" u="1"/>
        <s v="ItapiÃºna" u="1"/>
        <s v="Itapevi" u="1"/>
        <s v="Itapeva" u="1"/>
        <s v="Itapetininga" u="1"/>
        <s v="Itapetinga" u="1"/>
        <s v="Itapetim" u="1"/>
        <s v="Itaperuna" u="1"/>
        <s v="ItaperuÃ§u" u="1"/>
        <s v="Itapemirim" u="1"/>
        <s v="Itapema" u="1"/>
        <s v="Itapecuru Mirim" u="1"/>
        <s v="Itapecerica da Serra" u="1"/>
        <s v="Itapecerica" u="1"/>
        <s v="Itapebi" u="1"/>
        <s v="Itaparica" u="1"/>
        <s v="Itapagipe" u="1"/>
        <s v="ItapagÃ©" u="1"/>
        <s v="Itapaci" u="1"/>
        <s v="ItapÃ©" u="1"/>
        <s v="Itaocara" u="1"/>
        <s v="Itanhomi" u="1"/>
        <s v="Itanhandu" u="1"/>
        <s v="ItanhaÃ©m" u="1"/>
        <s v="ItanhÃ©m" u="1"/>
        <s v="Itamonte" u="1"/>
        <s v="Itamogi" u="1"/>
        <s v="Itambacuri" u="1"/>
        <s v="ItambÃ©" u="1"/>
        <s v="Itamari" u="1"/>
        <s v="Itamarandiba" u="1"/>
        <s v="Itamaraju" u="1"/>
        <s v="ItamaracÃ¡" u="1"/>
        <s v="Italva" u="1"/>
        <s v="ItajubÃ¡" u="1"/>
        <s v="ItajuÃ­pe" u="1"/>
        <s v="Itajobi" u="1"/>
        <s v="ItajibÃ¡" u="1"/>
        <s v="ItajaÃ­" u="1"/>
        <s v="Itaituba" u="1"/>
        <s v="Itaitinga" u="1"/>
        <s v="ItaipÃ©" u="1"/>
        <s v="ItainÃ³polis" u="1"/>
        <s v="ItaiÃ³polis" u="1"/>
        <s v="Itaguara" u="1"/>
        <s v="ItaguaÃ§u" u="1"/>
        <s v="Itagi" u="1"/>
        <s v="ItaetÃ©" u="1"/>
        <s v="Itacoatiara" u="1"/>
        <s v="Itacarambi" u="1"/>
        <s v="ItacarÃ©" u="1"/>
        <s v="Itabuna" u="1"/>
        <s v="ItaboraÃ­" u="1"/>
        <s v="Itabirito" u="1"/>
        <s v="Itabirinha de Mantena" u="1"/>
        <s v="Itabira" u="1"/>
        <s v="Itaberaba" u="1"/>
        <s v="ItaberaÃ­" u="1"/>
        <s v="ItaberÃ¡" u="1"/>
        <s v="Itabela" u="1"/>
        <s v="Itabaianinha" u="1"/>
        <s v="Itabaiana" u="1"/>
        <s v="ItaÃºna" u="1"/>
        <s v="ItaÃº de Minas" u="1"/>
        <s v="ItaÃ­ba" u="1"/>
        <s v="ItaÃ­" u="1"/>
        <s v="ItÃ¡polis" u="1"/>
        <s v="Irupi" u="1"/>
        <s v="Irituia" u="1"/>
        <s v="IrineÃ³polis" u="1"/>
        <s v="Iretama" u="1"/>
        <s v="IrecÃª" u="1"/>
        <s v="IrauÃ§uba" u="1"/>
        <s v="Irati" u="1"/>
        <s v="IrarÃ¡" u="1"/>
        <s v="Iraquara" u="1"/>
        <s v="Iranduba" u="1"/>
        <s v="Iramaia" u="1"/>
        <s v="Iraci" u="1"/>
        <s v="IracemÃ¡polis" u="1"/>
        <s v="Ipupiara" u="1"/>
        <s v="IpuiÃºna" u="1"/>
        <s v="Ipueiras" u="1"/>
        <s v="Ipubi" u="1"/>
        <s v="IpuÃ£" u="1"/>
        <s v="Ipu" u="1"/>
        <s v="IporÃ£" u="1"/>
        <s v="IporÃ¡" u="1"/>
        <s v="Ipojuca" u="1"/>
        <s v="Ipixuna" u="1"/>
        <s v="Ipiranga do PiauÃ­" u="1"/>
        <s v="Ipiranga" u="1"/>
        <s v="IpirÃ¡" u="1"/>
        <s v="IpiaÃº" u="1"/>
        <s v="IperÃ³" u="1"/>
        <s v="IpecaetÃ¡" u="1"/>
        <s v="Ipaumirim" u="1"/>
        <s v="IpauÃ§u" u="1"/>
        <s v="Ipatinga" u="1"/>
        <s v="Ipaporanga" u="1"/>
        <s v="IpanguaÃ§u" u="1"/>
        <s v="Ipanema" u="1"/>
        <s v="Ipameri" u="1"/>
        <s v="Ipaba" u="1"/>
        <s v="Inhumas" u="1"/>
        <s v="Inhuma" u="1"/>
        <s v="Inhapim" u="1"/>
        <s v="Inhapi" u="1"/>
        <s v="Inhangapi" u="1"/>
        <s v="Inhambupe" u="1"/>
        <s v="IngÃ¡" u="1"/>
        <s v="Indiaroba" u="1"/>
        <s v="IndependÃªncia" u="1"/>
        <s v="Indaiatuba" u="1"/>
        <s v="Indaial" u="1"/>
        <s v="InajÃ¡" u="1"/>
        <s v="InÃ¡cio Martins" u="1"/>
        <s v="Imperatriz" u="1"/>
        <s v="Imbituva" u="1"/>
        <s v="Imbituba" u="1"/>
        <s v="ImbaÃº" u="1"/>
        <s v="ImaruÃ­" u="1"/>
        <s v="Imaculada" u="1"/>
        <s v="IlicÃ­nia" u="1"/>
        <s v="Ilhota" u="1"/>
        <s v="Ilhabela" u="1"/>
        <s v="IlhÃ©us" u="1"/>
        <s v="Ilha Solteira" u="1"/>
        <s v="IjuÃ­" u="1"/>
        <s v="Iguatu" u="1"/>
        <s v="Iguatemi" u="1"/>
        <s v="Iguaraci" u="1"/>
        <s v="Iguape" u="1"/>
        <s v="Iguaba Grande" u="1"/>
        <s v="IguaÃ§u" u="1"/>
        <s v="IguaÃ­" u="1"/>
        <s v="Igrejinha" u="1"/>
        <s v="Igreja Nova" u="1"/>
        <s v="IgrapiÃºna" u="1"/>
        <s v="Igaratinga" u="1"/>
        <s v="IgaratÃ¡" u="1"/>
        <s v="Igarassu" u="1"/>
        <s v="Igarapava" u="1"/>
        <s v="IgarapÃ©-Miri" u="1"/>
        <s v="IgarapÃ©-AÃ§u" u="1"/>
        <s v="IgarapÃ© Grande" u="1"/>
        <s v="IgarapÃ©" u="1"/>
        <s v="IgaraÃ§u do TietÃª" u="1"/>
        <s v="IgaporÃ£" u="1"/>
        <s v="Igaci" u="1"/>
        <s v="Ielmo Marinho" u="1"/>
        <s v="Iconha" u="1"/>
        <s v="Icatu" u="1"/>
        <s v="IcapuÃ­" u="1"/>
        <s v="IcÃ³" u="1"/>
        <s v="Ibotirama" u="1"/>
        <s v="IbititÃ¡" u="1"/>
        <s v="Ibitinga" u="1"/>
        <s v="Ibitiara" u="1"/>
        <s v="IbirubÃ¡" u="1"/>
        <s v="IbiritÃ©" u="1"/>
        <s v="Ibirataia" u="1"/>
        <s v="IbirapuÃ£" u="1"/>
        <s v="Ibirapitanga" u="1"/>
        <s v="Ibirama" u="1"/>
        <s v="Ibiraci" u="1"/>
        <s v="IbiraÃ§u" u="1"/>
        <s v="IbirÃ¡" u="1"/>
        <s v="IbiporÃ£" u="1"/>
        <s v="Ibipitanga" u="1"/>
        <s v="Ibipeba" u="1"/>
        <s v="Ibimirim" u="1"/>
        <s v="Ibicuitinga" u="1"/>
        <s v="IbicuÃ­" u="1"/>
        <s v="Ibicoara" u="1"/>
        <s v="IbicaraÃ­" u="1"/>
        <s v="IbiassucÃª" u="1"/>
        <s v="Ibiapina" u="1"/>
        <s v="IbiÃºna" u="1"/>
        <s v="IbiÃ¡" u="1"/>
        <s v="Ibatiba" u="1"/>
        <s v="Ibateguara" u="1"/>
        <s v="IbatÃ©" u="1"/>
        <s v="Ibaretama" u="1"/>
        <s v="Ibaiti" u="1"/>
        <s v="Iati" u="1"/>
        <s v="Iaras" u="1"/>
        <s v="Iapu" u="1"/>
        <s v="IÃºna" u="1"/>
        <s v="Iaciara" u="1"/>
        <s v="Iacanga" u="1"/>
        <s v="IaÃ§u" u="1"/>
        <s v="IÃ§ara" u="1"/>
        <s v="Humberto de Campos" u="1"/>
        <s v="HumaitÃ¡" u="1"/>
        <s v="HortolÃ¢ndia" u="1"/>
        <s v="Horizontina" u="1"/>
        <s v="Horizonte" u="1"/>
        <s v="HidrolÃ¢ndia" u="1"/>
        <s v="HerculÃ¢ndia" u="1"/>
        <s v="HeliÃ³polis" u="1"/>
        <s v="Gurupi" u="1"/>
        <s v="GurupÃ¡" u="1"/>
        <s v="GurinhÃ©m" u="1"/>
        <s v="Guiratinga" u="1"/>
        <s v="GuimarÃ£es" u="1"/>
        <s v="Guia Lopes da Laguna" u="1"/>
        <s v="Gudofredo Viana" u="1"/>
        <s v="GuaxupÃ©" u="1"/>
        <s v="Guarulhos" u="1"/>
        <s v="GuarujÃ¡" u="1"/>
        <s v="Guariba" u="1"/>
        <s v="GuareÃ­" u="1"/>
        <s v="Guaratuba" u="1"/>
        <s v="GuaratinguetÃ¡" u="1"/>
        <s v="Guaratinga" u="1"/>
        <s v="Guararema" u="1"/>
        <s v="Guararapes" u="1"/>
        <s v="Guarapuava" u="1"/>
        <s v="Guarapari" u="1"/>
        <s v="GuaraniaÃ§u" u="1"/>
        <s v="GuaranÃ©sia" u="1"/>
        <s v="Guaramirim" u="1"/>
        <s v="Guaraciaba do Norte" u="1"/>
        <s v="Guaraciaba" u="1"/>
        <s v="Guaraci" u="1"/>
        <s v="Guarabira" u="1"/>
        <s v="GuaraÃ§aÃ­" u="1"/>
        <s v="GuaraÃ­" u="1"/>
        <s v="GuarÃ¡" u="1"/>
        <s v="Guapimirim" u="1"/>
        <s v="Guapiara" u="1"/>
        <s v="GuapiaÃ§u" u="1"/>
        <s v="GuapÃ³" u="1"/>
        <s v="GuapÃ©" u="1"/>
        <s v="GuanhÃ£es" u="1"/>
        <s v="Guanambi" u="1"/>
        <s v="GuamarÃ©" u="1"/>
        <s v="Guajeru" u="1"/>
        <s v="GuajarÃ¡-Mirim" u="1"/>
        <s v="Guaiuba" u="1"/>
        <s v="GuaiÃ§ara" u="1"/>
        <s v="Guadalupe" u="1"/>
        <s v="Guabiruba" u="1"/>
        <s v="GuaÃ­ra" u="1"/>
        <s v="GuaÃ­ba" u="1"/>
        <s v="GuaÃ§uÃ­" u="1"/>
        <s v="Grossos" u="1"/>
        <s v="GroaÃ­ras" u="1"/>
        <s v="Gravatal" u="1"/>
        <s v="GravataÃ­" u="1"/>
        <s v="GravatÃ¡" u="1"/>
        <s v="Granja" u="1"/>
        <s v="Gramado" u="1"/>
        <s v="GrajaÃº" u="1"/>
        <s v="GraÃ§a" u="1"/>
        <s v="GrÃ£o Mogol" u="1"/>
        <s v="Governador Valadares" u="1"/>
        <s v="Governador Lindenberg" u="1"/>
        <s v="Governador Dix-Sept Rosado" u="1"/>
        <s v="Governador Celso Ramos" u="1"/>
        <s v="Governador Archer" u="1"/>
        <s v="GouvÃªa" u="1"/>
        <s v="Goio-ErÃª" u="1"/>
        <s v="Goiatuba" u="1"/>
        <s v="Goiatins" u="1"/>
        <s v="Goianira" u="1"/>
        <s v="Goianinha" u="1"/>
        <s v="GoianÃ©sia" u="1"/>
        <s v="GoianÃ¡polis" u="1"/>
        <s v="Goiana" u="1"/>
        <s v="GoiÃ¢nia" u="1"/>
        <s v="GoiÃ¡s" u="1"/>
        <s v="GlÃ³ria do GoitÃ¡" u="1"/>
        <s v="GlÃ³ria" u="1"/>
        <s v="GiruÃ¡" u="1"/>
        <s v="Girau do Ponciano" u="1"/>
        <s v="GilbuÃ©s" u="1"/>
        <s v="Getulina" u="1"/>
        <s v="GetÃºlio Vargas" u="1"/>
        <s v="Gentio do Ouro" u="1"/>
        <s v="General Salgado" u="1"/>
        <s v="Gaspar" u="1"/>
        <s v="Garuva" u="1"/>
        <s v="Garopaba" u="1"/>
        <s v="Garibaldi" u="1"/>
        <s v="Gararu" u="1"/>
        <s v="Garanhuns" u="1"/>
        <s v="GarÃ§a" u="1"/>
        <s v="Gandu" u="1"/>
        <s v="Gameleira" u="1"/>
        <s v="FundÃ£o" u="1"/>
        <s v="Frutal" u="1"/>
        <s v="Fronteiras" u="1"/>
        <s v="Frei Paulo" u="1"/>
        <s v="Frei Miguelinho" u="1"/>
        <s v="Frei InocÃªncio" u="1"/>
        <s v="Frederico Westphalen" u="1"/>
        <s v="Frecheirinha" u="1"/>
        <s v="Franco da Rocha" u="1"/>
        <s v="Francisco Santos" u="1"/>
        <s v="Francisco SÃ¡" u="1"/>
        <s v="Francisco Morato" u="1"/>
        <s v="Francisco BeltrÃ£o" u="1"/>
        <s v="Francisco BadarÃ³" u="1"/>
        <s v="Franca" u="1"/>
        <s v="Fraiburgo" u="1"/>
        <s v="Foz do IguaÃ§u" u="1"/>
        <s v="Fortuna" u="1"/>
        <s v="Fortim" u="1"/>
        <s v="Fortaleza dos Nogueiras" u="1"/>
        <s v="Fortaleza" u="1"/>
        <s v="Forquilhinha" u="1"/>
        <s v="Forquilha" u="1"/>
        <s v="Formoso do Araguaia" u="1"/>
        <s v="Formosa do Rio Preto" u="1"/>
        <s v="Formiga" u="1"/>
        <s v="Fontoura Xavier" u="1"/>
        <s v="Fonte Boa" u="1"/>
        <s v="Floriano" u="1"/>
        <s v="FlorianÃ³polis" u="1"/>
        <s v="FlorestÃ³polis" u="1"/>
        <s v="Floresta Azul" u="1"/>
        <s v="Floresta" u="1"/>
        <s v="Flores de GoiÃ¡s" u="1"/>
        <s v="Flores da Cunha" u="1"/>
        <s v="Flores" u="1"/>
        <s v="FlorÃ¢nia" u="1"/>
        <s v="Flexeiras" u="1"/>
        <s v="FirminÃ³polis" u="1"/>
        <s v="FiladÃ©lfia" u="1"/>
        <s v="Fervedouro" u="1"/>
        <s v="Ferros" u="1"/>
        <s v="Ferreiros" u="1"/>
        <s v="Ferraz de Vasconcelos" u="1"/>
        <s v="FernandÃ³polis" u="1"/>
        <s v="Feliz" u="1"/>
        <s v="FelixlÃ¢ndia" u="1"/>
        <s v="Feira Grande" u="1"/>
        <s v="Feira de Santana" u="1"/>
        <s v="FeijÃ³" u="1"/>
        <s v="Faxinal dos Guedes" u="1"/>
        <s v="Faxinal" u="1"/>
        <s v="Fartura" u="1"/>
        <s v="Farroupilha" u="1"/>
        <s v="Farias Brito" u="1"/>
        <s v="Fagundes" u="1"/>
        <s v="FÃ¡tima" u="1"/>
        <s v="Exu" u="1"/>
        <s v="Extremoz" u="1"/>
        <s v="Extrema" u="1"/>
        <s v="EusÃ©bio" u="1"/>
        <s v="EuriÃ¡polis" u="1"/>
        <s v="EugenÃ³polis" u="1"/>
        <s v="Euclides da Cunha" u="1"/>
        <s v="Estreito" u="1"/>
        <s v="EstrÃªla" u="1"/>
        <s v="Estiva Gerbi" u="1"/>
        <s v="Estiva" u="1"/>
        <s v="Esteio" u="1"/>
        <s v="EstÃ¢ncia Velha" u="1"/>
        <s v="EstÃ¢ncia" u="1"/>
        <s v="Espumoso" u="1"/>
        <s v="Esplanada" u="1"/>
        <s v="Espinosa" u="1"/>
        <s v="EspigÃ£o Dâ€™Oeste" u="1"/>
        <s v="Esperantina" u="1"/>
        <s v="EsperanÃ§a" u="1"/>
        <s v="Espera Feliz" u="1"/>
        <s v="Esmeraldas" u="1"/>
        <s v="Escada" u="1"/>
        <s v="Erval dâ€™Oeste" u="1"/>
        <s v="ErvÃ¡lia" u="1"/>
        <s v="Erechim" u="1"/>
        <s v="Entre Rios de Minas" u="1"/>
        <s v="Entre Rios" u="1"/>
        <s v="Engenheiro Paulo de Frontin" u="1"/>
        <s v="Engenheiro Coelho" u="1"/>
        <s v="Engenheiro Caldas" u="1"/>
        <s v="Engenheiro BeltrÃ£o" u="1"/>
        <s v="Encruzilhada do Sul" u="1"/>
        <s v="Encruzilhada" u="1"/>
        <s v="Encantado" u="1"/>
        <s v="Embu-GuaÃ§u" u="1"/>
        <s v="Elias Fausto" u="1"/>
        <s v="ElesbÃ£o Veloso" u="1"/>
        <s v="ElÃ³i Mendes" u="1"/>
        <s v="EirunepÃ©" u="1"/>
        <s v="EdÃ©ia" u="1"/>
        <s v="Ecoporanga" u="1"/>
        <s v="Duque Bacelar" u="1"/>
        <s v="Dumont" u="1"/>
        <s v="Duas Barras" u="1"/>
        <s v="Duartina" u="1"/>
        <s v="Dracena" u="1"/>
        <s v="Dourados" u="1"/>
        <s v="Dourado" u="1"/>
        <s v="Dormentes" u="1"/>
        <s v="Dores do IndaiÃ¡" u="1"/>
        <s v="Dores de Campos" u="1"/>
        <s v="Dona InÃªs" u="1"/>
        <s v="Domingos Martins" u="1"/>
        <s v="Dom Pedro" u="1"/>
        <s v="Dom Pedrito" u="1"/>
        <s v="Dom Feliciano" u="1"/>
        <s v="Dom BasÃ­lio" u="1"/>
        <s v="Dois Vizinhos" u="1"/>
        <s v="Dois Riachos" u="1"/>
        <s v="Dois IrmÃ£os" u="1"/>
        <s v="Dois CÃ³rregos" u="1"/>
        <s v="Dobrada" u="1"/>
        <s v="DivisÃ³polis" u="1"/>
        <s v="DivinolÃ¢ndia" u="1"/>
        <s v="DivinÃ³polis" u="1"/>
        <s v="DionÃ­sio Cerqueira" u="1"/>
        <s v="Dias dâ€™Ãvila" u="1"/>
        <s v="DianÃ³polis" u="1"/>
        <s v="Diamantino" u="1"/>
        <s v="Diamantina" u="1"/>
        <s v="Diadema" u="1"/>
        <s v="Descalvado" u="1"/>
        <s v="Demerval LobÃ£o" u="1"/>
        <s v="Delmiro Gouveia" u="1"/>
        <s v="DÃ¡rio Meira" u="1"/>
        <s v="CustÃ³dia" u="1"/>
        <s v="Curvelo" u="1"/>
        <s v="Cururupu" u="1"/>
        <s v="CuruÃ§Ã¡" u="1"/>
        <s v="CuruÃ¡" u="1"/>
        <s v="Curralinho" u="1"/>
        <s v="Currais Novos" u="1"/>
        <s v="Curitibanos" u="1"/>
        <s v="Curitiba" u="1"/>
        <s v="CurimatÃ¡" u="1"/>
        <s v="CuriÃºva" u="1"/>
        <s v="CuraÃ§Ã¡" u="1"/>
        <s v="Cupira" u="1"/>
        <s v="Cunha PorÃ£" u="1"/>
        <s v="Cunha" u="1"/>
        <s v="Cumaru" u="1"/>
        <s v="Cujubim" u="1"/>
        <s v="CuitÃ©" u="1"/>
        <s v="CuiabÃ¡" u="1"/>
        <s v="CubatÃ£o" u="1"/>
        <s v="Cruzeiro do Sul" u="1"/>
        <s v="Cruzeiro do Oeste" u="1"/>
        <s v="CruzÃ­lia" u="1"/>
        <s v="Cruz Machado" u="1"/>
        <s v="Cruz do EspÃ­rito Santo" u="1"/>
        <s v="Cruz das Almas" u="1"/>
        <s v="Cruz Alta" u="1"/>
        <s v="Cruz" u="1"/>
        <s v="CroatÃ¡" u="1"/>
        <s v="CrixÃ¡s" u="1"/>
        <s v="Cristino Castro" u="1"/>
        <s v="CristinÃ¡polis" u="1"/>
        <s v="Cristalina" u="1"/>
        <s v="Cristais" u="1"/>
        <s v="CristÃ³polis" u="1"/>
        <s v="Crissiumal" u="1"/>
        <s v="CrisÃ³polis" u="1"/>
        <s v="CriciÃºma" u="1"/>
        <s v="Cravinhos" u="1"/>
        <s v="Crato" u="1"/>
        <s v="CrateÃºs" u="1"/>
        <s v="CraÃ­bas" u="1"/>
        <s v="Coxim" u="1"/>
        <s v="Cotia" u="1"/>
        <s v="Cotegipe" u="1"/>
        <s v="Costa Marques" u="1"/>
        <s v="CosmÃ³polis" u="1"/>
        <s v="Coruripe" u="1"/>
        <s v="CorupÃ¡" u="1"/>
        <s v="CorumbÃ¡ de GoiÃ¡s" u="1"/>
        <s v="CorumbÃ¡" u="1"/>
        <s v="CortÃªs" u="1"/>
        <s v="Correntina" u="1"/>
        <s v="Correntes" u="1"/>
        <s v="Corrente" u="1"/>
        <s v="Correia Pinto" u="1"/>
        <s v="Coronel Vivida" u="1"/>
        <s v="Coronel Murta" u="1"/>
        <s v="Coronel Freitas" u="1"/>
        <s v="Coronel Fabriciano" u="1"/>
        <s v="Coromandel" u="1"/>
        <s v="CoroatÃ¡" u="1"/>
        <s v="Coroaci" u="1"/>
        <s v="CornÃ©lio ProcÃ³pio" u="1"/>
        <s v="Corinto" u="1"/>
        <s v="Coribe" u="1"/>
        <s v="Coremas" u="1"/>
        <s v="CoreaÃº" u="1"/>
        <s v="Cordisburgo" u="1"/>
        <s v="Cordeiros" u="1"/>
        <s v="Cordeiro" u="1"/>
        <s v="CordeirÃ³polis" u="1"/>
        <s v="CorbÃ©lia" u="1"/>
        <s v="CoraÃ§Ã£o de Maria" u="1"/>
        <s v="CoraÃ§Ã£o de Jesus" u="1"/>
        <s v="Coqueiral" u="1"/>
        <s v="Contenda" u="1"/>
        <s v="Contagem" u="1"/>
        <s v="Constantina" u="1"/>
        <s v="Conselheiro Pena" u="1"/>
        <s v="Conselheiro Lafaiete" u="1"/>
        <s v="Congonhas" u="1"/>
        <s v="Congonhal" u="1"/>
        <s v="CondeÃºba" u="1"/>
        <s v="Conde" u="1"/>
        <s v="Condado" u="1"/>
        <s v="Conchas" u="1"/>
        <s v="Conchal" u="1"/>
        <s v="ConceiÃ§Ã£o dos Ouros" u="1"/>
        <s v="ConceiÃ§Ã£o do Rio Verde" u="1"/>
        <s v="ConceiÃ§Ã£o do Mato Dentro" u="1"/>
        <s v="ConceiÃ§Ã£o do CoitÃ©" u="1"/>
        <s v="ConceiÃ§Ã£o do Castelo" u="1"/>
        <s v="ConceiÃ§Ã£o do Araguaia" u="1"/>
        <s v="ConceiÃ§Ã£o do Almeida" u="1"/>
        <s v="ConceiÃ§Ã£o de Macabu" u="1"/>
        <s v="ConceiÃ§Ã£o de JacuÃ­pe" u="1"/>
        <s v="ConceiÃ§Ã£o das Alagoas" u="1"/>
        <s v="ConceiÃ§Ã£o da Feira" u="1"/>
        <s v="ConceiÃ§Ã£o da Barra" u="1"/>
        <s v="ConceiÃ§Ã£o da Aparecida" u="1"/>
        <s v="ConceiÃ§Ã£o" u="1"/>
        <s v="ConcÃ³rdia" u="1"/>
        <s v="Comodoro" u="1"/>
        <s v="Colorado" u="1"/>
        <s v="Colombo" u="1"/>
        <s v="Colinas do Tocantins" u="1"/>
        <s v="Colinas" u="1"/>
        <s v="Colina" u="1"/>
        <s v="Colatina" u="1"/>
        <s v="Colares" u="1"/>
        <s v="ColÃ­der" u="1"/>
        <s v="ColÃ´nia Leopoldina" u="1"/>
        <s v="CoitÃ© do NÃ³ia" u="1"/>
        <s v="Coelho Neto" u="1"/>
        <s v="CodajÃ¡s" u="1"/>
        <s v="CodÃ³" u="1"/>
        <s v="Cocos" u="1"/>
        <s v="Cocal" u="1"/>
        <s v="Coari" u="1"/>
        <s v="Coaraci" u="1"/>
        <s v="ClevelÃ¢ndia" u="1"/>
        <s v="ClÃ¡udio" u="1"/>
        <s v="CipÃ³" u="1"/>
        <s v="Cidreira" u="1"/>
        <s v="CidelÃ¢ndia" u="1"/>
        <s v="Cidade GaÃºcha" u="1"/>
        <s v="Cianorte" u="1"/>
        <s v="ChorrochÃ³" u="1"/>
        <s v="Chorozinho" u="1"/>
        <s v="ChorÃ³" u="1"/>
        <s v="Chopinzinho" u="1"/>
        <s v="Chaves" u="1"/>
        <s v="Chaval" u="1"/>
        <s v="Charqueadas" u="1"/>
        <s v="Charqueada" u="1"/>
        <s v="ChapecÃ³" u="1"/>
        <s v="Chapadinha" u="1"/>
        <s v="Chapada dos GuimarÃ£es" u="1"/>
        <s v="ChÃ£ Grande" u="1"/>
        <s v="ChÃ£ da Alegria" u="1"/>
        <s v="CesÃ¡rio Lange" u="1"/>
        <s v="Cerro CorÃ¡" u="1"/>
        <s v="Cerquilho Velho" u="1"/>
        <s v="Cerqueira CÃ©sar" u="1"/>
        <s v="Centralina" u="1"/>
        <s v="Central" u="1"/>
        <s v="CentenÃ¡rio do Sul" u="1"/>
        <s v="Cedro" u="1"/>
        <s v="Cedral" u="1"/>
        <s v="CearÃ¡-Mirim" u="1"/>
        <s v="Caxias do Sul" u="1"/>
        <s v="Caxias" u="1"/>
        <s v="Caxambu" u="1"/>
        <s v="Cavalcante" u="1"/>
        <s v="Caucaia" u="1"/>
        <s v="Caturama" u="1"/>
        <s v="Catunda" u="1"/>
        <s v="CatuÃ­pe" u="1"/>
        <s v="Catu" u="1"/>
        <s v="CatolÃ© do Rocha" u="1"/>
        <s v="Catende" u="1"/>
        <s v="Catarina" u="1"/>
        <s v="Catanduvas" u="1"/>
        <s v="Catanduva" u="1"/>
        <s v="CatalÃ£o" u="1"/>
        <s v="Cataguases" u="1"/>
        <s v="Castro Alves" u="1"/>
        <s v="Castro" u="1"/>
        <s v="Castilho" u="1"/>
        <s v="Castelo do PiauÃ­" u="1"/>
        <s v="Castelo" u="1"/>
        <s v="Castanhal" u="1"/>
        <s v="CassilÃ¢ndia" u="1"/>
        <s v="Casinhas" u="1"/>
        <s v="Casimiro de Abreu" u="1"/>
        <s v="Cascavel" u="1"/>
        <s v="Casca" u="1"/>
        <s v="Casa Nova" u="1"/>
        <s v="Casa Branca" u="1"/>
        <s v="Carutapera" u="1"/>
        <s v="Caruaru" u="1"/>
        <s v="Carpina" u="1"/>
        <s v="Carneiros" u="1"/>
        <s v="Carnaubeira da Penha" u="1"/>
        <s v="Carnaubal" u="1"/>
        <s v="Carnaubais" u="1"/>
        <s v="CarnaÃ­ba" u="1"/>
        <s v="Carmo do Rio Verde" u="1"/>
        <s v="Carmo do Rio Claro" u="1"/>
        <s v="Carmo do ParanaÃ­ba" u="1"/>
        <s v="Carmo do Cajuru" u="1"/>
        <s v="Carmo de Minas" u="1"/>
        <s v="Carmo da Mata" u="1"/>
        <s v="Carmo da Cachoeira" u="1"/>
        <s v="Carmo" u="1"/>
        <s v="CarmÃ³polis de Minas" u="1"/>
        <s v="CarmÃ³polis" u="1"/>
        <s v="Carlos Chagas" u="1"/>
        <s v="Carlos Barbosa" u="1"/>
        <s v="CarlÃ³polis" u="1"/>
        <s v="CaririaÃ§u" u="1"/>
        <s v="CarirÃ©" u="1"/>
        <s v="Carira" u="1"/>
        <s v="Carinhanha" u="1"/>
        <s v="Caridade" u="1"/>
        <s v="CariÃºs" u="1"/>
        <s v="Cariacica" u="1"/>
        <s v="Careiro da VÃ¡rzea" u="1"/>
        <s v="Careiro" u="1"/>
        <s v="Cardoso Moreira" u="1"/>
        <s v="Cardoso" u="1"/>
        <s v="Cardeal da Silva" u="1"/>
        <s v="Carbonita" u="1"/>
        <s v="Caravelas" u="1"/>
        <s v="Carauari" u="1"/>
        <s v="Caratinga" u="1"/>
        <s v="CarapicuÃ­ba" u="1"/>
        <s v="Carapebus" u="1"/>
        <s v="CarapÃ³" u="1"/>
        <s v="Carangola" u="1"/>
        <s v="CarandaÃ­" u="1"/>
        <s v="CarambeÃ­" u="1"/>
        <s v="Caraguatatuba" u="1"/>
        <s v="Caracol" u="1"/>
        <s v="CaracaraÃ­" u="1"/>
        <s v="CaraÃºbas" u="1"/>
        <s v="CaraÃ­bas" u="1"/>
        <s v="CaraÃ­" u="1"/>
        <s v="CarÃ zinho" u="1"/>
        <s v="Caputira" u="1"/>
        <s v="Capoeiras" u="1"/>
        <s v="Capivari" u="1"/>
        <s v="CapitÃ£o PoÃ§o" u="1"/>
        <s v="CapitÃ£o EnÃ©as" u="1"/>
        <s v="CapitÃ£o de Campos" u="1"/>
        <s v="Capistrano" u="1"/>
        <s v="Capinzal" u="1"/>
        <s v="CapinÃ³polis" u="1"/>
        <s v="Capim Grosso" u="1"/>
        <s v="Capim Branco" u="1"/>
        <s v="Capim" u="1"/>
        <s v="Capelinha" u="1"/>
        <s v="Capela do Alto Alegre" u="1"/>
        <s v="Capela do Alto" u="1"/>
        <s v="Capela de Santana" u="1"/>
        <s v="Capela" u="1"/>
        <s v="Capanema" u="1"/>
        <s v="CapÃ£o do LeÃ£o" u="1"/>
        <s v="CapÃ£o da Canoa" u="1"/>
        <s v="CapÃ£o Bonito" u="1"/>
        <s v="Canutama" u="1"/>
        <s v="Canudos" u="1"/>
        <s v="Canto do Buriti" u="1"/>
        <s v="Cantanhede" u="1"/>
        <s v="Cantagalo" u="1"/>
        <s v="CansanÃ§Ã£o" u="1"/>
        <s v="Canoinhas" u="1"/>
        <s v="Canoas" u="1"/>
        <s v="CanindÃ© de SÃ£o Francisco" u="1"/>
        <s v="CanindÃ©" u="1"/>
        <s v="Canhotinho" u="1"/>
        <s v="Canguaretama" u="1"/>
        <s v="CanguÃ§u" u="1"/>
        <s v="Canelinha" u="1"/>
        <s v="Canela" u="1"/>
        <s v="Candiota" u="1"/>
        <s v="Candiba" u="1"/>
        <s v="CandelÃ¡ria" u="1"/>
        <s v="Candeias" u="1"/>
        <s v="Candeal" u="1"/>
        <s v="CandÃ³i" u="1"/>
        <s v="Canavieiras" u="1"/>
        <s v="Canarana I" u="1"/>
        <s v="Canarana" u="1"/>
        <s v="Canapi" u="1"/>
        <s v="CananÃ©ia" u="1"/>
        <s v="CanÃ¡polis" u="1"/>
        <s v="Campos Sales" u="1"/>
        <s v="Campos Novos" u="1"/>
        <s v="Campos Gerais" u="1"/>
        <s v="Campos do JordÃ£o" u="1"/>
        <s v="Campos Belos" u="1"/>
        <s v="Campos Altos" u="1"/>
        <s v="Campos" u="1"/>
        <s v="Campo Redondo" u="1"/>
        <s v="Campo MourÃ£o" u="1"/>
        <s v="Campo Maior" u="1"/>
        <s v="Campo Magro" u="1"/>
        <s v="Campo Limpo" u="1"/>
        <s v="Campo Grande" u="1"/>
        <s v="Campo Formoso" u="1"/>
        <s v="Campo do Meio" u="1"/>
        <s v="Campo do Brito" u="1"/>
        <s v="Campo Bom" u="1"/>
        <s v="Campo Belo" u="1"/>
        <s v="Campo Alegre de Lourdes" u="1"/>
        <s v="Campo Alegre" u="1"/>
        <s v="Campinorte" u="1"/>
        <s v="Campinas" u="1"/>
        <s v="Campina Verde" u="1"/>
        <s v="Campina Grande do Sul" u="1"/>
        <s v="Campina Grande" u="1"/>
        <s v="Campina da Lagoa" u="1"/>
        <s v="Campestre" u="1"/>
        <s v="Campanha" u="1"/>
        <s v="Camocim de SÃ£o FÃ©lix" u="1"/>
        <s v="Camocim" u="1"/>
        <s v="CametÃ¡" u="1"/>
        <s v="Cambuquira" u="1"/>
        <s v="Cambuci" u="1"/>
        <s v="CambuÃ­" u="1"/>
        <s v="CamboriÃº" u="1"/>
        <s v="CambarÃ¡" u="1"/>
        <s v="CambÃ©" u="1"/>
        <s v="Camarajibe" u="1"/>
        <s v="CamaquÃ£" u="1"/>
        <s v="CamapuÃ£" u="1"/>
        <s v="Camanducaia" u="1"/>
        <s v="Camamu" u="1"/>
        <s v="Camacan" u="1"/>
        <s v="CamaÃ§ari" u="1"/>
        <s v="CaldeirÃ£o Grande" u="1"/>
        <s v="Caldas Novas" u="1"/>
        <s v="Caldas" u="1"/>
        <s v="CalÃ§oene" u="1"/>
        <s v="CalÃ§ado" u="1"/>
        <s v="Cajuru" u="1"/>
        <s v="Cajueiro" u="1"/>
        <s v="Cajobi" u="1"/>
        <s v="Cajazeiras" u="1"/>
        <s v="Cajati" u="1"/>
        <s v="Cajari" u="1"/>
        <s v="CajapiÃ³" u="1"/>
        <s v="Cajamar" u="1"/>
        <s v="Cairu" u="1"/>
        <s v="Caieiras" u="1"/>
        <s v="CaicÃ³" u="1"/>
        <s v="CaiapÃ´nia" u="1"/>
        <s v="CafelÃ¢ndia" u="1"/>
        <s v="Cafarnaum" u="1"/>
        <s v="CaetitÃ©" u="1"/>
        <s v="Caetano" u="1"/>
        <s v="CaetanÃ³polis" u="1"/>
        <s v="CaetÃ©s" u="1"/>
        <s v="CaetÃ©" u="1"/>
        <s v="CaculÃ©" u="1"/>
        <s v="Caconde" u="1"/>
        <s v="Cacoal" u="1"/>
        <s v="Cacimbinhas" u="1"/>
        <s v="Cacimba de Dentro" u="1"/>
        <s v="Cachoeiro de Itapemirim" u="1"/>
        <s v="Cachoeirinha" u="1"/>
        <s v="Cachoeiras de Macacu" u="1"/>
        <s v="Cachoeira Paulista" u="1"/>
        <s v="Cachoeira dos Ãndios" u="1"/>
        <s v="Cachoeira do Sul" u="1"/>
        <s v="Cachoeira do Arari" u="1"/>
        <s v="Cachoeira de Minas" u="1"/>
        <s v="Cachoeira Alta" u="1"/>
        <s v="Cachoeira" u="1"/>
        <s v="CÃ­cero Dantas" u="1"/>
        <s v="Cacequi" u="1"/>
        <s v="CabrobÃ³" u="1"/>
        <s v="CabreÃºva" u="1"/>
        <s v="Cabo Verde" u="1"/>
        <s v="Cabo Frio" u="1"/>
        <s v="Cabedelo" u="1"/>
        <s v="Cabaceiras do ParaguaÃ§u" u="1"/>
        <s v="Caatiba" u="1"/>
        <s v="CÃªrro Largo" u="1"/>
        <s v="CÃªrro Grande" u="1"/>
        <s v="CÃªrro Azul" u="1"/>
        <s v="CaaporÃ£" u="1"/>
        <s v="Caapiranga" u="1"/>
        <s v="CaÃ©m" u="1"/>
        <s v="CaÃ§u" u="1"/>
        <s v="CaÃ§apava do Sul" u="1"/>
        <s v="CaÃ§apava" u="1"/>
        <s v="CaÃ§ador" u="1"/>
        <s v="CÃ©u Azul" u="1"/>
        <s v="CÃ¢ndido Sales" u="1"/>
        <s v="CÃ¢ndido Mota" u="1"/>
        <s v="CÃ¢ndido Mendes" u="1"/>
        <s v="CÃ¢ndido de Abreu" u="1"/>
        <s v="CÃ¡ssia" u="1"/>
        <s v="CÃ¡ceres" u="1"/>
        <s v="ButiÃ¡" u="1"/>
        <s v="Buritizeiro" u="1"/>
        <s v="Buritis" u="1"/>
        <s v="Buritirama" u="1"/>
        <s v="Buriti dos Lopes" u="1"/>
        <s v="Buriti do Tocantins" u="1"/>
        <s v="Buriti Bravo" u="1"/>
        <s v="Buriti Alegre" u="1"/>
        <s v="Buriti" u="1"/>
        <s v="Buritama" u="1"/>
        <s v="Bujaru" u="1"/>
        <s v="Bujari" u="1"/>
        <s v="Buerarema" u="1"/>
        <s v="Bueno BrandÃ£o" u="1"/>
        <s v="BuenÃ³polis" u="1"/>
        <s v="BuÃ­que" u="1"/>
        <s v="Brusque" u="1"/>
        <s v="Brumado" u="1"/>
        <s v="Brumadinho" u="1"/>
        <s v="Brotas de MacaÃºbas" u="1"/>
        <s v="Brotas" u="1"/>
        <s v="BrodÃ³squi" u="1"/>
        <s v="Breves" u="1"/>
        <s v="BrejolÃ¢ndia" u="1"/>
        <s v="Brejo Santo" u="1"/>
        <s v="Brejo do Cruz" u="1"/>
        <s v="Brejo da Madre de Deus" u="1"/>
        <s v="Brejo" u="1"/>
        <s v="Brejinho" u="1"/>
        <s v="Brejetuba" u="1"/>
        <s v="BrejÃµes" u="1"/>
        <s v="BrejÃ£o" u="1"/>
        <s v="BrazÃ³polis" u="1"/>
        <s v="BrasilÃ©ia" u="1"/>
        <s v="BrasilÃ¢ndia" u="1"/>
        <s v="Brasil Novo" u="1"/>
        <s v="BrasÃ­lia de Minas" u="1"/>
        <s v="BrasÃ­lia" u="1"/>
        <s v="Branquinha" u="1"/>
        <s v="BraganÃ§a Paulista" u="1"/>
        <s v="BraganÃ§a" u="1"/>
        <s v="BraÃ§o do Norte" u="1"/>
        <s v="BotuporÃ£" u="1"/>
        <s v="Botucatu" u="1"/>
        <s v="Botelhos" u="1"/>
        <s v="Borda da Mata" u="1"/>
        <s v="Borborema" u="1"/>
        <s v="Borba" u="1"/>
        <s v="Boquira" u="1"/>
        <s v="Boquim" u="1"/>
        <s v="BoqueirÃ£o" u="1"/>
        <s v="Bonito de Santa FÃ©" u="1"/>
        <s v="Bonito" u="1"/>
        <s v="Boninal" u="1"/>
        <s v="Bombinhas" u="1"/>
        <s v="Bom Sucesso" u="1"/>
        <s v="Bom Retiro do Sul" u="1"/>
        <s v="Bom Repouso" u="1"/>
        <s v="Bom PrincÃ­pio" u="1"/>
        <s v="Bom Lugar" u="1"/>
        <s v="Bom Jesus dos PerdÃµes" u="1"/>
        <s v="Bom Jesus do Itabapoana" u="1"/>
        <s v="Bom Jesus do Galho" u="1"/>
        <s v="Bom Jesus da Serra" u="1"/>
        <s v="Bom Jesus da Lapa" u="1"/>
        <s v="Bom Jesus" u="1"/>
        <s v="Bom Jardim" u="1"/>
        <s v="Bom Conselho" u="1"/>
        <s v="Boituva" u="1"/>
        <s v="Bofete" u="1"/>
        <s v="BodocÃ³" u="1"/>
        <s v="Bocaina" u="1"/>
        <s v="BocaiÃºva do Sul" u="1"/>
        <s v="BocaiÃºva" u="1"/>
        <s v="Boca da Mata" u="1"/>
        <s v="Boa Vista do Tupim" u="1"/>
        <s v="Boa Vista" u="1"/>
        <s v="Boa Viagem" u="1"/>
        <s v="Boa Nova" u="1"/>
        <s v="Boa EsperanÃ§a do Sul" u="1"/>
        <s v="Boa EsperanÃ§a" u="1"/>
        <s v="Blumenau" u="1"/>
        <s v="Bituruna" u="1"/>
        <s v="Biritinga" u="1"/>
        <s v="Biritiba-Mirim" u="1"/>
        <s v="Birigui" u="1"/>
        <s v="BiguaÃ§u" u="1"/>
        <s v="Bicas" u="1"/>
        <s v="Bezerros" u="1"/>
        <s v="Betim" u="1"/>
        <s v="BetÃ¢nia" u="1"/>
        <s v="Beruri" u="1"/>
        <s v="Bertioga" u="1"/>
        <s v="Bernardino de Campos" u="1"/>
        <s v="Berilo" u="1"/>
        <s v="BequimÃ£o" u="1"/>
        <s v="Bento GonÃ§alves" u="1"/>
        <s v="Benjamin Constant" u="1"/>
        <s v="Benevides" u="1"/>
        <s v="Benedito Novo" u="1"/>
        <s v="Beneditinos" u="1"/>
        <s v="Belterra" u="1"/>
        <s v="Belo Oriente" u="1"/>
        <s v="Belo Jardim" u="1"/>
        <s v="Belo Horizonte" u="1"/>
        <s v="Belo Campo" u="1"/>
        <s v="Belmonte" u="1"/>
        <s v="BelÃ©m de SÃ£o Francisco" u="1"/>
        <s v="BelÃ©m de Maria" u="1"/>
        <s v="BelÃ©m" u="1"/>
        <s v="Bela Vista do ParaÃ­so" u="1"/>
        <s v="Bela Vista de Minas" u="1"/>
        <s v="Bela Vista de GoiÃ¡s" u="1"/>
        <s v="Bela Vista" u="1"/>
        <s v="Bela Cruz" u="1"/>
        <s v="Beberibe" u="1"/>
        <s v="Bebedouro" u="1"/>
        <s v="Bayeux" u="1"/>
        <s v="Bauru" u="1"/>
        <s v="BaturitÃ©" u="1"/>
        <s v="Batatais" u="1"/>
        <s v="Batalha" u="1"/>
        <s v="BataiporÃ£" u="1"/>
        <s v="BataguaÃ§u" u="1"/>
        <s v="Bastos" u="1"/>
        <s v="Barueri" u="1"/>
        <s v="Barroso" u="1"/>
        <s v="Barros Cassal" u="1"/>
        <s v="Barroquinha" u="1"/>
        <s v="Barrocas" u="1"/>
        <s v="Barro Alto" u="1"/>
        <s v="Barro" u="1"/>
        <s v="Barrinha" u="1"/>
        <s v="Barretos" u="1"/>
        <s v="Barreiros" u="1"/>
        <s v="Barreirinhas" u="1"/>
        <s v="Barreirinha" u="1"/>
        <s v="Barreiras" u="1"/>
        <s v="Barreira" u="1"/>
        <s v="Barras" u="1"/>
        <s v="BarracÃ£o" u="1"/>
        <s v="Barra Velha" u="1"/>
        <s v="Barra Mansa" u="1"/>
        <s v="Barra dos Coqueiros" u="1"/>
        <s v="Barra do Ribeiro" u="1"/>
        <s v="Barra do PiraÃ­" u="1"/>
        <s v="Barra do Mendes" u="1"/>
        <s v="Barra do GarÃ§as" u="1"/>
        <s v="Barra do Corda" u="1"/>
        <s v="Barra do ChoÃ§a" u="1"/>
        <s v="Barra do Bugres" u="1"/>
        <s v="Barra de Santo AntÃ´nio" u="1"/>
        <s v="Barra de Santa Rosa" u="1"/>
        <s v="Barra de SÃ£o Francisco" u="1"/>
        <s v="Barra da Estiva" u="1"/>
        <s v="Barra Bonita" u="1"/>
        <s v="Barra" u="1"/>
        <s v="Bariri" u="1"/>
        <s v="Barcelos" u="1"/>
        <s v="Barcarena Nova" u="1"/>
        <s v="Barbosa Ferraz" u="1"/>
        <s v="Barbalha" u="1"/>
        <s v="Barbacena" u="1"/>
        <s v="BaraÃºna" u="1"/>
        <s v="BaraÃ§lÃ¢ndia" u="1"/>
        <s v="BarÃ£o do GrajaÃº" u="1"/>
        <s v="BarÃ£o de Cocais" u="1"/>
        <s v="Bandeirantes" u="1"/>
        <s v="Bananeiras" u="1"/>
        <s v="Bananal" u="1"/>
        <s v="BanabuiÃº" u="1"/>
        <s v="BambuÃ­" u="1"/>
        <s v="Balsas" u="1"/>
        <s v="Balsa Nova" u="1"/>
        <s v="BalneÃ¡rio do RincÃ£o" u="1"/>
        <s v="BalneÃ¡rio de CamboriÃº" u="1"/>
        <s v="Baixo Guandu" u="1"/>
        <s v="Baixa Grande" u="1"/>
        <s v="BaianÃ³polis" u="1"/>
        <s v="BaiÃ£o" u="1"/>
        <s v="Bagre" u="1"/>
        <s v="BagÃ©" u="1"/>
        <s v="Baependi" u="1"/>
        <s v="Bady Bassitt" u="1"/>
        <s v="Bacuri" u="1"/>
        <s v="Bacabal" u="1"/>
        <s v="BaÃ­a Formosa" u="1"/>
        <s v="BaÃ­a da TraiÃ§Ã£o" u="1"/>
        <s v="BÃ´ca do Acre" u="1"/>
        <s v="BÃ¡lsamo" u="1"/>
        <s v="AxixÃ¡ do Tocantins" u="1"/>
        <s v="AxixÃ¡" u="1"/>
        <s v="Avelino Lopes" u="1"/>
        <s v="Aveiro" u="1"/>
        <s v="AvarÃ©" u="1"/>
        <s v="Avanhandava" u="1"/>
        <s v="Autazes" u="1"/>
        <s v="Aurora" u="1"/>
        <s v="Auriflama" u="1"/>
        <s v="Augusto Correa" u="1"/>
        <s v="AugustinÃ³polis" u="1"/>
        <s v="Atibaia" u="1"/>
        <s v="Atalaia do Norte" u="1"/>
        <s v="Atalaia" u="1"/>
        <s v="AtalÃ©ia" u="1"/>
        <s v="Astorga" u="1"/>
        <s v="Astolfo Dutra" u="1"/>
        <s v="Assis" u="1"/>
        <s v="AssarÃ©" u="1"/>
        <s v="AssaÃ­" u="1"/>
        <s v="ArujÃ¡" u="1"/>
        <s v="Artur Nogueira" u="1"/>
        <s v="Arroio Grande" u="1"/>
        <s v="Arroio dos Ratos" u="1"/>
        <s v="Arroio do Tigre" u="1"/>
        <s v="Arroio do Meio" u="1"/>
        <s v="Arraias" u="1"/>
        <s v="Arraial do Cabo" u="1"/>
        <s v="Aroeiras" u="1"/>
        <s v="ArmaÃ§Ã£o dos BÃºzios" u="1"/>
        <s v="Ariranha" u="1"/>
        <s v="Ariquemes" u="1"/>
        <s v="AripuanÃ£" u="1"/>
        <s v="Arinos" u="1"/>
        <s v="ArenÃ¡polis" u="1"/>
        <s v="AreiÃ³polis" u="1"/>
        <s v="Areia Branca" u="1"/>
        <s v="Areia" u="1"/>
        <s v="Arealva" u="1"/>
        <s v="Areal" u="1"/>
        <s v="Areado" u="1"/>
        <s v="Arcoverde" u="1"/>
        <s v="Arcos" u="1"/>
        <s v="Arceburgo" u="1"/>
        <s v="AraxÃ¡" u="1"/>
        <s v="AraucÃ¡ria" u="1"/>
        <s v="ArauÃ¡" u="1"/>
        <s v="Aratuba" u="1"/>
        <s v="AratuÃ­pe" u="1"/>
        <s v="Arataca" u="1"/>
        <s v="Araruna" u="1"/>
        <s v="Araruama" u="1"/>
        <s v="Araripina" u="1"/>
        <s v="Araripe" u="1"/>
        <s v="Arari" u="1"/>
        <s v="ArarendÃ¡" u="1"/>
        <s v="Araras" u="1"/>
        <s v="Araraquara" u="1"/>
        <s v="AraranguÃ¡" u="1"/>
        <s v="Arara" u="1"/>
        <s v="Araquari" u="1"/>
        <s v="Araputanga" u="1"/>
        <s v="Arapoti" u="1"/>
        <s v="Arapongas" u="1"/>
        <s v="Arapiraca" u="1"/>
        <s v="Aramari" u="1"/>
        <s v="Araioses" u="1"/>
        <s v="Araguatins" u="1"/>
        <s v="Araguari" u="1"/>
        <s v="AraguaÃ­na" u="1"/>
        <s v="AragarÃ§as" u="1"/>
        <s v="Aracruz" u="1"/>
        <s v="Aracoiaba" u="1"/>
        <s v="Araci" u="1"/>
        <s v="Aracatu" u="1"/>
        <s v="Aracati" u="1"/>
        <s v="Aracaju" u="1"/>
        <s v="ArÃªs" u="1"/>
        <s v="AraÃºjos" u="1"/>
        <s v="AraÃ§uaÃ­" u="1"/>
        <s v="AraÃ§oiaba da Serra" u="1"/>
        <s v="AraÃ§oiaba" u="1"/>
        <s v="AraÃ§atuba" u="1"/>
        <s v="AraÃ§ariguama" u="1"/>
        <s v="AraÃ§agi" u="1"/>
        <s v="AraÃ§Ã¡s" u="1"/>
        <s v="Aquiraz" u="1"/>
        <s v="Aquidauana" u="1"/>
        <s v="AquidabÃ£" u="1"/>
        <s v="ApuiarÃ©s" u="1"/>
        <s v="Apucarana" u="1"/>
        <s v="AporÃ¡" u="1"/>
        <s v="Apodi" u="1"/>
        <s v="ApiÃºna" u="1"/>
        <s v="ApiaÃ­" u="1"/>
        <s v="AperibÃ©" u="1"/>
        <s v="Aparecida do Taboado" u="1"/>
        <s v="Aparecida" u="1"/>
        <s v="Antonina" u="1"/>
        <s v="Antenor Navarro" u="1"/>
        <s v="Antas" u="1"/>
        <s v="AntÃ´nio Prado" u="1"/>
        <s v="AntÃ´nio GonÃ§alves" u="1"/>
        <s v="AntÃ´nio Dias" u="1"/>
        <s v="AntÃ´nio Carlos" u="1"/>
        <s v="AntÃ´nio Cardoso" u="1"/>
        <s v="Anori" u="1"/>
        <s v="Anicuns" u="1"/>
        <s v="Anguera" u="1"/>
        <s v="Angra dos Reis" u="1"/>
        <s v="Angicos" u="1"/>
        <s v="Angical" u="1"/>
        <s v="Angelim" u="1"/>
        <s v="Angatuba" u="1"/>
        <s v="AndrelÃ¢ndia" u="1"/>
        <s v="Andradina" u="1"/>
        <s v="Andradas" u="1"/>
        <s v="AndrÃ© Fernandes" u="1"/>
        <s v="Andorinha" u="1"/>
        <s v="AndirÃ¡" u="1"/>
        <s v="AndaraÃ­" u="1"/>
        <s v="Anchieta" u="1"/>
        <s v="AnaurilÃ¢ndia" u="1"/>
        <s v="AnastÃ¡cio" u="1"/>
        <s v="AnÃ­sio de Abreu" u="1"/>
        <s v="Anapurus" u="1"/>
        <s v="Ananindeua" u="1"/>
        <s v="AnanÃ¡s" u="1"/>
        <s v="AnamÃ£" u="1"/>
        <s v="Anajatuba" u="1"/>
        <s v="AnajÃ¡s" u="1"/>
        <s v="AnagÃ©" u="1"/>
        <s v="Anadia" u="1"/>
        <s v="AnÃ¡polis" u="1"/>
        <s v="Amparo" u="1"/>
        <s v="AmpÃ¨re" u="1"/>
        <s v="Amontada" u="1"/>
        <s v="Americana" u="1"/>
        <s v="AmaturÃ¡" u="1"/>
        <s v="Amargosa" u="1"/>
        <s v="Amarante do MaranhÃ£o" u="1"/>
        <s v="Amarante" u="1"/>
        <s v="Amaraji" u="1"/>
        <s v="AmapÃ¡" u="1"/>
        <s v="AmambaÃ­" u="1"/>
        <s v="AmÃ©rico Brasiliense" u="1"/>
        <s v="AmÃ©rica Dourada" u="1"/>
        <s v="Alvorada do Sul" u="1"/>
        <s v="Alvorada Dâ€™Oeste" u="1"/>
        <s v="Alvorada" u="1"/>
        <s v="AlvinÃ³polis" u="1"/>
        <s v="AlvarÃ£es" u="1"/>
        <s v="Altos" u="1"/>
        <s v="Alto Santo" u="1"/>
        <s v="Alto Rio Doce" u="1"/>
        <s v="Alto Piquiri" u="1"/>
        <s v="Alto ParnaÃ­ba" u="1"/>
        <s v="Alto ParanÃ¡" u="1"/>
        <s v="Alto Paraguai" u="1"/>
        <s v="Alto LongÃ¡" u="1"/>
        <s v="Alto GarÃ§as" u="1"/>
        <s v="Alto do Rodrigues" u="1"/>
        <s v="Alto Araguaia" u="1"/>
        <s v="Alto Alegre dos Parecis" u="1"/>
        <s v="AltinÃ³polis" u="1"/>
        <s v="Alterosa" u="1"/>
        <s v="Altamira do MaranhÃ£o" u="1"/>
        <s v="Altamira" u="1"/>
        <s v="AltÃ´nia" u="1"/>
        <s v="Alta Floresta Dâ€™Oeste" u="1"/>
        <s v="Alta Floresta" u="1"/>
        <s v="AlpinÃ³polis" u="1"/>
        <s v="Almirante TamandarÃ©" u="1"/>
        <s v="Almenara" u="1"/>
        <s v="Almeirim" u="1"/>
        <s v="AlianÃ§a" u="1"/>
        <s v="Alhandra" u="1"/>
        <s v="Alfredo Wagner" u="1"/>
        <s v="Alfredo Chaves" u="1"/>
        <s v="Alfenas" u="1"/>
        <s v="Alexandria" u="1"/>
        <s v="AlexÃ¢nia" u="1"/>
        <s v="Alenquer" u="1"/>
        <s v="Alegrete" u="1"/>
        <s v="Alegre" u="1"/>
        <s v="Aldeias Altas" u="1"/>
        <s v="AlcobaÃ§a" u="1"/>
        <s v="AlcÃ¢ntaras" u="1"/>
        <s v="AlcÃ¢ntara" u="1"/>
        <s v="Alagoinhas" u="1"/>
        <s v="Alagoinha" u="1"/>
        <s v="Alagoa Nova" u="1"/>
        <s v="Alagoa Grande" u="1"/>
        <s v="AlÃ©m ParaÃ­ba" u="1"/>
        <s v="Aiuaba" u="1"/>
        <s v="AimorÃ©s" u="1"/>
        <s v="Agudos" u="1"/>
        <s v="Agudo" u="1"/>
        <s v="AguaÃ­" u="1"/>
        <s v="Agrestina" u="1"/>
        <s v="AfuÃ¡" u="1"/>
        <s v="AfrÃ¢nio" u="1"/>
        <s v="Afonso ClÃ¡udio" u="1"/>
        <s v="Afonso Bezerra" u="1"/>
        <s v="Afogados da Ingazeira" u="1"/>
        <s v="Adustina" u="1"/>
        <s v="Adamantina" u="1"/>
        <s v="Acopiara" u="1"/>
        <s v="Acari" u="1"/>
        <s v="Acarape" u="1"/>
        <s v="AcaraÃº" u="1"/>
        <s v="AcarÃ¡" u="1"/>
        <s v="Acajutiba" u="1"/>
        <s v="AbunÃ£" u="1"/>
        <s v="Abreu e Lima" u="1"/>
        <s v="Abre Campo" u="1"/>
        <s v="Abelardo Luz" u="1"/>
        <s v="AbarÃ©" u="1"/>
        <s v="Abaiara" u="1"/>
        <s v="Abaetetuba" u="1"/>
        <s v="AbaetÃ©" u="1"/>
        <s v="AbadiÃ¢nia" u="1"/>
        <s v="Road Town" u="1"/>
        <s v="Tutong" u="1"/>
        <s v="Seria" u="1"/>
        <s v="Kuala Belait" u="1"/>
        <s v="Kampong Tunah Jambu" u="1"/>
        <s v="Bangar" u="1"/>
        <s v="Bandar Seri Begawan" u="1"/>
        <s v="Zlatograd" u="1"/>
        <s v="Yambol" u="1"/>
        <s v="Vratsa" u="1"/>
        <s v="Vidin" u="1"/>
        <s v="Velingrad" u="1"/>
        <s v="Veliko Tarnovo" u="1"/>
        <s v="Veliki Preslav" u="1"/>
        <s v="Varna" u="1"/>
        <s v="Tutrakan" u="1"/>
        <s v="Tryavna" u="1"/>
        <s v="Troyan" u="1"/>
        <s v="Teteven" u="1"/>
        <s v="Targovishte" u="1"/>
        <s v="Svishtov" u="1"/>
        <s v="Svilengrad" u="1"/>
        <s v="Stara Zagora" u="1"/>
        <s v="Stamboliyski" u="1"/>
        <s v="Sredets" u="1"/>
        <s v="Sozopol" u="1"/>
        <s v="Sopot" u="1"/>
        <s v="Sofia" u="1"/>
        <s v="Smolyan" u="1"/>
        <s v="Sliven" u="1"/>
        <s v="Silistra" u="1"/>
        <s v="Shumen" u="1"/>
        <s v="Sevlievo" u="1"/>
        <s v="Sandanski" u="1"/>
        <s v="Samokov" u="1"/>
        <s v="Ruse" u="1"/>
        <s v="Razlog" u="1"/>
        <s v="Razgrad" u="1"/>
        <s v="Rakovski" u="1"/>
        <s v="Rakitovo" u="1"/>
        <s v="Radomir" u="1"/>
        <s v="Radnevo" u="1"/>
        <s v="Provadia" u="1"/>
        <s v="Popovo" u="1"/>
        <s v="Pomorie" u="1"/>
        <s v="Plovdiv" u="1"/>
        <s v="Pleven" u="1"/>
        <s v="Petrich" u="1"/>
        <s v="Peshtera" u="1"/>
        <s v="Pernik" u="1"/>
        <s v="Pazardzhik" u="1"/>
        <s v="Pavlikeni" u="1"/>
        <s v="Parvomay" u="1"/>
        <s v="Panagyurishte" u="1"/>
        <s v="Omurtag" u="1"/>
        <s v="Novi Pazar" u="1"/>
        <s v="Novi Iskar" u="1"/>
        <s v="Nova Zagora" u="1"/>
        <s v="Nesebar" u="1"/>
        <s v="Montana" u="1"/>
        <s v="Momchilgrad" u="1"/>
        <s v="Mezdra" u="1"/>
        <s v="Lyaskovets" u="1"/>
        <s v="Lukovit" u="1"/>
        <s v="Lovech" u="1"/>
        <s v="Lom" u="1"/>
        <s v="Levski" u="1"/>
        <s v="Kyustendil" u="1"/>
        <s v="Kozloduy" u="1"/>
        <s v="Kostinbrod" u="1"/>
        <s v="Knezha" u="1"/>
        <s v="Kazanlak" u="1"/>
        <s v="Kavarna" u="1"/>
        <s v="Karnobat" u="1"/>
        <s v="Karlovo" u="1"/>
        <s v="Kardzhali" u="1"/>
        <s v="Isperih" u="1"/>
        <s v="Ihtiman" u="1"/>
        <s v="Haskovo" u="1"/>
        <s v="Harmanli" u="1"/>
        <s v="Gotse Delchev" u="1"/>
        <s v="Gorna Oryahovitsa" u="1"/>
        <s v="Gabrovo" u="1"/>
        <s v="Etropole" u="1"/>
        <s v="Elhovo" u="1"/>
        <s v="Dupnitsa" u="1"/>
        <s v="Dospat" u="1"/>
        <s v="Dobrich" u="1"/>
        <s v="Dimitrovgrad" u="1"/>
        <s v="Devnya" u="1"/>
        <s v="Chirpan" u="1"/>
        <s v="Byala Slatina" u="1"/>
        <s v="Burgas" u="1"/>
        <s v="Botevgrad" u="1"/>
        <s v="Blagoevgrad" u="1"/>
        <s v="Berkovitsa" u="1"/>
        <s v="Bansko" u="1"/>
        <s v="Bankya" u="1"/>
        <s v="Balchik" u="1"/>
        <s v="Aytos" u="1"/>
        <s v="Asenovgrad" u="1"/>
        <s v="Zorgo" u="1"/>
        <s v="ZiniarÃ©" u="1"/>
        <s v="Yako" u="1"/>
        <s v="Vili" u="1"/>
        <s v="Tougan" u="1"/>
        <s v="Titao" u="1"/>
        <s v="Tenkodogo" u="1"/>
        <s v="Tanghin-Dassouri" u="1"/>
        <s v="SoubakaniÃ©dougou" u="1"/>
        <s v="SidÃ©radougou" u="1"/>
        <s v="Sebba" u="1"/>
        <s v="Sapouy" u="1"/>
        <s v="SaponÃ©" u="1"/>
        <s v="Salanso" u="1"/>
        <s v="RÃ©o" u="1"/>
        <s v="Pouytenga" u="1"/>
        <s v="Pissila" u="1"/>
        <s v="PÃ¢" u="1"/>
        <s v="PÃ´" u="1"/>
        <s v="Ouargaye" u="1"/>
        <s v="Ouahigouya" u="1"/>
        <s v="Ouagadougou" u="1"/>
        <s v="Orodara" u="1"/>
        <s v="Nouna" u="1"/>
        <s v="Niangoloko" u="1"/>
        <s v="MogtÃ©do" u="1"/>
        <s v="Mani" u="1"/>
        <s v="LÃ©o" u="1"/>
        <s v="KoupÃ©la" u="1"/>
        <s v="Kouka" u="1"/>
        <s v="Koudougou" u="1"/>
        <s v="Korsimoro" u="1"/>
        <s v="Kongoussi" u="1"/>
        <s v="Kombissiri" u="1"/>
        <s v="Kaya" u="1"/>
        <s v="HoundÃ©" u="1"/>
        <s v="Gourcy" u="1"/>
        <s v="Gorom-Gorom" u="1"/>
        <s v="Gomboussougou" u="1"/>
        <s v="GayÃ©ri" u="1"/>
        <s v="Garango" u="1"/>
        <s v="Gaoua" u="1"/>
        <s v="Fara" u="1"/>
        <s v="Fada Ngourma" u="1"/>
        <s v="Dori" u="1"/>
        <s v="Djibo" u="1"/>
        <s v="Diapaga" u="1"/>
        <s v="DiÃ©bougou" u="1"/>
        <s v="Dano" u="1"/>
        <s v="DÃ©dougou" u="1"/>
        <s v="BoussÃ©" u="1"/>
        <s v="Bourzanga" u="1"/>
        <s v="Boulsa" u="1"/>
        <s v="Boromo" u="1"/>
        <s v="BogandÃ©" u="1"/>
        <s v="Bobo-Dioulasso" u="1"/>
        <s v="Bittou" u="1"/>
        <s v="BindÃ©" u="1"/>
        <s v="BatiÃ©" u="1"/>
        <s v="Banfora" u="1"/>
        <s v="BÃ©rÃ©gadougou" u="1"/>
        <s v="BÃ©na" u="1"/>
        <s v="BÃ©guÃ©do" u="1"/>
        <s v="Aribinda" u="1"/>
        <s v="Ruyigi" u="1"/>
        <s v="Rutana" u="1"/>
        <s v="Rumonge" u="1"/>
        <s v="Ngozi" u="1"/>
        <s v="Muyinga" u="1"/>
        <s v="Muramvya" u="1"/>
        <s v="Makamba" u="1"/>
        <s v="Kirundo" u="1"/>
        <s v="Kayanza" u="1"/>
        <s v="Karuzi" u="1"/>
        <s v="Isale" u="1"/>
        <s v="Gitega" u="1"/>
        <s v="Gatumba" u="1"/>
        <s v="Cibitoke" u="1"/>
        <s v="Cankuzo" u="1"/>
        <s v="Bururi" u="1"/>
        <s v="Bujumbura" u="1"/>
        <s v="Bubanza" u="1"/>
        <s v="Zaliohouan" u="1"/>
        <s v="Yopougon" u="1"/>
        <s v="Yamoussoukro" u="1"/>
        <s v="Yabayo" u="1"/>
        <s v="Toumodi" u="1"/>
        <s v="SoubrÃ©" u="1"/>
        <s v="Sassandra" u="1"/>
        <s v="San-PÃ©dro" u="1"/>
        <s v="SÃ©guÃ©la" u="1"/>
        <s v="Port-BouÃ«t" u="1"/>
        <s v="Para" u="1"/>
        <s v="PÃ©lÃ©zi" u="1"/>
        <s v="OumÃ©" u="1"/>
        <s v="OdiennÃ©" u="1"/>
        <s v="Minignan" u="1"/>
        <s v="MignourÃ©" u="1"/>
        <s v="Marcory" u="1"/>
        <s v="Mankono" u="1"/>
        <s v="Man" u="1"/>
        <s v="MabÃ©hiri" u="1"/>
        <s v="LuÃ©noufla" u="1"/>
        <s v="Koumassi" u="1"/>
        <s v="Korhogo" u="1"/>
        <s v="Katiola" u="1"/>
        <s v="Guiglo" u="1"/>
        <s v="Grand-Bassam" u="1"/>
        <s v="Gagnoa" u="1"/>
        <s v="FerkessÃ©dougou" u="1"/>
        <s v="DuekouÃ©" u="1"/>
        <s v="Doukouya" u="1"/>
        <s v="Divo" u="1"/>
        <s v="Dimbokro" u="1"/>
        <s v="Daoukro" u="1"/>
        <s v="Daloa" u="1"/>
        <s v="Dabou" u="1"/>
        <s v="Cocody" u="1"/>
        <s v="BrofodoumÃ©" u="1"/>
        <s v="Boundiali" u="1"/>
        <s v="Bouna" u="1"/>
        <s v="BouakÃ©" u="1"/>
        <s v="BouaflÃ©" u="1"/>
        <s v="Bonoufla" u="1"/>
        <s v="Bongouanou" u="1"/>
        <s v="Bondoukou" u="1"/>
        <s v="Bingerville" u="1"/>
        <s v="Bangolo" u="1"/>
        <s v="AttiecoubÃ©" u="1"/>
        <s v="AhigbÃ© Koffikro" u="1"/>
        <s v="Agboville" u="1"/>
        <s v="AdzopÃ©" u="1"/>
        <s v="Aboisso" u="1"/>
        <s v="Abidjan" u="1"/>
        <s v="Abengourou" u="1"/>
        <s v="Tarrafal" u="1"/>
        <s v="Sal Rei" u="1"/>
        <s v="SÃ£o Filipe" u="1"/>
        <s v="Ribeira Grande" u="1"/>
        <s v="Ribeira Brava" u="1"/>
        <s v="Praia" u="1"/>
        <s v="Porto Novo" u="1"/>
        <s v="Porto InglÃªs" u="1"/>
        <s v="Ponta do Sol" u="1"/>
        <s v="Pombas" u="1"/>
        <s v="Pedra Badejo" u="1"/>
        <s v="Nova Sintra" u="1"/>
        <s v="Mindelo" u="1"/>
        <s v="JoÃ£o Teves" u="1"/>
        <s v="Igreja" u="1"/>
        <s v="Espargos" u="1"/>
        <s v="Cova Figueira" u="1"/>
        <s v="Cidade Velha" u="1"/>
        <s v="Calheta de SÃ£o Miguel" u="1"/>
        <s v="Assomada" u="1"/>
        <s v="Tbeng Meanchey" u="1"/>
        <s v="Takeo" u="1"/>
        <s v="Ta Khmau" u="1"/>
        <s v="Svay Rieng" u="1"/>
        <s v="Svay Pak" u="1"/>
        <s v="Suong" u="1"/>
        <s v="Stung Treng" u="1"/>
        <s v="Sisophon" u="1"/>
        <s v="Sihanoukville" u="1"/>
        <s v="Siem Reap" u="1"/>
        <s v="Sen Monorom" u="1"/>
        <s v="Samraong" u="1"/>
        <s v="Pursat" u="1"/>
        <s v="Prey Veng" u="1"/>
        <s v="Preah Vihear" u="1"/>
        <s v="Phnom Penh" u="1"/>
        <s v="Paoy Paet" u="1"/>
        <s v="Pailin" u="1"/>
        <s v="Lumphat" u="1"/>
        <s v="Krong Kep" u="1"/>
        <s v="Kratie" u="1"/>
        <s v="Koh Kong" u="1"/>
        <s v="Kampot" u="1"/>
        <s v="Kampong Thum" u="1"/>
        <s v="Kampong Thom" u="1"/>
        <s v="Kampong Speu" u="1"/>
        <s v="Kampong Chhnang" u="1"/>
        <s v="Kampong Cham" u="1"/>
        <s v="Chbar Mon" u="1"/>
        <s v="Battambang" u="1"/>
        <s v="Banlung" u="1"/>
        <s v="Yokadouma" u="1"/>
        <s v="YaoundÃ©" u="1"/>
        <s v="Yagoua" u="1"/>
        <s v="Wum" u="1"/>
        <s v="Widekum" u="1"/>
        <s v="Touboro" u="1"/>
        <s v="Tibati" u="1"/>
        <s v="Tefam" u="1"/>
        <s v="SangmÃ©lima" u="1"/>
        <s v="Pitoa" u="1"/>
        <s v="OlamzÃ©" u="1"/>
        <s v="Obala" u="1"/>
        <s v="Nkoteng" u="1"/>
        <s v="Nkongsamba" u="1"/>
        <s v="Nguti" u="1"/>
        <s v="Ngoulemakong" u="1"/>
        <s v="Ngou" u="1"/>
        <s v="Ngaoundal" u="1"/>
        <s v="NgaoundÃ©rÃ©" u="1"/>
        <s v="Nanga Eboko" u="1"/>
        <s v="MonatÃ©lÃ©" u="1"/>
        <s v="Mfou" u="1"/>
        <s v="MessamÃ©na" u="1"/>
        <s v="Melong" u="1"/>
        <s v="MeÃ¯ganga" u="1"/>
        <s v="Mbouda" u="1"/>
        <s v="Mbanga" u="1"/>
        <s v="Mbandjok" u="1"/>
        <s v="Mbalmayo" u="1"/>
        <s v="Maroua" u="1"/>
        <s v="Manjo" u="1"/>
        <s v="Mamfe" u="1"/>
        <s v="Maga" u="1"/>
        <s v="Loum" u="1"/>
        <s v="Limbe" u="1"/>
        <s v="Lagdo" u="1"/>
        <s v="Kumbo" u="1"/>
        <s v="Kumba" u="1"/>
        <s v="Kribi" u="1"/>
        <s v="KoussÃ©ri" u="1"/>
        <s v="Kontcha" u="1"/>
        <s v="Kekem" u="1"/>
        <s v="Kalfou" u="1"/>
        <s v="Guider" u="1"/>
        <s v="Garoua BoulaÃ¯" u="1"/>
        <s v="Garoua" u="1"/>
        <s v="Foumbot" u="1"/>
        <s v="Foumban" u="1"/>
        <s v="Figuil" u="1"/>
        <s v="EsÃ©ka" u="1"/>
        <s v="EdÃ©a" u="1"/>
        <s v="Dschang" u="1"/>
        <s v="Douala" u="1"/>
        <s v="Diang" u="1"/>
        <s v="Buea" u="1"/>
        <s v="Bogo" u="1"/>
        <s v="Biwong" u="1"/>
        <s v="BibÃ©mi" u="1"/>
        <s v="Bertoua" u="1"/>
        <s v="Batouri" u="1"/>
        <s v="Bamumkumbit" u="1"/>
        <s v="Bamessing" u="1"/>
        <s v="Bamessi" u="1"/>
        <s v="Bamendjou" u="1"/>
        <s v="Bamenda" u="1"/>
        <s v="Bambalang" u="1"/>
        <s v="Balikumbat" u="1"/>
        <s v="Baham" u="1"/>
        <s v="Bafut" u="1"/>
        <s v="Bafoussam" u="1"/>
        <s v="Bafia" u="1"/>
        <s v="Bafanji" u="1"/>
        <s v="Bafang" u="1"/>
        <s v="Baba I" u="1"/>
        <s v="BÃ©labo" u="1"/>
        <s v="Ayos" u="1"/>
        <s v="Akonolinga" u="1"/>
        <s v="Aiyomojok" u="1"/>
        <s v="Abong Mbang" u="1"/>
        <s v="Yorkton" u="1"/>
        <s v="Yellowknife" u="1"/>
        <s v="Woolwich" u="1"/>
        <s v="Woodstock" u="1"/>
        <s v="Wood Buffalo" u="1"/>
        <s v="Winnipeg" u="1"/>
        <s v="Winkler" u="1"/>
        <s v="Windsor" u="1"/>
        <s v="Wilmot" u="1"/>
        <s v="Williams Lake" u="1"/>
        <s v="Whitehorse" u="1"/>
        <s v="White Rock" u="1"/>
        <s v="Whitby" u="1"/>
        <s v="Whistler" u="1"/>
        <s v="Weyburn" u="1"/>
        <s v="Wetaskiwin" u="1"/>
        <s v="Westmount" u="1"/>
        <s v="West Vancouver" u="1"/>
        <s v="West Perth" u="1"/>
        <s v="West Nipissing / Nipissing Ouest" u="1"/>
        <s v="West Lincoln" u="1"/>
        <s v="West Grey" u="1"/>
        <s v="Wellington North" u="1"/>
        <s v="Wellesley" u="1"/>
        <s v="Welland" u="1"/>
        <s v="Wasaga Beach" u="1"/>
        <s v="Warman" u="1"/>
        <s v="View Royal" u="1"/>
        <s v="Victoriaville" u="1"/>
        <s v="Vernon" u="1"/>
        <s v="Vaughan" u="1"/>
        <s v="Vaudreuil-Dorion" u="1"/>
        <s v="Varennes" u="1"/>
        <s v="Vancouver" u="1"/>
        <s v="Val-des-Monts" u="1"/>
        <s v="Val-dâ€™Or" u="1"/>
        <s v="Uxbridge" u="1"/>
        <s v="Truro" u="1"/>
        <s v="Trois-RiviÃ¨res" u="1"/>
        <s v="Trent Hills" u="1"/>
        <s v="Tracadie" u="1"/>
        <s v="Toronto" u="1"/>
        <s v="Tiny" u="1"/>
        <s v="Timmins" u="1"/>
        <s v="Tillsonburg" u="1"/>
        <s v="Thunder Bay" u="1"/>
        <s v="Thorold" u="1"/>
        <s v="Thompson" u="1"/>
        <s v="Thetford Mines" u="1"/>
        <s v="The Nation / La Nation" u="1"/>
        <s v="Thames Centre" u="1"/>
        <s v="Terrebonne" u="1"/>
        <s v="Terrace" u="1"/>
        <s v="Temiskaming Shores" u="1"/>
        <s v="Tecumseh" u="1"/>
        <s v="Tay" u="1"/>
        <s v="TachÃ©" u="1"/>
        <s v="Sylvan Lake" u="1"/>
        <s v="Swift Current" u="1"/>
        <s v="Surrey" u="1"/>
        <s v="Summerside" u="1"/>
        <s v="Summerland" u="1"/>
        <s v="Sudbury" u="1"/>
        <s v="Strathroy-Caradoc" u="1"/>
        <s v="Strathmore" u="1"/>
        <s v="Stratford" u="1"/>
        <s v="Stouffville" u="1"/>
        <s v="Stony Plain" u="1"/>
        <s v="Steinbach" u="1"/>
        <s v="Stanley" u="1"/>
        <s v="St. Thomas" u="1"/>
        <s v="St. John's" u="1"/>
        <s v="St. Clements" u="1"/>
        <s v="St. Clair" u="1"/>
        <s v="St. Catharines" u="1"/>
        <s v="St. Andrews" u="1"/>
        <s v="St. Albert" u="1"/>
        <s v="Squamish" u="1"/>
        <s v="Spruce Grove" u="1"/>
        <s v="Springwater" u="1"/>
        <s v="Springfield" u="1"/>
        <s v="South Stormont" u="1"/>
        <s v="South Huron" u="1"/>
        <s v="South Glengarry" u="1"/>
        <s v="South Frontenac" u="1"/>
        <s v="South Dundas" u="1"/>
        <s v="Sorel-Tracy" u="1"/>
        <s v="Sooke" u="1"/>
        <s v="Smiths Falls" u="1"/>
        <s v="Sidney" u="1"/>
        <s v="Sherbrooke" u="1"/>
        <s v="Shawinigan" u="1"/>
        <s v="Severn" u="1"/>
        <s v="Sept-ÃŽles" u="1"/>
        <s v="Selwyn" u="1"/>
        <s v="Selkirk" u="1"/>
        <s v="Sechelt" u="1"/>
        <s v="Scugog" u="1"/>
        <s v="Sault Ste. Marie" u="1"/>
        <s v="Saugeen Shores" u="1"/>
        <s v="Saskatoon" u="1"/>
        <s v="Sarnia" u="1"/>
        <s v="Salmon Arm" u="1"/>
        <s v="Salaberry-de-Valleyfield" u="1"/>
        <s v="Saint-Sauveur" u="1"/>
        <s v="Saint-Raymond" u="1"/>
        <s v="Saint-Lin--Laurentides" u="1"/>
        <s v="Saint-Lazare" u="1"/>
        <s v="Saint-Lambert" u="1"/>
        <s v="Saint-Jean-sur-Richelieu" u="1"/>
        <s v="Saint-JÃ©rÃ´me" u="1"/>
        <s v="Saint-Hyacinthe" u="1"/>
        <s v="Saint-FÃ©licien" u="1"/>
        <s v="Saint-Eustache" u="1"/>
        <s v="Sainte-ThÃ©rÃ¨se" u="1"/>
        <s v="Sainte-Sophie" u="1"/>
        <s v="Sainte-Marthe-sur-le-Lac" u="1"/>
        <s v="Sainte-Marie" u="1"/>
        <s v="Sainte-Julienne" u="1"/>
        <s v="Sainte-Julie" u="1"/>
        <s v="Sainte-Catherine" u="1"/>
        <s v="Sainte-Anne-des-Plaines" u="1"/>
        <s v="Sainte-Agathe-des-Monts" u="1"/>
        <s v="Sainte-AdÃ¨le" u="1"/>
        <s v="Saint-Constant" u="1"/>
        <s v="Saint-Colomban" u="1"/>
        <s v="Saint-Charles-BorromÃ©e" u="1"/>
        <s v="Saint-Bruno-de-Montarville" u="1"/>
        <s v="Saint-Basile-le-Grand" u="1"/>
        <s v="Saint-Augustin-de-Desmaures" u="1"/>
        <s v="Saint-Amable" u="1"/>
        <s v="Saint John" u="1"/>
        <s v="Saguenay" u="1"/>
        <s v="Saanich" u="1"/>
        <s v="Russell" u="1"/>
        <s v="Rouyn-Noranda" u="1"/>
        <s v="Rothesay" u="1"/>
        <s v="RosemÃ¨re" u="1"/>
        <s v="Roberval" u="1"/>
        <s v="RiviÃ¨re-du-Loup" u="1"/>
        <s v="Riverview" u="1"/>
        <s v="Rimouski" u="1"/>
        <s v="Rideau Lakes" u="1"/>
        <s v="Richmond Hill" u="1"/>
        <s v="Repentigny" u="1"/>
        <s v="Regina" u="1"/>
        <s v="Red Deer" u="1"/>
        <s v="Rawdon" u="1"/>
        <s v="Ramara" u="1"/>
        <s v="Quispamsis" u="1"/>
        <s v="Quinte West" u="1"/>
        <s v="Quesnel" u="1"/>
        <s v="Queens" u="1"/>
        <s v="Quebec City" u="1"/>
        <s v="Qualicum Beach" u="1"/>
        <s v="Prince Rupert" u="1"/>
        <s v="Prince George" u="1"/>
        <s v="Prince Albert" u="1"/>
        <s v="PrÃ©vost" u="1"/>
        <s v="Powell River" u="1"/>
        <s v="Portage La Prairie" u="1"/>
        <s v="Port Moody" u="1"/>
        <s v="Port Hope" u="1"/>
        <s v="Port Coquitlam" u="1"/>
        <s v="Port Colborne" u="1"/>
        <s v="Port Alberni" u="1"/>
        <s v="Pont-Rouge" u="1"/>
        <s v="Pointe-Claire" u="1"/>
        <s v="Pitt Meadows" u="1"/>
        <s v="Pincourt" u="1"/>
        <s v="Pickering" u="1"/>
        <s v="Petawawa" u="1"/>
        <s v="Perth East" u="1"/>
        <s v="Penticton" u="1"/>
        <s v="Penetanguishene" u="1"/>
        <s v="Pembroke" u="1"/>
        <s v="Pelham" u="1"/>
        <s v="Parksville" u="1"/>
        <s v="Paradise" u="1"/>
        <s v="Owen Sound" u="1"/>
        <s v="Ottawa" u="1"/>
        <s v="Oshawa" u="1"/>
        <s v="Oromocto" u="1"/>
        <s v="Oro-Medonte" u="1"/>
        <s v="Orillia" u="1"/>
        <s v="Orangeville" u="1"/>
        <s v="Olds" u="1"/>
        <s v="Okotoks" u="1"/>
        <s v="Oakville" u="1"/>
        <s v="Oak Bay" u="1"/>
        <s v="Notre-Dame-des-Prairies" u="1"/>
        <s v="Notre-Dame-de-l'ÃŽle-Perrot" u="1"/>
        <s v="Norwich" u="1"/>
        <s v="North Vancouver" u="1"/>
        <s v="North Saanich" u="1"/>
        <s v="North Perth" u="1"/>
        <s v="North Grenville" u="1"/>
        <s v="North Glengarry" u="1"/>
        <s v="North Dundas" u="1"/>
        <s v="North Dumfries" u="1"/>
        <s v="North Cowichan" u="1"/>
        <s v="North Bay" u="1"/>
        <s v="North Battleford" u="1"/>
        <s v="Niagara-on-the-Lake" u="1"/>
        <s v="Niagara Falls" u="1"/>
        <s v="Newmarket" u="1"/>
        <s v="New Westminster" u="1"/>
        <s v="New Tecumseth" u="1"/>
        <s v="New Glasgow" u="1"/>
        <s v="Nelson" u="1"/>
        <s v="Nanaimo" u="1"/>
        <s v="Mount Pearl Park" u="1"/>
        <s v="Morinville" u="1"/>
        <s v="Morden" u="1"/>
        <s v="Moose Jaw" u="1"/>
        <s v="Mont-Tremblant" u="1"/>
        <s v="Mont-Saint-Hilaire" u="1"/>
        <s v="Mont-Royal" u="1"/>
        <s v="MontrÃ©al" u="1"/>
        <s v="Montmagny" u="1"/>
        <s v="Mont-Laurier" u="1"/>
        <s v="Mono" u="1"/>
        <s v="Moncton" u="1"/>
        <s v="Mistassini" u="1"/>
        <s v="Mississippi Mills" u="1"/>
        <s v="Mississauga" u="1"/>
        <s v="Mission" u="1"/>
        <s v="Miramichi" u="1"/>
        <s v="Mirabel" u="1"/>
        <s v="Minto" u="1"/>
        <s v="Milton" u="1"/>
        <s v="Midland" u="1"/>
        <s v="Middlesex Centre" u="1"/>
        <s v="Mercier" u="1"/>
        <s v="Medicine Hat" u="1"/>
        <s v="Meaford" u="1"/>
        <s v="Matane" u="1"/>
        <s v="Mascouche" u="1"/>
        <s v="Martensville" u="1"/>
        <s v="Markham" u="1"/>
        <s v="Marieville" u="1"/>
        <s v="Mapleton" u="1"/>
        <s v="Maple Ridge" u="1"/>
        <s v="Malahide" u="1"/>
        <s v="Magog" u="1"/>
        <s v="Loyalist" u="1"/>
        <s v="Lorraine" u="1"/>
        <s v="Longueuil" u="1"/>
        <s v="London" u="1"/>
        <s v="Lloydminster" u="1"/>
        <s v="Lethbridge" u="1"/>
        <s v="Les ÃŽles-de-la-Madeleine" u="1"/>
        <s v="Leeds and the Thousand Islands" u="1"/>
        <s v="Leduc" u="1"/>
        <s v="Leamington" u="1"/>
        <s v="Lavaltrie" u="1"/>
        <s v="Laval" u="1"/>
        <s v="Laurentian Valley" u="1"/>
        <s v="LaSalle" u="1"/>
        <s v="Langley" u="1"/>
        <s v="Langford Station" u="1"/>
        <s v="Lambton Shores" u="1"/>
        <s v="Lakeshore" u="1"/>
        <s v="Lake Country" u="1"/>
        <s v="Ladysmith" u="1"/>
        <s v="Lacombe" u="1"/>
        <s v="Lachute" u="1"/>
        <s v="Lac-Brome" u="1"/>
        <s v="LÃ©vis" u="1"/>
        <s v="Lâ€™ÃŽle-Perrot" u="1"/>
        <s v="Lâ€™Assomption" u="1"/>
        <s v="Lâ€™Ancienne-Lorette" u="1"/>
        <s v="La Tuque" u="1"/>
        <s v="La Prairie" u="1"/>
        <s v="Kitchener" u="1"/>
        <s v="Kirkland" u="1"/>
        <s v="Kingsville" u="1"/>
        <s v="Kincardine" u="1"/>
        <s v="Kentville" u="1"/>
        <s v="Kenora" u="1"/>
        <s v="Kelowna" u="1"/>
        <s v="Kawartha Lakes" u="1"/>
        <s v="Kamloops" u="1"/>
        <s v="Joliette" u="1"/>
        <s v="Iqaluit" u="1"/>
        <s v="Inverness" u="1"/>
        <s v="Innisfil" u="1"/>
        <s v="Ingersoll" u="1"/>
        <s v="Huron East" u="1"/>
        <s v="Huntsville" u="1"/>
        <s v="Hinton" u="1"/>
        <s v="High River" u="1"/>
        <s v="Hawkesbury" u="1"/>
        <s v="Hanover" u="1"/>
        <s v="Hamilton Township" u="1"/>
        <s v="Halton Hills" u="1"/>
        <s v="Halifax" u="1"/>
        <s v="Guelph/Eramosa" u="1"/>
        <s v="Guelph" u="1"/>
        <s v="Grimsby" u="1"/>
        <s v="Grey Highlands" u="1"/>
        <s v="Greater Napanee" u="1"/>
        <s v="Gravenhurst" u="1"/>
        <s v="Grande Prairie" u="1"/>
        <s v="Grand Falls" u="1"/>
        <s v="Granby" u="1"/>
        <s v="Georgina" u="1"/>
        <s v="Georgian Bluffs" u="1"/>
        <s v="Gatineau" u="1"/>
        <s v="GaspÃ©" u="1"/>
        <s v="Gander" u="1"/>
        <s v="Fredericton" u="1"/>
        <s v="Fort St. John" u="1"/>
        <s v="Fort Saskatchewan" u="1"/>
        <s v="Fort Erie" u="1"/>
        <s v="Estevan" u="1"/>
        <s v="Essex" u="1"/>
        <s v="Essa" u="1"/>
        <s v="Esquimalt" u="1"/>
        <s v="Erin" u="1"/>
        <s v="Elliot Lake" u="1"/>
        <s v="Elizabethtown-Kitley" u="1"/>
        <s v="Edmundston" u="1"/>
        <s v="Edmonton" u="1"/>
        <s v="East St. Paul" u="1"/>
        <s v="East Kelowna" u="1"/>
        <s v="East Gwillimbury" u="1"/>
        <s v="Duncan" u="1"/>
        <s v="Drummondville" u="1"/>
        <s v="Dorval" u="1"/>
        <s v="Dollard-des-Ormeaux" u="1"/>
        <s v="Dieppe" u="1"/>
        <s v="Deux-Montagnes" u="1"/>
        <s v="Delta" u="1"/>
        <s v="Dawson Creek" u="1"/>
        <s v="Cranbrook" u="1"/>
        <s v="Cowansville" u="1"/>
        <s v="Courtenay" u="1"/>
        <s v="Cornwall" u="1"/>
        <s v="Corner Brook" u="1"/>
        <s v="Corman Park No. 344" u="1"/>
        <s v="Coquitlam" u="1"/>
        <s v="Conception Bay South" u="1"/>
        <s v="Comox" u="1"/>
        <s v="Colwood" u="1"/>
        <s v="Collingwood" u="1"/>
        <s v="Coldstream" u="1"/>
        <s v="Cold Lake" u="1"/>
        <s v="Cochrane" u="1"/>
        <s v="Cobourg" u="1"/>
        <s v="Coaticook" u="1"/>
        <s v="Clearview" u="1"/>
        <s v="Clarington" u="1"/>
        <s v="Clarence-Rockland" u="1"/>
        <s v="Chilliwack" u="1"/>
        <s v="Chestermere" u="1"/>
        <s v="Chester" u="1"/>
        <s v="Chatham" u="1"/>
        <s v="Charlottetown" u="1"/>
        <s v="Champlain" u="1"/>
        <s v="Chambly" u="1"/>
        <s v="ChÃ¢teauguay" u="1"/>
        <s v="Centre Wellington" u="1"/>
        <s v="Central Saanich" u="1"/>
        <s v="Central Elgin" u="1"/>
        <s v="Cavan Monaghan" u="1"/>
        <s v="Carleton Place" u="1"/>
        <s v="Carignan" u="1"/>
        <s v="Cape Breton" u="1"/>
        <s v="Cantley" u="1"/>
        <s v="Canmore" u="1"/>
        <s v="Candiac" u="1"/>
        <s v="Camrose" u="1"/>
        <s v="Campbellton" u="1"/>
        <s v="Campbell River" u="1"/>
        <s v="Cambridge" u="1"/>
        <s v="Calgary" u="1"/>
        <s v="Caledon" u="1"/>
        <s v="CÃ´te-Saint-Luc" u="1"/>
        <s v="Burnaby" u="1"/>
        <s v="Burlington" u="1"/>
        <s v="Brossard" u="1"/>
        <s v="Brooks" u="1"/>
        <s v="Brockville" u="1"/>
        <s v="Brockton" u="1"/>
        <s v="Brock" u="1"/>
        <s v="Brighton" u="1"/>
        <s v="Bridgewater" u="1"/>
        <s v="Brantford" u="1"/>
        <s v="Brant" u="1"/>
        <s v="Brandon" u="1"/>
        <s v="Brampton" u="1"/>
        <s v="Bradford West Gwillimbury" u="1"/>
        <s v="Bracebridge" u="1"/>
        <s v="Boucherville" u="1"/>
        <s v="Bois-des-Filion" u="1"/>
        <s v="Boisbriand" u="1"/>
        <s v="Blainville" u="1"/>
        <s v="Blackfalds" u="1"/>
        <s v="Belleville" u="1"/>
        <s v="Beaumont" u="1"/>
        <s v="Beauharnois" u="1"/>
        <s v="Beaconsfield" u="1"/>
        <s v="Barrie" u="1"/>
        <s v="Baie-Comeau" u="1"/>
        <s v="BÃ©cancour" u="1"/>
        <s v="Arnprior" u="1"/>
        <s v="Amos" u="1"/>
        <s v="Amherstburg" u="1"/>
        <s v="Amherst" u="1"/>
        <s v="Alma" u="1"/>
        <s v="Alfred and Plantagenet" u="1"/>
        <s v="Ajax" u="1"/>
        <s v="Airdrie" u="1"/>
        <s v="Adjala-Tosorontio" u="1"/>
        <s v="Abbotsford" u="1"/>
        <s v="George Town" u="1"/>
        <s v="Zemio" u="1"/>
        <s v="Yakossi" u="1"/>
        <s v="Sibut" u="1"/>
        <s v="RafaÃ¯" u="1"/>
        <s v="Ouadda" u="1"/>
        <s v="Obo" u="1"/>
        <s v="Nola" u="1"/>
        <s v="NdÃ©lÃ©" u="1"/>
        <s v="Mobaye" u="1"/>
        <s v="Mboki" u="1"/>
        <s v="MbaÃ¯ki" u="1"/>
        <s v="MambÃ©rÃ©" u="1"/>
        <s v="Kaga Bandoro" u="1"/>
        <s v="Kabo" u="1"/>
        <s v="Ippy" u="1"/>
        <s v="Grimari" u="1"/>
        <s v="Gamboula" u="1"/>
        <s v="Carnot" u="1"/>
        <s v="Bria" u="1"/>
        <s v="Bozoum" u="1"/>
        <s v="Bouar" u="1"/>
        <s v="Bossembele" u="1"/>
        <s v="Bossangoa" u="1"/>
        <s v="Bocaranga" u="1"/>
        <s v="Bobangui" u="1"/>
        <s v="Boali" u="1"/>
        <s v="Birao" u="1"/>
        <s v="Bimo" u="1"/>
        <s v="Bimbo" u="1"/>
        <s v="BerbÃ©rati" u="1"/>
        <s v="Bangui" u="1"/>
        <s v="Bangassou" u="1"/>
        <s v="Bambari" u="1"/>
        <s v="Bakouma" u="1"/>
        <s v="Alindao" u="1"/>
        <s v="Zouar" u="1"/>
        <s v="Yao" u="1"/>
        <s v="Sarh" u="1"/>
        <s v="Pala Oua" u="1"/>
        <s v="Pala" u="1"/>
        <s v="Oum Hadjer" u="1"/>
        <s v="Nâ€™Djamena" u="1"/>
        <s v="Moussoro" u="1"/>
        <s v="Moundou" u="1"/>
        <s v="Mongo" u="1"/>
        <s v="Mata" u="1"/>
        <s v="Massenya" u="1"/>
        <s v="Massakory" u="1"/>
        <s v="Massaguet" u="1"/>
        <s v="Mao" u="1"/>
        <s v="MangalmÃ©" u="1"/>
        <s v="LaÃ¯" u="1"/>
        <s v="LÃ©rÃ©" u="1"/>
        <s v="KyabÃ©" u="1"/>
        <s v="Koumra" u="1"/>
        <s v="Kelo" u="1"/>
        <s v="Iriba" u="1"/>
        <s v="Guelendeng" u="1"/>
        <s v="Goz-Beida" u="1"/>
        <s v="Fianga" u="1"/>
        <s v="Faya" u="1"/>
        <s v="Fada" u="1"/>
        <s v="Dourbali" u="1"/>
        <s v="Doba" u="1"/>
        <s v="DÃ©ressia" u="1"/>
        <s v="ChÃ¨ddra" u="1"/>
        <s v="Bousso" u="1"/>
        <s v="Bongor" u="1"/>
        <s v="Bol" u="1"/>
        <s v="Bokoro" u="1"/>
        <s v="Bitkine" u="1"/>
        <s v="Biltine" u="1"/>
        <s v="Benoy" u="1"/>
        <s v="BardaÃ¯" u="1"/>
        <s v="BÃ©rÃ©" u="1"/>
        <s v="Ati" u="1"/>
        <s v="Am-Timan" u="1"/>
        <s v="Amdjarass" u="1"/>
        <s v="AdrÃ©" u="1"/>
        <s v="Yungay" u="1"/>
        <s v="Yumbel" u="1"/>
        <s v="Yerbas Buenas" u="1"/>
        <s v="Villarrica" u="1"/>
        <s v="Villa Oâ€™Higgins" u="1"/>
        <s v="Villa Alemana" u="1"/>
        <s v="Villa Alegre" u="1"/>
        <s v="VilcÃºn" u="1"/>
        <s v="VicuÃ±a" u="1"/>
        <s v="ViÃ±a del Mar" u="1"/>
        <s v="Vallenar" u="1"/>
        <s v="Valdivia" u="1"/>
        <s v="Tucapel" u="1"/>
        <s v="TraiguÃ©n" u="1"/>
        <s v="TomÃ©" u="1"/>
        <s v="ToltÃ©n" u="1"/>
        <s v="Tocopilla" u="1"/>
        <s v="Toconao" u="1"/>
        <s v="TirÃºa" u="1"/>
        <s v="Tiltil" u="1"/>
        <s v="Tierra Amarilla" u="1"/>
        <s v="Teodoro Schmidt" u="1"/>
        <s v="Teno" u="1"/>
        <s v="Temuco" u="1"/>
        <s v="Taltal" u="1"/>
        <s v="Talcahuano" u="1"/>
        <s v="Talca" u="1"/>
        <s v="Talagante" u="1"/>
        <s v="San Vicente de Tagua Tagua" u="1"/>
        <s v="San Pablo" u="1"/>
        <s v="San JosÃ© de Maipo" u="1"/>
        <s v="San JoaquÃ­n" u="1"/>
        <s v="San Francisco de Mostazal" u="1"/>
        <s v="San Fernando" u="1"/>
        <s v="San Felipe" u="1"/>
        <s v="San Esteban" u="1"/>
        <s v="San Clemente" u="1"/>
        <s v="San Antonio" u="1"/>
        <s v="Salamanca" u="1"/>
        <s v="Sagrada Familia" u="1"/>
        <s v="Rocas de Santo Domingo" u="1"/>
        <s v="Rinconada de Malloa" u="1"/>
        <s v="Retiro" u="1"/>
        <s v="RequÃ­noa" u="1"/>
        <s v="Rengo" u="1"/>
        <s v="Renca" u="1"/>
        <s v="Renaico" u="1"/>
        <s v="Rauco" u="1"/>
        <s v="RÃ­o Negro" u="1"/>
        <s v="RÃ­o Bueno" u="1"/>
        <s v="Rancagua" u="1"/>
        <s v="Quirihue" u="1"/>
        <s v="Quintero" u="1"/>
        <s v="Quinta de Tilcoco" u="1"/>
        <s v="QuilpuÃ©" u="1"/>
        <s v="Quillota" u="1"/>
        <s v="Quilicura" u="1"/>
        <s v="QuellÃ³n" u="1"/>
        <s v="Putaendo" u="1"/>
        <s v="Purranque" u="1"/>
        <s v="PurÃ©n" u="1"/>
        <s v="Punta Arenas" u="1"/>
        <s v="Punitaqui" u="1"/>
        <s v="Puerto Williams" u="1"/>
        <s v="Puerto Varas" u="1"/>
        <s v="Puerto Octay" u="1"/>
        <s v="Puerto Natales" u="1"/>
        <s v="Puerto Montt" u="1"/>
        <s v="Puerto AysÃ©n" u="1"/>
        <s v="Puente Alto" u="1"/>
        <s v="PucÃ³n" u="1"/>
        <s v="Pozo Almonte" u="1"/>
        <s v="Placilla de PeÃ±uelas" u="1"/>
        <s v="PitrufquÃ©n" u="1"/>
        <s v="Pirque" u="1"/>
        <s v="Pinto" u="1"/>
        <s v="Pichilemu" u="1"/>
        <s v="Pichidegua" u="1"/>
        <s v="Peumo" u="1"/>
        <s v="Peralillo" u="1"/>
        <s v="Penco" u="1"/>
        <s v="PeÃ±alolÃ©n" u="1"/>
        <s v="PeÃ±aflor" u="1"/>
        <s v="Parral" u="1"/>
        <s v="Panguipulli" u="1"/>
        <s v="Palmilla" u="1"/>
        <s v="Paine" u="1"/>
        <s v="Paillaco" u="1"/>
        <s v="Padre Las Casas" u="1"/>
        <s v="Padre Hurtado" u="1"/>
        <s v="Ovalle" u="1"/>
        <s v="Osorno" u="1"/>
        <s v="OlmuÃ©" u="1"/>
        <s v="Olivar Bajo" u="1"/>
        <s v="Oficina MarÃ­a Elena" u="1"/>
        <s v="Nueva ToltÃ©n" u="1"/>
        <s v="Nueva Imperial" u="1"/>
        <s v="Nogales" u="1"/>
        <s v="Negrete" u="1"/>
        <s v="Nancagua" u="1"/>
        <s v="Nacimiento" u="1"/>
        <s v="MulchÃ©n" u="1"/>
        <s v="Molina" u="1"/>
        <s v="Melipilla" u="1"/>
        <s v="Mejillones" u="1"/>
        <s v="MaullÃ­n" u="1"/>
        <s v="Maule" u="1"/>
        <s v="MarÃ­a Pinto" u="1"/>
        <s v="MachalÃ­" u="1"/>
        <s v="Lumaco" u="1"/>
        <s v="Lota" u="1"/>
        <s v="Los Vilos" u="1"/>
        <s v="Los Muermos" u="1"/>
        <s v="Los Lagos" u="1"/>
        <s v="Los Cerrillos" u="1"/>
        <s v="Los Andes" u="1"/>
        <s v="Los Ãngeles" u="1"/>
        <s v="Los Ãlamos" u="1"/>
        <s v="Lonquimay" u="1"/>
        <s v="LongavÃ­" u="1"/>
        <s v="Loncoche" u="1"/>
        <s v="Lo Miranda" u="1"/>
        <s v="Lo Barnechea" u="1"/>
        <s v="Llanquihue" u="1"/>
        <s v="Llaillay" u="1"/>
        <s v="Linares" u="1"/>
        <s v="Limache" u="1"/>
        <s v="Lebu" u="1"/>
        <s v="Lautaro" u="1"/>
        <s v="Las Condes" u="1"/>
        <s v="Las Cabras" u="1"/>
        <s v="Lanco" u="1"/>
        <s v="Lampa" u="1"/>
        <s v="Laja" u="1"/>
        <s v="Lagunas" u="1"/>
        <s v="Lago Ranco" u="1"/>
        <s v="La UniÃ³n" u="1"/>
        <s v="La Serena" u="1"/>
        <s v="La Reina" u="1"/>
        <s v="La Pintana" u="1"/>
        <s v="La Ligua" u="1"/>
        <s v="La Granja" u="1"/>
        <s v="La Florida" u="1"/>
        <s v="La Cruz" u="1"/>
        <s v="Isla de Maipo" u="1"/>
        <s v="Iquique" u="1"/>
        <s v="Illapel" u="1"/>
        <s v="Huasco" u="1"/>
        <s v="Hualqui" u="1"/>
        <s v="HualaÃ±e" u="1"/>
        <s v="Huachipato" u="1"/>
        <s v="Hijuelas" u="1"/>
        <s v="Graneros" u="1"/>
        <s v="Gorbea" u="1"/>
        <s v="Galvarino" u="1"/>
        <s v="Futrono" u="1"/>
        <s v="Frutillar Alto" u="1"/>
        <s v="Frutillar" u="1"/>
        <s v="Freire" u="1"/>
        <s v="Espejo" u="1"/>
        <s v="El Tabo" u="1"/>
        <s v="El Quisco" u="1"/>
        <s v="El Monte" u="1"/>
        <s v="El Bosque" u="1"/>
        <s v="DoÃ±ihue" u="1"/>
        <s v="Diego de Almagro" u="1"/>
        <s v="Cuya" u="1"/>
        <s v="CuricÃ³" u="1"/>
        <s v="Curepto" u="1"/>
        <s v="Curanilahue" u="1"/>
        <s v="CuracavÃ­" u="1"/>
        <s v="CuracautÃ­n" u="1"/>
        <s v="Cunco" u="1"/>
        <s v="Coyhaique" u="1"/>
        <s v="Coronel" u="1"/>
        <s v="Coquimbo" u="1"/>
        <s v="CopiapÃ³" u="1"/>
        <s v="ConstituciÃ³n" u="1"/>
        <s v="ConchalÃ­" u="1"/>
        <s v="ConcÃ³n" u="1"/>
        <s v="CombarbalÃ¡" u="1"/>
        <s v="Coltauco" u="1"/>
        <s v="Collipulli" u="1"/>
        <s v="ColbÃºn" u="1"/>
        <s v="Coelemu" u="1"/>
        <s v="Codegua" u="1"/>
        <s v="Chuquicamata" u="1"/>
        <s v="Chonchi" u="1"/>
        <s v="Cholchol" u="1"/>
        <s v="Chimbarongo" u="1"/>
        <s v="ChillÃ¡n Viejo" u="1"/>
        <s v="ChillÃ¡n" u="1"/>
        <s v="Chiguayante" u="1"/>
        <s v="Chicureo Abajo" u="1"/>
        <s v="Chanco" u="1"/>
        <s v="ChaÃ±aral" u="1"/>
        <s v="ChÃ©pica" u="1"/>
        <s v="Cauquenes" u="1"/>
        <s v="Casablanca" u="1"/>
        <s v="Cartagena" u="1"/>
        <s v="Carahue" u="1"/>
        <s v="Canela Baja" u="1"/>
        <s v="Calle Larga" u="1"/>
        <s v="Calera de Tango" u="1"/>
        <s v="Caldera" u="1"/>
        <s v="Calbuco" u="1"/>
        <s v="Calama" u="1"/>
        <s v="Cabrero" u="1"/>
        <s v="Cabildo" u="1"/>
        <s v="CaÃ±ete" u="1"/>
        <s v="Bulnes" u="1"/>
        <s v="Buin" u="1"/>
        <s v="Bellavista" u="1"/>
        <s v="Batuco" u="1"/>
        <s v="Arica" u="1"/>
        <s v="Arauco" u="1"/>
        <s v="Antofagasta" u="1"/>
        <s v="Angol" u="1"/>
        <s v="Andacollo" u="1"/>
        <s v="Ancud" u="1"/>
        <s v="Alto Hospicio" u="1"/>
        <s v="Algarrobo" u="1"/>
        <s v="Alerce" u="1"/>
        <s v="Zuojiawu" u="1"/>
        <s v="Zunyi" u="1"/>
        <s v="Zunhua" u="1"/>
        <s v="Zuitou" u="1"/>
        <s v="Zouping" u="1"/>
        <s v="Zongshizhuang" u="1"/>
        <s v="Zongdi" u="1"/>
        <s v="Ziketan" u="1"/>
        <s v="Zijinglu" u="1"/>
        <s v="Zigong" u="1"/>
        <s v="Zibo" u="1"/>
        <s v="Zhuzhou" u="1"/>
        <s v="Zhuozhou" u="1"/>
        <s v="Zhuolu" u="1"/>
        <s v="Zhumadian" u="1"/>
        <s v="Zhujiezhen" u="1"/>
        <s v="Zhujiagua" u="1"/>
        <s v="Zhujiacun" u="1"/>
        <s v="Zhuji" u="1"/>
        <s v="Zhuhai" u="1"/>
        <s v="Zhugang" u="1"/>
        <s v="Zhufeng" u="1"/>
        <s v="Zhuchangba" u="1"/>
        <s v="Zhucaoying" u="1"/>
        <s v="Zhuangyuan" u="1"/>
        <s v="Zhuanghe" u="1"/>
        <s v="Zhoushan" u="1"/>
        <s v="Zhoukou" u="1"/>
        <s v="Zhoujiajing" u="1"/>
        <s v="Zhoujia" u="1"/>
        <s v="Zhoucun" u="1"/>
        <s v="Zhongzhai" u="1"/>
        <s v="Zhongzai" u="1"/>
        <s v="Zhongxiang" u="1"/>
        <s v="Zhongwei" u="1"/>
        <s v="Zhongtai" u="1"/>
        <s v="Zhongshu" u="1"/>
        <s v="Zhongshan" u="1"/>
        <s v="Zhongling" u="1"/>
        <s v="Zhonghechang" u="1"/>
        <s v="Zhongguyue" u="1"/>
        <s v="Zhongcun" u="1"/>
        <s v="Zhongcheng" u="1"/>
        <s v="Zhongbai" u="1"/>
        <s v="Zhongba" u="1"/>
        <s v="Zhipingxiang" u="1"/>
        <s v="Zhijiang" u="1"/>
        <s v="Zhexiang" u="1"/>
        <s v="Zhenzhou" u="1"/>
        <s v="Zhentang" u="1"/>
        <s v="Zhenjiang" u="1"/>
        <s v="Zhengzhou" u="1"/>
        <s v="Zhengtun" u="1"/>
        <s v="Zhengjiatun" u="1"/>
        <s v="Zhengdong" u="1"/>
        <s v="Zhengding" u="1"/>
        <s v="Zhenbeibu" u="1"/>
        <s v="Zhedao" u="1"/>
        <s v="Zhaxi" u="1"/>
        <s v="Zhaozhou" u="1"/>
        <s v="Zhaoyu" u="1"/>
        <s v="Zhaotong" u="1"/>
        <s v="Zhaoqing" u="1"/>
        <s v="Zhaoqiao" u="1"/>
        <s v="Zhaodong" u="1"/>
        <s v="Zhaodianzi" u="1"/>
        <s v="Zhanlicun" u="1"/>
        <s v="Zhanjiang" u="1"/>
        <s v="Zhanjia" u="1"/>
        <s v="Zhangzhou" u="1"/>
        <s v="Zhangzhengqiao" u="1"/>
        <s v="Zhangye" u="1"/>
        <s v="Zhangshu" u="1"/>
        <s v="Zhangshicun" u="1"/>
        <s v="Zhangping" u="1"/>
        <s v="Zhangmu Touwei" u="1"/>
        <s v="Zhangliangcun" u="1"/>
        <s v="Zhangjiazhuang" u="1"/>
        <s v="Zhangjiakou Shi Xuanhua Qu" u="1"/>
        <s v="Zhangjiakou" u="1"/>
        <s v="Zhangjiajie" u="1"/>
        <s v="Zhangguzhuang" u="1"/>
        <s v="Zhanggu" u="1"/>
        <s v="Zhangcun" u="1"/>
        <s v="Zhaitangcun" u="1"/>
        <s v="Zhailuo" u="1"/>
        <s v="Zhaicun" u="1"/>
        <s v="Zerong" u="1"/>
        <s v="Zequ" u="1"/>
        <s v="Zengjiaba" u="1"/>
        <s v="Zengcun" u="1"/>
        <s v="Zaozhuang" u="1"/>
        <s v="Zaoyang" u="1"/>
        <s v="Zaojiao" u="1"/>
        <s v="Zanhuang" u="1"/>
        <s v="Zangang" u="1"/>
        <s v="Zalantun" u="1"/>
        <s v="ZÃªtang" u="1"/>
        <s v="Yuzhang" u="1"/>
        <s v="Yuyao" u="1"/>
        <s v="Yuxi" u="1"/>
        <s v="Yutiancun" u="1"/>
        <s v="Yutan" u="1"/>
        <s v="Yushu" u="1"/>
        <s v="Yushan" u="1"/>
        <s v="Yuquan" u="1"/>
        <s v="Yunzhong" u="1"/>
        <s v="Yunxian Chengguanzhen" u="1"/>
        <s v="Yunshan" u="1"/>
        <s v="Yunnanyi" u="1"/>
        <s v="Yunfu" u="1"/>
        <s v="Yuncheng" u="1"/>
        <s v="Yulu" u="1"/>
        <s v="Yulinshi" u="1"/>
        <s v="Yulin" u="1"/>
        <s v="Yuli" u="1"/>
        <s v="Yueyaquan" u="1"/>
        <s v="Yueqing" u="1"/>
        <s v="Yuci" u="1"/>
        <s v="Yuchengcun" u="1"/>
        <s v="Yucheng" u="1"/>
        <s v="Yuanyangzhen" u="1"/>
        <s v="Yuanquan" u="1"/>
        <s v="Yuanping" u="1"/>
        <s v="Yuanhucun" u="1"/>
        <s v="Yuancun" u="1"/>
        <s v="Youwangjie" u="1"/>
        <s v="Youganning" u="1"/>
        <s v="Yongzhou" u="1"/>
        <s v="Yongyang" u="1"/>
        <s v="Yongqing" u="1"/>
        <s v="Yongping" u="1"/>
        <s v="Yongji" u="1"/>
        <s v="Yongcong" u="1"/>
        <s v="Yongcheng" u="1"/>
        <s v="Yongbei" u="1"/>
        <s v="Yongâ€™ancun" u="1"/>
        <s v="Yongâ€™an" u="1"/>
        <s v="Yiyang" u="1"/>
        <s v="Yiwu" u="1"/>
        <s v="Yitiaoshan" u="1"/>
        <s v="Yishui" u="1"/>
        <s v="Yishi" u="1"/>
        <s v="Yinying" u="1"/>
        <s v="Yinhua" u="1"/>
        <s v="Yingzhou Linchang" u="1"/>
        <s v="Yingzhong" u="1"/>
        <s v="Yingyangcun" u="1"/>
        <s v="Yingtan" u="1"/>
        <s v="Yingshouyingzi" u="1"/>
        <s v="Yingmen" u="1"/>
        <s v="Yingkou" u="1"/>
        <s v="Yinggen" u="1"/>
        <s v="Yingchuan" u="1"/>
        <s v="Yingcheng" u="1"/>
        <s v="Yinchuan" u="1"/>
        <s v="Yinchengpu" u="1"/>
        <s v="Yinajia" u="1"/>
        <s v="Yima" u="1"/>
        <s v="Yilong" u="1"/>
        <s v="Yihezhuang" u="1"/>
        <s v="Yidu" u="1"/>
        <s v="Yichun" u="1"/>
        <s v="Yicheng" u="1"/>
        <s v="Yibin" u="1"/>
        <s v="Yian" u="1"/>
        <s v="Yi Xian" u="1"/>
        <s v="Yejituo" u="1"/>
        <s v="Yehe" u="1"/>
        <s v="Yecun" u="1"/>
        <s v="Yatou" u="1"/>
        <s v="Yashan" u="1"/>
        <s v="Yaozhuangcun" u="1"/>
        <s v="Yaoquan" u="1"/>
        <s v="Yaopu" u="1"/>
        <s v="Yaojiafen" u="1"/>
        <s v="Yaojia" u="1"/>
        <s v="Yaofeng" u="1"/>
        <s v="Yanyan" u="1"/>
        <s v="Yantai" u="1"/>
        <s v="Yanshuiguan" u="1"/>
        <s v="Yanshanbu" u="1"/>
        <s v="Yanqi" u="1"/>
        <s v="Yankou" u="1"/>
        <s v="Yanjiao" u="1"/>
        <s v="Yanjiang" u="1"/>
        <s v="Yanji" u="1"/>
        <s v="Yanhewan" u="1"/>
        <s v="Yangzhou" u="1"/>
        <s v="Yangyuhe" u="1"/>
        <s v="Yanguancun" u="1"/>
        <s v="Yangtangxu" u="1"/>
        <s v="Yangshuling" u="1"/>
        <s v="Yangshe" u="1"/>
        <s v="Yangquan" u="1"/>
        <s v="Yangqingcun" u="1"/>
        <s v="Yangping" u="1"/>
        <s v="Yangmei" u="1"/>
        <s v="Yangjiang" u="1"/>
        <s v="Yanghe" u="1"/>
        <s v="Yanggezhuang" u="1"/>
        <s v="Yanggao" u="1"/>
        <s v="Yangfang" u="1"/>
        <s v="Yangcunzai" u="1"/>
        <s v="Yangchun" u="1"/>
        <s v="Yancheng" u="1"/>
        <s v="Yanâ€™an Beilu" u="1"/>
        <s v="Yanâ€™an" u="1"/>
        <s v="Yamen" u="1"/>
        <s v="Yakou" u="1"/>
        <s v="Yakeshi" u="1"/>
        <s v="Xushan" u="1"/>
        <s v="Xuqiaocun" u="1"/>
        <s v="Xunyang" u="1"/>
        <s v="Xunjiansi" u="1"/>
        <s v="Xuanzhou" u="1"/>
        <s v="Xixucun" u="1"/>
        <s v="Xixinzhuangzhen" u="1"/>
        <s v="Xiwanzi" u="1"/>
        <s v="Xiushuicun" u="1"/>
        <s v="Xiulin" u="1"/>
        <s v="Xishancun" u="1"/>
        <s v="Xishan" u="1"/>
        <s v="Xisa" u="1"/>
        <s v="Xireg" u="1"/>
        <s v="Xiping" u="1"/>
        <s v="Xiongzhou" u="1"/>
        <s v="Xinzhou" u="1"/>
        <s v="Xinzhaidian" u="1"/>
        <s v="Xinzhai" u="1"/>
        <s v="Xinyuan" u="1"/>
        <s v="Xinyu" u="1"/>
        <s v="Xinyingheyan" u="1"/>
        <s v="Xinying" u="1"/>
        <s v="Xinyi" u="1"/>
        <s v="Xinyaoshang" u="1"/>
        <s v="Xinyang" u="1"/>
        <s v="Xinxing" u="1"/>
        <s v="Xintianfeng" u="1"/>
        <s v="Xintian" u="1"/>
        <s v="Xintangcun" u="1"/>
        <s v="Xintang" u="1"/>
        <s v="Xintai" u="1"/>
        <s v="Xinsi" u="1"/>
        <s v="Xinshi" u="1"/>
        <s v="Xinqing" u="1"/>
        <s v="Xinqiao" u="1"/>
        <s v="Xinpu" u="1"/>
        <s v="Xinpo" u="1"/>
        <s v="Xinnongcun" u="1"/>
        <s v="Xinmin" u="1"/>
        <s v="Xinlong" u="1"/>
        <s v="Xinlizhuang" u="1"/>
        <s v="Xinleitou" u="1"/>
        <s v="Xinjun" u="1"/>
        <s v="Xinji" u="1"/>
        <s v="Xining" u="1"/>
        <s v="Xinhualu" u="1"/>
        <s v="Xinhua" u="1"/>
        <s v="Xingyi" u="1"/>
        <s v="Xingtai" u="1"/>
        <s v="Xingren" u="1"/>
        <s v="Xinglong" u="1"/>
        <s v="Xingji" u="1"/>
        <s v="Xingcheng" u="1"/>
        <s v="Xingangli" u="1"/>
        <s v="Xindian" u="1"/>
        <s v="Xindi" u="1"/>
        <s v="Xincun" u="1"/>
        <s v="Xincheng" u="1"/>
        <s v="Xinchangcun" u="1"/>
        <s v="Xinbocun" u="1"/>
        <s v="Xinâ€™an" u="1"/>
        <s v="Ximeicun" u="1"/>
        <s v="Xima" u="1"/>
        <s v="Xiluodu" u="1"/>
        <s v="Xikeng" u="1"/>
        <s v="Xihuangni" u="1"/>
        <s v="Xihuangcun" u="1"/>
        <s v="Xihuachi" u="1"/>
        <s v="XigazÃª" u="1"/>
        <s v="Xiezhou" u="1"/>
        <s v="Xieqiaocun" u="1"/>
        <s v="Xielu" u="1"/>
        <s v="Xiegang" u="1"/>
        <s v="Xiedian" u="1"/>
        <s v="Xicheng" u="1"/>
        <s v="Xichang" u="1"/>
        <s v="Xibeijie" u="1"/>
        <s v="Xibang" u="1"/>
        <s v="Xiba" u="1"/>
        <s v="Xiazhai" u="1"/>
        <s v="Xiashi" u="1"/>
        <s v="Xiaqiaotou" u="1"/>
        <s v="Xiaping" u="1"/>
        <s v="Xiaozui" u="1"/>
        <s v="Xiaozhengzhuang" u="1"/>
        <s v="Xiaoyi" u="1"/>
        <s v="Xiaoxita" u="1"/>
        <s v="Xiaolongtan" u="1"/>
        <s v="Xiaoli" u="1"/>
        <s v="Xiaoganzhan" u="1"/>
        <s v="Xiaobazi" u="1"/>
        <s v="Xiaoba" u="1"/>
        <s v="Xianyang" u="1"/>
        <s v="Xiantao" u="1"/>
        <s v="Xiantangcun" u="1"/>
        <s v="Xiangyang" u="1"/>
        <s v="Xiangxiang" u="1"/>
        <s v="Xiangtan" u="1"/>
        <s v="Xiangshui" u="1"/>
        <s v="Xiangping" u="1"/>
        <s v="Xiangjiaba" u="1"/>
        <s v="Xiangcheng" u="1"/>
        <s v="Xiancun" u="1"/>
        <s v="Xiamen" u="1"/>
        <s v="Xiaguanying" u="1"/>
        <s v="Xiadian" u="1"/>
        <s v="Xiada" u="1"/>
        <s v="Xiaba" u="1"/>
        <s v="Xiâ€™an" u="1"/>
        <s v="Xangda" u="1"/>
        <s v="Wuzhou" u="1"/>
        <s v="Wuzhong" u="1"/>
        <s v="Wuyuan" u="1"/>
        <s v="Wuyishan" u="1"/>
        <s v="Wuyi" u="1"/>
        <s v="Wuyang" u="1"/>
        <s v="Wuxue" u="1"/>
        <s v="Wuxi" u="1"/>
        <s v="Wuwei" u="1"/>
        <s v="Wutong" u="1"/>
        <s v="Wutiancun" u="1"/>
        <s v="Wusong" u="1"/>
        <s v="Wumayingcun" u="1"/>
        <s v="Wulongpu" u="1"/>
        <s v="Wulong" u="1"/>
        <s v="Wulingshancun" u="1"/>
        <s v="Wuling" u="1"/>
        <s v="Wulan" u="1"/>
        <s v="Wujiaying" u="1"/>
        <s v="Wujiaqu" u="1"/>
        <s v="Wuhu" u="1"/>
        <s v="Wuhan" u="1"/>
        <s v="Wuhai" u="1"/>
        <s v="Wugang" u="1"/>
        <s v="Wudalianchi" u="1"/>
        <s v="Wuchuan" u="1"/>
        <s v="Wuâ€™an" u="1"/>
        <s v="Wofotang" u="1"/>
        <s v="Wenzhou" u="1"/>
        <s v="Wenxicun" u="1"/>
        <s v="Wenxian Chengguanzhen" u="1"/>
        <s v="Wenwu" u="1"/>
        <s v="Wentang" u="1"/>
        <s v="Wenping" u="1"/>
        <s v="Wenling" u="1"/>
        <s v="Wenlan" u="1"/>
        <s v="Wencheng" u="1"/>
        <s v="Wenchang" u="1"/>
        <s v="Wenâ€™anyi" u="1"/>
        <s v="Weiyuan" u="1"/>
        <s v="Weinan" u="1"/>
        <s v="Weihai" u="1"/>
        <s v="Weifen" u="1"/>
        <s v="Weifang" u="1"/>
        <s v="Weichanglu" u="1"/>
        <s v="Weibo" u="1"/>
        <s v="Wayaobu" u="1"/>
        <s v="Wanzhuang" u="1"/>
        <s v="Wanyuan" u="1"/>
        <s v="Wangyuanqiao" u="1"/>
        <s v="Wangtuan" u="1"/>
        <s v="Wangtang" u="1"/>
        <s v="Wangtan" u="1"/>
        <s v="Wangsicun" u="1"/>
        <s v="Wangqing" u="1"/>
        <s v="Wangjiazhai" u="1"/>
        <s v="Wangjiaxian" u="1"/>
        <s v="Wangjiabian" u="1"/>
        <s v="Wangjia" u="1"/>
        <s v="Wanghong Yidui" u="1"/>
        <s v="Wangguanzhuang" u="1"/>
        <s v="Wangâ€™anzhen" u="1"/>
        <s v="Wanding" u="1"/>
        <s v="Wancheng" u="1"/>
        <s v="Wafangdian" u="1"/>
        <s v="Ulanhot" u="1"/>
        <s v="Uchturpan" u="1"/>
        <s v="Turpan" u="1"/>
        <s v="Tuodian" u="1"/>
        <s v="Tunzi" u="1"/>
        <s v="Tuncheng" u="1"/>
        <s v="Tumen" u="1"/>
        <s v="Toqsu" u="1"/>
        <s v="Tongzhou" u="1"/>
        <s v="Tongye" u="1"/>
        <s v="Tongyangdao" u="1"/>
        <s v="Tongshan" u="1"/>
        <s v="Tongren" u="1"/>
        <s v="Tongliao" u="1"/>
        <s v="Tongkou" u="1"/>
        <s v="Tongjiang" u="1"/>
        <s v="Tongchuanshi" u="1"/>
        <s v="Tongchuan" u="1"/>
        <s v="Tongâ€™anyi" u="1"/>
        <s v="Toli" u="1"/>
        <s v="Toksun" u="1"/>
        <s v="Tilingzhai" u="1"/>
        <s v="Tieling" u="1"/>
        <s v="Tieli" u="1"/>
        <s v="Tiegan" u="1"/>
        <s v="Tiantoujiao" u="1"/>
        <s v="Tianningcun" u="1"/>
        <s v="Tianjin" u="1"/>
        <s v="Tianchang" u="1"/>
        <s v="Tengyue" u="1"/>
        <s v="Tekes" u="1"/>
        <s v="Tazishan" u="1"/>
        <s v="Taxkorgan" u="1"/>
        <s v="Tashi" u="1"/>
        <s v="Taozhuangcun" u="1"/>
        <s v="Taozhou" u="1"/>
        <s v="Taoyang" u="1"/>
        <s v="Taohongpozhen" u="1"/>
        <s v="Tanxia" u="1"/>
        <s v="Tanmen" u="1"/>
        <s v="Tangxing" u="1"/>
        <s v="Tangshan" u="1"/>
        <s v="Tangpingcun" u="1"/>
        <s v="Tanglou" u="1"/>
        <s v="Tanglin" u="1"/>
        <s v="Tangjiacun" u="1"/>
        <s v="Tangjia" u="1"/>
        <s v="Tanggemu Nongchang" u="1"/>
        <s v="Tangdukou" u="1"/>
        <s v="Tangdong" u="1"/>
        <s v="Tangbian" u="1"/>
        <s v="Tanbei" u="1"/>
        <s v="Taizhou" u="1"/>
        <s v="Taiyuan" u="1"/>
        <s v="Taiyong" u="1"/>
        <s v="Taixing" u="1"/>
        <s v="Taisheng" u="1"/>
        <s v="Taishan" u="1"/>
        <s v="Tailai" u="1"/>
        <s v="Taihecun" u="1"/>
        <s v="Taihe" u="1"/>
        <s v="Taicheng" u="1"/>
        <s v="Taiâ€™an" u="1"/>
        <s v="Tacheng" u="1"/>
        <s v="Suzhou" u="1"/>
        <s v="Suqian" u="1"/>
        <s v="Suonan" u="1"/>
        <s v="Suoluntun" u="1"/>
        <s v="Suohe" u="1"/>
        <s v="Sunshi" u="1"/>
        <s v="Sunjiayan" u="1"/>
        <s v="Sungandiancun" u="1"/>
        <s v="Suining" u="1"/>
        <s v="Suileng" u="1"/>
        <s v="Suihua" u="1"/>
        <s v="Suifenhe" u="1"/>
        <s v="Sucun" u="1"/>
        <s v="Songzi" u="1"/>
        <s v="Songyang" u="1"/>
        <s v="Songlindian" u="1"/>
        <s v="Songcaozhen" u="1"/>
        <s v="Sizhan" u="1"/>
        <s v="Siyang" u="1"/>
        <s v="Siping" u="1"/>
        <s v="Simao" u="1"/>
        <s v="Siliancun" u="1"/>
        <s v="Sihui" u="1"/>
        <s v="Sihecun" u="1"/>
        <s v="Shuyangzha" u="1"/>
        <s v="Shuozhou" u="1"/>
        <s v="Shulan" u="1"/>
        <s v="Shuizhai" u="1"/>
        <s v="Shuixi" u="1"/>
        <s v="Shuinancun" u="1"/>
        <s v="Shuilou" u="1"/>
        <s v="Shuiding" u="1"/>
        <s v="Shuichecun" u="1"/>
        <s v="Shuibian" u="1"/>
        <s v="Shuangyashan" u="1"/>
        <s v="Shuangxianxiang" u="1"/>
        <s v="Shuangtian" u="1"/>
        <s v="Shuangshuicun" u="1"/>
        <s v="Shuangqiao" u="1"/>
        <s v="Shuangluan" u="1"/>
        <s v="Shuanghe" u="1"/>
        <s v="Shuangcheng" u="1"/>
        <s v="Shouguang" u="1"/>
        <s v="Shizuishan" u="1"/>
        <s v="Shizhaobi" u="1"/>
        <s v="Shiyuan" u="1"/>
        <s v="Shiyan" u="1"/>
        <s v="Shiwan" u="1"/>
        <s v="Shitan" u="1"/>
        <s v="Shishi" u="1"/>
        <s v="Shiqiao" u="1"/>
        <s v="Shimubi" u="1"/>
        <s v="Shimenzhai" u="1"/>
        <s v="Shimencun" u="1"/>
        <s v="Shiling" u="1"/>
        <s v="Shilan" u="1"/>
        <s v="Shijiazhuangnan" u="1"/>
        <s v="Shijiazhuang" u="1"/>
        <s v="Shiji" u="1"/>
        <s v="Shihezi" u="1"/>
        <s v="Shihe" u="1"/>
        <s v="Shidong" u="1"/>
        <s v="Shicun" u="1"/>
        <s v="Shichuanxiang" u="1"/>
        <s v="Shibancun" u="1"/>
        <s v="Shetang" u="1"/>
        <s v="Shenzhou" u="1"/>
        <s v="Shenzhen" u="1"/>
        <s v="Shenyang" u="1"/>
        <s v="Shentang" u="1"/>
        <s v="Shenmu" u="1"/>
        <s v="Shenjiatun" u="1"/>
        <s v="Shenjiabang" u="1"/>
        <s v="Shenjiaba" u="1"/>
        <s v="Shengping" u="1"/>
        <s v="Shengli" u="1"/>
        <s v="Shazhou" u="1"/>
        <s v="Shaying" u="1"/>
        <s v="Shaxi" u="1"/>
        <s v="Shaoyu" u="1"/>
        <s v="Shaoyang" u="1"/>
        <s v="Shaoxing" u="1"/>
        <s v="Shaowu" u="1"/>
        <s v="Shaoshanzhan" u="1"/>
        <s v="Shaomi" u="1"/>
        <s v="Shaoguan" u="1"/>
        <s v="Shaogang" u="1"/>
        <s v="Shanyincun" u="1"/>
        <s v="Shanwei" u="1"/>
        <s v="Shantou" u="1"/>
        <s v="Shankou" u="1"/>
        <s v="Shanhu" u="1"/>
        <s v="Shanhe" u="1"/>
        <s v="Shangzhuangcun" u="1"/>
        <s v="Shangzhou" u="1"/>
        <s v="Shangzhi" u="1"/>
        <s v="Shangzhen" u="1"/>
        <s v="Shangxiao" u="1"/>
        <s v="Shangtianba" u="1"/>
        <s v="Shangtangcun" u="1"/>
        <s v="Shangshan" u="1"/>
        <s v="Shangrao" u="1"/>
        <s v="Shangqiu" u="1"/>
        <s v="Shangping" u="1"/>
        <s v="Shangpa" u="1"/>
        <s v="Shangluhu" u="1"/>
        <s v="Shangjing" u="1"/>
        <s v="Shanghai" u="1"/>
        <s v="Shangchuankou" u="1"/>
        <s v="Shangcaiyuan" u="1"/>
        <s v="Shancheng" u="1"/>
        <s v="Shaliuhe" u="1"/>
        <s v="Shalingzicun" u="1"/>
        <s v="Shahedian" u="1"/>
        <s v="Shahe" u="1"/>
        <s v="Shacheng" u="1"/>
        <s v="Shache" u="1"/>
        <s v="Sanzhou" u="1"/>
        <s v="Sanya" u="1"/>
        <s v="Sanpozhen" u="1"/>
        <s v="Sanpaicun" u="1"/>
        <s v="Sanming" u="1"/>
        <s v="Sanmenxia" u="1"/>
        <s v="Sanjiaocheng" u="1"/>
        <s v="Sanjiangkou" u="1"/>
        <s v="Sanjiang Nongchang" u="1"/>
        <s v="Sanjiang" u="1"/>
        <s v="Sanhe" u="1"/>
        <s v="Sangyuan" u="1"/>
        <s v="Sanchahe" u="1"/>
        <s v="Ruoqiang" u="1"/>
        <s v="Ruiming" u="1"/>
        <s v="Ruiâ€™an" u="1"/>
        <s v="Rucheng" u="1"/>
        <s v="Rongwo" u="1"/>
        <s v="Rongjiawan" u="1"/>
        <s v="Rongcheng" u="1"/>
        <s v="Rizhao" u="1"/>
        <s v="Reshuijie" u="1"/>
        <s v="Renqiu" u="1"/>
        <s v="Rencun" u="1"/>
        <s v="Quzhou" u="1"/>
        <s v="Qujingpu" u="1"/>
        <s v="Qujing" u="1"/>
        <s v="Qufu" u="1"/>
        <s v="Quanzhou" u="1"/>
        <s v="Quanzhang" u="1"/>
        <s v="Quanâ€™ancun" u="1"/>
        <s v="Qiutouzhen" u="1"/>
        <s v="Qiushanxiang" u="1"/>
        <s v="Qitai" u="1"/>
        <s v="Qishe" u="1"/>
        <s v="Qiqihar" u="1"/>
        <s v="Qionghu" u="1"/>
        <s v="Qinzhou" u="1"/>
        <s v="Qinhuangdao" u="1"/>
        <s v="Qinhe" u="1"/>
        <s v="Qingzhou" u="1"/>
        <s v="Qingzhen" u="1"/>
        <s v="Qingyuan" u="1"/>
        <s v="Qingyang" u="1"/>
        <s v="Qingxicun" u="1"/>
        <s v="Qingshan" u="1"/>
        <s v="Qingquan" u="1"/>
        <s v="Qingping" u="1"/>
        <s v="Qingnian" u="1"/>
        <s v="Qinggang" u="1"/>
        <s v="Qingfengdian" u="1"/>
        <s v="Qingdao" u="1"/>
        <s v="Qingan" u="1"/>
        <s v="Qincun" u="1"/>
        <s v="Qincheng" u="1"/>
        <s v="Qinbaling" u="1"/>
        <s v="Qigexingcun" u="1"/>
        <s v="Qiaoyang" u="1"/>
        <s v="Qiaotouba" u="1"/>
        <s v="Qiaotou" u="1"/>
        <s v="Qiaomaichuan" u="1"/>
        <s v="Qianzhou" u="1"/>
        <s v="Qianxi" u="1"/>
        <s v="Qianwu" u="1"/>
        <s v="Qiantangcun" u="1"/>
        <s v="Qianmotou" u="1"/>
        <s v="Qianâ€™an" u="1"/>
        <s v="Qiaâ€™erbagecun" u="1"/>
        <s v="Qarqan" u="1"/>
        <s v="Qapqal" u="1"/>
        <s v="Qamdo" u="1"/>
        <s v="Qagan Us" u="1"/>
        <s v="Qabqa" u="1"/>
        <s v="Puyang Chengguanzhen" u="1"/>
        <s v="Puyang" u="1"/>
        <s v="Puxi" u="1"/>
        <s v="Putian" u="1"/>
        <s v="Puqiancun" u="1"/>
        <s v="Puqi" u="1"/>
        <s v="Puning" u="1"/>
        <s v="Pudong" u="1"/>
        <s v="Pizhou" u="1"/>
        <s v="Pingyuanjie" u="1"/>
        <s v="Pingyi" u="1"/>
        <s v="Pingxiangcheng" u="1"/>
        <s v="Pingxiang" u="1"/>
        <s v="Pingtouchuanxiang" u="1"/>
        <s v="Pingtiancun" u="1"/>
        <s v="Pingtang" u="1"/>
        <s v="Pingtan" u="1"/>
        <s v="Pingshang" u="1"/>
        <s v="Pingquan" u="1"/>
        <s v="Pingliang" u="1"/>
        <s v="Pinghu" u="1"/>
        <s v="Pingdu" u="1"/>
        <s v="Pingdingshan" u="1"/>
        <s v="Pingâ€™anbao" u="1"/>
        <s v="Pingâ€™an" u="1"/>
        <s v="Peyziwat" u="1"/>
        <s v="Pencheng" u="1"/>
        <s v="Panying" u="1"/>
        <s v="Panshi" u="1"/>
        <s v="Pangkou" u="1"/>
        <s v="Panâ€™an" u="1"/>
        <s v="PagqÃªn" u="1"/>
        <s v="Oroqen Zizhiqi" u="1"/>
        <s v="Nongzhangjie" u="1"/>
        <s v="Nongâ€™an" u="1"/>
        <s v="Niutuo" u="1"/>
        <s v="Niuchangqiao" u="1"/>
        <s v="Ningde" u="1"/>
        <s v="Ningbo" u="1"/>
        <s v="Ningâ€™an" u="1"/>
        <s v="Nilka" u="1"/>
        <s v="Nenjiang" u="1"/>
        <s v="Neijiang" u="1"/>
        <s v="Neihuzhai" u="1"/>
        <s v="Nehe" u="1"/>
        <s v="Nawucun" u="1"/>
        <s v="Narat" u="1"/>
        <s v="Nanzuo" u="1"/>
        <s v="Nanzhuangzhen" u="1"/>
        <s v="Nanzhiqiu" u="1"/>
        <s v="Nanzhangcheng" u="1"/>
        <s v="Nanzhai" u="1"/>
        <s v="Nanyangcun" u="1"/>
        <s v="Nanyang" u="1"/>
        <s v="Nanxingguo" u="1"/>
        <s v="Nanxicun" u="1"/>
        <s v="Nanwucun" u="1"/>
        <s v="Nantong" u="1"/>
        <s v="Nantingcun" u="1"/>
        <s v="Nantang" u="1"/>
        <s v="Nanshuicun" u="1"/>
        <s v="Nansan" u="1"/>
        <s v="Nanqiaotou" u="1"/>
        <s v="Nanpingcun" u="1"/>
        <s v="Nanping" u="1"/>
        <s v="Nanning" u="1"/>
        <s v="Nanmucun" u="1"/>
        <s v="Nanmeng" u="1"/>
        <s v="Nanjing" u="1"/>
        <s v="Nanjian" u="1"/>
        <s v="Nangong" u="1"/>
        <s v="Nangandao" u="1"/>
        <s v="Nanfengcun" u="1"/>
        <s v="Nanfang" u="1"/>
        <s v="Nandazhang" u="1"/>
        <s v="Nanchong" u="1"/>
        <s v="Nanchang" u="1"/>
        <s v="Nanbaishezhen" u="1"/>
        <s v="Nanâ€™ao" u="1"/>
        <s v="Nan Zhuang" u="1"/>
        <s v="Nagqu" u="1"/>
        <s v="Nada" u="1"/>
        <s v="Mudanjiang" u="1"/>
        <s v="Mositai" u="1"/>
        <s v="Monan" u="1"/>
        <s v="Mizhou" u="1"/>
        <s v="Mishan" u="1"/>
        <s v="Miqiao" u="1"/>
        <s v="Minzhu" u="1"/>
        <s v="Minquan" u="1"/>
        <s v="Mingxing" u="1"/>
        <s v="Mingjiujie" u="1"/>
        <s v="Mingguang" u="1"/>
        <s v="Miluo Chengguanzhen" u="1"/>
        <s v="Miaojiaping" u="1"/>
        <s v="Mianyang" u="1"/>
        <s v="Mengmeng" u="1"/>
        <s v="Menglie" u="1"/>
        <s v="Menglang" u="1"/>
        <s v="Mengla" u="1"/>
        <s v="Mengjiacun" u="1"/>
        <s v="Menghan" u="1"/>
        <s v="Mengdong" u="1"/>
        <s v="Mengdingjie" u="1"/>
        <s v="Mengdan" u="1"/>
        <s v="Meizhou" u="1"/>
        <s v="Meishan" u="1"/>
        <s v="Meihua" u="1"/>
        <s v="Meihekou" u="1"/>
        <s v="Meicheng" u="1"/>
        <s v="Mazhang" u="1"/>
        <s v="Maying" u="1"/>
        <s v="Mawu" u="1"/>
        <s v="Matouying" u="1"/>
        <s v="Matoupu" u="1"/>
        <s v="Matou" u="1"/>
        <s v="Matigou" u="1"/>
        <s v="Mashan" u="1"/>
        <s v="Maqu" u="1"/>
        <s v="Maozhou" u="1"/>
        <s v="Maoming" u="1"/>
        <s v="Manzhouli" u="1"/>
        <s v="Manlin" u="1"/>
        <s v="Mangqu" u="1"/>
        <s v="Mangha" u="1"/>
        <s v="Mangdongshan" u="1"/>
        <s v="Manbengtang" u="1"/>
        <s v="Mali" u="1"/>
        <s v="Malanguan" u="1"/>
        <s v="Majiagoucha" u="1"/>
        <s v="Majia" u="1"/>
        <s v="Mahao" u="1"/>
        <s v="Magitang" u="1"/>
        <s v="Macheng" u="1"/>
        <s v="Machang" u="1"/>
        <s v="Mabai" u="1"/>
        <s v="Mabacun" u="1"/>
        <s v="Maâ€™erkang" u="1"/>
        <s v="Maâ€™anshan" u="1"/>
        <s v="Maâ€™ai" u="1"/>
        <s v="Luzhou" u="1"/>
        <s v="Luzhang" u="1"/>
        <s v="Lushar" u="1"/>
        <s v="Luoyang" u="1"/>
        <s v="Luohe" u="1"/>
        <s v="Luofeng" u="1"/>
        <s v="Luofa" u="1"/>
        <s v="Luocheng" u="1"/>
        <s v="Lufeng" u="1"/>
        <s v="Lucheng" u="1"/>
        <s v="Luanzhou" u="1"/>
        <s v="Luancheng" u="1"/>
        <s v="Luâ€™an" u="1"/>
        <s v="Loufan" u="1"/>
        <s v="Loudi" u="1"/>
        <s v="Longzhou" u="1"/>
        <s v="Longyan" u="1"/>
        <s v="Longxing" u="1"/>
        <s v="Longwan" u="1"/>
        <s v="Longtoushan Jiezi" u="1"/>
        <s v="Longtian" u="1"/>
        <s v="Longtang" u="1"/>
        <s v="Longtan" u="1"/>
        <s v="Longtaixiang" u="1"/>
        <s v="Longshan" u="1"/>
        <s v="Longquan" u="1"/>
        <s v="Longmen" u="1"/>
        <s v="Longkoucun" u="1"/>
        <s v="Longkeng" u="1"/>
        <s v="Longjing" u="1"/>
        <s v="Longjin" u="1"/>
        <s v="Longjiang" u="1"/>
        <s v="Longjia" u="1"/>
        <s v="Longhua" u="1"/>
        <s v="Longdian" u="1"/>
        <s v="Longchuan" u="1"/>
        <s v="Longchang" u="1"/>
        <s v="Longba" u="1"/>
        <s v="Longâ€™e" u="1"/>
        <s v="Lixingcun" u="1"/>
        <s v="Liuzhou" u="1"/>
        <s v="Liushuquan" u="1"/>
        <s v="Liushui" u="1"/>
        <s v="Liushi" u="1"/>
        <s v="Liuquan" u="1"/>
        <s v="Liuma" u="1"/>
        <s v="Liulin" u="1"/>
        <s v="Liuliang" u="1"/>
        <s v="Liujiaxia" u="1"/>
        <s v="Liuhu" u="1"/>
        <s v="Liuhe" u="1"/>
        <s v="Liuguoju" u="1"/>
        <s v="Liuguang" u="1"/>
        <s v="Liugoucun" u="1"/>
        <s v="Liuchuan" u="1"/>
        <s v="Liuba" u="1"/>
        <s v="Litian Gezhuang" u="1"/>
        <s v="Lishui" u="1"/>
        <s v="Lishaocun" u="1"/>
        <s v="Liqizhuang" u="1"/>
        <s v="Linyi" u="1"/>
        <s v="Linxia Chengguanzhen" u="1"/>
        <s v="Linxi" u="1"/>
        <s v="Linquan" u="1"/>
        <s v="Linkou" u="1"/>
        <s v="Linjiang" u="1"/>
        <s v="Linhai" u="1"/>
        <s v="Lingyuan" u="1"/>
        <s v="Lingtang" u="1"/>
        <s v="Lingshou" u="1"/>
        <s v="Lingquan" u="1"/>
        <s v="Linghai" u="1"/>
        <s v="Lingcheng" u="1"/>
        <s v="Lingbao Chengguanzhen" u="1"/>
        <s v="Linfen" u="1"/>
        <s v="Lindong" u="1"/>
        <s v="Lincang" u="1"/>
        <s v="Linâ€™an" u="1"/>
        <s v="Lilancheng" u="1"/>
        <s v="Lijiacha" u="1"/>
        <s v="Lihuzhuang" u="1"/>
        <s v="Lihe" u="1"/>
        <s v="Lichuan" u="1"/>
        <s v="Licheng" u="1"/>
        <s v="Liaoyuan" u="1"/>
        <s v="Liaoyang" u="1"/>
        <s v="Liaocheng" u="1"/>
        <s v="Lianzhuang" u="1"/>
        <s v="Lianzhou" u="1"/>
        <s v="Lianyuan" u="1"/>
        <s v="Liantangcun" u="1"/>
        <s v="Liantang" u="1"/>
        <s v="Lianshan" u="1"/>
        <s v="Lianran" u="1"/>
        <s v="Lianmuqin Kancun" u="1"/>
        <s v="Lianjiang" u="1"/>
        <s v="Lianhe" u="1"/>
        <s v="Liangyi" u="1"/>
        <s v="Liangwu" u="1"/>
        <s v="Liangwancun" u="1"/>
        <s v="Liangshi" u="1"/>
        <s v="Liancheng" u="1"/>
        <s v="Lhasa" u="1"/>
        <s v="Leshou" u="1"/>
        <s v="Leshan" u="1"/>
        <s v="Leping" u="1"/>
        <s v="Lengshuijiang" u="1"/>
        <s v="Leling" u="1"/>
        <s v="Leizhou" u="1"/>
        <s v="Leiyang" u="1"/>
        <s v="Leichi" u="1"/>
        <s v="Lecheng" u="1"/>
        <s v="Lechang" u="1"/>
        <s v="Laojiezi" u="1"/>
        <s v="Laohekou" u="1"/>
        <s v="Laoaoba" u="1"/>
        <s v="Lanzhou" u="1"/>
        <s v="Lanyi" u="1"/>
        <s v="Lanxi" u="1"/>
        <s v="Lanling" u="1"/>
        <s v="Langzhong" u="1"/>
        <s v="Langrucun" u="1"/>
        <s v="Langfang" u="1"/>
        <s v="Langdu" u="1"/>
        <s v="Lakoucun" u="1"/>
        <s v="Lajia" u="1"/>
        <s v="Laiyuan" u="1"/>
        <s v="Laiyang" u="1"/>
        <s v="Laixi" u="1"/>
        <s v="Laiwu" u="1"/>
        <s v="Laibin" u="1"/>
        <s v="Kuytun" u="1"/>
        <s v="Kuqa" u="1"/>
        <s v="Kunming" u="1"/>
        <s v="Kumul" u="1"/>
        <s v="Kuiyibagecun" u="1"/>
        <s v="Kuiju" u="1"/>
        <s v="Kuaidamao" u="1"/>
        <s v="Korla" u="1"/>
        <s v="Korgas" u="1"/>
        <s v="Kongjiazhuangcun" u="1"/>
        <s v="Koktokay" u="1"/>
        <s v="Khutubi" u="1"/>
        <s v="Keshan" u="1"/>
        <s v="Kedu" u="1"/>
        <s v="Kashgar" u="1"/>
        <s v="Kargilik" u="1"/>
        <s v="Karamay" u="1"/>
        <s v="Karakax" u="1"/>
        <s v="Kangning" u="1"/>
        <s v="Kangbao" u="1"/>
        <s v="Kaji" u="1"/>
        <s v="Kaiyuan" u="1"/>
        <s v="Kaiwen" u="1"/>
        <s v="Kaihua" u="1"/>
        <s v="Kaifeng Chengguanzhen" u="1"/>
        <s v="Jurong" u="1"/>
        <s v="Jurh" u="1"/>
        <s v="Julu" u="1"/>
        <s v="Jizhou" u="1"/>
        <s v="Jixian" u="1"/>
        <s v="Jixi" u="1"/>
        <s v="Jiuzhou" u="1"/>
        <s v="Jiutai" u="1"/>
        <s v="Jiujiang" u="1"/>
        <s v="Jiucangzhou" u="1"/>
        <s v="Jitaicun" u="1"/>
        <s v="Jishi" u="1"/>
        <s v="Jinzhou" u="1"/>
        <s v="Jinzhong" u="1"/>
        <s v="Jinxing" u="1"/>
        <s v="Jinta" u="1"/>
        <s v="Jinshi" u="1"/>
        <s v="Jinshan" u="1"/>
        <s v="Jinsha" u="1"/>
        <s v="Jinmingsi" u="1"/>
        <s v="Jinku" u="1"/>
        <s v="Jinju" u="1"/>
        <s v="Jinjiang" u="1"/>
        <s v="Jinji" u="1"/>
        <s v="Jining" u="1"/>
        <s v="Jinhua" u="1"/>
        <s v="Jinhe" u="1"/>
        <s v="Jingzhou" u="1"/>
        <s v="Jingping" u="1"/>
        <s v="Jingling" u="1"/>
        <s v="Jinghong" u="1"/>
        <s v="Jinggang" u="1"/>
        <s v="Jingdezhen" u="1"/>
        <s v="Jingcheng" u="1"/>
        <s v="Jincheng" u="1"/>
        <s v="Jinchang" u="1"/>
        <s v="Jinbi" u="1"/>
        <s v="Jinan" u="1"/>
        <s v="Jinâ€™e" u="1"/>
        <s v="Jiming" u="1"/>
        <s v="Jilin" u="1"/>
        <s v="Jieyang" u="1"/>
        <s v="Jiexiu" u="1"/>
        <s v="Jieshou" u="1"/>
        <s v="Jieshang" u="1"/>
        <s v="Jiayuguan" u="1"/>
        <s v="Jiaxing" u="1"/>
        <s v="Jiashizhuang" u="1"/>
        <s v="Jiaozuo" u="1"/>
        <s v="Jiaozishan" u="1"/>
        <s v="Jiaozhou" u="1"/>
        <s v="Jiaoxiyakou" u="1"/>
        <s v="Jiaojiazhuang" u="1"/>
        <s v="Jiaojiangcun" u="1"/>
        <s v="Jiaohe" u="1"/>
        <s v="Jiantang" u="1"/>
        <s v="Jianshe" u="1"/>
        <s v="Jiannan" u="1"/>
        <s v="Jiangyin" u="1"/>
        <s v="Jianguang" u="1"/>
        <s v="Jiangshan" u="1"/>
        <s v="Jiangna" u="1"/>
        <s v="Jiangmen" u="1"/>
        <s v="Jiangjiehe" u="1"/>
        <s v="Jiangjiafan" u="1"/>
        <s v="Jiangjiadong" u="1"/>
        <s v="Jiangguanchi" u="1"/>
        <s v="Jiangdi" u="1"/>
        <s v="Jianâ€™ou" u="1"/>
        <s v="Jiamusi" u="1"/>
        <s v="Jiajin" u="1"/>
        <s v="Jiaji" u="1"/>
        <s v="Jiâ€™an Shi" u="1"/>
        <s v="Jiâ€™an" u="1"/>
        <s v="JelilyÃ¼zi" u="1"/>
        <s v="Huzhou" u="1"/>
        <s v="Hushihacun" u="1"/>
        <s v="Huquan" u="1"/>
        <s v="Huozhou" u="1"/>
        <s v="Huolu" u="1"/>
        <s v="Huodoushancun" u="1"/>
        <s v="Hunchun" u="1"/>
        <s v="Humayingcun" u="1"/>
        <s v="Huludao" u="1"/>
        <s v="Hulin" u="1"/>
        <s v="Hujiachi" u="1"/>
        <s v="Huizhou" u="1"/>
        <s v="Huishi" u="1"/>
        <s v="Huinan" u="1"/>
        <s v="Huilongping" u="1"/>
        <s v="Huilong" u="1"/>
        <s v="Huili Chengguanzhen" u="1"/>
        <s v="Huichang" u="1"/>
        <s v="Huguan Nongchang" u="1"/>
        <s v="Huchuan" u="1"/>
        <s v="Huazhou" u="1"/>
        <s v="Huazangsi" u="1"/>
        <s v="Huayin" u="1"/>
        <s v="Huasuo" u="1"/>
        <s v="Huanren" u="1"/>
        <s v="Huaniu" u="1"/>
        <s v="Huanian" u="1"/>
        <s v="Huangzhuang" u="1"/>
        <s v="Huangzhai" u="1"/>
        <s v="Huangyan" u="1"/>
        <s v="Huangyadong" u="1"/>
        <s v="Huangxicun" u="1"/>
        <s v="Huangshi" u="1"/>
        <s v="Huangshan" u="1"/>
        <s v="Huanglongsi" u="1"/>
        <s v="Huanghuajing" u="1"/>
        <s v="Huanghuajie" u="1"/>
        <s v="Huanghua" u="1"/>
        <s v="Huanggang" u="1"/>
        <s v="Huajiang" u="1"/>
        <s v="Huaiyin" u="1"/>
        <s v="Huaiyang" u="1"/>
        <s v="Huaixiangcun" u="1"/>
        <s v="Huaishu" u="1"/>
        <s v="Huainan" u="1"/>
        <s v="Huaihua" u="1"/>
        <s v="Huaibei" u="1"/>
        <s v="Huaibaijie" u="1"/>
        <s v="Huaiâ€™an" u="1"/>
        <s v="Huadian" u="1"/>
        <s v="Hoxut" u="1"/>
        <s v="Houzhuang" u="1"/>
        <s v="Houbu" u="1"/>
        <s v="Hotan" u="1"/>
        <s v="Hongzhai" u="1"/>
        <s v="Hongtuliang" u="1"/>
        <s v="Hongsi" u="1"/>
        <s v="Hongshui" u="1"/>
        <s v="Hongliuwan" u="1"/>
        <s v="Hongjiang" u="1"/>
        <s v="Honggu" u="1"/>
        <s v="Hongfengcun" u="1"/>
        <s v="Hongâ€™an" u="1"/>
        <s v="Hohhot" u="1"/>
        <s v="Hoh Ereg" u="1"/>
        <s v="Hezuo" u="1"/>
        <s v="Hezhou" u="1"/>
        <s v="Heze" u="1"/>
        <s v="Heyunkeng" u="1"/>
        <s v="Heyuan" u="1"/>
        <s v="Heyin" u="1"/>
        <s v="Hexiang" u="1"/>
        <s v="Heshancun" u="1"/>
        <s v="Heshan" u="1"/>
        <s v="Hengzhou" u="1"/>
        <s v="Hengyang" u="1"/>
        <s v="Hengshuicun" u="1"/>
        <s v="Hengshui" u="1"/>
        <s v="Hengnan" u="1"/>
        <s v="Hengkou" u="1"/>
        <s v="Hengbei" u="1"/>
        <s v="Helong" u="1"/>
        <s v="Helixi" u="1"/>
        <s v="Hekou" u="1"/>
        <s v="Hejin" u="1"/>
        <s v="Hejian" u="1"/>
        <s v="Hejiaji" u="1"/>
        <s v="Heishuikeng" u="1"/>
        <s v="Heishanzuicun" u="1"/>
        <s v="Heihe" u="1"/>
        <s v="Hegang" u="1"/>
        <s v="Hefei" u="1"/>
        <s v="Hedongcun" u="1"/>
        <s v="Hechi" u="1"/>
        <s v="Hebi" u="1"/>
        <s v="Harbin" u="1"/>
        <s v="Haoping" u="1"/>
        <s v="Haomen" u="1"/>
        <s v="Hanzhong" u="1"/>
        <s v="Hanmayingcun" u="1"/>
        <s v="Hangzhou" u="1"/>
        <s v="Hangu" u="1"/>
        <s v="Handan" u="1"/>
        <s v="Hancun" u="1"/>
        <s v="Hanchuan" u="1"/>
        <s v="Hancheng" u="1"/>
        <s v="Hancha" u="1"/>
        <s v="Hala" u="1"/>
        <s v="Haiyang" u="1"/>
        <s v="Haiwei" u="1"/>
        <s v="Hailun" u="1"/>
        <s v="Hailin" u="1"/>
        <s v="Haikoucun" u="1"/>
        <s v="Haikou" u="1"/>
        <s v="Haicheng" u="1"/>
        <s v="Haiâ€™an" u="1"/>
        <s v="GyangzÃª" u="1"/>
        <s v="GyÃªgu" u="1"/>
        <s v="GyÃ¼mai" u="1"/>
        <s v="Guzhou" u="1"/>
        <s v="Guyuan" u="1"/>
        <s v="Guying" u="1"/>
        <s v="Gutao" u="1"/>
        <s v="Guozhen" u="1"/>
        <s v="Guotang" u="1"/>
        <s v="Guma" u="1"/>
        <s v="Gulou" u="1"/>
        <s v="Guli" u="1"/>
        <s v="Gujiao" u="1"/>
        <s v="Guiyang" u="1"/>
        <s v="Guixi" u="1"/>
        <s v="Guiping" u="1"/>
        <s v="Guilin" u="1"/>
        <s v="Guigang" u="1"/>
        <s v="Guding" u="1"/>
        <s v="Gucheng" u="1"/>
        <s v="Guanzhai" u="1"/>
        <s v="Guantingzhan" u="1"/>
        <s v="Guantiankan" u="1"/>
        <s v="Guankou" u="1"/>
        <s v="Guangzhou" u="1"/>
        <s v="Guangyuan" u="1"/>
        <s v="Guangshui" u="1"/>
        <s v="Guangping" u="1"/>
        <s v="Guangming" u="1"/>
        <s v="Guangâ€™an" u="1"/>
        <s v="Gongzhuling" u="1"/>
        <s v="Gongyefu" u="1"/>
        <s v="Gonglang" u="1"/>
        <s v="Gonghe" u="1"/>
        <s v="Golmud" u="1"/>
        <s v="Ghulja" u="1"/>
        <s v="Gexianzhuang" u="1"/>
        <s v="Genhe" u="1"/>
        <s v="Gengzhuangqiao" u="1"/>
        <s v="Gar" u="1"/>
        <s v="Gaozhou" u="1"/>
        <s v="Gaoyou" u="1"/>
        <s v="Gaoya" u="1"/>
        <s v="Gaotan" u="1"/>
        <s v="Gaoping" u="1"/>
        <s v="Gaoniang" u="1"/>
        <s v="Gaomi" u="1"/>
        <s v="Gaolincun" u="1"/>
        <s v="Gaojiayingcun" u="1"/>
        <s v="Gaohucun" u="1"/>
        <s v="Gaoguzhuang" u="1"/>
        <s v="Gaobeidian" u="1"/>
        <s v="Ganzhou" u="1"/>
        <s v="Gannan" u="1"/>
        <s v="Ganjing" u="1"/>
        <s v="Gangwuzhen" u="1"/>
        <s v="Gandujie" u="1"/>
        <s v="Gaizhou" u="1"/>
        <s v="Gabasumdo" u="1"/>
        <s v="Fuzhou" u="1"/>
        <s v="Fuyuan" u="1"/>
        <s v="Fuying" u="1"/>
        <s v="Fuyang" u="1"/>
        <s v="Fuxin" u="1"/>
        <s v="Fushun" u="1"/>
        <s v="Fuquan" u="1"/>
        <s v="Fuqing" u="1"/>
        <s v="Funing" u="1"/>
        <s v="Fulin" u="1"/>
        <s v="Fukang" u="1"/>
        <s v="Fujin" u="1"/>
        <s v="Fugu" u="1"/>
        <s v="Fugangcun" u="1"/>
        <s v="Fuding" u="1"/>
        <s v="Fucheng" u="1"/>
        <s v="Fuâ€™an" u="1"/>
        <s v="Foshan" u="1"/>
        <s v="Fenyang" u="1"/>
        <s v="Fengyicun" u="1"/>
        <s v="Fengruncun" u="1"/>
        <s v="Fengrenxu" u="1"/>
        <s v="Fengning" u="1"/>
        <s v="Fenglu" u="1"/>
        <s v="Fengguangcun" u="1"/>
        <s v="Fenggeling" u="1"/>
        <s v="Fenggang" u="1"/>
        <s v="Fengdeng" u="1"/>
        <s v="Fengcheng" u="1"/>
        <s v="Feicheng" u="1"/>
        <s v="Fanzhuang" u="1"/>
        <s v="Fanzhao" u="1"/>
        <s v="Fanyang" u="1"/>
        <s v="Fangting" u="1"/>
        <s v="Fangguan" u="1"/>
        <s v="Fangcun" u="1"/>
        <s v="Fangchenggang" u="1"/>
        <s v="Fancheng" u="1"/>
        <s v="Ezhou" u="1"/>
        <s v="Erjie" u="1"/>
        <s v="Erbaocun" u="1"/>
        <s v="Encheng" u="1"/>
        <s v="Elixku" u="1"/>
        <s v="Eâ€™erguna" u="1"/>
        <s v="Duzhuang" u="1"/>
        <s v="Duyun" u="1"/>
        <s v="Dusheng" u="1"/>
        <s v="Dunhuang" u="1"/>
        <s v="Dunhua" u="1"/>
        <s v="Dujiashigou" u="1"/>
        <s v="Duijiang" u="1"/>
        <s v="Ducheng" u="1"/>
        <s v="Duanzhuang" u="1"/>
        <s v="Duanshan" u="1"/>
        <s v="Douzhuang" u="1"/>
        <s v="Douyu" u="1"/>
        <s v="Doujing" u="1"/>
        <s v="Dongzhuosu" u="1"/>
        <s v="Dongyuancun" u="1"/>
        <s v="Dongyang" u="1"/>
        <s v="Dongxing" u="1"/>
        <s v="Dongxiaozhai" u="1"/>
        <s v="Dongxianpo" u="1"/>
        <s v="Dongwang" u="1"/>
        <s v="Dongtai" u="1"/>
        <s v="Dongta" u="1"/>
        <s v="Dongsheng" u="1"/>
        <s v="Dongshan" u="1"/>
        <s v="Dongning" u="1"/>
        <s v="Dongmaying" u="1"/>
        <s v="Donglizhuang" u="1"/>
        <s v="Dongjiangshui" u="1"/>
        <s v="Donghua" u="1"/>
        <s v="Dongguazhen" u="1"/>
        <s v="Dongguan" u="1"/>
        <s v="Donggou" u="1"/>
        <s v="Donggangli" u="1"/>
        <s v="Dongfeng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383">
  <r>
    <x v="0"/>
    <x v="0"/>
  </r>
  <r>
    <x v="0"/>
    <x v="1"/>
  </r>
  <r>
    <x v="0"/>
    <x v="2"/>
  </r>
  <r>
    <x v="0"/>
    <x v="3"/>
  </r>
  <r>
    <x v="0"/>
    <x v="4"/>
  </r>
  <r>
    <x v="1"/>
    <x v="5"/>
  </r>
  <r>
    <x v="1"/>
    <x v="6"/>
  </r>
  <r>
    <x v="1"/>
    <x v="7"/>
  </r>
  <r>
    <x v="1"/>
    <x v="8"/>
  </r>
  <r>
    <x v="1"/>
    <x v="9"/>
  </r>
  <r>
    <x v="2"/>
    <x v="10"/>
  </r>
  <r>
    <x v="2"/>
    <x v="11"/>
  </r>
  <r>
    <x v="2"/>
    <x v="12"/>
  </r>
  <r>
    <x v="2"/>
    <x v="13"/>
  </r>
  <r>
    <x v="2"/>
    <x v="14"/>
  </r>
  <r>
    <x v="3"/>
    <x v="15"/>
  </r>
  <r>
    <x v="3"/>
    <x v="16"/>
  </r>
  <r>
    <x v="3"/>
    <x v="17"/>
  </r>
  <r>
    <x v="3"/>
    <x v="18"/>
  </r>
  <r>
    <x v="3"/>
    <x v="19"/>
  </r>
  <r>
    <x v="4"/>
    <x v="20"/>
  </r>
  <r>
    <x v="4"/>
    <x v="21"/>
  </r>
  <r>
    <x v="4"/>
    <x v="22"/>
  </r>
  <r>
    <x v="4"/>
    <x v="23"/>
  </r>
  <r>
    <x v="4"/>
    <x v="24"/>
  </r>
  <r>
    <x v="5"/>
    <x v="25"/>
  </r>
  <r>
    <x v="6"/>
    <x v="26"/>
  </r>
  <r>
    <x v="6"/>
    <x v="27"/>
  </r>
  <r>
    <x v="6"/>
    <x v="28"/>
  </r>
  <r>
    <x v="6"/>
    <x v="29"/>
  </r>
  <r>
    <x v="6"/>
    <x v="30"/>
  </r>
  <r>
    <x v="7"/>
    <x v="31"/>
  </r>
  <r>
    <x v="7"/>
    <x v="32"/>
  </r>
  <r>
    <x v="7"/>
    <x v="33"/>
  </r>
  <r>
    <x v="7"/>
    <x v="34"/>
  </r>
  <r>
    <x v="7"/>
    <x v="35"/>
  </r>
  <r>
    <x v="8"/>
    <x v="36"/>
  </r>
  <r>
    <x v="8"/>
    <x v="37"/>
  </r>
  <r>
    <x v="9"/>
    <x v="38"/>
  </r>
  <r>
    <x v="9"/>
    <x v="39"/>
  </r>
  <r>
    <x v="10"/>
    <x v="40"/>
  </r>
  <r>
    <x v="10"/>
    <x v="41"/>
  </r>
  <r>
    <x v="11"/>
    <x v="42"/>
  </r>
  <r>
    <x v="11"/>
    <x v="43"/>
  </r>
  <r>
    <x v="11"/>
    <x v="44"/>
  </r>
  <r>
    <x v="11"/>
    <x v="45"/>
  </r>
  <r>
    <x v="11"/>
    <x v="46"/>
  </r>
  <r>
    <x v="12"/>
    <x v="47"/>
  </r>
  <r>
    <x v="12"/>
    <x v="48"/>
  </r>
  <r>
    <x v="12"/>
    <x v="49"/>
  </r>
  <r>
    <x v="12"/>
    <x v="50"/>
  </r>
  <r>
    <x v="12"/>
    <x v="51"/>
  </r>
  <r>
    <x v="13"/>
    <x v="52"/>
  </r>
  <r>
    <x v="13"/>
    <x v="53"/>
  </r>
  <r>
    <x v="13"/>
    <x v="54"/>
  </r>
  <r>
    <x v="13"/>
    <x v="55"/>
  </r>
  <r>
    <x v="13"/>
    <x v="56"/>
  </r>
  <r>
    <x v="14"/>
    <x v="57"/>
  </r>
  <r>
    <x v="14"/>
    <x v="58"/>
  </r>
  <r>
    <x v="14"/>
    <x v="59"/>
  </r>
  <r>
    <x v="14"/>
    <x v="60"/>
  </r>
  <r>
    <x v="14"/>
    <x v="61"/>
  </r>
  <r>
    <x v="15"/>
    <x v="62"/>
  </r>
  <r>
    <x v="15"/>
    <x v="63"/>
  </r>
  <r>
    <x v="15"/>
    <x v="64"/>
  </r>
  <r>
    <x v="15"/>
    <x v="65"/>
  </r>
  <r>
    <x v="15"/>
    <x v="66"/>
  </r>
  <r>
    <x v="16"/>
    <x v="67"/>
  </r>
  <r>
    <x v="16"/>
    <x v="68"/>
  </r>
  <r>
    <x v="16"/>
    <x v="69"/>
  </r>
  <r>
    <x v="16"/>
    <x v="70"/>
  </r>
  <r>
    <x v="16"/>
    <x v="71"/>
  </r>
  <r>
    <x v="17"/>
    <x v="72"/>
  </r>
  <r>
    <x v="17"/>
    <x v="73"/>
  </r>
  <r>
    <x v="17"/>
    <x v="74"/>
  </r>
  <r>
    <x v="17"/>
    <x v="75"/>
  </r>
  <r>
    <x v="17"/>
    <x v="76"/>
  </r>
  <r>
    <x v="18"/>
    <x v="77"/>
  </r>
  <r>
    <x v="18"/>
    <x v="78"/>
  </r>
  <r>
    <x v="18"/>
    <x v="79"/>
  </r>
  <r>
    <x v="18"/>
    <x v="80"/>
  </r>
  <r>
    <x v="18"/>
    <x v="81"/>
  </r>
  <r>
    <x v="19"/>
    <x v="82"/>
  </r>
  <r>
    <x v="19"/>
    <x v="83"/>
  </r>
  <r>
    <x v="19"/>
    <x v="84"/>
  </r>
  <r>
    <x v="19"/>
    <x v="85"/>
  </r>
  <r>
    <x v="19"/>
    <x v="86"/>
  </r>
  <r>
    <x v="20"/>
    <x v="87"/>
  </r>
  <r>
    <x v="20"/>
    <x v="88"/>
  </r>
  <r>
    <x v="20"/>
    <x v="89"/>
  </r>
  <r>
    <x v="20"/>
    <x v="90"/>
  </r>
  <r>
    <x v="20"/>
    <x v="91"/>
  </r>
  <r>
    <x v="21"/>
    <x v="92"/>
  </r>
  <r>
    <x v="22"/>
    <x v="93"/>
  </r>
  <r>
    <x v="22"/>
    <x v="94"/>
  </r>
  <r>
    <x v="22"/>
    <x v="95"/>
  </r>
  <r>
    <x v="22"/>
    <x v="96"/>
  </r>
  <r>
    <x v="22"/>
    <x v="97"/>
  </r>
  <r>
    <x v="23"/>
    <x v="98"/>
  </r>
  <r>
    <x v="23"/>
    <x v="99"/>
  </r>
  <r>
    <x v="23"/>
    <x v="100"/>
  </r>
  <r>
    <x v="23"/>
    <x v="101"/>
  </r>
  <r>
    <x v="23"/>
    <x v="102"/>
  </r>
  <r>
    <x v="24"/>
    <x v="103"/>
  </r>
  <r>
    <x v="24"/>
    <x v="104"/>
  </r>
  <r>
    <x v="24"/>
    <x v="105"/>
  </r>
  <r>
    <x v="24"/>
    <x v="106"/>
  </r>
  <r>
    <x v="24"/>
    <x v="107"/>
  </r>
  <r>
    <x v="25"/>
    <x v="108"/>
  </r>
  <r>
    <x v="25"/>
    <x v="109"/>
  </r>
  <r>
    <x v="26"/>
    <x v="110"/>
  </r>
  <r>
    <x v="26"/>
    <x v="111"/>
  </r>
  <r>
    <x v="26"/>
    <x v="112"/>
  </r>
  <r>
    <x v="26"/>
    <x v="113"/>
  </r>
  <r>
    <x v="26"/>
    <x v="114"/>
  </r>
  <r>
    <x v="27"/>
    <x v="115"/>
  </r>
  <r>
    <x v="27"/>
    <x v="116"/>
  </r>
  <r>
    <x v="27"/>
    <x v="117"/>
  </r>
  <r>
    <x v="27"/>
    <x v="118"/>
  </r>
  <r>
    <x v="28"/>
    <x v="119"/>
  </r>
  <r>
    <x v="28"/>
    <x v="120"/>
  </r>
  <r>
    <x v="28"/>
    <x v="121"/>
  </r>
  <r>
    <x v="28"/>
    <x v="122"/>
  </r>
  <r>
    <x v="28"/>
    <x v="123"/>
  </r>
  <r>
    <x v="29"/>
    <x v="124"/>
  </r>
  <r>
    <x v="29"/>
    <x v="125"/>
  </r>
  <r>
    <x v="29"/>
    <x v="126"/>
  </r>
  <r>
    <x v="29"/>
    <x v="127"/>
  </r>
  <r>
    <x v="29"/>
    <x v="128"/>
  </r>
  <r>
    <x v="30"/>
    <x v="129"/>
  </r>
  <r>
    <x v="30"/>
    <x v="130"/>
  </r>
  <r>
    <x v="30"/>
    <x v="131"/>
  </r>
  <r>
    <x v="30"/>
    <x v="132"/>
  </r>
  <r>
    <x v="30"/>
    <x v="133"/>
  </r>
  <r>
    <x v="31"/>
    <x v="134"/>
  </r>
  <r>
    <x v="31"/>
    <x v="135"/>
  </r>
  <r>
    <x v="31"/>
    <x v="136"/>
  </r>
  <r>
    <x v="31"/>
    <x v="137"/>
  </r>
  <r>
    <x v="31"/>
    <x v="138"/>
  </r>
  <r>
    <x v="32"/>
    <x v="139"/>
  </r>
  <r>
    <x v="32"/>
    <x v="140"/>
  </r>
  <r>
    <x v="32"/>
    <x v="141"/>
  </r>
  <r>
    <x v="32"/>
    <x v="142"/>
  </r>
  <r>
    <x v="32"/>
    <x v="143"/>
  </r>
  <r>
    <x v="33"/>
    <x v="144"/>
  </r>
  <r>
    <x v="33"/>
    <x v="145"/>
  </r>
  <r>
    <x v="33"/>
    <x v="146"/>
  </r>
  <r>
    <x v="33"/>
    <x v="147"/>
  </r>
  <r>
    <x v="33"/>
    <x v="148"/>
  </r>
  <r>
    <x v="34"/>
    <x v="149"/>
  </r>
  <r>
    <x v="34"/>
    <x v="150"/>
  </r>
  <r>
    <x v="34"/>
    <x v="151"/>
  </r>
  <r>
    <x v="34"/>
    <x v="152"/>
  </r>
  <r>
    <x v="34"/>
    <x v="153"/>
  </r>
  <r>
    <x v="35"/>
    <x v="154"/>
  </r>
  <r>
    <x v="35"/>
    <x v="155"/>
  </r>
  <r>
    <x v="35"/>
    <x v="156"/>
  </r>
  <r>
    <x v="35"/>
    <x v="157"/>
  </r>
  <r>
    <x v="35"/>
    <x v="158"/>
  </r>
  <r>
    <x v="36"/>
    <x v="159"/>
  </r>
  <r>
    <x v="36"/>
    <x v="160"/>
  </r>
  <r>
    <x v="36"/>
    <x v="161"/>
  </r>
  <r>
    <x v="36"/>
    <x v="162"/>
  </r>
  <r>
    <x v="36"/>
    <x v="163"/>
  </r>
  <r>
    <x v="37"/>
    <x v="164"/>
  </r>
  <r>
    <x v="37"/>
    <x v="165"/>
  </r>
  <r>
    <x v="37"/>
    <x v="166"/>
  </r>
  <r>
    <x v="37"/>
    <x v="167"/>
  </r>
  <r>
    <x v="37"/>
    <x v="168"/>
  </r>
  <r>
    <x v="38"/>
    <x v="169"/>
  </r>
  <r>
    <x v="39"/>
    <x v="170"/>
  </r>
  <r>
    <x v="39"/>
    <x v="171"/>
  </r>
  <r>
    <x v="39"/>
    <x v="172"/>
  </r>
  <r>
    <x v="39"/>
    <x v="173"/>
  </r>
  <r>
    <x v="39"/>
    <x v="174"/>
  </r>
  <r>
    <x v="40"/>
    <x v="175"/>
  </r>
  <r>
    <x v="40"/>
    <x v="176"/>
  </r>
  <r>
    <x v="40"/>
    <x v="177"/>
  </r>
  <r>
    <x v="40"/>
    <x v="178"/>
  </r>
  <r>
    <x v="40"/>
    <x v="179"/>
  </r>
  <r>
    <x v="41"/>
    <x v="180"/>
  </r>
  <r>
    <x v="41"/>
    <x v="181"/>
  </r>
  <r>
    <x v="41"/>
    <x v="182"/>
  </r>
  <r>
    <x v="41"/>
    <x v="183"/>
  </r>
  <r>
    <x v="41"/>
    <x v="184"/>
  </r>
  <r>
    <x v="42"/>
    <x v="185"/>
  </r>
  <r>
    <x v="42"/>
    <x v="186"/>
  </r>
  <r>
    <x v="42"/>
    <x v="187"/>
  </r>
  <r>
    <x v="42"/>
    <x v="188"/>
  </r>
  <r>
    <x v="42"/>
    <x v="189"/>
  </r>
  <r>
    <x v="43"/>
    <x v="190"/>
  </r>
  <r>
    <x v="43"/>
    <x v="191"/>
  </r>
  <r>
    <x v="43"/>
    <x v="192"/>
  </r>
  <r>
    <x v="43"/>
    <x v="193"/>
  </r>
  <r>
    <x v="43"/>
    <x v="194"/>
  </r>
  <r>
    <x v="44"/>
    <x v="195"/>
  </r>
  <r>
    <x v="44"/>
    <x v="196"/>
  </r>
  <r>
    <x v="44"/>
    <x v="197"/>
  </r>
  <r>
    <x v="44"/>
    <x v="198"/>
  </r>
  <r>
    <x v="44"/>
    <x v="199"/>
  </r>
  <r>
    <x v="45"/>
    <x v="200"/>
  </r>
  <r>
    <x v="45"/>
    <x v="201"/>
  </r>
  <r>
    <x v="45"/>
    <x v="202"/>
  </r>
  <r>
    <x v="45"/>
    <x v="203"/>
  </r>
  <r>
    <x v="45"/>
    <x v="204"/>
  </r>
  <r>
    <x v="46"/>
    <x v="205"/>
  </r>
  <r>
    <x v="47"/>
    <x v="206"/>
  </r>
  <r>
    <x v="48"/>
    <x v="207"/>
  </r>
  <r>
    <x v="48"/>
    <x v="208"/>
  </r>
  <r>
    <x v="48"/>
    <x v="209"/>
  </r>
  <r>
    <x v="48"/>
    <x v="210"/>
  </r>
  <r>
    <x v="48"/>
    <x v="211"/>
  </r>
  <r>
    <x v="49"/>
    <x v="212"/>
  </r>
  <r>
    <x v="49"/>
    <x v="213"/>
  </r>
  <r>
    <x v="49"/>
    <x v="214"/>
  </r>
  <r>
    <x v="49"/>
    <x v="215"/>
  </r>
  <r>
    <x v="49"/>
    <x v="216"/>
  </r>
  <r>
    <x v="50"/>
    <x v="217"/>
  </r>
  <r>
    <x v="51"/>
    <x v="218"/>
  </r>
  <r>
    <x v="51"/>
    <x v="219"/>
  </r>
  <r>
    <x v="51"/>
    <x v="220"/>
  </r>
  <r>
    <x v="51"/>
    <x v="221"/>
  </r>
  <r>
    <x v="51"/>
    <x v="222"/>
  </r>
  <r>
    <x v="52"/>
    <x v="223"/>
  </r>
  <r>
    <x v="52"/>
    <x v="224"/>
  </r>
  <r>
    <x v="52"/>
    <x v="225"/>
  </r>
  <r>
    <x v="52"/>
    <x v="226"/>
  </r>
  <r>
    <x v="52"/>
    <x v="227"/>
  </r>
  <r>
    <x v="53"/>
    <x v="228"/>
  </r>
  <r>
    <x v="54"/>
    <x v="229"/>
  </r>
  <r>
    <x v="54"/>
    <x v="230"/>
  </r>
  <r>
    <x v="54"/>
    <x v="231"/>
  </r>
  <r>
    <x v="54"/>
    <x v="232"/>
  </r>
  <r>
    <x v="54"/>
    <x v="233"/>
  </r>
  <r>
    <x v="55"/>
    <x v="234"/>
  </r>
  <r>
    <x v="55"/>
    <x v="235"/>
  </r>
  <r>
    <x v="55"/>
    <x v="236"/>
  </r>
  <r>
    <x v="55"/>
    <x v="237"/>
  </r>
  <r>
    <x v="55"/>
    <x v="238"/>
  </r>
  <r>
    <x v="56"/>
    <x v="239"/>
  </r>
  <r>
    <x v="57"/>
    <x v="240"/>
  </r>
  <r>
    <x v="57"/>
    <x v="241"/>
  </r>
  <r>
    <x v="57"/>
    <x v="242"/>
  </r>
  <r>
    <x v="57"/>
    <x v="243"/>
  </r>
  <r>
    <x v="57"/>
    <x v="244"/>
  </r>
  <r>
    <x v="58"/>
    <x v="245"/>
  </r>
  <r>
    <x v="58"/>
    <x v="246"/>
  </r>
  <r>
    <x v="58"/>
    <x v="247"/>
  </r>
  <r>
    <x v="58"/>
    <x v="248"/>
  </r>
  <r>
    <x v="58"/>
    <x v="249"/>
  </r>
  <r>
    <x v="59"/>
    <x v="250"/>
  </r>
  <r>
    <x v="59"/>
    <x v="251"/>
  </r>
  <r>
    <x v="59"/>
    <x v="252"/>
  </r>
  <r>
    <x v="59"/>
    <x v="253"/>
  </r>
  <r>
    <x v="59"/>
    <x v="254"/>
  </r>
  <r>
    <x v="60"/>
    <x v="255"/>
  </r>
  <r>
    <x v="60"/>
    <x v="256"/>
  </r>
  <r>
    <x v="60"/>
    <x v="257"/>
  </r>
  <r>
    <x v="60"/>
    <x v="258"/>
  </r>
  <r>
    <x v="60"/>
    <x v="259"/>
  </r>
  <r>
    <x v="61"/>
    <x v="260"/>
  </r>
  <r>
    <x v="62"/>
    <x v="261"/>
  </r>
  <r>
    <x v="62"/>
    <x v="262"/>
  </r>
  <r>
    <x v="62"/>
    <x v="263"/>
  </r>
  <r>
    <x v="62"/>
    <x v="264"/>
  </r>
  <r>
    <x v="62"/>
    <x v="265"/>
  </r>
  <r>
    <x v="63"/>
    <x v="266"/>
  </r>
  <r>
    <x v="63"/>
    <x v="267"/>
  </r>
  <r>
    <x v="63"/>
    <x v="268"/>
  </r>
  <r>
    <x v="63"/>
    <x v="269"/>
  </r>
  <r>
    <x v="63"/>
    <x v="270"/>
  </r>
  <r>
    <x v="64"/>
    <x v="271"/>
  </r>
  <r>
    <x v="64"/>
    <x v="272"/>
  </r>
  <r>
    <x v="64"/>
    <x v="273"/>
  </r>
  <r>
    <x v="64"/>
    <x v="274"/>
  </r>
  <r>
    <x v="64"/>
    <x v="275"/>
  </r>
  <r>
    <x v="65"/>
    <x v="276"/>
  </r>
  <r>
    <x v="65"/>
    <x v="277"/>
  </r>
  <r>
    <x v="65"/>
    <x v="278"/>
  </r>
  <r>
    <x v="65"/>
    <x v="279"/>
  </r>
  <r>
    <x v="65"/>
    <x v="280"/>
  </r>
  <r>
    <x v="66"/>
    <x v="281"/>
  </r>
  <r>
    <x v="66"/>
    <x v="282"/>
  </r>
  <r>
    <x v="66"/>
    <x v="283"/>
  </r>
  <r>
    <x v="66"/>
    <x v="284"/>
  </r>
  <r>
    <x v="66"/>
    <x v="70"/>
  </r>
  <r>
    <x v="67"/>
    <x v="285"/>
  </r>
  <r>
    <x v="67"/>
    <x v="286"/>
  </r>
  <r>
    <x v="67"/>
    <x v="287"/>
  </r>
  <r>
    <x v="67"/>
    <x v="288"/>
  </r>
  <r>
    <x v="67"/>
    <x v="289"/>
  </r>
  <r>
    <x v="68"/>
    <x v="290"/>
  </r>
  <r>
    <x v="68"/>
    <x v="291"/>
  </r>
  <r>
    <x v="68"/>
    <x v="292"/>
  </r>
  <r>
    <x v="68"/>
    <x v="293"/>
  </r>
  <r>
    <x v="68"/>
    <x v="294"/>
  </r>
  <r>
    <x v="69"/>
    <x v="295"/>
  </r>
  <r>
    <x v="70"/>
    <x v="296"/>
  </r>
  <r>
    <x v="71"/>
    <x v="297"/>
  </r>
  <r>
    <x v="71"/>
    <x v="298"/>
  </r>
  <r>
    <x v="71"/>
    <x v="299"/>
  </r>
  <r>
    <x v="71"/>
    <x v="300"/>
  </r>
  <r>
    <x v="71"/>
    <x v="301"/>
  </r>
  <r>
    <x v="72"/>
    <x v="302"/>
  </r>
  <r>
    <x v="73"/>
    <x v="303"/>
  </r>
  <r>
    <x v="73"/>
    <x v="304"/>
  </r>
  <r>
    <x v="73"/>
    <x v="305"/>
  </r>
  <r>
    <x v="73"/>
    <x v="306"/>
  </r>
  <r>
    <x v="73"/>
    <x v="307"/>
  </r>
  <r>
    <x v="74"/>
    <x v="308"/>
  </r>
  <r>
    <x v="74"/>
    <x v="309"/>
  </r>
  <r>
    <x v="74"/>
    <x v="310"/>
  </r>
  <r>
    <x v="74"/>
    <x v="311"/>
  </r>
  <r>
    <x v="74"/>
    <x v="312"/>
  </r>
  <r>
    <x v="75"/>
    <x v="313"/>
  </r>
  <r>
    <x v="75"/>
    <x v="314"/>
  </r>
  <r>
    <x v="75"/>
    <x v="315"/>
  </r>
  <r>
    <x v="75"/>
    <x v="316"/>
  </r>
  <r>
    <x v="75"/>
    <x v="317"/>
  </r>
  <r>
    <x v="76"/>
    <x v="318"/>
  </r>
  <r>
    <x v="76"/>
    <x v="319"/>
  </r>
  <r>
    <x v="76"/>
    <x v="320"/>
  </r>
  <r>
    <x v="77"/>
    <x v="321"/>
  </r>
  <r>
    <x v="77"/>
    <x v="322"/>
  </r>
  <r>
    <x v="77"/>
    <x v="323"/>
  </r>
  <r>
    <x v="77"/>
    <x v="324"/>
  </r>
  <r>
    <x v="77"/>
    <x v="325"/>
  </r>
  <r>
    <x v="78"/>
    <x v="326"/>
  </r>
  <r>
    <x v="78"/>
    <x v="327"/>
  </r>
  <r>
    <x v="78"/>
    <x v="328"/>
  </r>
  <r>
    <x v="78"/>
    <x v="329"/>
  </r>
  <r>
    <x v="78"/>
    <x v="330"/>
  </r>
  <r>
    <x v="79"/>
    <x v="331"/>
  </r>
  <r>
    <x v="79"/>
    <x v="332"/>
  </r>
  <r>
    <x v="79"/>
    <x v="333"/>
  </r>
  <r>
    <x v="79"/>
    <x v="334"/>
  </r>
  <r>
    <x v="79"/>
    <x v="335"/>
  </r>
  <r>
    <x v="80"/>
    <x v="336"/>
  </r>
  <r>
    <x v="80"/>
    <x v="337"/>
  </r>
  <r>
    <x v="80"/>
    <x v="338"/>
  </r>
  <r>
    <x v="80"/>
    <x v="339"/>
  </r>
  <r>
    <x v="80"/>
    <x v="340"/>
  </r>
  <r>
    <x v="81"/>
    <x v="341"/>
  </r>
  <r>
    <x v="81"/>
    <x v="342"/>
  </r>
  <r>
    <x v="81"/>
    <x v="44"/>
  </r>
  <r>
    <x v="81"/>
    <x v="343"/>
  </r>
  <r>
    <x v="81"/>
    <x v="344"/>
  </r>
  <r>
    <x v="82"/>
    <x v="345"/>
  </r>
  <r>
    <x v="83"/>
    <x v="346"/>
  </r>
  <r>
    <x v="83"/>
    <x v="347"/>
  </r>
  <r>
    <x v="83"/>
    <x v="348"/>
  </r>
  <r>
    <x v="83"/>
    <x v="349"/>
  </r>
  <r>
    <x v="83"/>
    <x v="350"/>
  </r>
  <r>
    <x v="84"/>
    <x v="351"/>
  </r>
  <r>
    <x v="84"/>
    <x v="352"/>
  </r>
  <r>
    <x v="84"/>
    <x v="353"/>
  </r>
  <r>
    <x v="84"/>
    <x v="354"/>
  </r>
  <r>
    <x v="84"/>
    <x v="355"/>
  </r>
  <r>
    <x v="85"/>
    <x v="356"/>
  </r>
  <r>
    <x v="85"/>
    <x v="357"/>
  </r>
  <r>
    <x v="85"/>
    <x v="358"/>
  </r>
  <r>
    <x v="85"/>
    <x v="359"/>
  </r>
  <r>
    <x v="85"/>
    <x v="360"/>
  </r>
  <r>
    <x v="86"/>
    <x v="361"/>
  </r>
  <r>
    <x v="86"/>
    <x v="362"/>
  </r>
  <r>
    <x v="86"/>
    <x v="363"/>
  </r>
  <r>
    <x v="86"/>
    <x v="364"/>
  </r>
  <r>
    <x v="86"/>
    <x v="365"/>
  </r>
  <r>
    <x v="87"/>
    <x v="366"/>
  </r>
  <r>
    <x v="87"/>
    <x v="367"/>
  </r>
  <r>
    <x v="88"/>
    <x v="368"/>
  </r>
  <r>
    <x v="88"/>
    <x v="369"/>
  </r>
  <r>
    <x v="88"/>
    <x v="370"/>
  </r>
  <r>
    <x v="88"/>
    <x v="371"/>
  </r>
  <r>
    <x v="88"/>
    <x v="372"/>
  </r>
  <r>
    <x v="89"/>
    <x v="373"/>
  </r>
  <r>
    <x v="89"/>
    <x v="374"/>
  </r>
  <r>
    <x v="89"/>
    <x v="375"/>
  </r>
  <r>
    <x v="89"/>
    <x v="376"/>
  </r>
  <r>
    <x v="89"/>
    <x v="377"/>
  </r>
  <r>
    <x v="90"/>
    <x v="378"/>
  </r>
  <r>
    <x v="90"/>
    <x v="379"/>
  </r>
  <r>
    <x v="90"/>
    <x v="380"/>
  </r>
  <r>
    <x v="90"/>
    <x v="381"/>
  </r>
  <r>
    <x v="90"/>
    <x v="382"/>
  </r>
  <r>
    <x v="91"/>
    <x v="383"/>
  </r>
  <r>
    <x v="92"/>
    <x v="384"/>
  </r>
  <r>
    <x v="92"/>
    <x v="385"/>
  </r>
  <r>
    <x v="92"/>
    <x v="386"/>
  </r>
  <r>
    <x v="93"/>
    <x v="387"/>
  </r>
  <r>
    <x v="94"/>
    <x v="388"/>
  </r>
  <r>
    <x v="94"/>
    <x v="389"/>
  </r>
  <r>
    <x v="94"/>
    <x v="390"/>
  </r>
  <r>
    <x v="94"/>
    <x v="391"/>
  </r>
  <r>
    <x v="94"/>
    <x v="392"/>
  </r>
  <r>
    <x v="95"/>
    <x v="393"/>
  </r>
  <r>
    <x v="96"/>
    <x v="394"/>
  </r>
  <r>
    <x v="97"/>
    <x v="395"/>
  </r>
  <r>
    <x v="97"/>
    <x v="396"/>
  </r>
  <r>
    <x v="98"/>
    <x v="397"/>
  </r>
  <r>
    <x v="98"/>
    <x v="398"/>
  </r>
  <r>
    <x v="98"/>
    <x v="399"/>
  </r>
  <r>
    <x v="98"/>
    <x v="400"/>
  </r>
  <r>
    <x v="98"/>
    <x v="401"/>
  </r>
  <r>
    <x v="99"/>
    <x v="402"/>
  </r>
  <r>
    <x v="99"/>
    <x v="403"/>
  </r>
  <r>
    <x v="99"/>
    <x v="404"/>
  </r>
  <r>
    <x v="99"/>
    <x v="405"/>
  </r>
  <r>
    <x v="99"/>
    <x v="406"/>
  </r>
  <r>
    <x v="100"/>
    <x v="407"/>
  </r>
  <r>
    <x v="100"/>
    <x v="408"/>
  </r>
  <r>
    <x v="100"/>
    <x v="409"/>
  </r>
  <r>
    <x v="100"/>
    <x v="410"/>
  </r>
  <r>
    <x v="100"/>
    <x v="411"/>
  </r>
  <r>
    <x v="101"/>
    <x v="412"/>
  </r>
  <r>
    <x v="101"/>
    <x v="413"/>
  </r>
  <r>
    <x v="101"/>
    <x v="414"/>
  </r>
  <r>
    <x v="101"/>
    <x v="415"/>
  </r>
  <r>
    <x v="101"/>
    <x v="416"/>
  </r>
  <r>
    <x v="102"/>
    <x v="417"/>
  </r>
  <r>
    <x v="102"/>
    <x v="418"/>
  </r>
  <r>
    <x v="102"/>
    <x v="419"/>
  </r>
  <r>
    <x v="102"/>
    <x v="420"/>
  </r>
  <r>
    <x v="102"/>
    <x v="421"/>
  </r>
  <r>
    <x v="103"/>
    <x v="422"/>
  </r>
  <r>
    <x v="103"/>
    <x v="423"/>
  </r>
  <r>
    <x v="103"/>
    <x v="424"/>
  </r>
  <r>
    <x v="103"/>
    <x v="425"/>
  </r>
  <r>
    <x v="103"/>
    <x v="426"/>
  </r>
  <r>
    <x v="104"/>
    <x v="204"/>
  </r>
  <r>
    <x v="105"/>
    <x v="427"/>
  </r>
  <r>
    <x v="105"/>
    <x v="428"/>
  </r>
  <r>
    <x v="105"/>
    <x v="429"/>
  </r>
  <r>
    <x v="105"/>
    <x v="430"/>
  </r>
  <r>
    <x v="105"/>
    <x v="431"/>
  </r>
  <r>
    <x v="106"/>
    <x v="432"/>
  </r>
  <r>
    <x v="107"/>
    <x v="433"/>
  </r>
  <r>
    <x v="108"/>
    <x v="434"/>
  </r>
  <r>
    <x v="108"/>
    <x v="435"/>
  </r>
  <r>
    <x v="108"/>
    <x v="436"/>
  </r>
  <r>
    <x v="108"/>
    <x v="437"/>
  </r>
  <r>
    <x v="108"/>
    <x v="438"/>
  </r>
  <r>
    <x v="109"/>
    <x v="439"/>
  </r>
  <r>
    <x v="109"/>
    <x v="440"/>
  </r>
  <r>
    <x v="109"/>
    <x v="441"/>
  </r>
  <r>
    <x v="109"/>
    <x v="442"/>
  </r>
  <r>
    <x v="109"/>
    <x v="443"/>
  </r>
  <r>
    <x v="110"/>
    <x v="444"/>
  </r>
  <r>
    <x v="110"/>
    <x v="445"/>
  </r>
  <r>
    <x v="110"/>
    <x v="446"/>
  </r>
  <r>
    <x v="110"/>
    <x v="447"/>
  </r>
  <r>
    <x v="110"/>
    <x v="448"/>
  </r>
  <r>
    <x v="111"/>
    <x v="449"/>
  </r>
  <r>
    <x v="111"/>
    <x v="450"/>
  </r>
  <r>
    <x v="111"/>
    <x v="451"/>
  </r>
  <r>
    <x v="111"/>
    <x v="452"/>
  </r>
  <r>
    <x v="111"/>
    <x v="453"/>
  </r>
  <r>
    <x v="112"/>
    <x v="454"/>
  </r>
  <r>
    <x v="112"/>
    <x v="455"/>
  </r>
  <r>
    <x v="112"/>
    <x v="456"/>
  </r>
  <r>
    <x v="112"/>
    <x v="457"/>
  </r>
  <r>
    <x v="112"/>
    <x v="458"/>
  </r>
  <r>
    <x v="113"/>
    <x v="459"/>
  </r>
  <r>
    <x v="113"/>
    <x v="460"/>
  </r>
  <r>
    <x v="114"/>
    <x v="461"/>
  </r>
  <r>
    <x v="114"/>
    <x v="461"/>
  </r>
  <r>
    <x v="114"/>
    <x v="462"/>
  </r>
  <r>
    <x v="114"/>
    <x v="463"/>
  </r>
  <r>
    <x v="114"/>
    <x v="464"/>
  </r>
  <r>
    <x v="115"/>
    <x v="465"/>
  </r>
  <r>
    <x v="115"/>
    <x v="466"/>
  </r>
  <r>
    <x v="115"/>
    <x v="467"/>
  </r>
  <r>
    <x v="115"/>
    <x v="327"/>
  </r>
  <r>
    <x v="115"/>
    <x v="468"/>
  </r>
  <r>
    <x v="116"/>
    <x v="469"/>
  </r>
  <r>
    <x v="116"/>
    <x v="470"/>
  </r>
  <r>
    <x v="116"/>
    <x v="471"/>
  </r>
  <r>
    <x v="116"/>
    <x v="472"/>
  </r>
  <r>
    <x v="116"/>
    <x v="44"/>
  </r>
  <r>
    <x v="117"/>
    <x v="473"/>
  </r>
  <r>
    <x v="117"/>
    <x v="474"/>
  </r>
  <r>
    <x v="117"/>
    <x v="475"/>
  </r>
  <r>
    <x v="117"/>
    <x v="476"/>
  </r>
  <r>
    <x v="117"/>
    <x v="477"/>
  </r>
  <r>
    <x v="118"/>
    <x v="478"/>
  </r>
  <r>
    <x v="118"/>
    <x v="479"/>
  </r>
  <r>
    <x v="118"/>
    <x v="480"/>
  </r>
  <r>
    <x v="118"/>
    <x v="481"/>
  </r>
  <r>
    <x v="118"/>
    <x v="482"/>
  </r>
  <r>
    <x v="119"/>
    <x v="483"/>
  </r>
  <r>
    <x v="119"/>
    <x v="484"/>
  </r>
  <r>
    <x v="119"/>
    <x v="485"/>
  </r>
  <r>
    <x v="119"/>
    <x v="486"/>
  </r>
  <r>
    <x v="119"/>
    <x v="487"/>
  </r>
  <r>
    <x v="120"/>
    <x v="488"/>
  </r>
  <r>
    <x v="121"/>
    <x v="489"/>
  </r>
  <r>
    <x v="121"/>
    <x v="490"/>
  </r>
  <r>
    <x v="121"/>
    <x v="491"/>
  </r>
  <r>
    <x v="121"/>
    <x v="492"/>
  </r>
  <r>
    <x v="121"/>
    <x v="493"/>
  </r>
  <r>
    <x v="122"/>
    <x v="494"/>
  </r>
  <r>
    <x v="122"/>
    <x v="495"/>
  </r>
  <r>
    <x v="122"/>
    <x v="496"/>
  </r>
  <r>
    <x v="122"/>
    <x v="497"/>
  </r>
  <r>
    <x v="122"/>
    <x v="498"/>
  </r>
  <r>
    <x v="123"/>
    <x v="499"/>
  </r>
  <r>
    <x v="123"/>
    <x v="500"/>
  </r>
  <r>
    <x v="123"/>
    <x v="501"/>
  </r>
  <r>
    <x v="123"/>
    <x v="502"/>
  </r>
  <r>
    <x v="123"/>
    <x v="503"/>
  </r>
  <r>
    <x v="124"/>
    <x v="504"/>
  </r>
  <r>
    <x v="124"/>
    <x v="505"/>
  </r>
  <r>
    <x v="124"/>
    <x v="506"/>
  </r>
  <r>
    <x v="124"/>
    <x v="507"/>
  </r>
  <r>
    <x v="124"/>
    <x v="508"/>
  </r>
  <r>
    <x v="125"/>
    <x v="509"/>
  </r>
  <r>
    <x v="125"/>
    <x v="510"/>
  </r>
  <r>
    <x v="125"/>
    <x v="511"/>
  </r>
  <r>
    <x v="125"/>
    <x v="512"/>
  </r>
  <r>
    <x v="125"/>
    <x v="513"/>
  </r>
  <r>
    <x v="126"/>
    <x v="514"/>
  </r>
  <r>
    <x v="126"/>
    <x v="515"/>
  </r>
  <r>
    <x v="126"/>
    <x v="516"/>
  </r>
  <r>
    <x v="126"/>
    <x v="517"/>
  </r>
  <r>
    <x v="126"/>
    <x v="518"/>
  </r>
  <r>
    <x v="127"/>
    <x v="519"/>
  </r>
  <r>
    <x v="127"/>
    <x v="520"/>
  </r>
  <r>
    <x v="127"/>
    <x v="521"/>
  </r>
  <r>
    <x v="127"/>
    <x v="522"/>
  </r>
  <r>
    <x v="127"/>
    <x v="523"/>
  </r>
  <r>
    <x v="128"/>
    <x v="524"/>
  </r>
  <r>
    <x v="128"/>
    <x v="525"/>
  </r>
  <r>
    <x v="128"/>
    <x v="526"/>
  </r>
  <r>
    <x v="128"/>
    <x v="527"/>
  </r>
  <r>
    <x v="128"/>
    <x v="528"/>
  </r>
  <r>
    <x v="129"/>
    <x v="529"/>
  </r>
  <r>
    <x v="129"/>
    <x v="530"/>
  </r>
  <r>
    <x v="129"/>
    <x v="531"/>
  </r>
  <r>
    <x v="130"/>
    <x v="532"/>
  </r>
  <r>
    <x v="130"/>
    <x v="533"/>
  </r>
  <r>
    <x v="130"/>
    <x v="534"/>
  </r>
  <r>
    <x v="130"/>
    <x v="535"/>
  </r>
  <r>
    <x v="130"/>
    <x v="536"/>
  </r>
  <r>
    <x v="131"/>
    <x v="537"/>
  </r>
  <r>
    <x v="131"/>
    <x v="538"/>
  </r>
  <r>
    <x v="131"/>
    <x v="539"/>
  </r>
  <r>
    <x v="131"/>
    <x v="540"/>
  </r>
  <r>
    <x v="131"/>
    <x v="541"/>
  </r>
  <r>
    <x v="132"/>
    <x v="542"/>
  </r>
  <r>
    <x v="132"/>
    <x v="543"/>
  </r>
  <r>
    <x v="132"/>
    <x v="544"/>
  </r>
  <r>
    <x v="132"/>
    <x v="545"/>
  </r>
  <r>
    <x v="132"/>
    <x v="546"/>
  </r>
  <r>
    <x v="133"/>
    <x v="547"/>
  </r>
  <r>
    <x v="133"/>
    <x v="548"/>
  </r>
  <r>
    <x v="134"/>
    <x v="549"/>
  </r>
  <r>
    <x v="134"/>
    <x v="550"/>
  </r>
  <r>
    <x v="134"/>
    <x v="551"/>
  </r>
  <r>
    <x v="134"/>
    <x v="552"/>
  </r>
  <r>
    <x v="134"/>
    <x v="553"/>
  </r>
  <r>
    <x v="135"/>
    <x v="554"/>
  </r>
  <r>
    <x v="135"/>
    <x v="555"/>
  </r>
  <r>
    <x v="135"/>
    <x v="556"/>
  </r>
  <r>
    <x v="135"/>
    <x v="557"/>
  </r>
  <r>
    <x v="135"/>
    <x v="558"/>
  </r>
  <r>
    <x v="136"/>
    <x v="559"/>
  </r>
  <r>
    <x v="136"/>
    <x v="560"/>
  </r>
  <r>
    <x v="136"/>
    <x v="561"/>
  </r>
  <r>
    <x v="136"/>
    <x v="562"/>
  </r>
  <r>
    <x v="136"/>
    <x v="563"/>
  </r>
  <r>
    <x v="137"/>
    <x v="564"/>
  </r>
  <r>
    <x v="137"/>
    <x v="565"/>
  </r>
  <r>
    <x v="137"/>
    <x v="566"/>
  </r>
  <r>
    <x v="137"/>
    <x v="567"/>
  </r>
  <r>
    <x v="137"/>
    <x v="568"/>
  </r>
  <r>
    <x v="138"/>
    <x v="569"/>
  </r>
  <r>
    <x v="139"/>
    <x v="570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  <r>
    <x v="140"/>
    <x v="5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708059-6B7D-4BED-8D80-9E3C2F7003DF}" name="PivotTable1" cacheId="1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1:B578" firstHeaderRow="1" firstDataRow="1" firstDataCol="2"/>
  <pivotFields count="2">
    <pivotField axis="axisRow" compact="0" outline="0" showAll="0" defaultSubtotal="0">
      <items count="241"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x="14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8000">
        <item m="1" x="5649"/>
        <item m="1" x="786"/>
        <item m="1" x="5648"/>
        <item m="1" x="5647"/>
        <item m="1" x="5646"/>
        <item m="1" x="785"/>
        <item m="1" x="5645"/>
        <item m="1" x="6431"/>
        <item m="1" x="5644"/>
        <item m="1" x="5885"/>
        <item m="1" x="5884"/>
        <item m="1" x="5883"/>
        <item m="1" x="2675"/>
        <item m="1" x="2674"/>
        <item m="1" x="6015"/>
        <item m="1" x="1407"/>
        <item m="1" x="1370"/>
        <item m="1" x="5643"/>
        <item m="1" x="5642"/>
        <item m="1" x="5641"/>
        <item m="1" x="5640"/>
        <item m="1" x="5639"/>
        <item m="1" x="5638"/>
        <item m="1" x="5637"/>
        <item m="1" x="5636"/>
        <item m="1" x="1369"/>
        <item m="1" x="2789"/>
        <item m="1" x="2788"/>
        <item m="1" x="5635"/>
        <item m="1" x="1894"/>
        <item m="1" x="2673"/>
        <item m="1" x="5634"/>
        <item x="345"/>
        <item m="1" x="1672"/>
        <item m="1" x="1671"/>
        <item m="1" x="2672"/>
        <item m="1" x="6430"/>
        <item m="1" x="2671"/>
        <item m="1" x="2670"/>
        <item m="1" x="2669"/>
        <item m="1" x="2668"/>
        <item m="1" x="2667"/>
        <item m="1" x="1368"/>
        <item m="1" x="6511"/>
        <item m="1" x="784"/>
        <item m="1" x="1367"/>
        <item m="1" x="5633"/>
        <item m="1" x="5882"/>
        <item m="1" x="1884"/>
        <item m="1" x="1883"/>
        <item m="1" x="1882"/>
        <item m="1" x="1881"/>
        <item m="1" x="1880"/>
        <item m="1" x="783"/>
        <item m="1" x="5632"/>
        <item m="1" x="5631"/>
        <item m="1" x="5630"/>
        <item m="1" x="5629"/>
        <item m="1" x="5628"/>
        <item m="1" x="2666"/>
        <item m="1" x="2665"/>
        <item m="1" x="2664"/>
        <item m="1" x="2663"/>
        <item m="1" x="5881"/>
        <item m="1" x="2662"/>
        <item m="1" x="2661"/>
        <item m="1" x="5627"/>
        <item m="1" x="5626"/>
        <item m="1" x="5625"/>
        <item m="1" x="5624"/>
        <item m="1" x="1366"/>
        <item m="1" x="5880"/>
        <item m="1" x="2660"/>
        <item m="1" x="5623"/>
        <item m="1" x="2787"/>
        <item m="1" x="6429"/>
        <item m="1" x="5622"/>
        <item m="1" x="6014"/>
        <item m="1" x="6428"/>
        <item m="1" x="2659"/>
        <item m="1" x="782"/>
        <item m="1" x="1406"/>
        <item m="1" x="2658"/>
        <item m="1" x="6013"/>
        <item m="1" x="2657"/>
        <item x="118"/>
        <item m="1" x="1893"/>
        <item x="117"/>
        <item m="1" x="1892"/>
        <item m="1" x="1891"/>
        <item m="1" x="5621"/>
        <item m="1" x="5620"/>
        <item m="1" x="5619"/>
        <item m="1" x="5618"/>
        <item m="1" x="5617"/>
        <item m="1" x="1405"/>
        <item m="1" x="1670"/>
        <item m="1" x="1669"/>
        <item m="1" x="5616"/>
        <item m="1" x="5615"/>
        <item m="1" x="5614"/>
        <item m="1" x="1365"/>
        <item m="1" x="5613"/>
        <item m="1" x="1364"/>
        <item m="1" x="1363"/>
        <item m="1" x="5612"/>
        <item m="1" x="5611"/>
        <item m="1" x="1362"/>
        <item m="1" x="5610"/>
        <item m="1" x="6734"/>
        <item m="1" x="5609"/>
        <item m="1" x="5608"/>
        <item m="1" x="5607"/>
        <item m="1" x="6427"/>
        <item m="1" x="5606"/>
        <item m="1" x="5605"/>
        <item m="1" x="6733"/>
        <item m="1" x="781"/>
        <item m="1" x="5604"/>
        <item m="1" x="5603"/>
        <item m="1" x="1668"/>
        <item m="1" x="6467"/>
        <item m="1" x="2462"/>
        <item m="1" x="2656"/>
        <item m="1" x="1361"/>
        <item m="1" x="6426"/>
        <item m="1" x="5602"/>
        <item m="1" x="5601"/>
        <item m="1" x="5600"/>
        <item x="295"/>
        <item m="1" x="5599"/>
        <item m="1" x="5598"/>
        <item m="1" x="5597"/>
        <item m="1" x="1360"/>
        <item m="1" x="5596"/>
        <item m="1" x="5595"/>
        <item m="1" x="5594"/>
        <item m="1" x="5593"/>
        <item m="1" x="5592"/>
        <item m="1" x="1775"/>
        <item m="1" x="5591"/>
        <item m="1" x="5590"/>
        <item m="1" x="5589"/>
        <item m="1" x="5588"/>
        <item m="1" x="6732"/>
        <item m="1" x="5587"/>
        <item m="1" x="5586"/>
        <item m="1" x="5585"/>
        <item m="1" x="5584"/>
        <item m="1" x="5583"/>
        <item m="1" x="1359"/>
        <item m="1" x="5582"/>
        <item m="1" x="5581"/>
        <item m="1" x="925"/>
        <item m="1" x="5580"/>
        <item m="1" x="5579"/>
        <item m="1" x="5578"/>
        <item m="1" x="5577"/>
        <item m="1" x="5576"/>
        <item m="1" x="5575"/>
        <item m="1" x="5574"/>
        <item m="1" x="5573"/>
        <item m="1" x="780"/>
        <item m="1" x="5572"/>
        <item m="1" x="5571"/>
        <item m="1" x="5570"/>
        <item m="1" x="5569"/>
        <item m="1" x="5568"/>
        <item m="1" x="5567"/>
        <item m="1" x="5566"/>
        <item m="1" x="2461"/>
        <item m="1" x="924"/>
        <item m="1" x="923"/>
        <item m="1" x="6510"/>
        <item m="1" x="5565"/>
        <item m="1" x="6425"/>
        <item m="1" x="6424"/>
        <item m="1" x="5564"/>
        <item m="1" x="6423"/>
        <item m="1" x="779"/>
        <item m="1" x="5563"/>
        <item m="1" x="5562"/>
        <item m="1" x="1774"/>
        <item m="1" x="1987"/>
        <item m="1" x="6509"/>
        <item m="1" x="5561"/>
        <item m="1" x="5560"/>
        <item m="1" x="5559"/>
        <item m="1" x="5558"/>
        <item m="1" x="5557"/>
        <item m="1" x="5556"/>
        <item m="1" x="5555"/>
        <item m="1" x="5554"/>
        <item m="1" x="5553"/>
        <item m="1" x="5552"/>
        <item m="1" x="5551"/>
        <item m="1" x="5550"/>
        <item m="1" x="5549"/>
        <item m="1" x="6731"/>
        <item m="1" x="6730"/>
        <item m="1" x="1358"/>
        <item m="1" x="1667"/>
        <item m="1" x="5548"/>
        <item m="1" x="2460"/>
        <item m="1" x="1666"/>
        <item m="1" x="2459"/>
        <item m="1" x="2458"/>
        <item m="1" x="5547"/>
        <item m="1" x="5546"/>
        <item m="1" x="794"/>
        <item m="1" x="5545"/>
        <item m="1" x="5544"/>
        <item m="1" x="5543"/>
        <item m="1" x="5542"/>
        <item m="1" x="2655"/>
        <item m="1" x="5541"/>
        <item m="1" x="5540"/>
        <item m="1" x="5539"/>
        <item m="1" x="5538"/>
        <item m="1" x="6729"/>
        <item m="1" x="5537"/>
        <item m="1" x="5536"/>
        <item m="1" x="5535"/>
        <item m="1" x="778"/>
        <item m="1" x="5534"/>
        <item m="1" x="2457"/>
        <item m="1" x="1773"/>
        <item m="1" x="5533"/>
        <item m="1" x="5532"/>
        <item m="1" x="5531"/>
        <item m="1" x="5530"/>
        <item m="1" x="5529"/>
        <item m="1" x="5528"/>
        <item m="1" x="5527"/>
        <item m="1" x="6728"/>
        <item m="1" x="5526"/>
        <item m="1" x="2456"/>
        <item m="1" x="2455"/>
        <item m="1" x="2838"/>
        <item m="1" x="2837"/>
        <item m="1" x="2836"/>
        <item m="1" x="777"/>
        <item m="1" x="1357"/>
        <item m="1" x="5525"/>
        <item m="1" x="5524"/>
        <item m="1" x="5523"/>
        <item m="1" x="5522"/>
        <item m="1" x="5521"/>
        <item m="1" x="2654"/>
        <item m="1" x="5520"/>
        <item m="1" x="2786"/>
        <item m="1" x="5519"/>
        <item m="1" x="5518"/>
        <item m="1" x="5517"/>
        <item m="1" x="5516"/>
        <item m="1" x="5515"/>
        <item m="1" x="5514"/>
        <item x="116"/>
        <item m="1" x="5513"/>
        <item m="1" x="5512"/>
        <item m="1" x="5511"/>
        <item m="1" x="5510"/>
        <item m="1" x="5509"/>
        <item m="1" x="5508"/>
        <item m="1" x="5507"/>
        <item m="1" x="5506"/>
        <item m="1" x="5505"/>
        <item m="1" x="5504"/>
        <item m="1" x="5503"/>
        <item m="1" x="5502"/>
        <item m="1" x="5501"/>
        <item m="1" x="5500"/>
        <item m="1" x="5499"/>
        <item m="1" x="5498"/>
        <item m="1" x="5497"/>
        <item m="1" x="5496"/>
        <item m="1" x="5495"/>
        <item m="1" x="5494"/>
        <item m="1" x="5493"/>
        <item m="1" x="1986"/>
        <item m="1" x="5492"/>
        <item m="1" x="5491"/>
        <item m="1" x="5490"/>
        <item m="1" x="5489"/>
        <item m="1" x="5488"/>
        <item m="1" x="5487"/>
        <item m="1" x="5486"/>
        <item m="1" x="5485"/>
        <item m="1" x="5484"/>
        <item m="1" x="1404"/>
        <item m="1" x="5483"/>
        <item m="1" x="5482"/>
        <item m="1" x="5481"/>
        <item m="1" x="5480"/>
        <item m="1" x="5479"/>
        <item m="1" x="5478"/>
        <item m="1" x="5477"/>
        <item m="1" x="5476"/>
        <item m="1" x="5475"/>
        <item m="1" x="5474"/>
        <item m="1" x="5473"/>
        <item m="1" x="6727"/>
        <item m="1" x="5472"/>
        <item m="1" x="776"/>
        <item m="1" x="5471"/>
        <item m="1" x="5470"/>
        <item m="1" x="5469"/>
        <item m="1" x="2454"/>
        <item m="1" x="5468"/>
        <item m="1" x="5467"/>
        <item m="1" x="5466"/>
        <item m="1" x="5465"/>
        <item m="1" x="5464"/>
        <item m="1" x="5463"/>
        <item m="1" x="5462"/>
        <item m="1" x="2453"/>
        <item m="1" x="775"/>
        <item m="1" x="5814"/>
        <item m="1" x="6726"/>
        <item m="1" x="5461"/>
        <item m="1" x="5460"/>
        <item m="1" x="5459"/>
        <item m="1" x="5458"/>
        <item m="1" x="1356"/>
        <item m="1" x="2452"/>
        <item m="1" x="5457"/>
        <item m="1" x="1403"/>
        <item m="1" x="1665"/>
        <item m="1" x="1355"/>
        <item m="1" x="6422"/>
        <item m="1" x="5456"/>
        <item m="1" x="5455"/>
        <item m="1" x="5454"/>
        <item m="1" x="1354"/>
        <item m="1" x="5453"/>
        <item m="1" x="5452"/>
        <item m="1" x="5451"/>
        <item m="1" x="5450"/>
        <item m="1" x="1353"/>
        <item m="1" x="1352"/>
        <item m="1" x="1402"/>
        <item m="1" x="1401"/>
        <item m="1" x="5449"/>
        <item m="1" x="5448"/>
        <item m="1" x="2785"/>
        <item m="1" x="2784"/>
        <item m="1" x="5750"/>
        <item m="1" x="2080"/>
        <item m="1" x="1400"/>
        <item m="1" x="2079"/>
        <item m="1" x="5447"/>
        <item m="1" x="5446"/>
        <item m="1" x="2451"/>
        <item m="1" x="2450"/>
        <item m="1" x="2449"/>
        <item m="1" x="5445"/>
        <item m="1" x="5905"/>
        <item m="1" x="1879"/>
        <item m="1" x="5444"/>
        <item m="1" x="5443"/>
        <item m="1" x="2078"/>
        <item m="1" x="5442"/>
        <item m="1" x="5441"/>
        <item m="1" x="5440"/>
        <item m="1" x="2653"/>
        <item m="1" x="2448"/>
        <item m="1" x="1664"/>
        <item m="1" x="2652"/>
        <item m="1" x="6508"/>
        <item m="1" x="5439"/>
        <item m="1" x="2651"/>
        <item m="1" x="5879"/>
        <item m="1" x="1772"/>
        <item m="1" x="2447"/>
        <item m="1" x="5438"/>
        <item m="1" x="5437"/>
        <item m="1" x="5436"/>
        <item m="1" x="5435"/>
        <item m="1" x="1663"/>
        <item m="1" x="5434"/>
        <item m="1" x="2650"/>
        <item m="1" x="5433"/>
        <item m="1" x="5432"/>
        <item m="1" x="5431"/>
        <item m="1" x="2446"/>
        <item m="1" x="5430"/>
        <item m="1" x="1351"/>
        <item m="1" x="2649"/>
        <item m="1" x="2445"/>
        <item m="1" x="5429"/>
        <item m="1" x="5428"/>
        <item m="1" x="1350"/>
        <item m="1" x="1399"/>
        <item m="1" x="2648"/>
        <item m="1" x="6012"/>
        <item m="1" x="1662"/>
        <item m="1" x="5749"/>
        <item m="1" x="2444"/>
        <item m="1" x="1878"/>
        <item m="1" x="1877"/>
        <item m="1" x="1876"/>
        <item m="1" x="2647"/>
        <item m="1" x="1875"/>
        <item m="1" x="774"/>
        <item m="1" x="773"/>
        <item m="1" x="1874"/>
        <item m="1" x="1873"/>
        <item m="1" x="1872"/>
        <item m="1" x="1871"/>
        <item m="1" x="2646"/>
        <item m="1" x="1870"/>
        <item m="1" x="1349"/>
        <item m="1" x="772"/>
        <item m="1" x="5427"/>
        <item m="1" x="5426"/>
        <item m="1" x="6421"/>
        <item m="1" x="771"/>
        <item m="1" x="5813"/>
        <item m="1" x="6011"/>
        <item m="1" x="5812"/>
        <item m="1" x="6507"/>
        <item m="1" x="5811"/>
        <item m="1" x="2645"/>
        <item m="1" x="1985"/>
        <item m="1" x="1984"/>
        <item m="1" x="5425"/>
        <item m="1" x="922"/>
        <item m="1" x="5424"/>
        <item m="1" x="1869"/>
        <item m="1" x="6010"/>
        <item m="1" x="770"/>
        <item m="1" x="1868"/>
        <item m="1" x="2077"/>
        <item m="1" x="5423"/>
        <item m="1" x="5422"/>
        <item m="1" x="1771"/>
        <item m="1" x="1770"/>
        <item m="1" x="1769"/>
        <item m="1" x="5421"/>
        <item m="1" x="5420"/>
        <item m="1" x="6009"/>
        <item m="1" x="6008"/>
        <item m="1" x="6007"/>
        <item m="1" x="6006"/>
        <item m="1" x="6005"/>
        <item m="1" x="5419"/>
        <item m="1" x="2644"/>
        <item m="1" x="5418"/>
        <item m="1" x="1348"/>
        <item m="1" x="6004"/>
        <item m="1" x="5417"/>
        <item m="1" x="5416"/>
        <item m="1" x="6420"/>
        <item m="1" x="1661"/>
        <item m="1" x="5415"/>
        <item m="1" x="5414"/>
        <item m="1" x="630"/>
        <item m="1" x="1867"/>
        <item m="1" x="6466"/>
        <item m="1" x="1866"/>
        <item m="1" x="921"/>
        <item m="1" x="1865"/>
        <item m="1" x="1864"/>
        <item m="1" x="1347"/>
        <item m="1" x="5748"/>
        <item m="1" x="2443"/>
        <item m="1" x="6003"/>
        <item m="1" x="1660"/>
        <item m="1" x="1659"/>
        <item m="1" x="5413"/>
        <item m="1" x="5412"/>
        <item m="1" x="920"/>
        <item m="1" x="5411"/>
        <item m="1" x="5410"/>
        <item m="1" x="6002"/>
        <item m="1" x="6465"/>
        <item m="1" x="5409"/>
        <item m="1" x="6001"/>
        <item m="1" x="6000"/>
        <item m="1" x="5999"/>
        <item m="1" x="5998"/>
        <item m="1" x="5997"/>
        <item m="1" x="5408"/>
        <item m="1" x="5407"/>
        <item m="1" x="5406"/>
        <item m="1" x="1346"/>
        <item m="1" x="5656"/>
        <item m="1" x="5405"/>
        <item m="1" x="1345"/>
        <item m="1" x="5810"/>
        <item m="1" x="919"/>
        <item m="1" x="5655"/>
        <item m="1" x="6464"/>
        <item m="1" x="5878"/>
        <item m="1" x="6463"/>
        <item m="1" x="2643"/>
        <item m="1" x="2642"/>
        <item m="1" x="2835"/>
        <item m="1" x="5747"/>
        <item m="1" x="5936"/>
        <item m="1" x="1658"/>
        <item m="1" x="2834"/>
        <item m="1" x="5746"/>
        <item m="1" x="2641"/>
        <item m="1" x="5404"/>
        <item m="1" x="5403"/>
        <item m="1" x="5402"/>
        <item m="1" x="5401"/>
        <item m="1" x="1344"/>
        <item m="1" x="593"/>
        <item m="1" x="592"/>
        <item m="1" x="2076"/>
        <item m="1" x="2075"/>
        <item m="1" x="5400"/>
        <item m="1" x="5399"/>
        <item m="1" x="5398"/>
        <item m="1" x="1657"/>
        <item m="1" x="5397"/>
        <item m="1" x="5396"/>
        <item m="1" x="6506"/>
        <item m="1" x="2640"/>
        <item m="1" x="1983"/>
        <item m="1" x="5395"/>
        <item m="1" x="1982"/>
        <item m="1" x="5394"/>
        <item m="1" x="5393"/>
        <item m="1" x="5392"/>
        <item m="1" x="5391"/>
        <item m="1" x="5390"/>
        <item m="1" x="5389"/>
        <item m="1" x="5388"/>
        <item m="1" x="5387"/>
        <item m="1" x="5386"/>
        <item m="1" x="918"/>
        <item m="1" x="5385"/>
        <item m="1" x="5384"/>
        <item m="1" x="5383"/>
        <item m="1" x="5382"/>
        <item m="1" x="5381"/>
        <item m="1" x="5380"/>
        <item m="1" x="5379"/>
        <item m="1" x="5378"/>
        <item m="1" x="1343"/>
        <item m="1" x="5377"/>
        <item m="1" x="5376"/>
        <item m="1" x="5375"/>
        <item m="1" x="5374"/>
        <item m="1" x="5373"/>
        <item m="1" x="5372"/>
        <item m="1" x="5371"/>
        <item m="1" x="6419"/>
        <item m="1" x="5370"/>
        <item m="1" x="5369"/>
        <item m="1" x="5368"/>
        <item m="1" x="5367"/>
        <item m="1" x="5366"/>
        <item m="1" x="5365"/>
        <item m="1" x="5364"/>
        <item m="1" x="5363"/>
        <item m="1" x="1981"/>
        <item m="1" x="1656"/>
        <item m="1" x="1342"/>
        <item m="1" x="2442"/>
        <item x="387"/>
        <item x="39"/>
        <item m="1" x="2639"/>
        <item m="1" x="2638"/>
        <item m="1" x="2441"/>
        <item m="1" x="5362"/>
        <item m="1" x="1341"/>
        <item m="1" x="5361"/>
        <item m="1" x="5360"/>
        <item m="1" x="5359"/>
        <item m="1" x="5358"/>
        <item m="1" x="1655"/>
        <item m="1" x="1654"/>
        <item m="1" x="5809"/>
        <item m="1" x="769"/>
        <item m="1" x="5996"/>
        <item m="1" x="5935"/>
        <item m="1" x="6725"/>
        <item m="1" x="5357"/>
        <item m="1" x="2783"/>
        <item m="1" x="5356"/>
        <item m="1" x="5355"/>
        <item m="1" x="6418"/>
        <item m="1" x="6417"/>
        <item m="1" x="6416"/>
        <item m="1" x="2440"/>
        <item m="1" x="5354"/>
        <item m="1" x="5353"/>
        <item m="1" x="1340"/>
        <item m="1" x="768"/>
        <item m="1" x="1653"/>
        <item m="1" x="2439"/>
        <item m="1" x="2438"/>
        <item m="1" x="2437"/>
        <item m="1" x="2436"/>
        <item m="1" x="767"/>
        <item m="1" x="5352"/>
        <item m="1" x="5351"/>
        <item m="1" x="5350"/>
        <item m="1" x="5349"/>
        <item m="1" x="5348"/>
        <item m="1" x="5347"/>
        <item m="1" x="5346"/>
        <item m="1" x="5345"/>
        <item m="1" x="1339"/>
        <item m="1" x="1338"/>
        <item m="1" x="917"/>
        <item m="1" x="2469"/>
        <item m="1" x="1337"/>
        <item m="1" x="1336"/>
        <item m="1" x="6724"/>
        <item m="1" x="6415"/>
        <item m="1" x="5344"/>
        <item m="1" x="2468"/>
        <item m="1" x="5343"/>
        <item m="1" x="5342"/>
        <item m="1" x="5341"/>
        <item m="1" x="5340"/>
        <item m="1" x="2435"/>
        <item m="1" x="629"/>
        <item m="1" x="5339"/>
        <item m="1" x="2637"/>
        <item m="1" x="916"/>
        <item m="1" x="766"/>
        <item m="1" x="765"/>
        <item m="1" x="1652"/>
        <item m="1" x="1651"/>
        <item m="1" x="5338"/>
        <item m="1" x="5337"/>
        <item m="1" x="5336"/>
        <item m="1" x="915"/>
        <item m="1" x="764"/>
        <item m="1" x="763"/>
        <item m="1" x="762"/>
        <item m="1" x="761"/>
        <item m="1" x="760"/>
        <item m="1" x="1335"/>
        <item m="1" x="5335"/>
        <item m="1" x="6505"/>
        <item m="1" x="5334"/>
        <item m="1" x="5333"/>
        <item m="1" x="628"/>
        <item m="1" x="1334"/>
        <item m="1" x="6462"/>
        <item m="1" x="2434"/>
        <item m="1" x="1398"/>
        <item m="1" x="5332"/>
        <item m="1" x="2433"/>
        <item m="1" x="1333"/>
        <item m="1" x="5745"/>
        <item m="1" x="2432"/>
        <item m="1" x="2431"/>
        <item m="1" x="2782"/>
        <item m="1" x="1332"/>
        <item m="1" x="5331"/>
        <item m="1" x="1768"/>
        <item m="1" x="2430"/>
        <item m="1" x="1650"/>
        <item m="1" x="2429"/>
        <item m="1" x="5330"/>
        <item m="1" x="5995"/>
        <item m="1" x="2428"/>
        <item m="1" x="5329"/>
        <item m="1" x="5328"/>
        <item m="1" x="2781"/>
        <item m="1" x="5327"/>
        <item x="109"/>
        <item m="1" x="759"/>
        <item m="1" x="1863"/>
        <item m="1" x="2427"/>
        <item m="1" x="1862"/>
        <item m="1" x="2426"/>
        <item m="1" x="5326"/>
        <item m="1" x="1980"/>
        <item m="1" x="1979"/>
        <item m="1" x="1978"/>
        <item m="1" x="5994"/>
        <item m="1" x="5325"/>
        <item m="1" x="1649"/>
        <item m="1" x="2425"/>
        <item m="1" x="5324"/>
        <item m="1" x="2833"/>
        <item m="1" x="2832"/>
        <item m="1" x="1861"/>
        <item m="1" x="1860"/>
        <item m="1" x="1331"/>
        <item m="1" x="1648"/>
        <item m="1" x="6504"/>
        <item m="1" x="2424"/>
        <item m="1" x="6461"/>
        <item m="1" x="6460"/>
        <item m="1" x="2423"/>
        <item m="1" x="5808"/>
        <item m="1" x="1859"/>
        <item m="1" x="1858"/>
        <item m="1" x="5877"/>
        <item m="1" x="758"/>
        <item m="1" x="6459"/>
        <item m="1" x="1647"/>
        <item m="1" x="5323"/>
        <item m="1" x="5322"/>
        <item m="1" x="5321"/>
        <item m="1" x="2636"/>
        <item m="1" x="2635"/>
        <item m="1" x="2634"/>
        <item m="1" x="1767"/>
        <item x="392"/>
        <item m="1" x="757"/>
        <item m="1" x="2422"/>
        <item m="1" x="6503"/>
        <item m="1" x="5807"/>
        <item m="1" x="5320"/>
        <item m="1" x="5993"/>
        <item m="1" x="6414"/>
        <item m="1" x="5744"/>
        <item m="1" x="6413"/>
        <item m="1" x="2421"/>
        <item m="1" x="2420"/>
        <item m="1" x="756"/>
        <item m="1" x="1766"/>
        <item m="1" x="5319"/>
        <item m="1" x="5318"/>
        <item m="1" x="5317"/>
        <item m="1" x="5316"/>
        <item m="1" x="5315"/>
        <item m="1" x="5314"/>
        <item m="1" x="5313"/>
        <item m="1" x="6458"/>
        <item m="1" x="6457"/>
        <item m="1" x="5806"/>
        <item m="1" x="2875"/>
        <item m="1" x="5312"/>
        <item m="1" x="5311"/>
        <item m="1" x="5310"/>
        <item m="1" x="5309"/>
        <item m="1" x="6456"/>
        <item m="1" x="2419"/>
        <item m="1" x="914"/>
        <item m="1" x="5308"/>
        <item m="1" x="2418"/>
        <item m="1" x="5307"/>
        <item m="1" x="5805"/>
        <item m="1" x="755"/>
        <item m="1" x="5992"/>
        <item m="1" x="1977"/>
        <item m="1" x="2633"/>
        <item m="1" x="6412"/>
        <item m="1" x="6411"/>
        <item m="1" x="5306"/>
        <item m="1" x="6502"/>
        <item m="1" x="6501"/>
        <item m="1" x="913"/>
        <item m="1" x="5305"/>
        <item m="1" x="5304"/>
        <item m="1" x="5303"/>
        <item m="1" x="5302"/>
        <item m="1" x="5301"/>
        <item m="1" x="5300"/>
        <item m="1" x="5299"/>
        <item m="1" x="5298"/>
        <item m="1" x="5297"/>
        <item m="1" x="5296"/>
        <item m="1" x="5295"/>
        <item m="1" x="5294"/>
        <item m="1" x="5293"/>
        <item m="1" x="5292"/>
        <item m="1" x="5876"/>
        <item m="1" x="1646"/>
        <item m="1" x="6500"/>
        <item m="1" x="5875"/>
        <item m="1" x="2417"/>
        <item m="1" x="5291"/>
        <item m="1" x="5290"/>
        <item m="1" x="5289"/>
        <item m="1" x="2632"/>
        <item m="1" x="5874"/>
        <item m="1" x="2416"/>
        <item m="1" x="2415"/>
        <item m="1" x="2631"/>
        <item m="1" x="5288"/>
        <item m="1" x="5287"/>
        <item m="1" x="5286"/>
        <item m="1" x="5285"/>
        <item m="1" x="5284"/>
        <item m="1" x="5283"/>
        <item m="1" x="1645"/>
        <item m="1" x="754"/>
        <item m="1" x="753"/>
        <item m="1" x="752"/>
        <item m="1" x="751"/>
        <item m="1" x="2414"/>
        <item m="1" x="2413"/>
        <item m="1" x="2412"/>
        <item m="1" x="5804"/>
        <item m="1" x="2411"/>
        <item m="1" x="2831"/>
        <item m="1" x="6455"/>
        <item m="1" x="6454"/>
        <item m="1" x="5282"/>
        <item m="1" x="5743"/>
        <item m="1" x="5281"/>
        <item m="1" x="5280"/>
        <item m="1" x="750"/>
        <item m="1" x="749"/>
        <item m="1" x="5873"/>
        <item m="1" x="5872"/>
        <item m="1" x="2630"/>
        <item m="1" x="6453"/>
        <item m="1" x="6410"/>
        <item m="1" x="748"/>
        <item m="1" x="747"/>
        <item m="1" x="746"/>
        <item m="1" x="745"/>
        <item m="1" x="2629"/>
        <item m="1" x="744"/>
        <item m="1" x="2628"/>
        <item m="1" x="743"/>
        <item m="1" x="2627"/>
        <item m="1" x="1644"/>
        <item m="1" x="5803"/>
        <item m="1" x="742"/>
        <item m="1" x="5871"/>
        <item m="1" x="5870"/>
        <item m="1" x="1643"/>
        <item m="1" x="5802"/>
        <item m="1" x="5801"/>
        <item m="1" x="6499"/>
        <item m="1" x="2410"/>
        <item m="1" x="1642"/>
        <item m="1" x="1641"/>
        <item m="1" x="6452"/>
        <item m="1" x="1976"/>
        <item m="1" x="2830"/>
        <item m="1" x="5279"/>
        <item m="1" x="6409"/>
        <item x="239"/>
        <item m="1" x="6408"/>
        <item m="1" x="1330"/>
        <item m="1" x="5278"/>
        <item m="1" x="5277"/>
        <item m="1" x="1975"/>
        <item m="1" x="2409"/>
        <item m="1" x="2408"/>
        <item m="1" x="2407"/>
        <item m="1" x="6407"/>
        <item m="1" x="6406"/>
        <item m="1" x="1329"/>
        <item m="1" x="5276"/>
        <item m="1" x="6405"/>
        <item m="1" x="6404"/>
        <item m="1" x="5275"/>
        <item m="1" x="5274"/>
        <item m="1" x="5273"/>
        <item m="1" x="5272"/>
        <item m="1" x="5271"/>
        <item m="1" x="2074"/>
        <item m="1" x="2406"/>
        <item m="1" x="1765"/>
        <item m="1" x="5270"/>
        <item m="1" x="2405"/>
        <item m="1" x="2404"/>
        <item m="1" x="2403"/>
        <item m="1" x="1764"/>
        <item m="1" x="5269"/>
        <item m="1" x="5268"/>
        <item m="1" x="5267"/>
        <item m="1" x="5266"/>
        <item m="1" x="5265"/>
        <item m="1" x="5264"/>
        <item m="1" x="5263"/>
        <item m="1" x="5262"/>
        <item m="1" x="5261"/>
        <item m="1" x="2073"/>
        <item m="1" x="5260"/>
        <item m="1" x="2829"/>
        <item m="1" x="6451"/>
        <item m="1" x="1988"/>
        <item m="1" x="6403"/>
        <item m="1" x="6402"/>
        <item m="1" x="2626"/>
        <item m="1" x="1328"/>
        <item m="1" x="1640"/>
        <item m="1" x="6401"/>
        <item m="1" x="6400"/>
        <item m="1" x="6399"/>
        <item m="1" x="5259"/>
        <item m="1" x="5869"/>
        <item m="1" x="1639"/>
        <item m="1" x="6398"/>
        <item m="1" x="1638"/>
        <item m="1" x="6397"/>
        <item m="1" x="5258"/>
        <item m="1" x="5257"/>
        <item m="1" x="1763"/>
        <item m="1" x="2402"/>
        <item m="1" x="5256"/>
        <item m="1" x="5255"/>
        <item m="1" x="1762"/>
        <item m="1" x="5254"/>
        <item m="1" x="2401"/>
        <item m="1" x="627"/>
        <item m="1" x="2828"/>
        <item m="1" x="5253"/>
        <item m="1" x="5832"/>
        <item m="1" x="912"/>
        <item m="1" x="2072"/>
        <item m="1" x="5991"/>
        <item m="1" x="5252"/>
        <item m="1" x="5251"/>
        <item m="1" x="1327"/>
        <item m="1" x="5250"/>
        <item m="1" x="2400"/>
        <item m="1" x="2827"/>
        <item m="1" x="6723"/>
        <item m="1" x="5249"/>
        <item m="1" x="5248"/>
        <item m="1" x="5831"/>
        <item m="1" x="6722"/>
        <item m="1" x="1637"/>
        <item m="1" x="1636"/>
        <item m="1" x="5742"/>
        <item m="1" x="5247"/>
        <item m="1" x="5246"/>
        <item m="1" x="5245"/>
        <item m="1" x="5244"/>
        <item m="1" x="5243"/>
        <item m="1" x="5242"/>
        <item m="1" x="5241"/>
        <item m="1" x="5240"/>
        <item m="1" x="5239"/>
        <item m="1" x="1635"/>
        <item m="1" x="6396"/>
        <item m="1" x="6395"/>
        <item m="1" x="1634"/>
        <item m="1" x="626"/>
        <item m="1" x="5830"/>
        <item m="1" x="1326"/>
        <item m="1" x="2826"/>
        <item m="1" x="1633"/>
        <item m="1" x="5238"/>
        <item m="1" x="1857"/>
        <item m="1" x="5741"/>
        <item m="1" x="2071"/>
        <item m="1" x="2070"/>
        <item m="1" x="2069"/>
        <item m="1" x="2068"/>
        <item m="1" x="2067"/>
        <item m="1" x="2066"/>
        <item m="1" x="1632"/>
        <item m="1" x="1397"/>
        <item m="1" x="5237"/>
        <item m="1" x="5236"/>
        <item m="1" x="6394"/>
        <item m="1" x="5235"/>
        <item m="1" x="5234"/>
        <item m="1" x="5233"/>
        <item m="1" x="5232"/>
        <item m="1" x="5231"/>
        <item m="1" x="1325"/>
        <item m="1" x="1324"/>
        <item m="1" x="6721"/>
        <item m="1" x="1323"/>
        <item m="1" x="5230"/>
        <item m="1" x="5229"/>
        <item m="1" x="5228"/>
        <item m="1" x="5227"/>
        <item m="1" x="5226"/>
        <item m="1" x="5225"/>
        <item m="1" x="5224"/>
        <item m="1" x="5223"/>
        <item m="1" x="5222"/>
        <item m="1" x="5221"/>
        <item m="1" x="5220"/>
        <item m="1" x="5219"/>
        <item m="1" x="5218"/>
        <item m="1" x="6720"/>
        <item m="1" x="911"/>
        <item m="1" x="5217"/>
        <item m="1" x="5216"/>
        <item m="1" x="1631"/>
        <item m="1" x="5215"/>
        <item m="1" x="6719"/>
        <item m="1" x="5214"/>
        <item m="1" x="5213"/>
        <item m="1" x="5212"/>
        <item m="1" x="5211"/>
        <item m="1" x="5210"/>
        <item m="1" x="5209"/>
        <item m="1" x="5208"/>
        <item m="1" x="5207"/>
        <item m="1" x="5206"/>
        <item m="1" x="5205"/>
        <item m="1" x="5204"/>
        <item m="1" x="5203"/>
        <item m="1" x="5202"/>
        <item m="1" x="5201"/>
        <item m="1" x="5200"/>
        <item m="1" x="5199"/>
        <item m="1" x="910"/>
        <item m="1" x="5198"/>
        <item m="1" x="909"/>
        <item m="1" x="908"/>
        <item m="1" x="5197"/>
        <item m="1" x="907"/>
        <item m="1" x="5196"/>
        <item m="1" x="5195"/>
        <item m="1" x="5194"/>
        <item m="1" x="5193"/>
        <item m="1" x="5192"/>
        <item m="1" x="5191"/>
        <item m="1" x="1322"/>
        <item m="1" x="5190"/>
        <item m="1" x="906"/>
        <item m="1" x="5189"/>
        <item m="1" x="5188"/>
        <item m="1" x="5187"/>
        <item m="1" x="905"/>
        <item m="1" x="1630"/>
        <item m="1" x="5186"/>
        <item m="1" x="5185"/>
        <item m="1" x="5184"/>
        <item m="1" x="5183"/>
        <item m="1" x="5182"/>
        <item m="1" x="5181"/>
        <item m="1" x="5180"/>
        <item m="1" x="5179"/>
        <item m="1" x="5178"/>
        <item m="1" x="5177"/>
        <item m="1" x="5176"/>
        <item m="1" x="6718"/>
        <item m="1" x="904"/>
        <item m="1" x="6717"/>
        <item m="1" x="5175"/>
        <item m="1" x="5174"/>
        <item m="1" x="5173"/>
        <item m="1" x="6716"/>
        <item m="1" x="6393"/>
        <item m="1" x="903"/>
        <item m="1" x="6715"/>
        <item m="1" x="1321"/>
        <item m="1" x="6392"/>
        <item m="1" x="5904"/>
        <item m="1" x="6714"/>
        <item x="396"/>
        <item m="1" x="1629"/>
        <item m="1" x="902"/>
        <item m="1" x="901"/>
        <item m="1" x="5172"/>
        <item m="1" x="900"/>
        <item m="1" x="5171"/>
        <item m="1" x="899"/>
        <item m="1" x="5170"/>
        <item m="1" x="5169"/>
        <item m="1" x="5168"/>
        <item m="1" x="5167"/>
        <item m="1" x="5166"/>
        <item m="1" x="2780"/>
        <item m="1" x="5165"/>
        <item m="1" x="898"/>
        <item m="1" x="5164"/>
        <item m="1" x="5163"/>
        <item m="1" x="6391"/>
        <item m="1" x="5162"/>
        <item m="1" x="5161"/>
        <item m="1" x="897"/>
        <item m="1" x="5160"/>
        <item m="1" x="5159"/>
        <item m="1" x="2779"/>
        <item m="1" x="5158"/>
        <item m="1" x="5157"/>
        <item m="1" x="1628"/>
        <item m="1" x="1320"/>
        <item m="1" x="5156"/>
        <item m="1" x="6390"/>
        <item m="1" x="6389"/>
        <item m="1" x="1627"/>
        <item m="1" x="5155"/>
        <item m="1" x="5154"/>
        <item m="1" x="5153"/>
        <item m="1" x="5152"/>
        <item m="1" x="5151"/>
        <item m="1" x="5150"/>
        <item m="1" x="5149"/>
        <item m="1" x="5148"/>
        <item m="1" x="5147"/>
        <item m="1" x="5146"/>
        <item m="1" x="5145"/>
        <item m="1" x="5144"/>
        <item m="1" x="5143"/>
        <item m="1" x="5142"/>
        <item m="1" x="5141"/>
        <item m="1" x="1319"/>
        <item m="1" x="5140"/>
        <item m="1" x="5139"/>
        <item m="1" x="5138"/>
        <item m="1" x="5137"/>
        <item m="1" x="5136"/>
        <item m="1" x="5135"/>
        <item m="1" x="5134"/>
        <item m="1" x="5133"/>
        <item m="1" x="5132"/>
        <item m="1" x="5131"/>
        <item m="1" x="5130"/>
        <item m="1" x="5129"/>
        <item m="1" x="6388"/>
        <item m="1" x="5128"/>
        <item m="1" x="5127"/>
        <item m="1" x="5126"/>
        <item m="1" x="5125"/>
        <item m="1" x="5124"/>
        <item m="1" x="5123"/>
        <item m="1" x="1626"/>
        <item m="1" x="5122"/>
        <item m="1" x="5121"/>
        <item m="1" x="5120"/>
        <item m="1" x="5119"/>
        <item m="1" x="6387"/>
        <item m="1" x="5118"/>
        <item m="1" x="5117"/>
        <item m="1" x="5116"/>
        <item m="1" x="6713"/>
        <item m="1" x="5115"/>
        <item m="1" x="896"/>
        <item m="1" x="895"/>
        <item m="1" x="5114"/>
        <item m="1" x="5113"/>
        <item m="1" x="5112"/>
        <item m="1" x="793"/>
        <item m="1" x="5111"/>
        <item m="1" x="5110"/>
        <item m="1" x="5829"/>
        <item m="1" x="6386"/>
        <item m="1" x="5109"/>
        <item m="1" x="5108"/>
        <item m="1" x="5107"/>
        <item m="1" x="5106"/>
        <item m="1" x="5105"/>
        <item m="1" x="6385"/>
        <item m="1" x="5104"/>
        <item m="1" x="5103"/>
        <item m="1" x="5102"/>
        <item m="1" x="894"/>
        <item m="1" x="5101"/>
        <item m="1" x="5100"/>
        <item m="1" x="5099"/>
        <item m="1" x="5098"/>
        <item m="1" x="6384"/>
        <item m="1" x="5097"/>
        <item m="1" x="5096"/>
        <item m="1" x="5095"/>
        <item m="1" x="5094"/>
        <item m="1" x="5093"/>
        <item m="1" x="893"/>
        <item m="1" x="1318"/>
        <item m="1" x="1317"/>
        <item m="1" x="5092"/>
        <item m="1" x="5091"/>
        <item m="1" x="5090"/>
        <item m="1" x="5089"/>
        <item m="1" x="2778"/>
        <item m="1" x="5088"/>
        <item m="1" x="5087"/>
        <item m="1" x="1316"/>
        <item m="1" x="1315"/>
        <item m="1" x="5086"/>
        <item m="1" x="5085"/>
        <item m="1" x="5084"/>
        <item x="302"/>
        <item m="1" x="5083"/>
        <item m="1" x="5082"/>
        <item m="1" x="5081"/>
        <item m="1" x="5080"/>
        <item m="1" x="5079"/>
        <item m="1" x="5078"/>
        <item m="1" x="5077"/>
        <item m="1" x="5076"/>
        <item m="1" x="5075"/>
        <item m="1" x="5074"/>
        <item m="1" x="6712"/>
        <item m="1" x="5073"/>
        <item m="1" x="2777"/>
        <item m="1" x="5072"/>
        <item m="1" x="5071"/>
        <item m="1" x="5070"/>
        <item m="1" x="5069"/>
        <item m="1" x="5068"/>
        <item m="1" x="5067"/>
        <item m="1" x="5066"/>
        <item m="1" x="5065"/>
        <item m="1" x="5064"/>
        <item m="1" x="1314"/>
        <item m="1" x="5063"/>
        <item m="1" x="5062"/>
        <item m="1" x="5061"/>
        <item m="1" x="5060"/>
        <item m="1" x="5059"/>
        <item m="1" x="1313"/>
        <item m="1" x="5058"/>
        <item m="1" x="5057"/>
        <item m="1" x="5056"/>
        <item m="1" x="6383"/>
        <item m="1" x="5055"/>
        <item m="1" x="5054"/>
        <item m="1" x="5053"/>
        <item m="1" x="5052"/>
        <item m="1" x="5051"/>
        <item m="1" x="6382"/>
        <item m="1" x="5050"/>
        <item m="1" x="1312"/>
        <item m="1" x="5049"/>
        <item m="1" x="1311"/>
        <item m="1" x="5048"/>
        <item m="1" x="5047"/>
        <item m="1" x="1310"/>
        <item m="1" x="1309"/>
        <item m="1" x="5046"/>
        <item m="1" x="5045"/>
        <item m="1" x="5044"/>
        <item m="1" x="5043"/>
        <item m="1" x="5042"/>
        <item m="1" x="5041"/>
        <item m="1" x="5040"/>
        <item m="1" x="5039"/>
        <item m="1" x="5038"/>
        <item m="1" x="1625"/>
        <item m="1" x="5037"/>
        <item m="1" x="5036"/>
        <item m="1" x="5035"/>
        <item m="1" x="5034"/>
        <item m="1" x="6450"/>
        <item m="1" x="5033"/>
        <item m="1" x="6711"/>
        <item m="1" x="5032"/>
        <item m="1" x="5031"/>
        <item m="1" x="5030"/>
        <item m="1" x="5029"/>
        <item m="1" x="6710"/>
        <item m="1" x="5028"/>
        <item m="1" x="5027"/>
        <item m="1" x="1308"/>
        <item m="1" x="1307"/>
        <item m="1" x="5026"/>
        <item m="1" x="5025"/>
        <item m="1" x="1624"/>
        <item m="1" x="5024"/>
        <item m="1" x="892"/>
        <item m="1" x="5023"/>
        <item m="1" x="1306"/>
        <item m="1" x="1305"/>
        <item m="1" x="5022"/>
        <item m="1" x="5021"/>
        <item m="1" x="5020"/>
        <item x="391"/>
        <item m="1" x="5019"/>
        <item m="1" x="5018"/>
        <item m="1" x="891"/>
        <item m="1" x="5017"/>
        <item m="1" x="5016"/>
        <item m="1" x="1304"/>
        <item m="1" x="5015"/>
        <item m="1" x="5014"/>
        <item m="1" x="890"/>
        <item m="1" x="5013"/>
        <item m="1" x="889"/>
        <item m="1" x="5012"/>
        <item m="1" x="5011"/>
        <item m="1" x="1303"/>
        <item m="1" x="5010"/>
        <item m="1" x="5009"/>
        <item m="1" x="888"/>
        <item m="1" x="5008"/>
        <item m="1" x="5007"/>
        <item m="1" x="5006"/>
        <item m="1" x="1302"/>
        <item m="1" x="6709"/>
        <item m="1" x="5005"/>
        <item m="1" x="6381"/>
        <item m="1" x="5004"/>
        <item m="1" x="5003"/>
        <item m="1" x="5002"/>
        <item m="1" x="887"/>
        <item m="1" x="886"/>
        <item m="1" x="885"/>
        <item m="1" x="5001"/>
        <item m="1" x="5000"/>
        <item m="1" x="4999"/>
        <item m="1" x="1623"/>
        <item m="1" x="4998"/>
        <item m="1" x="1301"/>
        <item m="1" x="4997"/>
        <item m="1" x="1622"/>
        <item m="1" x="6380"/>
        <item m="1" x="6379"/>
        <item m="1" x="4996"/>
        <item m="1" x="6378"/>
        <item m="1" x="1300"/>
        <item m="1" x="4995"/>
        <item m="1" x="4994"/>
        <item m="1" x="1299"/>
        <item m="1" x="4993"/>
        <item m="1" x="4992"/>
        <item m="1" x="1621"/>
        <item m="1" x="1856"/>
        <item m="1" x="1855"/>
        <item m="1" x="6498"/>
        <item m="1" x="6377"/>
        <item m="1" x="2399"/>
        <item m="1" x="4991"/>
        <item m="1" x="4990"/>
        <item m="1" x="591"/>
        <item m="1" x="6708"/>
        <item m="1" x="6707"/>
        <item m="1" x="1298"/>
        <item m="1" x="2065"/>
        <item m="1" x="1297"/>
        <item m="1" x="2776"/>
        <item m="1" x="6376"/>
        <item m="1" x="1296"/>
        <item m="1" x="6375"/>
        <item m="1" x="6706"/>
        <item m="1" x="1974"/>
        <item m="1" x="4989"/>
        <item m="1" x="4988"/>
        <item m="1" x="4987"/>
        <item m="1" x="2398"/>
        <item m="1" x="1973"/>
        <item m="1" x="2775"/>
        <item m="1" x="2774"/>
        <item m="1" x="1295"/>
        <item m="1" x="1396"/>
        <item m="1" x="2397"/>
        <item m="1" x="1620"/>
        <item m="1" x="6374"/>
        <item m="1" x="741"/>
        <item m="1" x="4986"/>
        <item m="1" x="4985"/>
        <item m="1" x="1619"/>
        <item m="1" x="1294"/>
        <item m="1" x="6373"/>
        <item m="1" x="1972"/>
        <item m="1" x="1971"/>
        <item m="1" x="2396"/>
        <item m="1" x="2395"/>
        <item m="1" x="4984"/>
        <item m="1" x="4983"/>
        <item m="1" x="2064"/>
        <item m="1" x="5934"/>
        <item m="1" x="740"/>
        <item m="1" x="1293"/>
        <item m="1" x="2063"/>
        <item m="1" x="6372"/>
        <item m="1" x="6371"/>
        <item m="1" x="1970"/>
        <item m="1" x="884"/>
        <item m="1" x="883"/>
        <item m="1" x="882"/>
        <item m="1" x="6705"/>
        <item m="1" x="6704"/>
        <item m="1" x="1292"/>
        <item m="1" x="6703"/>
        <item m="1" x="6702"/>
        <item m="1" x="6370"/>
        <item m="1" x="2394"/>
        <item m="1" x="6701"/>
        <item m="1" x="1291"/>
        <item m="1" x="881"/>
        <item m="1" x="880"/>
        <item m="1" x="5740"/>
        <item m="1" x="879"/>
        <item m="1" x="1290"/>
        <item m="1" x="739"/>
        <item m="1" x="1289"/>
        <item m="1" x="6700"/>
        <item m="1" x="6699"/>
        <item m="1" x="878"/>
        <item m="1" x="4982"/>
        <item m="1" x="4981"/>
        <item m="1" x="738"/>
        <item m="1" x="4980"/>
        <item m="1" x="4979"/>
        <item m="1" x="1288"/>
        <item m="1" x="1969"/>
        <item m="1" x="2773"/>
        <item m="1" x="1287"/>
        <item m="1" x="6698"/>
        <item m="1" x="4978"/>
        <item m="1" x="5828"/>
        <item m="1" x="4977"/>
        <item m="1" x="5903"/>
        <item m="1" x="4976"/>
        <item m="1" x="4975"/>
        <item m="1" x="1286"/>
        <item m="1" x="2393"/>
        <item m="1" x="4974"/>
        <item m="1" x="1285"/>
        <item m="1" x="1284"/>
        <item m="1" x="1283"/>
        <item m="1" x="1282"/>
        <item m="1" x="1281"/>
        <item m="1" x="4973"/>
        <item m="1" x="1618"/>
        <item m="1" x="6369"/>
        <item m="1" x="6368"/>
        <item m="1" x="1280"/>
        <item m="1" x="6367"/>
        <item m="1" x="4972"/>
        <item m="1" x="2772"/>
        <item m="1" x="1617"/>
        <item m="1" x="1279"/>
        <item m="1" x="4971"/>
        <item m="1" x="4970"/>
        <item m="1" x="6366"/>
        <item m="1" x="2771"/>
        <item m="1" x="6365"/>
        <item m="1" x="1616"/>
        <item m="1" x="4969"/>
        <item m="1" x="2770"/>
        <item m="1" x="6364"/>
        <item m="1" x="5868"/>
        <item m="1" x="4968"/>
        <item m="1" x="4967"/>
        <item m="1" x="4966"/>
        <item m="1" x="6697"/>
        <item m="1" x="6696"/>
        <item m="1" x="4965"/>
        <item m="1" x="1615"/>
        <item m="1" x="4964"/>
        <item m="1" x="4963"/>
        <item m="1" x="1278"/>
        <item m="1" x="1614"/>
        <item m="1" x="4962"/>
        <item m="1" x="4961"/>
        <item m="1" x="4960"/>
        <item m="1" x="6695"/>
        <item m="1" x="2769"/>
        <item m="1" x="6363"/>
        <item m="1" x="6362"/>
        <item m="1" x="2392"/>
        <item m="1" x="4959"/>
        <item m="1" x="4958"/>
        <item m="1" x="4957"/>
        <item m="1" x="6361"/>
        <item m="1" x="6694"/>
        <item m="1" x="4956"/>
        <item m="1" x="4955"/>
        <item m="1" x="6693"/>
        <item m="1" x="6360"/>
        <item m="1" x="2625"/>
        <item m="1" x="1277"/>
        <item m="1" x="1276"/>
        <item m="1" x="1275"/>
        <item m="1" x="2768"/>
        <item m="1" x="6692"/>
        <item m="1" x="1968"/>
        <item m="1" x="4954"/>
        <item m="1" x="1274"/>
        <item m="1" x="6359"/>
        <item m="1" x="1967"/>
        <item m="1" x="6691"/>
        <item m="1" x="4953"/>
        <item m="1" x="4952"/>
        <item m="1" x="4951"/>
        <item m="1" x="4950"/>
        <item m="1" x="4949"/>
        <item m="1" x="4948"/>
        <item m="1" x="4947"/>
        <item m="1" x="4946"/>
        <item m="1" x="4945"/>
        <item m="1" x="4944"/>
        <item m="1" x="4943"/>
        <item m="1" x="4942"/>
        <item m="1" x="4941"/>
        <item m="1" x="4940"/>
        <item m="1" x="4939"/>
        <item m="1" x="1273"/>
        <item m="1" x="1272"/>
        <item m="1" x="6358"/>
        <item m="1" x="4938"/>
        <item m="1" x="6690"/>
        <item m="1" x="4937"/>
        <item m="1" x="1271"/>
        <item m="1" x="877"/>
        <item m="1" x="4936"/>
        <item m="1" x="4935"/>
        <item m="1" x="4934"/>
        <item m="1" x="4933"/>
        <item m="1" x="4932"/>
        <item m="1" x="4931"/>
        <item m="1" x="4930"/>
        <item m="1" x="4929"/>
        <item m="1" x="737"/>
        <item m="1" x="6689"/>
        <item m="1" x="4928"/>
        <item m="1" x="4927"/>
        <item m="1" x="1613"/>
        <item m="1" x="6688"/>
        <item m="1" x="4926"/>
        <item m="1" x="1270"/>
        <item m="1" x="6687"/>
        <item m="1" x="6357"/>
        <item m="1" x="4925"/>
        <item m="1" x="4924"/>
        <item m="1" x="1854"/>
        <item m="1" x="4923"/>
        <item m="1" x="4922"/>
        <item m="1" x="4921"/>
        <item m="1" x="4920"/>
        <item m="1" x="4919"/>
        <item m="1" x="4918"/>
        <item m="1" x="4917"/>
        <item m="1" x="4916"/>
        <item m="1" x="1612"/>
        <item m="1" x="4915"/>
        <item m="1" x="6356"/>
        <item m="1" x="4914"/>
        <item m="1" x="6355"/>
        <item m="1" x="6354"/>
        <item m="1" x="4913"/>
        <item m="1" x="4912"/>
        <item m="1" x="2767"/>
        <item m="1" x="2766"/>
        <item m="1" x="4911"/>
        <item m="1" x="1269"/>
        <item m="1" x="6686"/>
        <item m="1" x="1268"/>
        <item m="1" x="1267"/>
        <item m="1" x="4910"/>
        <item m="1" x="4909"/>
        <item m="1" x="4908"/>
        <item m="1" x="1266"/>
        <item m="1" x="4907"/>
        <item m="1" x="2467"/>
        <item m="1" x="1265"/>
        <item m="1" x="4906"/>
        <item m="1" x="4905"/>
        <item m="1" x="4904"/>
        <item m="1" x="4903"/>
        <item m="1" x="1264"/>
        <item m="1" x="4902"/>
        <item m="1" x="4901"/>
        <item m="1" x="4900"/>
        <item m="1" x="4899"/>
        <item m="1" x="4898"/>
        <item m="1" x="1263"/>
        <item m="1" x="4897"/>
        <item m="1" x="1262"/>
        <item m="1" x="4896"/>
        <item m="1" x="4895"/>
        <item m="1" x="4894"/>
        <item m="1" x="2765"/>
        <item m="1" x="2624"/>
        <item m="1" x="2391"/>
        <item m="1" x="6353"/>
        <item m="1" x="2390"/>
        <item m="1" x="2623"/>
        <item m="1" x="2389"/>
        <item m="1" x="5902"/>
        <item m="1" x="2622"/>
        <item m="1" x="6352"/>
        <item m="1" x="1611"/>
        <item m="1" x="1610"/>
        <item m="1" x="1966"/>
        <item m="1" x="4893"/>
        <item m="1" x="6685"/>
        <item m="1" x="4892"/>
        <item m="1" x="1609"/>
        <item m="1" x="6351"/>
        <item m="1" x="4891"/>
        <item m="1" x="4890"/>
        <item m="1" x="4889"/>
        <item m="1" x="1261"/>
        <item m="1" x="4888"/>
        <item m="1" x="4887"/>
        <item m="1" x="4886"/>
        <item m="1" x="4885"/>
        <item m="1" x="4884"/>
        <item m="1" x="4883"/>
        <item m="1" x="4882"/>
        <item m="1" x="4881"/>
        <item m="1" x="4880"/>
        <item m="1" x="4879"/>
        <item m="1" x="4878"/>
        <item m="1" x="4877"/>
        <item m="1" x="4876"/>
        <item m="1" x="1260"/>
        <item m="1" x="4875"/>
        <item m="1" x="4874"/>
        <item m="1" x="4873"/>
        <item m="1" x="4872"/>
        <item m="1" x="4871"/>
        <item m="1" x="876"/>
        <item m="1" x="875"/>
        <item m="1" x="4870"/>
        <item m="1" x="874"/>
        <item m="1" x="873"/>
        <item m="1" x="2764"/>
        <item m="1" x="4869"/>
        <item m="1" x="4868"/>
        <item m="1" x="872"/>
        <item m="1" x="871"/>
        <item m="1" x="4867"/>
        <item m="1" x="1853"/>
        <item m="1" x="4866"/>
        <item m="1" x="6684"/>
        <item m="1" x="870"/>
        <item m="1" x="4865"/>
        <item m="1" x="4864"/>
        <item m="1" x="869"/>
        <item m="1" x="4863"/>
        <item m="1" x="4862"/>
        <item m="1" x="6683"/>
        <item m="1" x="6682"/>
        <item m="1" x="6681"/>
        <item m="1" x="6680"/>
        <item m="1" x="4861"/>
        <item m="1" x="6679"/>
        <item m="1" x="4860"/>
        <item m="1" x="4859"/>
        <item m="1" x="4858"/>
        <item m="1" x="4857"/>
        <item m="1" x="4856"/>
        <item m="1" x="1608"/>
        <item m="1" x="4855"/>
        <item m="1" x="4854"/>
        <item m="1" x="4853"/>
        <item m="1" x="1259"/>
        <item m="1" x="4852"/>
        <item m="1" x="4851"/>
        <item m="1" x="1258"/>
        <item m="1" x="868"/>
        <item m="1" x="6678"/>
        <item m="1" x="4850"/>
        <item m="1" x="5800"/>
        <item m="1" x="2621"/>
        <item m="1" x="2620"/>
        <item m="1" x="6497"/>
        <item m="1" x="1965"/>
        <item m="1" x="1852"/>
        <item m="1" x="5867"/>
        <item m="1" x="2697"/>
        <item m="1" x="2619"/>
        <item m="1" x="2618"/>
        <item m="1" x="1257"/>
        <item m="1" x="867"/>
        <item m="1" x="1607"/>
        <item m="1" x="5866"/>
        <item m="1" x="2388"/>
        <item m="1" x="2617"/>
        <item m="1" x="1606"/>
        <item m="1" x="2616"/>
        <item m="1" x="2466"/>
        <item m="1" x="5799"/>
        <item m="1" x="5865"/>
        <item m="1" x="736"/>
        <item m="1" x="1256"/>
        <item m="1" x="1605"/>
        <item m="1" x="2615"/>
        <item m="1" x="2614"/>
        <item m="1" x="2613"/>
        <item m="1" x="2612"/>
        <item m="1" x="1964"/>
        <item m="1" x="6350"/>
        <item x="9"/>
        <item m="1" x="2387"/>
        <item m="1" x="2386"/>
        <item m="1" x="2385"/>
        <item m="1" x="1255"/>
        <item m="1" x="2384"/>
        <item m="1" x="590"/>
        <item m="1" x="2383"/>
        <item m="1" x="735"/>
        <item m="1" x="4849"/>
        <item m="1" x="6349"/>
        <item m="1" x="4848"/>
        <item m="1" x="2382"/>
        <item m="1" x="2381"/>
        <item m="1" x="1604"/>
        <item m="1" x="2825"/>
        <item m="1" x="4847"/>
        <item m="1" x="2380"/>
        <item m="1" x="2379"/>
        <item m="1" x="1851"/>
        <item m="1" x="2378"/>
        <item m="1" x="1761"/>
        <item m="1" x="1760"/>
        <item m="1" x="6348"/>
        <item m="1" x="5739"/>
        <item m="1" x="1603"/>
        <item m="1" x="1963"/>
        <item m="1" x="1962"/>
        <item m="1" x="5798"/>
        <item m="1" x="4846"/>
        <item m="1" x="1254"/>
        <item m="1" x="4845"/>
        <item m="1" x="4844"/>
        <item m="1" x="4843"/>
        <item m="1" x="5990"/>
        <item m="1" x="5797"/>
        <item m="1" x="4842"/>
        <item m="1" x="734"/>
        <item m="1" x="6677"/>
        <item m="1" x="2377"/>
        <item m="1" x="6347"/>
        <item m="1" x="2376"/>
        <item m="1" x="2375"/>
        <item m="1" x="2374"/>
        <item m="1" x="1395"/>
        <item m="1" x="5864"/>
        <item m="1" x="5738"/>
        <item m="1" x="1961"/>
        <item m="1" x="2373"/>
        <item m="1" x="4841"/>
        <item m="1" x="2372"/>
        <item m="1" x="4840"/>
        <item m="1" x="4839"/>
        <item m="1" x="4838"/>
        <item m="1" x="5863"/>
        <item m="1" x="2611"/>
        <item m="1" x="733"/>
        <item m="1" x="732"/>
        <item m="1" x="5796"/>
        <item m="1" x="2610"/>
        <item m="1" x="731"/>
        <item m="1" x="2609"/>
        <item m="1" x="6676"/>
        <item m="1" x="6496"/>
        <item m="1" x="2824"/>
        <item m="1" x="4837"/>
        <item m="1" x="5737"/>
        <item m="1" x="2062"/>
        <item m="1" x="1253"/>
        <item m="1" x="2608"/>
        <item m="1" x="2607"/>
        <item x="365"/>
        <item m="1" x="1960"/>
        <item m="1" x="4836"/>
        <item m="1" x="4835"/>
        <item m="1" x="4834"/>
        <item m="1" x="4833"/>
        <item m="1" x="6346"/>
        <item m="1" x="1252"/>
        <item m="1" x="4832"/>
        <item m="1" x="4831"/>
        <item m="1" x="4830"/>
        <item m="1" x="4829"/>
        <item m="1" x="4828"/>
        <item m="1" x="1251"/>
        <item m="1" x="1250"/>
        <item m="1" x="4827"/>
        <item m="1" x="866"/>
        <item m="1" x="7999"/>
        <item m="1" x="7998"/>
        <item m="1" x="7997"/>
        <item m="1" x="7996"/>
        <item m="1" x="7995"/>
        <item m="1" x="7994"/>
        <item m="1" x="7993"/>
        <item m="1" x="7992"/>
        <item m="1" x="7991"/>
        <item m="1" x="7990"/>
        <item m="1" x="7989"/>
        <item m="1" x="7988"/>
        <item m="1" x="7987"/>
        <item m="1" x="7986"/>
        <item m="1" x="7985"/>
        <item m="1" x="7984"/>
        <item m="1" x="7983"/>
        <item m="1" x="7982"/>
        <item m="1" x="7981"/>
        <item m="1" x="7980"/>
        <item m="1" x="7979"/>
        <item m="1" x="2823"/>
        <item m="1" x="2606"/>
        <item m="1" x="4826"/>
        <item m="1" x="4825"/>
        <item m="1" x="5795"/>
        <item m="1" x="4824"/>
        <item m="1" x="1759"/>
        <item m="1" x="6345"/>
        <item m="1" x="5736"/>
        <item m="1" x="5989"/>
        <item m="1" x="2605"/>
        <item m="1" x="7978"/>
        <item m="1" x="5862"/>
        <item m="1" x="2604"/>
        <item m="1" x="2371"/>
        <item m="1" x="4823"/>
        <item m="1" x="4822"/>
        <item m="1" x="6495"/>
        <item m="1" x="2603"/>
        <item m="1" x="7977"/>
        <item m="1" x="7976"/>
        <item m="1" x="730"/>
        <item m="1" x="729"/>
        <item m="1" x="4821"/>
        <item m="1" x="2061"/>
        <item m="1" x="2370"/>
        <item m="1" x="1602"/>
        <item m="1" x="6344"/>
        <item m="1" x="5988"/>
        <item m="1" x="7975"/>
        <item m="1" x="7974"/>
        <item m="1" x="4820"/>
        <item m="1" x="4819"/>
        <item m="1" x="1601"/>
        <item m="1" x="7973"/>
        <item m="1" x="5861"/>
        <item m="1" x="2369"/>
        <item m="1" x="7972"/>
        <item m="1" x="7971"/>
        <item m="1" x="4818"/>
        <item m="1" x="6343"/>
        <item m="1" x="865"/>
        <item m="1" x="7970"/>
        <item m="1" x="7969"/>
        <item m="1" x="5735"/>
        <item m="1" x="1959"/>
        <item m="1" x="4817"/>
        <item m="1" x="2368"/>
        <item m="1" x="625"/>
        <item m="1" x="7968"/>
        <item m="1" x="7967"/>
        <item m="1" x="7966"/>
        <item m="1" x="2060"/>
        <item m="1" x="7965"/>
        <item m="1" x="6342"/>
        <item m="1" x="6341"/>
        <item m="1" x="6340"/>
        <item m="1" x="864"/>
        <item m="1" x="1758"/>
        <item m="1" x="1600"/>
        <item m="1" x="4816"/>
        <item m="1" x="5987"/>
        <item m="1" x="4815"/>
        <item m="1" x="2367"/>
        <item x="386"/>
        <item m="1" x="6339"/>
        <item m="1" x="6338"/>
        <item m="1" x="2366"/>
        <item m="1" x="1599"/>
        <item m="1" x="4814"/>
        <item m="1" x="1757"/>
        <item m="1" x="1394"/>
        <item m="1" x="2365"/>
        <item m="1" x="2602"/>
        <item m="1" x="728"/>
        <item m="1" x="2763"/>
        <item m="1" x="727"/>
        <item m="1" x="726"/>
        <item m="1" x="1249"/>
        <item m="1" x="6675"/>
        <item m="1" x="1248"/>
        <item m="1" x="725"/>
        <item m="1" x="724"/>
        <item m="1" x="723"/>
        <item m="1" x="1247"/>
        <item m="1" x="722"/>
        <item m="1" x="721"/>
        <item m="1" x="720"/>
        <item m="1" x="6674"/>
        <item m="1" x="719"/>
        <item m="1" x="1246"/>
        <item m="1" x="6673"/>
        <item m="1" x="6672"/>
        <item m="1" x="1245"/>
        <item m="1" x="718"/>
        <item m="1" x="1244"/>
        <item m="1" x="4813"/>
        <item m="1" x="624"/>
        <item m="1" x="1243"/>
        <item m="1" x="1958"/>
        <item m="1" x="4812"/>
        <item m="1" x="5734"/>
        <item m="1" x="4811"/>
        <item m="1" x="7964"/>
        <item m="1" x="6337"/>
        <item m="1" x="6336"/>
        <item m="1" x="1242"/>
        <item m="1" x="1241"/>
        <item m="1" x="4810"/>
        <item m="1" x="1598"/>
        <item m="1" x="1240"/>
        <item m="1" x="792"/>
        <item m="1" x="4809"/>
        <item m="1" x="7963"/>
        <item m="1" x="4808"/>
        <item m="1" x="4807"/>
        <item m="1" x="4806"/>
        <item m="1" x="4805"/>
        <item m="1" x="4804"/>
        <item m="1" x="4803"/>
        <item m="1" x="1756"/>
        <item m="1" x="2364"/>
        <item m="1" x="1755"/>
        <item m="1" x="1239"/>
        <item m="1" x="2762"/>
        <item m="1" x="4802"/>
        <item m="1" x="4801"/>
        <item m="1" x="7962"/>
        <item m="1" x="4800"/>
        <item m="1" x="6335"/>
        <item m="1" x="7961"/>
        <item m="1" x="2363"/>
        <item m="1" x="623"/>
        <item m="1" x="2362"/>
        <item m="1" x="4799"/>
        <item m="1" x="4798"/>
        <item m="1" x="717"/>
        <item m="1" x="5986"/>
        <item m="1" x="4797"/>
        <item m="1" x="791"/>
        <item m="1" x="4796"/>
        <item m="1" x="2361"/>
        <item m="1" x="5901"/>
        <item m="1" x="6671"/>
        <item m="1" x="4795"/>
        <item m="1" x="4794"/>
        <item m="1" x="1597"/>
        <item m="1" x="4793"/>
        <item m="1" x="1238"/>
        <item m="1" x="4792"/>
        <item m="1" x="4791"/>
        <item m="1" x="4790"/>
        <item m="1" x="4789"/>
        <item m="1" x="1237"/>
        <item m="1" x="6334"/>
        <item m="1" x="6333"/>
        <item m="1" x="2360"/>
        <item m="1" x="6332"/>
        <item m="1" x="4788"/>
        <item m="1" x="4787"/>
        <item m="1" x="2359"/>
        <item m="1" x="1236"/>
        <item m="1" x="4786"/>
        <item m="1" x="6331"/>
        <item m="1" x="4785"/>
        <item m="1" x="4784"/>
        <item m="1" x="4783"/>
        <item m="1" x="4782"/>
        <item m="1" x="5733"/>
        <item m="1" x="2358"/>
        <item m="1" x="4781"/>
        <item m="1" x="4780"/>
        <item m="1" x="2357"/>
        <item m="1" x="4779"/>
        <item m="1" x="4778"/>
        <item m="1" x="2356"/>
        <item m="1" x="2355"/>
        <item m="1" x="1596"/>
        <item m="1" x="4777"/>
        <item m="1" x="4776"/>
        <item m="1" x="4775"/>
        <item m="1" x="7960"/>
        <item m="1" x="1235"/>
        <item m="1" x="4774"/>
        <item m="1" x="2601"/>
        <item m="1" x="1754"/>
        <item m="1" x="1850"/>
        <item m="1" x="6494"/>
        <item m="1" x="5794"/>
        <item x="406"/>
        <item m="1" x="4773"/>
        <item m="1" x="1234"/>
        <item m="1" x="7959"/>
        <item m="1" x="7958"/>
        <item m="1" x="7957"/>
        <item m="1" x="7956"/>
        <item m="1" x="7955"/>
        <item m="1" x="2059"/>
        <item m="1" x="7954"/>
        <item m="1" x="7953"/>
        <item m="1" x="7952"/>
        <item m="1" x="5793"/>
        <item m="1" x="1957"/>
        <item m="1" x="1956"/>
        <item m="1" x="2354"/>
        <item m="1" x="4772"/>
        <item x="56"/>
        <item m="1" x="4771"/>
        <item m="1" x="4770"/>
        <item m="1" x="4769"/>
        <item m="1" x="4768"/>
        <item m="1" x="6493"/>
        <item m="1" x="1233"/>
        <item m="1" x="1232"/>
        <item m="1" x="7951"/>
        <item m="1" x="4767"/>
        <item m="1" x="4766"/>
        <item m="1" x="4765"/>
        <item m="1" x="1753"/>
        <item m="1" x="1752"/>
        <item m="1" x="4764"/>
        <item m="1" x="4763"/>
        <item m="1" x="7950"/>
        <item m="1" x="7949"/>
        <item m="1" x="7948"/>
        <item m="1" x="7947"/>
        <item m="1" x="7946"/>
        <item m="1" x="7945"/>
        <item m="1" x="7944"/>
        <item m="1" x="7943"/>
        <item m="1" x="7942"/>
        <item m="1" x="7941"/>
        <item m="1" x="1955"/>
        <item m="1" x="7940"/>
        <item m="1" x="5860"/>
        <item m="1" x="4762"/>
        <item m="1" x="4761"/>
        <item m="1" x="4760"/>
        <item m="1" x="4759"/>
        <item m="1" x="4758"/>
        <item m="1" x="6492"/>
        <item m="1" x="622"/>
        <item m="1" x="5985"/>
        <item m="1" x="4757"/>
        <item x="405"/>
        <item m="1" x="1231"/>
        <item m="1" x="4756"/>
        <item m="1" x="2600"/>
        <item m="1" x="2353"/>
        <item m="1" x="2352"/>
        <item m="1" x="2351"/>
        <item m="1" x="4755"/>
        <item m="1" x="4754"/>
        <item m="1" x="1230"/>
        <item m="1" x="2350"/>
        <item m="1" x="4753"/>
        <item m="1" x="4752"/>
        <item m="1" x="4751"/>
        <item m="1" x="4750"/>
        <item m="1" x="4749"/>
        <item m="1" x="4748"/>
        <item m="1" x="4747"/>
        <item m="1" x="4746"/>
        <item m="1" x="1229"/>
        <item m="1" x="2822"/>
        <item m="1" x="2821"/>
        <item m="1" x="2349"/>
        <item m="1" x="4745"/>
        <item m="1" x="4744"/>
        <item m="1" x="1595"/>
        <item m="1" x="2348"/>
        <item m="1" x="4743"/>
        <item m="1" x="1228"/>
        <item m="1" x="4742"/>
        <item m="1" x="4741"/>
        <item m="1" x="4740"/>
        <item m="1" x="4739"/>
        <item m="1" x="1594"/>
        <item m="1" x="6330"/>
        <item m="1" x="6329"/>
        <item m="1" x="6328"/>
        <item m="1" x="4738"/>
        <item m="1" x="4737"/>
        <item x="206"/>
        <item m="1" x="4736"/>
        <item m="1" x="4735"/>
        <item m="1" x="7939"/>
        <item m="1" x="5984"/>
        <item m="1" x="5983"/>
        <item m="1" x="2599"/>
        <item m="1" x="4734"/>
        <item m="1" x="1227"/>
        <item m="1" x="4733"/>
        <item m="1" x="2347"/>
        <item m="1" x="4732"/>
        <item m="1" x="4731"/>
        <item m="1" x="4730"/>
        <item m="1" x="4729"/>
        <item m="1" x="4728"/>
        <item m="1" x="4727"/>
        <item m="1" x="2874"/>
        <item m="1" x="4726"/>
        <item m="1" x="1593"/>
        <item m="1" x="1226"/>
        <item m="1" x="4725"/>
        <item m="1" x="4724"/>
        <item m="1" x="6327"/>
        <item x="531"/>
        <item m="1" x="716"/>
        <item m="1" x="4723"/>
        <item m="1" x="4722"/>
        <item m="1" x="4721"/>
        <item m="1" x="6670"/>
        <item m="1" x="4720"/>
        <item m="1" x="1225"/>
        <item m="1" x="4719"/>
        <item m="1" x="6669"/>
        <item m="1" x="6668"/>
        <item m="1" x="7938"/>
        <item m="1" x="7937"/>
        <item m="1" x="7936"/>
        <item m="1" x="7935"/>
        <item m="1" x="7934"/>
        <item m="1" x="7933"/>
        <item m="1" x="7932"/>
        <item x="55"/>
        <item m="1" x="1954"/>
        <item m="1" x="7931"/>
        <item x="570"/>
        <item m="1" x="4718"/>
        <item m="1" x="1224"/>
        <item m="1" x="7930"/>
        <item m="1" x="7929"/>
        <item m="1" x="7928"/>
        <item m="1" x="621"/>
        <item m="1" x="7927"/>
        <item m="1" x="6667"/>
        <item m="1" x="7926"/>
        <item m="1" x="7925"/>
        <item m="1" x="7924"/>
        <item m="1" x="7923"/>
        <item m="1" x="7922"/>
        <item m="1" x="1223"/>
        <item m="1" x="1751"/>
        <item m="1" x="1750"/>
        <item m="1" x="1849"/>
        <item m="1" x="1848"/>
        <item m="1" x="1847"/>
        <item m="1" x="1953"/>
        <item m="1" x="2873"/>
        <item x="54"/>
        <item m="1" x="7921"/>
        <item m="1" x="863"/>
        <item m="1" x="2872"/>
        <item m="1" x="5732"/>
        <item m="1" x="5859"/>
        <item m="1" x="1952"/>
        <item m="1" x="7920"/>
        <item m="1" x="2346"/>
        <item m="1" x="6666"/>
        <item m="1" x="6449"/>
        <item m="1" x="4717"/>
        <item m="1" x="862"/>
        <item m="1" x="6326"/>
        <item m="1" x="4716"/>
        <item m="1" x="7919"/>
        <item m="1" x="7918"/>
        <item m="1" x="7917"/>
        <item m="1" x="7916"/>
        <item m="1" x="2345"/>
        <item m="1" x="2598"/>
        <item m="1" x="7915"/>
        <item m="1" x="7914"/>
        <item m="1" x="7913"/>
        <item m="1" x="7912"/>
        <item m="1" x="7911"/>
        <item m="1" x="7910"/>
        <item m="1" x="7909"/>
        <item m="1" x="7908"/>
        <item m="1" x="7907"/>
        <item m="1" x="7906"/>
        <item m="1" x="5792"/>
        <item m="1" x="7905"/>
        <item m="1" x="7904"/>
        <item m="1" x="7903"/>
        <item m="1" x="7902"/>
        <item m="1" x="4715"/>
        <item m="1" x="1222"/>
        <item m="1" x="5791"/>
        <item m="1" x="4714"/>
        <item m="1" x="4713"/>
        <item m="1" x="4712"/>
        <item m="1" x="4711"/>
        <item m="1" x="2597"/>
        <item m="1" x="5982"/>
        <item m="1" x="5981"/>
        <item m="1" x="1221"/>
        <item m="1" x="4710"/>
        <item m="1" x="2696"/>
        <item m="1" x="6325"/>
        <item m="1" x="4709"/>
        <item m="1" x="1220"/>
        <item m="1" x="6324"/>
        <item m="1" x="5827"/>
        <item m="1" x="1393"/>
        <item m="1" x="2344"/>
        <item m="1" x="1592"/>
        <item m="1" x="5790"/>
        <item x="8"/>
        <item m="1" x="2596"/>
        <item m="1" x="2595"/>
        <item m="1" x="2343"/>
        <item m="1" x="1591"/>
        <item m="1" x="2342"/>
        <item m="1" x="2341"/>
        <item m="1" x="1219"/>
        <item m="1" x="1218"/>
        <item m="1" x="1217"/>
        <item m="1" x="1216"/>
        <item m="1" x="1215"/>
        <item m="1" x="1214"/>
        <item m="1" x="1213"/>
        <item m="1" x="1212"/>
        <item m="1" x="1211"/>
        <item m="1" x="1210"/>
        <item m="1" x="1209"/>
        <item m="1" x="1208"/>
        <item m="1" x="1207"/>
        <item m="1" x="1206"/>
        <item m="1" x="1205"/>
        <item m="1" x="4708"/>
        <item m="1" x="1204"/>
        <item m="1" x="1203"/>
        <item m="1" x="7901"/>
        <item m="1" x="7900"/>
        <item m="1" x="2340"/>
        <item m="1" x="2339"/>
        <item m="1" x="4707"/>
        <item m="1" x="6432"/>
        <item x="385"/>
        <item m="1" x="6323"/>
        <item m="1" x="6322"/>
        <item m="1" x="2338"/>
        <item m="1" x="1590"/>
        <item m="1" x="1749"/>
        <item m="1" x="1202"/>
        <item m="1" x="2337"/>
        <item m="1" x="4706"/>
        <item m="1" x="4705"/>
        <item m="1" x="1846"/>
        <item m="1" x="1845"/>
        <item m="1" x="7899"/>
        <item m="1" x="2695"/>
        <item m="1" x="2871"/>
        <item m="1" x="715"/>
        <item m="1" x="7898"/>
        <item x="25"/>
        <item m="1" x="4704"/>
        <item m="1" x="1589"/>
        <item m="1" x="4703"/>
        <item m="1" x="4702"/>
        <item m="1" x="1588"/>
        <item m="1" x="2336"/>
        <item m="1" x="5826"/>
        <item m="1" x="620"/>
        <item m="1" x="4701"/>
        <item m="1" x="4700"/>
        <item m="1" x="1587"/>
        <item m="1" x="2594"/>
        <item m="1" x="1748"/>
        <item m="1" x="1201"/>
        <item m="1" x="1747"/>
        <item m="1" x="1951"/>
        <item m="1" x="1200"/>
        <item m="1" x="1199"/>
        <item m="1" x="1198"/>
        <item m="1" x="2593"/>
        <item m="1" x="2592"/>
        <item m="1" x="1197"/>
        <item m="1" x="2591"/>
        <item m="1" x="4699"/>
        <item m="1" x="4698"/>
        <item m="1" x="4697"/>
        <item m="1" x="4696"/>
        <item m="1" x="4695"/>
        <item m="1" x="4694"/>
        <item m="1" x="4693"/>
        <item m="1" x="4692"/>
        <item m="1" x="4691"/>
        <item m="1" x="4690"/>
        <item m="1" x="1586"/>
        <item m="1" x="7897"/>
        <item m="1" x="2590"/>
        <item m="1" x="861"/>
        <item m="1" x="5789"/>
        <item m="1" x="2589"/>
        <item m="1" x="7896"/>
        <item m="1" x="7895"/>
        <item m="1" x="7894"/>
        <item m="1" x="7893"/>
        <item m="1" x="1196"/>
        <item m="1" x="2335"/>
        <item m="1" x="1585"/>
        <item m="1" x="1584"/>
        <item m="1" x="1950"/>
        <item m="1" x="2820"/>
        <item m="1" x="1844"/>
        <item m="1" x="6665"/>
        <item m="1" x="1392"/>
        <item m="1" x="5731"/>
        <item m="1" x="5788"/>
        <item m="1" x="5730"/>
        <item m="1" x="2588"/>
        <item m="1" x="2587"/>
        <item m="1" x="1583"/>
        <item m="1" x="2586"/>
        <item m="1" x="2585"/>
        <item m="1" x="5787"/>
        <item m="1" x="4689"/>
        <item m="1" x="4688"/>
        <item m="1" x="4687"/>
        <item m="1" x="4686"/>
        <item m="1" x="4685"/>
        <item m="1" x="4684"/>
        <item m="1" x="1195"/>
        <item m="1" x="6491"/>
        <item m="1" x="4683"/>
        <item m="1" x="4682"/>
        <item m="1" x="2819"/>
        <item m="1" x="1582"/>
        <item m="1" x="2818"/>
        <item m="1" x="1581"/>
        <item m="1" x="4681"/>
        <item m="1" x="4680"/>
        <item m="1" x="619"/>
        <item m="1" x="1194"/>
        <item m="1" x="6321"/>
        <item m="1" x="1193"/>
        <item m="1" x="6320"/>
        <item x="569"/>
        <item m="1" x="5858"/>
        <item m="1" x="6319"/>
        <item m="1" x="2584"/>
        <item m="1" x="6664"/>
        <item m="1" x="4679"/>
        <item m="1" x="4678"/>
        <item m="1" x="4677"/>
        <item m="1" x="4676"/>
        <item m="1" x="6318"/>
        <item m="1" x="1746"/>
        <item m="1" x="6317"/>
        <item m="1" x="6316"/>
        <item m="1" x="2334"/>
        <item m="1" x="1580"/>
        <item m="1" x="6448"/>
        <item m="1" x="2333"/>
        <item m="1" x="6315"/>
        <item m="1" x="4675"/>
        <item m="1" x="1745"/>
        <item m="1" x="2332"/>
        <item x="390"/>
        <item m="1" x="4674"/>
        <item x="460"/>
        <item m="1" x="2583"/>
        <item m="1" x="4673"/>
        <item m="1" x="4672"/>
        <item m="1" x="4671"/>
        <item m="1" x="4670"/>
        <item m="1" x="4669"/>
        <item m="1" x="4668"/>
        <item m="1" x="4667"/>
        <item m="1" x="4666"/>
        <item m="1" x="4665"/>
        <item m="1" x="1192"/>
        <item m="1" x="1191"/>
        <item m="1" x="4664"/>
        <item m="1" x="4663"/>
        <item m="1" x="7892"/>
        <item m="1" x="7891"/>
        <item m="1" x="7890"/>
        <item m="1" x="7889"/>
        <item m="1" x="7888"/>
        <item m="1" x="7887"/>
        <item m="1" x="4662"/>
        <item m="1" x="7886"/>
        <item m="1" x="7885"/>
        <item m="1" x="7884"/>
        <item m="1" x="7883"/>
        <item m="1" x="4661"/>
        <item m="1" x="4660"/>
        <item m="1" x="4659"/>
        <item m="1" x="4658"/>
        <item m="1" x="4657"/>
        <item m="1" x="4656"/>
        <item m="1" x="4655"/>
        <item m="1" x="4654"/>
        <item m="1" x="4653"/>
        <item m="1" x="4652"/>
        <item m="1" x="4651"/>
        <item m="1" x="4650"/>
        <item m="1" x="4649"/>
        <item m="1" x="4648"/>
        <item m="1" x="4647"/>
        <item m="1" x="4646"/>
        <item m="1" x="4645"/>
        <item m="1" x="4644"/>
        <item m="1" x="4643"/>
        <item m="1" x="4642"/>
        <item m="1" x="4641"/>
        <item m="1" x="4640"/>
        <item m="1" x="4639"/>
        <item m="1" x="4638"/>
        <item m="1" x="4637"/>
        <item m="1" x="4636"/>
        <item m="1" x="4635"/>
        <item m="1" x="2761"/>
        <item m="1" x="7882"/>
        <item m="1" x="7881"/>
        <item m="1" x="4634"/>
        <item m="1" x="6490"/>
        <item m="1" x="714"/>
        <item m="1" x="6314"/>
        <item m="1" x="6313"/>
        <item m="1" x="1190"/>
        <item m="1" x="4633"/>
        <item m="1" x="5980"/>
        <item m="1" x="7880"/>
        <item m="1" x="5857"/>
        <item m="1" x="7879"/>
        <item m="1" x="4632"/>
        <item m="1" x="2582"/>
        <item m="1" x="7878"/>
        <item m="1" x="4631"/>
        <item m="1" x="7877"/>
        <item m="1" x="7876"/>
        <item m="1" x="7875"/>
        <item m="1" x="7874"/>
        <item m="1" x="7873"/>
        <item m="1" x="7872"/>
        <item m="1" x="1579"/>
        <item m="1" x="1744"/>
        <item m="1" x="7871"/>
        <item m="1" x="7870"/>
        <item m="1" x="4630"/>
        <item m="1" x="4629"/>
        <item m="1" x="4628"/>
        <item x="383"/>
        <item m="1" x="7869"/>
        <item m="1" x="7868"/>
        <item m="1" x="7867"/>
        <item m="1" x="7866"/>
        <item m="1" x="7865"/>
        <item m="1" x="7864"/>
        <item m="1" x="7863"/>
        <item m="1" x="1578"/>
        <item m="1" x="1391"/>
        <item m="1" x="2581"/>
        <item m="1" x="1843"/>
        <item m="1" x="2694"/>
        <item m="1" x="2331"/>
        <item m="1" x="2330"/>
        <item m="1" x="1949"/>
        <item m="1" x="1842"/>
        <item m="1" x="1841"/>
        <item m="1" x="2817"/>
        <item m="1" x="1189"/>
        <item x="41"/>
        <item m="1" x="7862"/>
        <item m="1" x="7861"/>
        <item m="1" x="7860"/>
        <item m="1" x="7859"/>
        <item m="1" x="7858"/>
        <item m="1" x="7857"/>
        <item m="1" x="7856"/>
        <item m="1" x="7855"/>
        <item m="1" x="7854"/>
        <item m="1" x="2329"/>
        <item m="1" x="6312"/>
        <item m="1" x="1743"/>
        <item m="1" x="2328"/>
        <item m="1" x="1742"/>
        <item m="1" x="1577"/>
        <item m="1" x="6311"/>
        <item m="1" x="1576"/>
        <item m="1" x="6310"/>
        <item m="1" x="2327"/>
        <item m="1" x="7853"/>
        <item m="1" x="7852"/>
        <item m="1" x="7851"/>
        <item m="1" x="7850"/>
        <item m="1" x="7849"/>
        <item m="1" x="7848"/>
        <item m="1" x="7847"/>
        <item m="1" x="7846"/>
        <item m="1" x="2326"/>
        <item m="1" x="6309"/>
        <item m="1" x="2058"/>
        <item m="1" x="7845"/>
        <item m="1" x="7844"/>
        <item m="1" x="7843"/>
        <item m="1" x="2057"/>
        <item m="1" x="7842"/>
        <item m="1" x="1741"/>
        <item m="1" x="2325"/>
        <item m="1" x="1948"/>
        <item m="1" x="5729"/>
        <item m="1" x="5728"/>
        <item m="1" x="2324"/>
        <item m="1" x="713"/>
        <item m="1" x="1947"/>
        <item m="1" x="6308"/>
        <item m="1" x="7841"/>
        <item m="1" x="7840"/>
        <item m="1" x="7839"/>
        <item m="1" x="7838"/>
        <item m="1" x="7837"/>
        <item m="1" x="7836"/>
        <item m="1" x="7835"/>
        <item m="1" x="7834"/>
        <item m="1" x="2323"/>
        <item m="1" x="7833"/>
        <item m="1" x="7832"/>
        <item m="1" x="7831"/>
        <item m="1" x="7830"/>
        <item m="1" x="4627"/>
        <item m="1" x="7829"/>
        <item m="1" x="7828"/>
        <item m="1" x="2322"/>
        <item m="1" x="1188"/>
        <item m="1" x="7827"/>
        <item m="1" x="7826"/>
        <item m="1" x="7825"/>
        <item m="1" x="7824"/>
        <item m="1" x="7823"/>
        <item m="1" x="7822"/>
        <item m="1" x="7821"/>
        <item m="1" x="4626"/>
        <item m="1" x="2321"/>
        <item m="1" x="2320"/>
        <item m="1" x="2319"/>
        <item m="1" x="2318"/>
        <item m="1" x="1187"/>
        <item m="1" x="2317"/>
        <item m="1" x="2316"/>
        <item m="1" x="2315"/>
        <item m="1" x="1575"/>
        <item m="1" x="2314"/>
        <item m="1" x="7820"/>
        <item m="1" x="7819"/>
        <item m="1" x="2313"/>
        <item m="1" x="2312"/>
        <item m="1" x="7818"/>
        <item m="1" x="1840"/>
        <item m="1" x="7817"/>
        <item m="1" x="7816"/>
        <item m="1" x="7815"/>
        <item m="1" x="7814"/>
        <item m="1" x="7813"/>
        <item m="1" x="7812"/>
        <item m="1" x="4625"/>
        <item m="1" x="6307"/>
        <item m="1" x="1574"/>
        <item m="1" x="6663"/>
        <item m="1" x="1839"/>
        <item m="1" x="6306"/>
        <item m="1" x="2056"/>
        <item m="1" x="1573"/>
        <item m="1" x="2311"/>
        <item m="1" x="2310"/>
        <item m="1" x="2309"/>
        <item m="1" x="7811"/>
        <item m="1" x="1740"/>
        <item m="1" x="7810"/>
        <item m="1" x="1739"/>
        <item m="1" x="2308"/>
        <item m="1" x="2055"/>
        <item m="1" x="7809"/>
        <item m="1" x="7808"/>
        <item m="1" x="7807"/>
        <item m="1" x="7806"/>
        <item m="1" x="7805"/>
        <item m="1" x="7804"/>
        <item m="1" x="7803"/>
        <item m="1" x="7802"/>
        <item m="1" x="7801"/>
        <item m="1" x="2307"/>
        <item m="1" x="2306"/>
        <item m="1" x="2054"/>
        <item m="1" x="2053"/>
        <item m="1" x="2052"/>
        <item m="1" x="4624"/>
        <item m="1" x="4623"/>
        <item m="1" x="2051"/>
        <item m="1" x="1572"/>
        <item m="1" x="4622"/>
        <item m="1" x="7800"/>
        <item m="1" x="7799"/>
        <item m="1" x="5786"/>
        <item m="1" x="2305"/>
        <item m="1" x="7798"/>
        <item m="1" x="7797"/>
        <item m="1" x="2580"/>
        <item m="1" x="1390"/>
        <item m="1" x="2050"/>
        <item m="1" x="6662"/>
        <item m="1" x="7796"/>
        <item m="1" x="7795"/>
        <item m="1" x="7794"/>
        <item m="1" x="7793"/>
        <item m="1" x="7792"/>
        <item m="1" x="7791"/>
        <item m="1" x="7790"/>
        <item m="1" x="7789"/>
        <item m="1" x="7788"/>
        <item m="1" x="7787"/>
        <item m="1" x="7786"/>
        <item m="1" x="6661"/>
        <item m="1" x="6660"/>
        <item m="1" x="860"/>
        <item m="1" x="7785"/>
        <item m="1" x="7784"/>
        <item m="1" x="7783"/>
        <item m="1" x="7782"/>
        <item m="1" x="7781"/>
        <item m="1" x="7780"/>
        <item m="1" x="7779"/>
        <item m="1" x="7778"/>
        <item m="1" x="7777"/>
        <item m="1" x="7776"/>
        <item m="1" x="7775"/>
        <item m="1" x="7774"/>
        <item m="1" x="7773"/>
        <item m="1" x="7772"/>
        <item m="1" x="7771"/>
        <item m="1" x="2760"/>
        <item m="1" x="6659"/>
        <item m="1" x="7770"/>
        <item m="1" x="7769"/>
        <item m="1" x="7768"/>
        <item m="1" x="7767"/>
        <item m="1" x="7766"/>
        <item m="1" x="1571"/>
        <item m="1" x="7765"/>
        <item m="1" x="7764"/>
        <item m="1" x="7763"/>
        <item m="1" x="7762"/>
        <item m="1" x="7761"/>
        <item m="1" x="7760"/>
        <item m="1" x="1186"/>
        <item m="1" x="7759"/>
        <item m="1" x="7758"/>
        <item m="1" x="7757"/>
        <item m="1" x="2304"/>
        <item m="1" x="7756"/>
        <item m="1" x="2303"/>
        <item m="1" x="7755"/>
        <item m="1" x="1185"/>
        <item m="1" x="4621"/>
        <item m="1" x="7754"/>
        <item m="1" x="4620"/>
        <item m="1" x="859"/>
        <item m="1" x="7753"/>
        <item m="1" x="6305"/>
        <item m="1" x="7752"/>
        <item m="1" x="7751"/>
        <item m="1" x="7750"/>
        <item m="1" x="7749"/>
        <item m="1" x="1184"/>
        <item m="1" x="6304"/>
        <item m="1" x="7748"/>
        <item m="1" x="2302"/>
        <item m="1" x="7747"/>
        <item m="1" x="4619"/>
        <item m="1" x="4618"/>
        <item m="1" x="4617"/>
        <item m="1" x="4616"/>
        <item m="1" x="4615"/>
        <item m="1" x="4614"/>
        <item m="1" x="4613"/>
        <item m="1" x="4612"/>
        <item m="1" x="4611"/>
        <item m="1" x="4610"/>
        <item m="1" x="4609"/>
        <item m="1" x="4608"/>
        <item m="1" x="4607"/>
        <item m="1" x="4606"/>
        <item m="1" x="4605"/>
        <item m="1" x="4604"/>
        <item m="1" x="4603"/>
        <item m="1" x="4602"/>
        <item m="1" x="4601"/>
        <item m="1" x="4600"/>
        <item m="1" x="4599"/>
        <item m="1" x="4598"/>
        <item m="1" x="4597"/>
        <item m="1" x="4596"/>
        <item m="1" x="4595"/>
        <item m="1" x="4594"/>
        <item m="1" x="4593"/>
        <item m="1" x="4592"/>
        <item m="1" x="4591"/>
        <item m="1" x="4590"/>
        <item m="1" x="4589"/>
        <item m="1" x="4588"/>
        <item m="1" x="4587"/>
        <item m="1" x="4586"/>
        <item m="1" x="4585"/>
        <item m="1" x="4584"/>
        <item m="1" x="4583"/>
        <item m="1" x="4582"/>
        <item m="1" x="4581"/>
        <item m="1" x="4580"/>
        <item m="1" x="4579"/>
        <item m="1" x="2301"/>
        <item m="1" x="4578"/>
        <item m="1" x="2579"/>
        <item m="1" x="4577"/>
        <item m="1" x="2300"/>
        <item m="1" x="2578"/>
        <item m="1" x="712"/>
        <item m="1" x="711"/>
        <item m="1" x="710"/>
        <item m="1" x="4576"/>
        <item m="1" x="2577"/>
        <item m="1" x="4575"/>
        <item m="1" x="4574"/>
        <item m="1" x="4573"/>
        <item m="1" x="4572"/>
        <item m="1" x="4571"/>
        <item m="1" x="4570"/>
        <item m="1" x="4569"/>
        <item m="1" x="4568"/>
        <item m="1" x="4567"/>
        <item m="1" x="4566"/>
        <item m="1" x="4565"/>
        <item m="1" x="5900"/>
        <item m="1" x="4564"/>
        <item m="1" x="4563"/>
        <item m="1" x="4562"/>
        <item m="1" x="4561"/>
        <item m="1" x="4560"/>
        <item m="1" x="4559"/>
        <item m="1" x="4558"/>
        <item m="1" x="4557"/>
        <item m="1" x="4556"/>
        <item m="1" x="5727"/>
        <item m="1" x="1389"/>
        <item m="1" x="4555"/>
        <item m="1" x="4554"/>
        <item m="1" x="4553"/>
        <item m="1" x="4552"/>
        <item m="1" x="4551"/>
        <item m="1" x="4550"/>
        <item m="1" x="2816"/>
        <item m="1" x="6658"/>
        <item m="1" x="709"/>
        <item m="1" x="589"/>
        <item m="1" x="4549"/>
        <item m="1" x="4548"/>
        <item m="1" x="4547"/>
        <item m="1" x="4546"/>
        <item m="1" x="4545"/>
        <item m="1" x="4544"/>
        <item m="1" x="1738"/>
        <item m="1" x="708"/>
        <item m="1" x="2576"/>
        <item m="1" x="4543"/>
        <item m="1" x="4542"/>
        <item m="1" x="707"/>
        <item m="1" x="706"/>
        <item m="1" x="4541"/>
        <item m="1" x="4540"/>
        <item m="1" x="4539"/>
        <item m="1" x="4538"/>
        <item m="1" x="4537"/>
        <item m="1" x="2299"/>
        <item m="1" x="1183"/>
        <item m="1" x="1182"/>
        <item m="1" x="1181"/>
        <item m="1" x="1180"/>
        <item m="1" x="1179"/>
        <item m="1" x="6303"/>
        <item m="1" x="1570"/>
        <item m="1" x="4536"/>
        <item m="1" x="4535"/>
        <item m="1" x="4534"/>
        <item m="1" x="4533"/>
        <item m="1" x="4532"/>
        <item m="1" x="4531"/>
        <item m="1" x="1569"/>
        <item m="1" x="6302"/>
        <item m="1" x="1737"/>
        <item m="1" x="705"/>
        <item m="1" x="1568"/>
        <item m="1" x="6301"/>
        <item m="1" x="4530"/>
        <item m="1" x="4529"/>
        <item m="1" x="4528"/>
        <item m="1" x="4527"/>
        <item m="1" x="4526"/>
        <item m="1" x="4525"/>
        <item m="1" x="4524"/>
        <item m="1" x="4523"/>
        <item m="1" x="4522"/>
        <item m="1" x="4521"/>
        <item m="1" x="4520"/>
        <item m="1" x="4519"/>
        <item m="1" x="4518"/>
        <item m="1" x="4517"/>
        <item m="1" x="4516"/>
        <item m="1" x="4515"/>
        <item m="1" x="4514"/>
        <item m="1" x="4513"/>
        <item m="1" x="6447"/>
        <item m="1" x="1567"/>
        <item m="1" x="4512"/>
        <item m="1" x="4511"/>
        <item m="1" x="4510"/>
        <item m="1" x="4509"/>
        <item m="1" x="4508"/>
        <item m="1" x="4507"/>
        <item m="1" x="6300"/>
        <item m="1" x="6657"/>
        <item m="1" x="4506"/>
        <item m="1" x="4505"/>
        <item m="1" x="4504"/>
        <item m="1" x="4503"/>
        <item m="1" x="4502"/>
        <item m="1" x="4501"/>
        <item m="1" x="4500"/>
        <item m="1" x="4499"/>
        <item m="1" x="4498"/>
        <item m="1" x="4497"/>
        <item m="1" x="6489"/>
        <item m="1" x="4496"/>
        <item m="1" x="4495"/>
        <item m="1" x="4494"/>
        <item m="1" x="5825"/>
        <item m="1" x="1178"/>
        <item m="1" x="6656"/>
        <item m="1" x="588"/>
        <item m="1" x="5726"/>
        <item m="1" x="2575"/>
        <item m="1" x="4493"/>
        <item m="1" x="4492"/>
        <item m="1" x="4491"/>
        <item m="1" x="4490"/>
        <item m="1" x="4489"/>
        <item m="1" x="4488"/>
        <item m="1" x="4487"/>
        <item m="1" x="4486"/>
        <item m="1" x="4485"/>
        <item m="1" x="4484"/>
        <item m="1" x="4483"/>
        <item m="1" x="4482"/>
        <item m="1" x="4481"/>
        <item m="1" x="4480"/>
        <item m="1" x="4479"/>
        <item m="1" x="4478"/>
        <item m="1" x="4477"/>
        <item m="1" x="4476"/>
        <item m="1" x="4475"/>
        <item m="1" x="4474"/>
        <item m="1" x="4473"/>
        <item m="1" x="4472"/>
        <item m="1" x="4471"/>
        <item m="1" x="4470"/>
        <item m="1" x="4469"/>
        <item m="1" x="4468"/>
        <item m="1" x="4467"/>
        <item m="1" x="4466"/>
        <item m="1" x="4465"/>
        <item m="1" x="4464"/>
        <item m="1" x="4463"/>
        <item m="1" x="4462"/>
        <item m="1" x="4461"/>
        <item m="1" x="4460"/>
        <item m="1" x="4459"/>
        <item m="1" x="4458"/>
        <item m="1" x="4457"/>
        <item m="1" x="4456"/>
        <item m="1" x="4455"/>
        <item m="1" x="4454"/>
        <item m="1" x="4453"/>
        <item m="1" x="4452"/>
        <item m="1" x="4451"/>
        <item m="1" x="4450"/>
        <item m="1" x="4449"/>
        <item m="1" x="4448"/>
        <item m="1" x="4447"/>
        <item m="1" x="4446"/>
        <item m="1" x="4445"/>
        <item m="1" x="4444"/>
        <item m="1" x="4443"/>
        <item m="1" x="4442"/>
        <item m="1" x="4441"/>
        <item m="1" x="4440"/>
        <item m="1" x="4439"/>
        <item m="1" x="4438"/>
        <item m="1" x="4437"/>
        <item m="1" x="4436"/>
        <item m="1" x="4435"/>
        <item m="1" x="4434"/>
        <item m="1" x="4433"/>
        <item m="1" x="4432"/>
        <item m="1" x="4431"/>
        <item m="1" x="4430"/>
        <item m="1" x="4429"/>
        <item m="1" x="4428"/>
        <item m="1" x="4427"/>
        <item m="1" x="4426"/>
        <item m="1" x="4425"/>
        <item m="1" x="4424"/>
        <item m="1" x="4423"/>
        <item m="1" x="4422"/>
        <item m="1" x="4421"/>
        <item m="1" x="4420"/>
        <item m="1" x="4419"/>
        <item m="1" x="4418"/>
        <item m="1" x="4417"/>
        <item m="1" x="4416"/>
        <item m="1" x="4415"/>
        <item m="1" x="4414"/>
        <item m="1" x="4413"/>
        <item m="1" x="4412"/>
        <item m="1" x="4411"/>
        <item m="1" x="4410"/>
        <item m="1" x="4409"/>
        <item m="1" x="4408"/>
        <item m="1" x="4407"/>
        <item m="1" x="4406"/>
        <item m="1" x="4405"/>
        <item m="1" x="4404"/>
        <item m="1" x="4403"/>
        <item m="1" x="4402"/>
        <item m="1" x="4401"/>
        <item m="1" x="4400"/>
        <item m="1" x="4399"/>
        <item m="1" x="4398"/>
        <item m="1" x="4397"/>
        <item m="1" x="4396"/>
        <item m="1" x="4395"/>
        <item m="1" x="4394"/>
        <item m="1" x="4393"/>
        <item m="1" x="4392"/>
        <item m="1" x="4391"/>
        <item m="1" x="4390"/>
        <item m="1" x="4389"/>
        <item m="1" x="4388"/>
        <item m="1" x="4387"/>
        <item m="1" x="4386"/>
        <item m="1" x="4385"/>
        <item m="1" x="4384"/>
        <item m="1" x="1177"/>
        <item m="1" x="4383"/>
        <item m="1" x="4382"/>
        <item m="1" x="4381"/>
        <item m="1" x="2049"/>
        <item m="1" x="1566"/>
        <item m="1" x="2048"/>
        <item m="1" x="4380"/>
        <item m="1" x="2298"/>
        <item m="1" x="4379"/>
        <item m="1" x="4378"/>
        <item x="7"/>
        <item m="1" x="2297"/>
        <item m="1" x="2815"/>
        <item m="1" x="4377"/>
        <item m="1" x="4376"/>
        <item m="1" x="4375"/>
        <item m="1" x="4374"/>
        <item m="1" x="4373"/>
        <item m="1" x="4372"/>
        <item m="1" x="4371"/>
        <item m="1" x="4370"/>
        <item m="1" x="4369"/>
        <item m="1" x="4368"/>
        <item m="1" x="4367"/>
        <item m="1" x="4366"/>
        <item m="1" x="4365"/>
        <item m="1" x="4364"/>
        <item m="1" x="4363"/>
        <item m="1" x="1946"/>
        <item m="1" x="4362"/>
        <item m="1" x="4361"/>
        <item m="1" x="4360"/>
        <item m="1" x="4359"/>
        <item m="1" x="4358"/>
        <item m="1" x="4357"/>
        <item m="1" x="4356"/>
        <item m="1" x="4355"/>
        <item m="1" x="4354"/>
        <item m="1" x="4353"/>
        <item m="1" x="4352"/>
        <item m="1" x="4351"/>
        <item m="1" x="4350"/>
        <item m="1" x="4349"/>
        <item m="1" x="2814"/>
        <item m="1" x="2693"/>
        <item m="1" x="4348"/>
        <item m="1" x="2296"/>
        <item m="1" x="1945"/>
        <item x="384"/>
        <item m="1" x="4347"/>
        <item m="1" x="4346"/>
        <item m="1" x="4345"/>
        <item m="1" x="4344"/>
        <item m="1" x="4343"/>
        <item m="1" x="4342"/>
        <item m="1" x="4341"/>
        <item m="1" x="4340"/>
        <item m="1" x="4339"/>
        <item m="1" x="4338"/>
        <item m="1" x="4337"/>
        <item m="1" x="4336"/>
        <item m="1" x="4335"/>
        <item m="1" x="4334"/>
        <item m="1" x="4333"/>
        <item m="1" x="4332"/>
        <item m="1" x="4331"/>
        <item m="1" x="4330"/>
        <item m="1" x="4329"/>
        <item m="1" x="4328"/>
        <item m="1" x="4327"/>
        <item m="1" x="4326"/>
        <item m="1" x="4325"/>
        <item m="1" x="4324"/>
        <item m="1" x="4323"/>
        <item m="1" x="7746"/>
        <item m="1" x="4322"/>
        <item m="1" x="4321"/>
        <item m="1" x="4320"/>
        <item m="1" x="4319"/>
        <item m="1" x="4318"/>
        <item m="1" x="4317"/>
        <item m="1" x="1176"/>
        <item m="1" x="1944"/>
        <item m="1" x="2295"/>
        <item m="1" x="1943"/>
        <item m="1" x="7745"/>
        <item m="1" x="7744"/>
        <item m="1" x="7743"/>
        <item m="1" x="7742"/>
        <item m="1" x="7741"/>
        <item m="1" x="7740"/>
        <item m="1" x="7739"/>
        <item m="1" x="7738"/>
        <item m="1" x="7737"/>
        <item m="1" x="7736"/>
        <item m="1" x="7735"/>
        <item m="1" x="7734"/>
        <item m="1" x="7733"/>
        <item m="1" x="7732"/>
        <item m="1" x="7731"/>
        <item m="1" x="7730"/>
        <item m="1" x="7729"/>
        <item m="1" x="7728"/>
        <item m="1" x="7727"/>
        <item m="1" x="7726"/>
        <item m="1" x="7725"/>
        <item m="1" x="7724"/>
        <item m="1" x="7723"/>
        <item m="1" x="7722"/>
        <item m="1" x="7721"/>
        <item m="1" x="7720"/>
        <item m="1" x="7719"/>
        <item m="1" x="7718"/>
        <item m="1" x="7717"/>
        <item m="1" x="1890"/>
        <item m="1" x="7716"/>
        <item m="1" x="7715"/>
        <item m="1" x="7714"/>
        <item m="1" x="7713"/>
        <item m="1" x="704"/>
        <item m="1" x="7712"/>
        <item m="1" x="1565"/>
        <item m="1" x="7711"/>
        <item m="1" x="7710"/>
        <item m="1" x="7709"/>
        <item m="1" x="7708"/>
        <item m="1" x="7707"/>
        <item m="1" x="7706"/>
        <item m="1" x="7705"/>
        <item m="1" x="7704"/>
        <item m="1" x="7703"/>
        <item m="1" x="7702"/>
        <item m="1" x="7701"/>
        <item m="1" x="7700"/>
        <item m="1" x="7699"/>
        <item m="1" x="7698"/>
        <item m="1" x="7697"/>
        <item m="1" x="7696"/>
        <item m="1" x="7695"/>
        <item m="1" x="7694"/>
        <item m="1" x="7693"/>
        <item m="1" x="7692"/>
        <item m="1" x="7691"/>
        <item m="1" x="7690"/>
        <item m="1" x="7689"/>
        <item m="1" x="7688"/>
        <item m="1" x="7687"/>
        <item m="1" x="7686"/>
        <item m="1" x="7685"/>
        <item m="1" x="7684"/>
        <item m="1" x="4316"/>
        <item m="1" x="4315"/>
        <item m="1" x="7683"/>
        <item m="1" x="4314"/>
        <item m="1" x="7682"/>
        <item m="1" x="7681"/>
        <item m="1" x="7680"/>
        <item m="1" x="7679"/>
        <item m="1" x="7678"/>
        <item m="1" x="7677"/>
        <item m="1" x="7676"/>
        <item m="1" x="7675"/>
        <item m="1" x="4313"/>
        <item m="1" x="4312"/>
        <item m="1" x="4311"/>
        <item m="1" x="4310"/>
        <item m="1" x="4309"/>
        <item m="1" x="4308"/>
        <item m="1" x="4307"/>
        <item m="1" x="5899"/>
        <item m="1" x="4306"/>
        <item m="1" x="4305"/>
        <item m="1" x="4304"/>
        <item m="1" x="1175"/>
        <item m="1" x="4303"/>
        <item m="1" x="4302"/>
        <item m="1" x="4301"/>
        <item m="1" x="4300"/>
        <item m="1" x="2294"/>
        <item m="1" x="4299"/>
        <item m="1" x="6299"/>
        <item m="1" x="4298"/>
        <item m="1" x="4297"/>
        <item m="1" x="1174"/>
        <item m="1" x="4296"/>
        <item m="1" x="1173"/>
        <item m="1" x="1172"/>
        <item m="1" x="4295"/>
        <item m="1" x="4294"/>
        <item m="1" x="4293"/>
        <item m="1" x="4292"/>
        <item m="1" x="4291"/>
        <item m="1" x="4290"/>
        <item m="1" x="4289"/>
        <item m="1" x="4288"/>
        <item m="1" x="1736"/>
        <item m="1" x="4287"/>
        <item m="1" x="7674"/>
        <item m="1" x="1171"/>
        <item m="1" x="1170"/>
        <item m="1" x="4286"/>
        <item m="1" x="4285"/>
        <item m="1" x="4284"/>
        <item m="1" x="4283"/>
        <item m="1" x="2293"/>
        <item m="1" x="4282"/>
        <item m="1" x="4281"/>
        <item m="1" x="2292"/>
        <item m="1" x="4280"/>
        <item m="1" x="7673"/>
        <item m="1" x="4279"/>
        <item m="1" x="7672"/>
        <item m="1" x="4278"/>
        <item m="1" x="4277"/>
        <item m="1" x="4276"/>
        <item m="1" x="4275"/>
        <item m="1" x="4274"/>
        <item m="1" x="1169"/>
        <item m="1" x="4273"/>
        <item m="1" x="2870"/>
        <item m="1" x="2574"/>
        <item m="1" x="2573"/>
        <item m="1" x="1735"/>
        <item m="1" x="1942"/>
        <item m="1" x="1838"/>
        <item m="1" x="6446"/>
        <item m="1" x="2572"/>
        <item m="1" x="587"/>
        <item m="1" x="703"/>
        <item m="1" x="6445"/>
        <item m="1" x="7671"/>
        <item m="1" x="7670"/>
        <item m="1" x="7669"/>
        <item m="1" x="7668"/>
        <item m="1" x="7667"/>
        <item m="1" x="2571"/>
        <item m="1" x="1564"/>
        <item m="1" x="5979"/>
        <item m="1" x="1563"/>
        <item m="1" x="2047"/>
        <item m="1" x="2291"/>
        <item m="1" x="618"/>
        <item m="1" x="6298"/>
        <item m="1" x="2290"/>
        <item m="1" x="5933"/>
        <item m="1" x="5932"/>
        <item m="1" x="5931"/>
        <item m="1" x="5930"/>
        <item m="1" x="5929"/>
        <item m="1" x="5654"/>
        <item m="1" x="5928"/>
        <item m="1" x="2570"/>
        <item m="1" x="1562"/>
        <item m="1" x="7666"/>
        <item m="1" x="7665"/>
        <item m="1" x="2869"/>
        <item m="1" x="1388"/>
        <item m="1" x="2289"/>
        <item m="1" x="2288"/>
        <item m="1" x="1734"/>
        <item m="1" x="2046"/>
        <item m="1" x="7664"/>
        <item m="1" x="7663"/>
        <item m="1" x="5725"/>
        <item m="1" x="7662"/>
        <item m="1" x="2569"/>
        <item m="1" x="5724"/>
        <item m="1" x="5723"/>
        <item m="1" x="1889"/>
        <item m="1" x="1561"/>
        <item m="1" x="586"/>
        <item m="1" x="1560"/>
        <item m="1" x="5824"/>
        <item m="1" x="2868"/>
        <item m="1" x="7661"/>
        <item m="1" x="2287"/>
        <item m="1" x="2045"/>
        <item m="1" x="2568"/>
        <item m="1" x="1559"/>
        <item m="1" x="1558"/>
        <item m="1" x="5856"/>
        <item m="1" x="1557"/>
        <item m="1" x="1941"/>
        <item m="1" x="617"/>
        <item m="1" x="5722"/>
        <item m="1" x="6297"/>
        <item m="1" x="5785"/>
        <item m="1" x="5823"/>
        <item m="1" x="5721"/>
        <item m="1" x="1837"/>
        <item m="1" x="7660"/>
        <item m="1" x="2286"/>
        <item m="1" x="5978"/>
        <item m="1" x="6488"/>
        <item m="1" x="6296"/>
        <item m="1" x="1556"/>
        <item m="1" x="1555"/>
        <item m="1" x="6295"/>
        <item m="1" x="6294"/>
        <item x="536"/>
        <item m="1" x="7659"/>
        <item m="1" x="1836"/>
        <item x="6"/>
        <item m="1" x="585"/>
        <item m="1" x="702"/>
        <item m="1" x="701"/>
        <item m="1" x="700"/>
        <item m="1" x="2044"/>
        <item m="1" x="584"/>
        <item m="1" x="1940"/>
        <item m="1" x="7658"/>
        <item m="1" x="1554"/>
        <item m="1" x="2567"/>
        <item m="1" x="2566"/>
        <item m="1" x="1553"/>
        <item m="1" x="6293"/>
        <item x="459"/>
        <item m="1" x="1552"/>
        <item m="1" x="1551"/>
        <item x="296"/>
        <item m="1" x="1550"/>
        <item x="395"/>
        <item m="1" x="6292"/>
        <item m="1" x="2285"/>
        <item x="448"/>
        <item m="1" x="6291"/>
        <item m="1" x="5822"/>
        <item m="1" x="2813"/>
        <item m="1" x="1939"/>
        <item m="1" x="2565"/>
        <item m="1" x="6290"/>
        <item m="1" x="2812"/>
        <item m="1" x="1733"/>
        <item m="1" x="2043"/>
        <item m="1" x="2811"/>
        <item m="1" x="1732"/>
        <item m="1" x="2042"/>
        <item m="1" x="5720"/>
        <item m="1" x="1731"/>
        <item m="1" x="2284"/>
        <item m="1" x="2041"/>
        <item m="1" x="2283"/>
        <item m="1" x="2282"/>
        <item m="1" x="5927"/>
        <item m="1" x="2281"/>
        <item m="1" x="7657"/>
        <item m="1" x="2564"/>
        <item m="1" x="5784"/>
        <item x="275"/>
        <item m="1" x="7656"/>
        <item m="1" x="5783"/>
        <item m="1" x="5977"/>
        <item m="1" x="2280"/>
        <item m="1" x="2563"/>
        <item m="1" x="2867"/>
        <item m="1" x="616"/>
        <item m="1" x="7655"/>
        <item m="1" x="5855"/>
        <item m="1" x="7654"/>
        <item m="1" x="1730"/>
        <item x="320"/>
        <item m="1" x="5782"/>
        <item m="1" x="2279"/>
        <item m="1" x="2278"/>
        <item m="1" x="2277"/>
        <item m="1" x="5719"/>
        <item m="1" x="2562"/>
        <item m="1" x="2561"/>
        <item m="1" x="5781"/>
        <item m="1" x="5780"/>
        <item m="1" x="5854"/>
        <item m="1" x="6487"/>
        <item m="1" x="2560"/>
        <item m="1" x="5779"/>
        <item m="1" x="5976"/>
        <item m="1" x="2559"/>
        <item m="1" x="5718"/>
        <item m="1" x="2276"/>
        <item m="1" x="2791"/>
        <item m="1" x="5926"/>
        <item m="1" x="1729"/>
        <item m="1" x="5975"/>
        <item m="1" x="5925"/>
        <item m="1" x="2275"/>
        <item m="1" x="615"/>
        <item m="1" x="2040"/>
        <item m="1" x="2039"/>
        <item m="1" x="614"/>
        <item m="1" x="7653"/>
        <item m="1" x="5653"/>
        <item m="1" x="1728"/>
        <item m="1" x="583"/>
        <item m="1" x="7652"/>
        <item m="1" x="7651"/>
        <item m="1" x="613"/>
        <item m="1" x="5974"/>
        <item m="1" x="5973"/>
        <item m="1" x="7650"/>
        <item m="1" x="7649"/>
        <item m="1" x="1549"/>
        <item m="1" x="7648"/>
        <item m="1" x="582"/>
        <item m="1" x="1938"/>
        <item m="1" x="2274"/>
        <item m="1" x="858"/>
        <item x="115"/>
        <item m="1" x="7647"/>
        <item m="1" x="1548"/>
        <item m="1" x="6486"/>
        <item m="1" x="5717"/>
        <item m="1" x="1168"/>
        <item m="1" x="2273"/>
        <item m="1" x="2272"/>
        <item m="1" x="1167"/>
        <item m="1" x="1166"/>
        <item m="1" x="6655"/>
        <item m="1" x="1165"/>
        <item m="1" x="6654"/>
        <item m="1" x="6653"/>
        <item m="1" x="1164"/>
        <item m="1" x="6652"/>
        <item m="1" x="2271"/>
        <item m="1" x="1163"/>
        <item m="1" x="790"/>
        <item m="1" x="1162"/>
        <item m="1" x="6651"/>
        <item m="1" x="1161"/>
        <item m="1" x="6289"/>
        <item m="1" x="1160"/>
        <item m="1" x="6650"/>
        <item m="1" x="1159"/>
        <item m="1" x="1158"/>
        <item m="1" x="6649"/>
        <item m="1" x="6288"/>
        <item m="1" x="6648"/>
        <item m="1" x="4272"/>
        <item m="1" x="6287"/>
        <item m="1" x="699"/>
        <item m="1" x="6286"/>
        <item m="1" x="6285"/>
        <item m="1" x="5778"/>
        <item m="1" x="6485"/>
        <item m="1" x="6284"/>
        <item m="1" x="1835"/>
        <item m="1" x="6484"/>
        <item m="1" x="612"/>
        <item m="1" x="1834"/>
        <item m="1" x="1727"/>
        <item m="1" x="2270"/>
        <item m="1" x="1157"/>
        <item m="1" x="6283"/>
        <item m="1" x="6282"/>
        <item m="1" x="6281"/>
        <item m="1" x="4271"/>
        <item m="1" x="6280"/>
        <item m="1" x="2269"/>
        <item m="1" x="4270"/>
        <item m="1" x="2558"/>
        <item m="1" x="5972"/>
        <item m="1" x="698"/>
        <item m="1" x="6647"/>
        <item m="1" x="4269"/>
        <item m="1" x="4268"/>
        <item m="1" x="4267"/>
        <item m="1" x="4266"/>
        <item m="1" x="4265"/>
        <item m="1" x="4264"/>
        <item m="1" x="4263"/>
        <item m="1" x="4262"/>
        <item m="1" x="4261"/>
        <item m="1" x="4260"/>
        <item m="1" x="4259"/>
        <item m="1" x="4258"/>
        <item m="1" x="4257"/>
        <item m="1" x="4256"/>
        <item m="1" x="4255"/>
        <item m="1" x="4254"/>
        <item m="1" x="1156"/>
        <item m="1" x="6646"/>
        <item m="1" x="2038"/>
        <item m="1" x="7646"/>
        <item m="1" x="7645"/>
        <item m="1" x="7644"/>
        <item m="1" x="7643"/>
        <item m="1" x="7642"/>
        <item m="1" x="6645"/>
        <item m="1" x="4253"/>
        <item m="1" x="4252"/>
        <item m="1" x="4251"/>
        <item m="1" x="4250"/>
        <item m="1" x="4249"/>
        <item m="1" x="7641"/>
        <item m="1" x="4248"/>
        <item m="1" x="6279"/>
        <item m="1" x="6278"/>
        <item m="1" x="697"/>
        <item m="1" x="7640"/>
        <item m="1" x="1937"/>
        <item m="1" x="1936"/>
        <item m="1" x="2557"/>
        <item m="1" x="4247"/>
        <item m="1" x="4246"/>
        <item m="1" x="6277"/>
        <item m="1" x="6644"/>
        <item m="1" x="2268"/>
        <item m="1" x="1155"/>
        <item m="1" x="6643"/>
        <item m="1" x="2267"/>
        <item m="1" x="7639"/>
        <item m="1" x="7638"/>
        <item m="1" x="6276"/>
        <item m="1" x="6275"/>
        <item m="1" x="7637"/>
        <item m="1" x="7636"/>
        <item m="1" x="7635"/>
        <item m="1" x="2556"/>
        <item m="1" x="7634"/>
        <item m="1" x="7633"/>
        <item m="1" x="7632"/>
        <item m="1" x="7631"/>
        <item m="1" x="7630"/>
        <item m="1" x="7629"/>
        <item m="1" x="4245"/>
        <item m="1" x="4244"/>
        <item m="1" x="1547"/>
        <item m="1" x="4243"/>
        <item m="1" x="4242"/>
        <item m="1" x="4241"/>
        <item m="1" x="4240"/>
        <item m="1" x="1154"/>
        <item m="1" x="6642"/>
        <item m="1" x="6641"/>
        <item m="1" x="1153"/>
        <item m="1" x="1152"/>
        <item m="1" x="1151"/>
        <item m="1" x="1150"/>
        <item m="1" x="1149"/>
        <item m="1" x="1148"/>
        <item m="1" x="6274"/>
        <item x="447"/>
        <item m="1" x="1935"/>
        <item m="1" x="1546"/>
        <item m="1" x="6273"/>
        <item m="1" x="6640"/>
        <item m="1" x="1726"/>
        <item m="1" x="6272"/>
        <item m="1" x="6271"/>
        <item m="1" x="4239"/>
        <item m="1" x="1545"/>
        <item m="1" x="4238"/>
        <item m="1" x="4237"/>
        <item m="1" x="6270"/>
        <item m="1" x="1147"/>
        <item m="1" x="2266"/>
        <item m="1" x="4236"/>
        <item m="1" x="6639"/>
        <item m="1" x="7628"/>
        <item m="1" x="7627"/>
        <item m="1" x="2265"/>
        <item m="1" x="2264"/>
        <item m="1" x="6269"/>
        <item m="1" x="6268"/>
        <item m="1" x="1544"/>
        <item m="1" x="2866"/>
        <item m="1" x="1725"/>
        <item m="1" x="7626"/>
        <item m="1" x="7625"/>
        <item m="1" x="7624"/>
        <item m="1" x="7623"/>
        <item m="1" x="4235"/>
        <item m="1" x="4234"/>
        <item m="1" x="4233"/>
        <item m="1" x="7622"/>
        <item m="1" x="1724"/>
        <item m="1" x="1723"/>
        <item m="1" x="1146"/>
        <item m="1" x="1543"/>
        <item m="1" x="1542"/>
        <item m="1" x="4232"/>
        <item m="1" x="2263"/>
        <item m="1" x="7621"/>
        <item m="1" x="1833"/>
        <item m="1" x="6267"/>
        <item m="1" x="7620"/>
        <item m="1" x="7619"/>
        <item m="1" x="2262"/>
        <item m="1" x="6266"/>
        <item m="1" x="2865"/>
        <item m="1" x="1832"/>
        <item m="1" x="2261"/>
        <item m="1" x="5716"/>
        <item m="1" x="611"/>
        <item m="1" x="7618"/>
        <item m="1" x="2692"/>
        <item m="1" x="2260"/>
        <item m="1" x="7617"/>
        <item m="1" x="7616"/>
        <item m="1" x="7615"/>
        <item m="1" x="7614"/>
        <item m="1" x="7613"/>
        <item m="1" x="7612"/>
        <item m="1" x="7611"/>
        <item m="1" x="7610"/>
        <item m="1" x="7609"/>
        <item m="1" x="7608"/>
        <item m="1" x="7607"/>
        <item m="1" x="7606"/>
        <item m="1" x="7605"/>
        <item m="1" x="7604"/>
        <item m="1" x="7603"/>
        <item m="1" x="7602"/>
        <item m="1" x="7601"/>
        <item m="1" x="7600"/>
        <item m="1" x="2555"/>
        <item m="1" x="1145"/>
        <item m="1" x="1144"/>
        <item m="1" x="610"/>
        <item m="1" x="609"/>
        <item m="1" x="608"/>
        <item m="1" x="4231"/>
        <item m="1" x="7599"/>
        <item m="1" x="2259"/>
        <item m="1" x="7598"/>
        <item m="1" x="2037"/>
        <item m="1" x="2258"/>
        <item m="1" x="1722"/>
        <item m="1" x="2257"/>
        <item m="1" x="7597"/>
        <item m="1" x="7596"/>
        <item m="1" x="7595"/>
        <item m="1" x="7594"/>
        <item m="1" x="2256"/>
        <item m="1" x="6638"/>
        <item m="1" x="1831"/>
        <item m="1" x="5971"/>
        <item m="1" x="4230"/>
        <item m="1" x="4229"/>
        <item m="1" x="4228"/>
        <item m="1" x="4227"/>
        <item m="1" x="4226"/>
        <item m="1" x="7593"/>
        <item m="1" x="6637"/>
        <item m="1" x="7592"/>
        <item m="1" x="1143"/>
        <item m="1" x="7591"/>
        <item m="1" x="7590"/>
        <item m="1" x="7589"/>
        <item m="1" x="7588"/>
        <item m="1" x="7587"/>
        <item m="1" x="7586"/>
        <item m="1" x="7585"/>
        <item m="1" x="7584"/>
        <item m="1" x="7583"/>
        <item m="1" x="7582"/>
        <item m="1" x="4225"/>
        <item m="1" x="7581"/>
        <item m="1" x="7580"/>
        <item m="1" x="7579"/>
        <item m="1" x="4224"/>
        <item m="1" x="2255"/>
        <item m="1" x="7578"/>
        <item m="1" x="7577"/>
        <item m="1" x="7576"/>
        <item m="1" x="1721"/>
        <item m="1" x="7575"/>
        <item m="1" x="7574"/>
        <item m="1" x="7573"/>
        <item m="1" x="1541"/>
        <item m="1" x="2554"/>
        <item m="1" x="1540"/>
        <item m="1" x="7572"/>
        <item m="1" x="7571"/>
        <item m="1" x="7570"/>
        <item m="1" x="7569"/>
        <item m="1" x="7568"/>
        <item m="1" x="7567"/>
        <item m="1" x="7566"/>
        <item m="1" x="7565"/>
        <item m="1" x="7564"/>
        <item m="1" x="7563"/>
        <item m="1" x="7562"/>
        <item m="1" x="7561"/>
        <item m="1" x="7560"/>
        <item m="1" x="7559"/>
        <item m="1" x="7558"/>
        <item m="1" x="7557"/>
        <item m="1" x="7556"/>
        <item m="1" x="2810"/>
        <item m="1" x="4223"/>
        <item m="1" x="7555"/>
        <item m="1" x="6636"/>
        <item m="1" x="2759"/>
        <item m="1" x="6635"/>
        <item m="1" x="1142"/>
        <item m="1" x="2758"/>
        <item m="1" x="6265"/>
        <item m="1" x="6634"/>
        <item m="1" x="6633"/>
        <item m="1" x="4222"/>
        <item m="1" x="2864"/>
        <item m="1" x="1141"/>
        <item m="1" x="857"/>
        <item m="1" x="2553"/>
        <item m="1" x="1140"/>
        <item m="1" x="2254"/>
        <item m="1" x="2552"/>
        <item m="1" x="1934"/>
        <item m="1" x="2253"/>
        <item m="1" x="2551"/>
        <item m="1" x="2863"/>
        <item m="1" x="5715"/>
        <item m="1" x="1139"/>
        <item m="1" x="1138"/>
        <item m="1" x="2252"/>
        <item m="1" x="6632"/>
        <item m="1" x="2251"/>
        <item m="1" x="6264"/>
        <item m="1" x="4221"/>
        <item m="1" x="856"/>
        <item m="1" x="7554"/>
        <item m="1" x="6631"/>
        <item m="1" x="7553"/>
        <item m="1" x="1137"/>
        <item m="1" x="7552"/>
        <item m="1" x="7551"/>
        <item m="1" x="7550"/>
        <item m="1" x="7549"/>
        <item m="1" x="7548"/>
        <item m="1" x="7547"/>
        <item m="1" x="7546"/>
        <item m="1" x="7545"/>
        <item m="1" x="7544"/>
        <item m="1" x="7543"/>
        <item m="1" x="7542"/>
        <item m="1" x="855"/>
        <item m="1" x="7541"/>
        <item m="1" x="1539"/>
        <item m="1" x="7540"/>
        <item m="1" x="7539"/>
        <item m="1" x="7538"/>
        <item m="1" x="7537"/>
        <item m="1" x="7536"/>
        <item m="1" x="7535"/>
        <item m="1" x="6263"/>
        <item m="1" x="7534"/>
        <item m="1" x="7533"/>
        <item m="1" x="7532"/>
        <item x="488"/>
        <item m="1" x="7531"/>
        <item m="1" x="2550"/>
        <item m="1" x="6630"/>
        <item m="1" x="4220"/>
        <item m="1" x="4219"/>
        <item m="1" x="6262"/>
        <item m="1" x="6629"/>
        <item m="1" x="6628"/>
        <item m="1" x="6627"/>
        <item m="1" x="1136"/>
        <item m="1" x="6626"/>
        <item m="1" x="6625"/>
        <item m="1" x="6624"/>
        <item m="1" x="1135"/>
        <item m="1" x="6623"/>
        <item m="1" x="6622"/>
        <item m="1" x="7530"/>
        <item m="1" x="7529"/>
        <item m="1" x="5970"/>
        <item m="1" x="2250"/>
        <item m="1" x="4218"/>
        <item m="1" x="5714"/>
        <item m="1" x="2249"/>
        <item m="1" x="6261"/>
        <item m="1" x="7528"/>
        <item m="1" x="5853"/>
        <item m="1" x="854"/>
        <item m="1" x="7527"/>
        <item m="1" x="853"/>
        <item m="1" x="7526"/>
        <item m="1" x="4217"/>
        <item m="1" x="4216"/>
        <item m="1" x="4215"/>
        <item m="1" x="4214"/>
        <item m="1" x="852"/>
        <item m="1" x="851"/>
        <item m="1" x="850"/>
        <item m="1" x="2248"/>
        <item m="1" x="4213"/>
        <item m="1" x="849"/>
        <item m="1" x="848"/>
        <item m="1" x="4212"/>
        <item m="1" x="4211"/>
        <item m="1" x="7525"/>
        <item m="1" x="847"/>
        <item m="1" x="7524"/>
        <item m="1" x="1134"/>
        <item m="1" x="1133"/>
        <item m="1" x="2809"/>
        <item m="1" x="5713"/>
        <item m="1" x="6621"/>
        <item m="1" x="2247"/>
        <item m="1" x="5924"/>
        <item m="1" x="2036"/>
        <item m="1" x="7523"/>
        <item m="1" x="7522"/>
        <item m="1" x="7521"/>
        <item m="1" x="7520"/>
        <item m="1" x="7519"/>
        <item m="1" x="846"/>
        <item m="1" x="7518"/>
        <item m="1" x="607"/>
        <item m="1" x="1720"/>
        <item m="1" x="4210"/>
        <item m="1" x="7517"/>
        <item m="1" x="7516"/>
        <item m="1" x="4209"/>
        <item m="1" x="4208"/>
        <item m="1" x="2035"/>
        <item m="1" x="5712"/>
        <item m="1" x="2034"/>
        <item m="1" x="2033"/>
        <item m="1" x="1830"/>
        <item m="1" x="4207"/>
        <item m="1" x="696"/>
        <item m="1" x="695"/>
        <item m="1" x="2549"/>
        <item m="1" x="1719"/>
        <item m="1" x="581"/>
        <item m="1" x="1933"/>
        <item m="1" x="1718"/>
        <item m="1" x="7515"/>
        <item m="1" x="7514"/>
        <item m="1" x="7513"/>
        <item m="1" x="2246"/>
        <item m="1" x="1829"/>
        <item m="1" x="5852"/>
        <item m="1" x="7512"/>
        <item m="1" x="7511"/>
        <item x="61"/>
        <item m="1" x="4206"/>
        <item m="1" x="4205"/>
        <item m="1" x="4204"/>
        <item m="1" x="4203"/>
        <item m="1" x="4202"/>
        <item m="1" x="4201"/>
        <item m="1" x="4200"/>
        <item x="169"/>
        <item m="1" x="4199"/>
        <item m="1" x="4198"/>
        <item m="1" x="1132"/>
        <item m="1" x="6620"/>
        <item m="1" x="7510"/>
        <item m="1" x="2245"/>
        <item m="1" x="7509"/>
        <item m="1" x="1538"/>
        <item m="1" x="1888"/>
        <item m="1" x="1887"/>
        <item x="364"/>
        <item m="1" x="4197"/>
        <item x="53"/>
        <item m="1" x="4196"/>
        <item m="1" x="4195"/>
        <item m="1" x="5969"/>
        <item m="1" x="4194"/>
        <item m="1" x="4193"/>
        <item m="1" x="1131"/>
        <item m="1" x="7508"/>
        <item m="1" x="6260"/>
        <item m="1" x="2862"/>
        <item m="1" x="7507"/>
        <item x="60"/>
        <item m="1" x="2032"/>
        <item m="1" x="1932"/>
        <item x="40"/>
        <item m="1" x="1130"/>
        <item m="1" x="4192"/>
        <item m="1" x="4191"/>
        <item m="1" x="4190"/>
        <item m="1" x="4189"/>
        <item m="1" x="1537"/>
        <item m="1" x="7506"/>
        <item m="1" x="7505"/>
        <item m="1" x="1931"/>
        <item m="1" x="4188"/>
        <item x="205"/>
        <item m="1" x="5821"/>
        <item m="1" x="694"/>
        <item m="1" x="4187"/>
        <item m="1" x="2031"/>
        <item m="1" x="6259"/>
        <item m="1" x="7504"/>
        <item m="1" x="845"/>
        <item m="1" x="2548"/>
        <item m="1" x="1129"/>
        <item m="1" x="2030"/>
        <item m="1" x="2244"/>
        <item m="1" x="4186"/>
        <item m="1" x="4185"/>
        <item m="1" x="4184"/>
        <item m="1" x="7503"/>
        <item x="97"/>
        <item m="1" x="2243"/>
        <item m="1" x="1128"/>
        <item m="1" x="4183"/>
        <item m="1" x="6444"/>
        <item m="1" x="4182"/>
        <item m="1" x="5968"/>
        <item x="217"/>
        <item m="1" x="5851"/>
        <item m="1" x="4181"/>
        <item m="1" x="4180"/>
        <item m="1" x="2242"/>
        <item m="1" x="1886"/>
        <item m="1" x="4179"/>
        <item m="1" x="4178"/>
        <item x="541"/>
        <item m="1" x="4177"/>
        <item m="1" x="7502"/>
        <item m="1" x="4176"/>
        <item m="1" x="4175"/>
        <item m="1" x="4174"/>
        <item m="1" x="1536"/>
        <item m="1" x="4173"/>
        <item m="1" x="4172"/>
        <item m="1" x="6483"/>
        <item m="1" x="4171"/>
        <item m="1" x="7501"/>
        <item m="1" x="7500"/>
        <item m="1" x="7499"/>
        <item m="1" x="4170"/>
        <item m="1" x="4169"/>
        <item m="1" x="4168"/>
        <item m="1" x="5777"/>
        <item m="1" x="4167"/>
        <item m="1" x="1535"/>
        <item m="1" x="5967"/>
        <item m="1" x="5850"/>
        <item m="1" x="7498"/>
        <item m="1" x="4166"/>
        <item x="535"/>
        <item m="1" x="4165"/>
        <item m="1" x="2547"/>
        <item m="1" x="4164"/>
        <item m="1" x="4163"/>
        <item m="1" x="1127"/>
        <item m="1" x="4162"/>
        <item m="1" x="4161"/>
        <item m="1" x="7497"/>
        <item x="493"/>
        <item m="1" x="6482"/>
        <item m="1" x="7496"/>
        <item m="1" x="7495"/>
        <item m="1" x="2757"/>
        <item m="1" x="6258"/>
        <item m="1" x="6257"/>
        <item m="1" x="7494"/>
        <item m="1" x="844"/>
        <item m="1" x="1126"/>
        <item m="1" x="4160"/>
        <item m="1" x="1125"/>
        <item m="1" x="4159"/>
        <item m="1" x="2029"/>
        <item m="1" x="6619"/>
        <item m="1" x="4158"/>
        <item m="1" x="4157"/>
        <item m="1" x="4156"/>
        <item m="1" x="4155"/>
        <item m="1" x="4154"/>
        <item m="1" x="4153"/>
        <item m="1" x="4152"/>
        <item m="1" x="4151"/>
        <item m="1" x="4150"/>
        <item m="1" x="4149"/>
        <item m="1" x="4148"/>
        <item m="1" x="4147"/>
        <item m="1" x="4146"/>
        <item m="1" x="4145"/>
        <item m="1" x="4144"/>
        <item m="1" x="4143"/>
        <item m="1" x="2241"/>
        <item m="1" x="1717"/>
        <item m="1" x="4142"/>
        <item m="1" x="5849"/>
        <item m="1" x="1124"/>
        <item m="1" x="1123"/>
        <item m="1" x="4141"/>
        <item m="1" x="4140"/>
        <item m="1" x="4139"/>
        <item m="1" x="4138"/>
        <item m="1" x="1534"/>
        <item m="1" x="4137"/>
        <item m="1" x="1716"/>
        <item m="1" x="2240"/>
        <item m="1" x="4136"/>
        <item m="1" x="1122"/>
        <item m="1" x="4135"/>
        <item m="1" x="4134"/>
        <item m="1" x="6256"/>
        <item x="393"/>
        <item m="1" x="4133"/>
        <item m="1" x="4132"/>
        <item m="1" x="4131"/>
        <item m="1" x="843"/>
        <item m="1" x="4130"/>
        <item m="1" x="4129"/>
        <item m="1" x="4128"/>
        <item m="1" x="6255"/>
        <item m="1" x="4127"/>
        <item m="1" x="5966"/>
        <item m="1" x="1121"/>
        <item m="1" x="1120"/>
        <item m="1" x="6254"/>
        <item m="1" x="4126"/>
        <item m="1" x="4125"/>
        <item m="1" x="1387"/>
        <item m="1" x="4124"/>
        <item m="1" x="1533"/>
        <item m="1" x="1828"/>
        <item m="1" x="693"/>
        <item m="1" x="4123"/>
        <item m="1" x="6253"/>
        <item m="1" x="7493"/>
        <item m="1" x="1386"/>
        <item m="1" x="2546"/>
        <item m="1" x="6481"/>
        <item m="1" x="6480"/>
        <item m="1" x="842"/>
        <item m="1" x="4122"/>
        <item m="1" x="4121"/>
        <item m="1" x="6479"/>
        <item m="1" x="2545"/>
        <item m="1" x="2028"/>
        <item m="1" x="2861"/>
        <item m="1" x="6478"/>
        <item m="1" x="4120"/>
        <item m="1" x="4119"/>
        <item m="1" x="4118"/>
        <item m="1" x="4117"/>
        <item m="1" x="2544"/>
        <item m="1" x="4116"/>
        <item m="1" x="6252"/>
        <item m="1" x="4115"/>
        <item m="1" x="4114"/>
        <item m="1" x="4113"/>
        <item m="1" x="1930"/>
        <item m="1" x="1119"/>
        <item m="1" x="4112"/>
        <item m="1" x="4111"/>
        <item m="1" x="4110"/>
        <item m="1" x="7492"/>
        <item m="1" x="4109"/>
        <item m="1" x="4108"/>
        <item m="1" x="4107"/>
        <item m="1" x="4106"/>
        <item m="1" x="4105"/>
        <item m="1" x="7491"/>
        <item m="1" x="7490"/>
        <item m="1" x="7489"/>
        <item m="1" x="4104"/>
        <item m="1" x="4103"/>
        <item m="1" x="4102"/>
        <item m="1" x="4101"/>
        <item m="1" x="1929"/>
        <item m="1" x="6618"/>
        <item m="1" x="6617"/>
        <item m="1" x="2860"/>
        <item m="1" x="4100"/>
        <item m="1" x="4099"/>
        <item m="1" x="7488"/>
        <item m="1" x="4098"/>
        <item m="1" x="7487"/>
        <item m="1" x="4097"/>
        <item m="1" x="7486"/>
        <item m="1" x="2027"/>
        <item m="1" x="6443"/>
        <item x="492"/>
        <item m="1" x="5965"/>
        <item m="1" x="5964"/>
        <item m="1" x="5963"/>
        <item m="1" x="841"/>
        <item m="1" x="6442"/>
        <item m="1" x="5962"/>
        <item m="1" x="1118"/>
        <item m="1" x="1532"/>
        <item m="1" x="5961"/>
        <item m="1" x="6251"/>
        <item m="1" x="2239"/>
        <item m="1" x="2238"/>
        <item m="1" x="692"/>
        <item m="1" x="691"/>
        <item m="1" x="4096"/>
        <item m="1" x="4095"/>
        <item m="1" x="6250"/>
        <item m="1" x="4094"/>
        <item m="1" x="1531"/>
        <item m="1" x="2237"/>
        <item m="1" x="7485"/>
        <item m="1" x="7484"/>
        <item m="1" x="7483"/>
        <item m="1" x="2236"/>
        <item m="1" x="7482"/>
        <item m="1" x="7481"/>
        <item m="1" x="6616"/>
        <item m="1" x="690"/>
        <item m="1" x="1530"/>
        <item m="1" x="1117"/>
        <item x="319"/>
        <item m="1" x="4093"/>
        <item m="1" x="6615"/>
        <item m="1" x="2235"/>
        <item m="1" x="5960"/>
        <item m="1" x="2234"/>
        <item m="1" x="1529"/>
        <item m="1" x="4092"/>
        <item m="1" x="1116"/>
        <item m="1" x="2233"/>
        <item m="1" x="7480"/>
        <item m="1" x="7479"/>
        <item m="1" x="7478"/>
        <item m="1" x="7477"/>
        <item m="1" x="7476"/>
        <item m="1" x="7475"/>
        <item m="1" x="7474"/>
        <item m="1" x="7473"/>
        <item m="1" x="7472"/>
        <item m="1" x="1528"/>
        <item m="1" x="840"/>
        <item m="1" x="4091"/>
        <item m="1" x="1115"/>
        <item m="1" x="2232"/>
        <item m="1" x="6249"/>
        <item m="1" x="2231"/>
        <item m="1" x="1527"/>
        <item m="1" x="2230"/>
        <item m="1" x="2229"/>
        <item m="1" x="1114"/>
        <item m="1" x="1526"/>
        <item x="168"/>
        <item m="1" x="4090"/>
        <item m="1" x="689"/>
        <item m="1" x="5959"/>
        <item m="1" x="4089"/>
        <item m="1" x="1385"/>
        <item m="1" x="2859"/>
        <item m="1" x="2228"/>
        <item m="1" x="1827"/>
        <item m="1" x="2227"/>
        <item m="1" x="5711"/>
        <item m="1" x="5958"/>
        <item m="1" x="7471"/>
        <item m="1" x="7470"/>
        <item x="389"/>
        <item m="1" x="2226"/>
        <item m="1" x="6248"/>
        <item m="1" x="6247"/>
        <item m="1" x="5848"/>
        <item m="1" x="4088"/>
        <item m="1" x="4087"/>
        <item m="1" x="4086"/>
        <item m="1" x="4085"/>
        <item m="1" x="2026"/>
        <item m="1" x="688"/>
        <item m="1" x="1525"/>
        <item m="1" x="4084"/>
        <item m="1" x="6246"/>
        <item m="1" x="7469"/>
        <item m="1" x="4083"/>
        <item m="1" x="4082"/>
        <item m="1" x="4081"/>
        <item m="1" x="5898"/>
        <item m="1" x="4080"/>
        <item m="1" x="4079"/>
        <item m="1" x="2756"/>
        <item m="1" x="1826"/>
        <item m="1" x="7468"/>
        <item m="1" x="7467"/>
        <item m="1" x="7466"/>
        <item m="1" x="5847"/>
        <item m="1" x="7465"/>
        <item m="1" x="2025"/>
        <item m="1" x="6245"/>
        <item m="1" x="7464"/>
        <item m="1" x="7463"/>
        <item m="1" x="4078"/>
        <item m="1" x="4077"/>
        <item m="1" x="6244"/>
        <item m="1" x="4076"/>
        <item m="1" x="4075"/>
        <item m="1" x="4074"/>
        <item m="1" x="4073"/>
        <item m="1" x="4072"/>
        <item m="1" x="4071"/>
        <item m="1" x="1113"/>
        <item m="1" x="6243"/>
        <item m="1" x="4070"/>
        <item m="1" x="4069"/>
        <item m="1" x="4068"/>
        <item m="1" x="4067"/>
        <item m="1" x="4066"/>
        <item m="1" x="4065"/>
        <item m="1" x="4064"/>
        <item m="1" x="4063"/>
        <item m="1" x="4062"/>
        <item m="1" x="4061"/>
        <item m="1" x="4060"/>
        <item m="1" x="1928"/>
        <item m="1" x="7462"/>
        <item m="1" x="4059"/>
        <item m="1" x="2543"/>
        <item m="1" x="4058"/>
        <item m="1" x="6242"/>
        <item m="1" x="6241"/>
        <item m="1" x="6240"/>
        <item m="1" x="6239"/>
        <item m="1" x="1715"/>
        <item m="1" x="7461"/>
        <item m="1" x="2755"/>
        <item m="1" x="2858"/>
        <item m="1" x="2857"/>
        <item m="1" x="839"/>
        <item m="1" x="6441"/>
        <item m="1" x="4057"/>
        <item m="1" x="2856"/>
        <item m="1" x="4056"/>
        <item m="1" x="1524"/>
        <item m="1" x="4055"/>
        <item m="1" x="4054"/>
        <item m="1" x="4053"/>
        <item m="1" x="4052"/>
        <item m="1" x="2855"/>
        <item m="1" x="5776"/>
        <item m="1" x="4051"/>
        <item m="1" x="4050"/>
        <item m="1" x="2225"/>
        <item m="1" x="2854"/>
        <item m="1" x="6614"/>
        <item m="1" x="4049"/>
        <item m="1" x="5710"/>
        <item m="1" x="4048"/>
        <item x="228"/>
        <item m="1" x="7460"/>
        <item m="1" x="5957"/>
        <item m="1" x="6238"/>
        <item m="1" x="4047"/>
        <item m="1" x="4046"/>
        <item m="1" x="2691"/>
        <item m="1" x="6477"/>
        <item m="1" x="6237"/>
        <item m="1" x="2224"/>
        <item m="1" x="4045"/>
        <item m="1" x="4044"/>
        <item m="1" x="4043"/>
        <item m="1" x="5709"/>
        <item m="1" x="4042"/>
        <item m="1" x="4041"/>
        <item x="274"/>
        <item m="1" x="4040"/>
        <item m="1" x="4039"/>
        <item m="1" x="4038"/>
        <item m="1" x="4037"/>
        <item m="1" x="4036"/>
        <item m="1" x="4035"/>
        <item m="1" x="4034"/>
        <item m="1" x="4033"/>
        <item m="1" x="4032"/>
        <item m="1" x="1112"/>
        <item m="1" x="1111"/>
        <item m="1" x="1110"/>
        <item m="1" x="4031"/>
        <item m="1" x="1109"/>
        <item m="1" x="1108"/>
        <item m="1" x="4030"/>
        <item m="1" x="4029"/>
        <item m="1" x="4028"/>
        <item x="404"/>
        <item m="1" x="4027"/>
        <item m="1" x="4026"/>
        <item m="1" x="2754"/>
        <item m="1" x="1107"/>
        <item m="1" x="4025"/>
        <item m="1" x="4024"/>
        <item m="1" x="2223"/>
        <item m="1" x="4023"/>
        <item m="1" x="6236"/>
        <item m="1" x="6235"/>
        <item m="1" x="6234"/>
        <item m="1" x="6233"/>
        <item m="1" x="6232"/>
        <item m="1" x="6231"/>
        <item m="1" x="2222"/>
        <item m="1" x="2221"/>
        <item m="1" x="6230"/>
        <item m="1" x="2853"/>
        <item m="1" x="1106"/>
        <item m="1" x="4022"/>
        <item m="1" x="1523"/>
        <item m="1" x="1522"/>
        <item m="1" x="6229"/>
        <item m="1" x="1521"/>
        <item m="1" x="4021"/>
        <item m="1" x="4020"/>
        <item m="1" x="6228"/>
        <item m="1" x="2220"/>
        <item m="1" x="4019"/>
        <item m="1" x="4018"/>
        <item m="1" x="4017"/>
        <item m="1" x="4016"/>
        <item m="1" x="4015"/>
        <item m="1" x="4014"/>
        <item m="1" x="1105"/>
        <item m="1" x="2219"/>
        <item m="1" x="4013"/>
        <item m="1" x="4012"/>
        <item m="1" x="1520"/>
        <item m="1" x="7459"/>
        <item m="1" x="2852"/>
        <item m="1" x="1519"/>
        <item m="1" x="4011"/>
        <item m="1" x="687"/>
        <item m="1" x="2808"/>
        <item m="1" x="4010"/>
        <item m="1" x="686"/>
        <item m="1" x="6476"/>
        <item m="1" x="1518"/>
        <item m="1" x="1517"/>
        <item m="1" x="1516"/>
        <item m="1" x="1515"/>
        <item m="1" x="1514"/>
        <item m="1" x="1513"/>
        <item m="1" x="6227"/>
        <item m="1" x="2218"/>
        <item m="1" x="2542"/>
        <item m="1" x="6475"/>
        <item m="1" x="4009"/>
        <item m="1" x="2024"/>
        <item x="96"/>
        <item m="1" x="1104"/>
        <item m="1" x="4008"/>
        <item m="1" x="838"/>
        <item m="1" x="4007"/>
        <item m="1" x="837"/>
        <item m="1" x="836"/>
        <item m="1" x="4006"/>
        <item m="1" x="4005"/>
        <item m="1" x="7458"/>
        <item m="1" x="1512"/>
        <item m="1" x="2851"/>
        <item m="1" x="4004"/>
        <item m="1" x="1927"/>
        <item m="1" x="6613"/>
        <item m="1" x="4003"/>
        <item m="1" x="4002"/>
        <item m="1" x="4001"/>
        <item m="1" x="835"/>
        <item m="1" x="4000"/>
        <item m="1" x="1103"/>
        <item m="1" x="3999"/>
        <item m="1" x="3998"/>
        <item m="1" x="5820"/>
        <item m="1" x="3997"/>
        <item m="1" x="3996"/>
        <item m="1" x="1511"/>
        <item m="1" x="1510"/>
        <item x="95"/>
        <item m="1" x="3995"/>
        <item m="1" x="5819"/>
        <item m="1" x="3994"/>
        <item m="1" x="1926"/>
        <item m="1" x="3993"/>
        <item m="1" x="6474"/>
        <item m="1" x="685"/>
        <item m="1" x="1925"/>
        <item m="1" x="1924"/>
        <item m="1" x="684"/>
        <item m="1" x="6612"/>
        <item m="1" x="683"/>
        <item m="1" x="7457"/>
        <item m="1" x="1825"/>
        <item m="1" x="1923"/>
        <item m="1" x="7456"/>
        <item x="312"/>
        <item m="1" x="1922"/>
        <item m="1" x="834"/>
        <item m="1" x="1509"/>
        <item m="1" x="833"/>
        <item m="1" x="2217"/>
        <item m="1" x="7455"/>
        <item m="1" x="7454"/>
        <item m="1" x="6226"/>
        <item m="1" x="7453"/>
        <item m="1" x="6611"/>
        <item m="1" x="7452"/>
        <item m="1" x="7451"/>
        <item m="1" x="7450"/>
        <item m="1" x="7449"/>
        <item m="1" x="7448"/>
        <item m="1" x="5956"/>
        <item m="1" x="7447"/>
        <item m="1" x="7446"/>
        <item m="1" x="7445"/>
        <item m="1" x="7444"/>
        <item m="1" x="7443"/>
        <item m="1" x="7442"/>
        <item m="1" x="7441"/>
        <item m="1" x="7440"/>
        <item m="1" x="7439"/>
        <item m="1" x="7438"/>
        <item m="1" x="7437"/>
        <item m="1" x="7436"/>
        <item m="1" x="7435"/>
        <item m="1" x="7434"/>
        <item m="1" x="7433"/>
        <item m="1" x="3992"/>
        <item m="1" x="7432"/>
        <item m="1" x="7431"/>
        <item m="1" x="7430"/>
        <item m="1" x="7429"/>
        <item m="1" x="7428"/>
        <item m="1" x="7427"/>
        <item m="1" x="7426"/>
        <item m="1" x="7425"/>
        <item m="1" x="7424"/>
        <item m="1" x="7423"/>
        <item m="1" x="1921"/>
        <item m="1" x="1508"/>
        <item m="1" x="7422"/>
        <item m="1" x="1507"/>
        <item m="1" x="1506"/>
        <item m="1" x="1920"/>
        <item m="1" x="3991"/>
        <item x="530"/>
        <item m="1" x="2850"/>
        <item m="1" x="3990"/>
        <item m="1" x="2541"/>
        <item m="1" x="3989"/>
        <item m="1" x="3988"/>
        <item m="1" x="3987"/>
        <item m="1" x="2023"/>
        <item m="1" x="2022"/>
        <item m="1" x="1102"/>
        <item m="1" x="3986"/>
        <item m="1" x="3985"/>
        <item m="1" x="1919"/>
        <item m="1" x="7421"/>
        <item m="1" x="1824"/>
        <item m="1" x="3984"/>
        <item m="1" x="3983"/>
        <item m="1" x="3982"/>
        <item m="1" x="1918"/>
        <item m="1" x="6440"/>
        <item m="1" x="832"/>
        <item m="1" x="2540"/>
        <item m="1" x="831"/>
        <item m="1" x="830"/>
        <item m="1" x="3981"/>
        <item m="1" x="1101"/>
        <item m="1" x="2216"/>
        <item m="1" x="2215"/>
        <item m="1" x="1823"/>
        <item m="1" x="829"/>
        <item m="1" x="6610"/>
        <item m="1" x="7420"/>
        <item m="1" x="1822"/>
        <item x="548"/>
        <item m="1" x="7419"/>
        <item m="1" x="7418"/>
        <item m="1" x="6225"/>
        <item m="1" x="1505"/>
        <item m="1" x="7417"/>
        <item m="1" x="3980"/>
        <item m="1" x="3979"/>
        <item m="1" x="1504"/>
        <item m="1" x="1384"/>
        <item m="1" x="5708"/>
        <item m="1" x="1917"/>
        <item m="1" x="1714"/>
        <item m="1" x="1100"/>
        <item m="1" x="2214"/>
        <item m="1" x="3978"/>
        <item x="59"/>
        <item m="1" x="6224"/>
        <item m="1" x="6223"/>
        <item m="1" x="6222"/>
        <item m="1" x="1503"/>
        <item m="1" x="1502"/>
        <item m="1" x="6221"/>
        <item m="1" x="5955"/>
        <item m="1" x="5954"/>
        <item x="318"/>
        <item m="1" x="5953"/>
        <item m="1" x="5952"/>
        <item m="1" x="5818"/>
        <item m="1" x="5951"/>
        <item m="1" x="3977"/>
        <item m="1" x="3976"/>
        <item x="491"/>
        <item m="1" x="2539"/>
        <item m="1" x="6220"/>
        <item m="1" x="6219"/>
        <item m="1" x="5775"/>
        <item m="1" x="2213"/>
        <item x="487"/>
        <item x="486"/>
        <item m="1" x="2212"/>
        <item m="1" x="2211"/>
        <item m="1" x="2538"/>
        <item m="1" x="7416"/>
        <item m="1" x="3975"/>
        <item m="1" x="3974"/>
        <item m="1" x="7415"/>
        <item m="1" x="7414"/>
        <item m="1" x="7413"/>
        <item m="1" x="3973"/>
        <item m="1" x="2210"/>
        <item m="1" x="3972"/>
        <item m="1" x="3971"/>
        <item m="1" x="3970"/>
        <item m="1" x="7412"/>
        <item m="1" x="7411"/>
        <item m="1" x="2209"/>
        <item x="311"/>
        <item m="1" x="5950"/>
        <item m="1" x="5949"/>
        <item m="1" x="3969"/>
        <item m="1" x="6609"/>
        <item m="1" x="1099"/>
        <item m="1" x="2849"/>
        <item m="1" x="6439"/>
        <item m="1" x="7410"/>
        <item m="1" x="7409"/>
        <item m="1" x="3968"/>
        <item m="1" x="1383"/>
        <item m="1" x="3967"/>
        <item m="1" x="3966"/>
        <item m="1" x="1501"/>
        <item m="1" x="6218"/>
        <item m="1" x="6217"/>
        <item m="1" x="6216"/>
        <item m="1" x="6215"/>
        <item m="1" x="6214"/>
        <item m="1" x="6213"/>
        <item m="1" x="6212"/>
        <item m="1" x="6211"/>
        <item m="1" x="6210"/>
        <item m="1" x="6209"/>
        <item m="1" x="1500"/>
        <item m="1" x="6208"/>
        <item m="1" x="3965"/>
        <item m="1" x="3964"/>
        <item m="1" x="3963"/>
        <item m="1" x="3962"/>
        <item m="1" x="3961"/>
        <item m="1" x="6207"/>
        <item m="1" x="6206"/>
        <item x="273"/>
        <item m="1" x="5774"/>
        <item m="1" x="3960"/>
        <item m="1" x="3959"/>
        <item m="1" x="3958"/>
        <item m="1" x="3957"/>
        <item m="1" x="3956"/>
        <item m="1" x="3955"/>
        <item m="1" x="828"/>
        <item m="1" x="3954"/>
        <item m="1" x="3953"/>
        <item m="1" x="3952"/>
        <item m="1" x="3951"/>
        <item m="1" x="3950"/>
        <item m="1" x="3949"/>
        <item m="1" x="3948"/>
        <item m="1" x="3947"/>
        <item m="1" x="3946"/>
        <item m="1" x="3945"/>
        <item m="1" x="3944"/>
        <item m="1" x="3943"/>
        <item m="1" x="3942"/>
        <item m="1" x="3941"/>
        <item m="1" x="3940"/>
        <item m="1" x="3939"/>
        <item m="1" x="3938"/>
        <item m="1" x="3937"/>
        <item m="1" x="3936"/>
        <item m="1" x="5897"/>
        <item m="1" x="3935"/>
        <item m="1" x="3934"/>
        <item m="1" x="3933"/>
        <item m="1" x="3932"/>
        <item m="1" x="3931"/>
        <item m="1" x="3930"/>
        <item m="1" x="3929"/>
        <item m="1" x="3928"/>
        <item m="1" x="5707"/>
        <item m="1" x="2021"/>
        <item m="1" x="5706"/>
        <item m="1" x="5705"/>
        <item m="1" x="2807"/>
        <item m="1" x="3927"/>
        <item m="1" x="3926"/>
        <item m="1" x="3925"/>
        <item m="1" x="3924"/>
        <item m="1" x="3923"/>
        <item m="1" x="3922"/>
        <item m="1" x="3921"/>
        <item m="1" x="1499"/>
        <item x="363"/>
        <item m="1" x="6608"/>
        <item m="1" x="6607"/>
        <item m="1" x="1098"/>
        <item x="547"/>
        <item x="382"/>
        <item m="1" x="2020"/>
        <item m="1" x="827"/>
        <item m="1" x="6205"/>
        <item m="1" x="6204"/>
        <item m="1" x="1498"/>
        <item m="1" x="1821"/>
        <item m="1" x="5948"/>
        <item m="1" x="1097"/>
        <item m="1" x="6438"/>
        <item m="1" x="3920"/>
        <item m="1" x="2806"/>
        <item m="1" x="5846"/>
        <item m="1" x="3919"/>
        <item m="1" x="3918"/>
        <item m="1" x="6606"/>
        <item m="1" x="3917"/>
        <item m="1" x="6203"/>
        <item m="1" x="3916"/>
        <item m="1" x="5947"/>
        <item m="1" x="1096"/>
        <item m="1" x="6202"/>
        <item m="1" x="2208"/>
        <item m="1" x="3915"/>
        <item m="1" x="3914"/>
        <item m="1" x="3913"/>
        <item m="1" x="3912"/>
        <item m="1" x="3911"/>
        <item m="1" x="1095"/>
        <item m="1" x="6605"/>
        <item m="1" x="3910"/>
        <item m="1" x="3909"/>
        <item m="1" x="3908"/>
        <item m="1" x="6604"/>
        <item m="1" x="2805"/>
        <item x="4"/>
        <item m="1" x="5704"/>
        <item m="1" x="1094"/>
        <item m="1" x="826"/>
        <item m="1" x="2537"/>
        <item m="1" x="1497"/>
        <item x="485"/>
        <item m="1" x="2207"/>
        <item m="1" x="2206"/>
        <item m="1" x="2205"/>
        <item m="1" x="2204"/>
        <item m="1" x="2203"/>
        <item m="1" x="3907"/>
        <item m="1" x="682"/>
        <item m="1" x="1496"/>
        <item m="1" x="2465"/>
        <item m="1" x="6201"/>
        <item m="1" x="1409"/>
        <item m="1" x="789"/>
        <item m="1" x="1820"/>
        <item m="1" x="6200"/>
        <item m="1" x="3906"/>
        <item m="1" x="3905"/>
        <item m="1" x="3904"/>
        <item m="1" x="3903"/>
        <item m="1" x="3902"/>
        <item m="1" x="3901"/>
        <item m="1" x="5773"/>
        <item m="1" x="6199"/>
        <item m="1" x="6198"/>
        <item m="1" x="7408"/>
        <item m="1" x="2019"/>
        <item m="1" x="3900"/>
        <item m="1" x="2753"/>
        <item m="1" x="3899"/>
        <item m="1" x="3898"/>
        <item m="1" x="6197"/>
        <item m="1" x="6603"/>
        <item m="1" x="2202"/>
        <item m="1" x="3897"/>
        <item m="1" x="3896"/>
        <item m="1" x="6196"/>
        <item m="1" x="2536"/>
        <item m="1" x="2535"/>
        <item m="1" x="2534"/>
        <item m="1" x="2533"/>
        <item m="1" x="6437"/>
        <item m="1" x="681"/>
        <item m="1" x="5772"/>
        <item m="1" x="5771"/>
        <item m="1" x="2532"/>
        <item m="1" x="2531"/>
        <item m="1" x="5770"/>
        <item m="1" x="680"/>
        <item m="1" x="2201"/>
        <item m="1" x="2200"/>
        <item m="1" x="2199"/>
        <item m="1" x="2198"/>
        <item m="1" x="2530"/>
        <item m="1" x="2529"/>
        <item m="1" x="679"/>
        <item m="1" x="678"/>
        <item m="1" x="677"/>
        <item m="1" x="676"/>
        <item m="1" x="675"/>
        <item m="1" x="6473"/>
        <item m="1" x="5845"/>
        <item m="1" x="2197"/>
        <item m="1" x="3895"/>
        <item m="1" x="3894"/>
        <item m="1" x="3893"/>
        <item m="1" x="3892"/>
        <item m="1" x="3891"/>
        <item m="1" x="3890"/>
        <item m="1" x="3889"/>
        <item m="1" x="3888"/>
        <item m="1" x="3887"/>
        <item m="1" x="3886"/>
        <item m="1" x="3885"/>
        <item m="1" x="1495"/>
        <item m="1" x="6602"/>
        <item m="1" x="2196"/>
        <item m="1" x="2195"/>
        <item m="1" x="6195"/>
        <item x="3"/>
        <item x="2"/>
        <item m="1" x="2528"/>
        <item m="1" x="5769"/>
        <item m="1" x="3884"/>
        <item m="1" x="3883"/>
        <item m="1" x="3882"/>
        <item m="1" x="3881"/>
        <item m="1" x="3880"/>
        <item m="1" x="3879"/>
        <item m="1" x="3878"/>
        <item m="1" x="3877"/>
        <item m="1" x="3876"/>
        <item m="1" x="3875"/>
        <item m="1" x="5768"/>
        <item m="1" x="3874"/>
        <item m="1" x="3873"/>
        <item m="1" x="606"/>
        <item m="1" x="3872"/>
        <item m="1" x="2527"/>
        <item m="1" x="2526"/>
        <item m="1" x="5844"/>
        <item m="1" x="2525"/>
        <item m="1" x="1093"/>
        <item m="1" x="2194"/>
        <item m="1" x="1916"/>
        <item x="272"/>
        <item m="1" x="3871"/>
        <item m="1" x="2193"/>
        <item m="1" x="2524"/>
        <item m="1" x="3870"/>
        <item m="1" x="3869"/>
        <item m="1" x="3868"/>
        <item m="1" x="3867"/>
        <item m="1" x="3866"/>
        <item m="1" x="2752"/>
        <item m="1" x="3865"/>
        <item m="1" x="6601"/>
        <item m="1" x="6600"/>
        <item m="1" x="3864"/>
        <item m="1" x="787"/>
        <item m="1" x="7407"/>
        <item m="1" x="2523"/>
        <item m="1" x="3863"/>
        <item m="1" x="2751"/>
        <item m="1" x="5923"/>
        <item m="1" x="6599"/>
        <item m="1" x="6598"/>
        <item m="1" x="1494"/>
        <item m="1" x="6472"/>
        <item m="1" x="6471"/>
        <item m="1" x="2848"/>
        <item m="1" x="3862"/>
        <item m="1" x="3861"/>
        <item m="1" x="3860"/>
        <item m="1" x="3859"/>
        <item m="1" x="3858"/>
        <item m="1" x="3857"/>
        <item m="1" x="3856"/>
        <item m="1" x="3855"/>
        <item m="1" x="3854"/>
        <item m="1" x="3853"/>
        <item m="1" x="3852"/>
        <item m="1" x="3851"/>
        <item m="1" x="3850"/>
        <item m="1" x="3849"/>
        <item m="1" x="3848"/>
        <item m="1" x="3847"/>
        <item m="1" x="6597"/>
        <item m="1" x="3846"/>
        <item m="1" x="3845"/>
        <item m="1" x="3844"/>
        <item m="1" x="1092"/>
        <item m="1" x="1091"/>
        <item m="1" x="7406"/>
        <item m="1" x="5703"/>
        <item m="1" x="3843"/>
        <item m="1" x="3842"/>
        <item m="1" x="1915"/>
        <item m="1" x="3841"/>
        <item m="1" x="7405"/>
        <item m="1" x="6596"/>
        <item m="1" x="580"/>
        <item m="1" x="1493"/>
        <item m="1" x="3840"/>
        <item m="1" x="7404"/>
        <item x="540"/>
        <item m="1" x="7403"/>
        <item m="1" x="2522"/>
        <item m="1" x="5922"/>
        <item m="1" x="3839"/>
        <item m="1" x="3838"/>
        <item m="1" x="5843"/>
        <item m="1" x="3837"/>
        <item m="1" x="3836"/>
        <item m="1" x="3835"/>
        <item m="1" x="3834"/>
        <item m="1" x="3833"/>
        <item m="1" x="3832"/>
        <item m="1" x="3831"/>
        <item m="1" x="3830"/>
        <item m="1" x="6194"/>
        <item m="1" x="3829"/>
        <item m="1" x="3828"/>
        <item m="1" x="3827"/>
        <item m="1" x="3826"/>
        <item m="1" x="3825"/>
        <item m="1" x="3824"/>
        <item m="1" x="3823"/>
        <item m="1" x="2521"/>
        <item x="484"/>
        <item m="1" x="3822"/>
        <item m="1" x="3821"/>
        <item m="1" x="3820"/>
        <item m="1" x="1090"/>
        <item m="1" x="3819"/>
        <item m="1" x="3818"/>
        <item m="1" x="3817"/>
        <item m="1" x="3816"/>
        <item m="1" x="3815"/>
        <item m="1" x="3814"/>
        <item m="1" x="3813"/>
        <item m="1" x="3812"/>
        <item m="1" x="3811"/>
        <item m="1" x="3810"/>
        <item m="1" x="3809"/>
        <item m="1" x="3808"/>
        <item m="1" x="3807"/>
        <item m="1" x="3806"/>
        <item m="1" x="3805"/>
        <item m="1" x="3804"/>
        <item m="1" x="3803"/>
        <item m="1" x="3802"/>
        <item m="1" x="3801"/>
        <item m="1" x="1492"/>
        <item m="1" x="6193"/>
        <item m="1" x="3800"/>
        <item m="1" x="3799"/>
        <item m="1" x="3798"/>
        <item m="1" x="3797"/>
        <item m="1" x="2690"/>
        <item m="1" x="3796"/>
        <item m="1" x="6595"/>
        <item m="1" x="1914"/>
        <item m="1" x="5702"/>
        <item m="1" x="1089"/>
        <item m="1" x="3795"/>
        <item m="1" x="3794"/>
        <item m="1" x="3793"/>
        <item m="1" x="3792"/>
        <item m="1" x="3791"/>
        <item m="1" x="3790"/>
        <item m="1" x="3789"/>
        <item m="1" x="2018"/>
        <item m="1" x="3788"/>
        <item m="1" x="2750"/>
        <item m="1" x="3787"/>
        <item m="1" x="3786"/>
        <item m="1" x="605"/>
        <item m="1" x="3785"/>
        <item m="1" x="3784"/>
        <item m="1" x="3783"/>
        <item m="1" x="3782"/>
        <item m="1" x="1913"/>
        <item m="1" x="3781"/>
        <item m="1" x="3780"/>
        <item m="1" x="3779"/>
        <item m="1" x="3778"/>
        <item m="1" x="3777"/>
        <item m="1" x="3776"/>
        <item m="1" x="3775"/>
        <item m="1" x="3774"/>
        <item m="1" x="3773"/>
        <item m="1" x="3772"/>
        <item m="1" x="3771"/>
        <item m="1" x="5701"/>
        <item m="1" x="5700"/>
        <item m="1" x="6594"/>
        <item m="1" x="6593"/>
        <item m="1" x="3770"/>
        <item m="1" x="3769"/>
        <item m="1" x="3768"/>
        <item m="1" x="3767"/>
        <item m="1" x="3766"/>
        <item m="1" x="5896"/>
        <item m="1" x="3765"/>
        <item m="1" x="3764"/>
        <item m="1" x="3763"/>
        <item m="1" x="3762"/>
        <item m="1" x="3761"/>
        <item m="1" x="3760"/>
        <item m="1" x="3759"/>
        <item m="1" x="3758"/>
        <item m="1" x="3757"/>
        <item m="1" x="3756"/>
        <item m="1" x="3755"/>
        <item m="1" x="3754"/>
        <item m="1" x="1088"/>
        <item m="1" x="3753"/>
        <item m="1" x="2192"/>
        <item m="1" x="3752"/>
        <item m="1" x="6192"/>
        <item m="1" x="3751"/>
        <item m="1" x="2689"/>
        <item m="1" x="6191"/>
        <item m="1" x="3750"/>
        <item m="1" x="3749"/>
        <item m="1" x="7402"/>
        <item m="1" x="6592"/>
        <item m="1" x="3748"/>
        <item m="1" x="3747"/>
        <item m="1" x="6190"/>
        <item m="1" x="3746"/>
        <item m="1" x="1491"/>
        <item m="1" x="1490"/>
        <item m="1" x="3745"/>
        <item m="1" x="6189"/>
        <item m="1" x="2191"/>
        <item m="1" x="6591"/>
        <item m="1" x="1713"/>
        <item m="1" x="3744"/>
        <item m="1" x="3743"/>
        <item m="1" x="3742"/>
        <item m="1" x="1087"/>
        <item m="1" x="3741"/>
        <item m="1" x="1086"/>
        <item m="1" x="3740"/>
        <item m="1" x="5699"/>
        <item m="1" x="604"/>
        <item m="1" x="1489"/>
        <item m="1" x="6188"/>
        <item m="1" x="3739"/>
        <item m="1" x="2190"/>
        <item m="1" x="3738"/>
        <item m="1" x="603"/>
        <item m="1" x="5698"/>
        <item m="1" x="3737"/>
        <item m="1" x="6187"/>
        <item m="1" x="1488"/>
        <item m="1" x="3736"/>
        <item m="1" x="5697"/>
        <item m="1" x="3735"/>
        <item m="1" x="3734"/>
        <item m="1" x="3733"/>
        <item m="1" x="6590"/>
        <item m="1" x="7401"/>
        <item x="184"/>
        <item m="1" x="2189"/>
        <item x="433"/>
        <item m="1" x="5921"/>
        <item m="1" x="1912"/>
        <item m="1" x="2688"/>
        <item m="1" x="3732"/>
        <item m="1" x="3731"/>
        <item m="1" x="3730"/>
        <item m="1" x="3729"/>
        <item m="1" x="3728"/>
        <item m="1" x="3727"/>
        <item m="1" x="1085"/>
        <item m="1" x="6589"/>
        <item m="1" x="6588"/>
        <item m="1" x="6186"/>
        <item m="1" x="1084"/>
        <item m="1" x="3726"/>
        <item m="1" x="3725"/>
        <item x="490"/>
        <item m="1" x="3724"/>
        <item m="1" x="1083"/>
        <item m="1" x="3723"/>
        <item m="1" x="3722"/>
        <item m="1" x="3721"/>
        <item m="1" x="1082"/>
        <item m="1" x="6185"/>
        <item m="1" x="3720"/>
        <item m="1" x="3719"/>
        <item m="1" x="3718"/>
        <item m="1" x="3717"/>
        <item m="1" x="3716"/>
        <item m="1" x="3715"/>
        <item m="1" x="1487"/>
        <item m="1" x="7400"/>
        <item m="1" x="7399"/>
        <item m="1" x="7398"/>
        <item m="1" x="7397"/>
        <item m="1" x="7396"/>
        <item m="1" x="7395"/>
        <item m="1" x="7394"/>
        <item m="1" x="7393"/>
        <item m="1" x="7392"/>
        <item m="1" x="7391"/>
        <item m="1" x="7390"/>
        <item m="1" x="7389"/>
        <item m="1" x="7388"/>
        <item m="1" x="7387"/>
        <item m="1" x="7386"/>
        <item m="1" x="7385"/>
        <item m="1" x="3714"/>
        <item m="1" x="3713"/>
        <item m="1" x="3712"/>
        <item m="1" x="3711"/>
        <item m="1" x="3710"/>
        <item m="1" x="3709"/>
        <item m="1" x="2017"/>
        <item m="1" x="3708"/>
        <item m="1" x="6587"/>
        <item m="1" x="3707"/>
        <item m="1" x="3706"/>
        <item m="1" x="3705"/>
        <item m="1" x="3704"/>
        <item m="1" x="2520"/>
        <item m="1" x="3703"/>
        <item m="1" x="3702"/>
        <item m="1" x="3701"/>
        <item m="1" x="3700"/>
        <item m="1" x="3699"/>
        <item m="1" x="3698"/>
        <item m="1" x="3697"/>
        <item m="1" x="3696"/>
        <item m="1" x="3695"/>
        <item m="1" x="3694"/>
        <item m="1" x="3693"/>
        <item m="1" x="1819"/>
        <item m="1" x="1081"/>
        <item m="1" x="3692"/>
        <item m="1" x="3691"/>
        <item m="1" x="3690"/>
        <item m="1" x="3689"/>
        <item m="1" x="3688"/>
        <item m="1" x="3687"/>
        <item m="1" x="3686"/>
        <item m="1" x="3685"/>
        <item m="1" x="3684"/>
        <item m="1" x="3683"/>
        <item m="1" x="3682"/>
        <item m="1" x="3681"/>
        <item m="1" x="3680"/>
        <item m="1" x="3679"/>
        <item m="1" x="3678"/>
        <item m="1" x="3677"/>
        <item m="1" x="3676"/>
        <item m="1" x="3675"/>
        <item m="1" x="3674"/>
        <item m="1" x="6586"/>
        <item m="1" x="2749"/>
        <item m="1" x="5767"/>
        <item x="51"/>
        <item m="1" x="3673"/>
        <item m="1" x="3672"/>
        <item m="1" x="3671"/>
        <item m="1" x="3670"/>
        <item m="1" x="5946"/>
        <item m="1" x="6585"/>
        <item m="1" x="6184"/>
        <item m="1" x="3669"/>
        <item m="1" x="7384"/>
        <item m="1" x="3668"/>
        <item m="1" x="6584"/>
        <item m="1" x="3667"/>
        <item m="1" x="3666"/>
        <item m="1" x="3665"/>
        <item m="1" x="3664"/>
        <item m="1" x="1080"/>
        <item m="1" x="5696"/>
        <item m="1" x="2188"/>
        <item m="1" x="1079"/>
        <item m="1" x="5695"/>
        <item m="1" x="3663"/>
        <item m="1" x="3662"/>
        <item m="1" x="3661"/>
        <item m="1" x="3660"/>
        <item m="1" x="3659"/>
        <item m="1" x="3658"/>
        <item m="1" x="3657"/>
        <item m="1" x="3656"/>
        <item m="1" x="3655"/>
        <item m="1" x="3654"/>
        <item m="1" x="2519"/>
        <item m="1" x="3653"/>
        <item m="1" x="3652"/>
        <item x="238"/>
        <item m="1" x="602"/>
        <item x="38"/>
        <item m="1" x="6183"/>
        <item m="1" x="3651"/>
        <item m="1" x="2016"/>
        <item m="1" x="3650"/>
        <item m="1" x="5895"/>
        <item m="1" x="3649"/>
        <item m="1" x="3648"/>
        <item m="1" x="5694"/>
        <item m="1" x="3647"/>
        <item m="1" x="3646"/>
        <item m="1" x="3645"/>
        <item m="1" x="5894"/>
        <item m="1" x="3644"/>
        <item m="1" x="3643"/>
        <item m="1" x="2187"/>
        <item m="1" x="3642"/>
        <item m="1" x="3641"/>
        <item m="1" x="3640"/>
        <item m="1" x="3639"/>
        <item m="1" x="3638"/>
        <item m="1" x="3637"/>
        <item m="1" x="3636"/>
        <item m="1" x="6182"/>
        <item m="1" x="2186"/>
        <item m="1" x="5693"/>
        <item m="1" x="3635"/>
        <item m="1" x="3634"/>
        <item m="1" x="3633"/>
        <item m="1" x="3632"/>
        <item m="1" x="3631"/>
        <item m="1" x="6181"/>
        <item m="1" x="1486"/>
        <item m="1" x="6180"/>
        <item m="1" x="6179"/>
        <item m="1" x="1485"/>
        <item m="1" x="1484"/>
        <item m="1" x="1483"/>
        <item m="1" x="6178"/>
        <item m="1" x="1482"/>
        <item x="216"/>
        <item m="1" x="1481"/>
        <item m="1" x="6177"/>
        <item x="86"/>
        <item m="1" x="1480"/>
        <item m="1" x="3630"/>
        <item m="1" x="2748"/>
        <item m="1" x="6176"/>
        <item m="1" x="5842"/>
        <item m="1" x="3629"/>
        <item m="1" x="3628"/>
        <item m="1" x="3627"/>
        <item x="1"/>
        <item m="1" x="1479"/>
        <item x="85"/>
        <item m="1" x="3626"/>
        <item m="1" x="3625"/>
        <item m="1" x="825"/>
        <item m="1" x="824"/>
        <item m="1" x="3624"/>
        <item m="1" x="3623"/>
        <item m="1" x="3622"/>
        <item m="1" x="3621"/>
        <item m="1" x="3620"/>
        <item m="1" x="5893"/>
        <item m="1" x="3619"/>
        <item m="1" x="5892"/>
        <item m="1" x="3618"/>
        <item m="1" x="3617"/>
        <item m="1" x="3616"/>
        <item m="1" x="3615"/>
        <item m="1" x="2518"/>
        <item m="1" x="1078"/>
        <item m="1" x="3614"/>
        <item m="1" x="3613"/>
        <item m="1" x="3612"/>
        <item m="1" x="3611"/>
        <item m="1" x="3610"/>
        <item m="1" x="2747"/>
        <item m="1" x="3609"/>
        <item m="1" x="3608"/>
        <item m="1" x="5766"/>
        <item m="1" x="6175"/>
        <item m="1" x="3607"/>
        <item m="1" x="6583"/>
        <item m="1" x="6174"/>
        <item m="1" x="3606"/>
        <item m="1" x="3605"/>
        <item m="1" x="5891"/>
        <item m="1" x="3604"/>
        <item m="1" x="3603"/>
        <item m="1" x="3602"/>
        <item m="1" x="3601"/>
        <item m="1" x="3600"/>
        <item m="1" x="5920"/>
        <item m="1" x="1077"/>
        <item m="1" x="1076"/>
        <item m="1" x="3599"/>
        <item m="1" x="3598"/>
        <item m="1" x="3597"/>
        <item m="1" x="3596"/>
        <item m="1" x="3595"/>
        <item m="1" x="3594"/>
        <item m="1" x="3593"/>
        <item m="1" x="3592"/>
        <item m="1" x="3591"/>
        <item m="1" x="3590"/>
        <item m="1" x="3589"/>
        <item m="1" x="3588"/>
        <item m="1" x="5919"/>
        <item m="1" x="2804"/>
        <item m="1" x="3587"/>
        <item m="1" x="3586"/>
        <item m="1" x="3585"/>
        <item m="1" x="6173"/>
        <item m="1" x="6172"/>
        <item m="1" x="6171"/>
        <item m="1" x="3584"/>
        <item x="58"/>
        <item m="1" x="1075"/>
        <item m="1" x="2185"/>
        <item m="1" x="3583"/>
        <item m="1" x="3582"/>
        <item m="1" x="1478"/>
        <item m="1" x="5692"/>
        <item m="1" x="3581"/>
        <item m="1" x="3580"/>
        <item m="1" x="2015"/>
        <item m="1" x="6582"/>
        <item m="1" x="7383"/>
        <item m="1" x="6581"/>
        <item m="1" x="2746"/>
        <item m="1" x="2745"/>
        <item m="1" x="6580"/>
        <item m="1" x="1074"/>
        <item m="1" x="2744"/>
        <item m="1" x="1073"/>
        <item m="1" x="1072"/>
        <item m="1" x="6579"/>
        <item m="1" x="6578"/>
        <item m="1" x="6577"/>
        <item m="1" x="2743"/>
        <item m="1" x="1071"/>
        <item m="1" x="1070"/>
        <item m="1" x="2742"/>
        <item m="1" x="1069"/>
        <item m="1" x="6576"/>
        <item m="1" x="2741"/>
        <item m="1" x="6575"/>
        <item x="431"/>
        <item m="1" x="601"/>
        <item m="1" x="2687"/>
        <item m="1" x="2740"/>
        <item m="1" x="7382"/>
        <item m="1" x="6574"/>
        <item m="1" x="1068"/>
        <item m="1" x="6573"/>
        <item m="1" x="2464"/>
        <item m="1" x="7381"/>
        <item m="1" x="7380"/>
        <item m="1" x="6572"/>
        <item m="1" x="823"/>
        <item m="1" x="1712"/>
        <item m="1" x="6571"/>
        <item m="1" x="5918"/>
        <item m="1" x="6570"/>
        <item m="1" x="7379"/>
        <item m="1" x="2184"/>
        <item m="1" x="2183"/>
        <item m="1" x="7378"/>
        <item m="1" x="3579"/>
        <item m="1" x="7377"/>
        <item m="1" x="7376"/>
        <item m="1" x="2014"/>
        <item m="1" x="1818"/>
        <item m="1" x="1817"/>
        <item m="1" x="7375"/>
        <item m="1" x="7374"/>
        <item m="1" x="579"/>
        <item m="1" x="7373"/>
        <item m="1" x="7372"/>
        <item m="1" x="1816"/>
        <item m="1" x="578"/>
        <item m="1" x="7371"/>
        <item m="1" x="1815"/>
        <item m="1" x="1814"/>
        <item m="1" x="1813"/>
        <item m="1" x="1812"/>
        <item m="1" x="1811"/>
        <item m="1" x="1810"/>
        <item m="1" x="7370"/>
        <item m="1" x="7369"/>
        <item m="1" x="7368"/>
        <item m="1" x="7367"/>
        <item m="1" x="7366"/>
        <item m="1" x="7365"/>
        <item m="1" x="7364"/>
        <item m="1" x="7363"/>
        <item m="1" x="7362"/>
        <item m="1" x="7361"/>
        <item m="1" x="7360"/>
        <item m="1" x="7359"/>
        <item m="1" x="7358"/>
        <item m="1" x="7357"/>
        <item m="1" x="7356"/>
        <item m="1" x="7355"/>
        <item m="1" x="7354"/>
        <item m="1" x="7353"/>
        <item m="1" x="7352"/>
        <item m="1" x="7351"/>
        <item m="1" x="7350"/>
        <item m="1" x="7349"/>
        <item m="1" x="7348"/>
        <item m="1" x="7347"/>
        <item m="1" x="7346"/>
        <item m="1" x="7345"/>
        <item m="1" x="7344"/>
        <item m="1" x="7343"/>
        <item m="1" x="7342"/>
        <item m="1" x="7341"/>
        <item m="1" x="7340"/>
        <item m="1" x="7339"/>
        <item m="1" x="7338"/>
        <item m="1" x="7337"/>
        <item m="1" x="7336"/>
        <item m="1" x="7335"/>
        <item m="1" x="7334"/>
        <item m="1" x="1809"/>
        <item m="1" x="1808"/>
        <item m="1" x="1477"/>
        <item m="1" x="6170"/>
        <item m="1" x="7333"/>
        <item m="1" x="7332"/>
        <item m="1" x="7331"/>
        <item m="1" x="3578"/>
        <item m="1" x="2182"/>
        <item x="215"/>
        <item m="1" x="3577"/>
        <item m="1" x="3576"/>
        <item m="1" x="3575"/>
        <item x="214"/>
        <item m="1" x="3574"/>
        <item m="1" x="1807"/>
        <item m="1" x="1806"/>
        <item m="1" x="1476"/>
        <item m="1" x="6169"/>
        <item m="1" x="3573"/>
        <item m="1" x="6168"/>
        <item m="1" x="1475"/>
        <item m="1" x="3572"/>
        <item m="1" x="3571"/>
        <item m="1" x="822"/>
        <item m="1" x="6569"/>
        <item m="1" x="3570"/>
        <item m="1" x="6167"/>
        <item m="1" x="7330"/>
        <item m="1" x="821"/>
        <item m="1" x="820"/>
        <item m="1" x="819"/>
        <item m="1" x="3569"/>
        <item m="1" x="818"/>
        <item m="1" x="817"/>
        <item m="1" x="816"/>
        <item m="1" x="6568"/>
        <item m="1" x="2739"/>
        <item m="1" x="6567"/>
        <item m="1" x="1067"/>
        <item m="1" x="3568"/>
        <item m="1" x="1474"/>
        <item m="1" x="6566"/>
        <item m="1" x="815"/>
        <item m="1" x="2738"/>
        <item m="1" x="1066"/>
        <item x="52"/>
        <item m="1" x="6565"/>
        <item m="1" x="6166"/>
        <item m="1" x="6564"/>
        <item m="1" x="3567"/>
        <item m="1" x="814"/>
        <item m="1" x="6563"/>
        <item m="1" x="813"/>
        <item m="1" x="3566"/>
        <item m="1" x="6165"/>
        <item m="1" x="3565"/>
        <item m="1" x="3564"/>
        <item m="1" x="1065"/>
        <item m="1" x="3563"/>
        <item m="1" x="3562"/>
        <item m="1" x="3561"/>
        <item m="1" x="3560"/>
        <item m="1" x="7329"/>
        <item m="1" x="7328"/>
        <item x="310"/>
        <item m="1" x="1805"/>
        <item m="1" x="1804"/>
        <item m="1" x="7327"/>
        <item m="1" x="5765"/>
        <item m="1" x="1911"/>
        <item m="1" x="1064"/>
        <item m="1" x="5691"/>
        <item m="1" x="5690"/>
        <item m="1" x="2181"/>
        <item m="1" x="6436"/>
        <item x="5"/>
        <item m="1" x="1063"/>
        <item m="1" x="1062"/>
        <item m="1" x="1061"/>
        <item m="1" x="3559"/>
        <item m="1" x="2013"/>
        <item m="1" x="1910"/>
        <item m="1" x="5689"/>
        <item m="1" x="5688"/>
        <item m="1" x="6164"/>
        <item m="1" x="1060"/>
        <item m="1" x="2847"/>
        <item m="1" x="6562"/>
        <item m="1" x="3558"/>
        <item m="1" x="1909"/>
        <item m="1" x="1908"/>
        <item m="1" x="1711"/>
        <item m="1" x="2180"/>
        <item m="1" x="6561"/>
        <item m="1" x="1059"/>
        <item m="1" x="1058"/>
        <item m="1" x="1057"/>
        <item m="1" x="1056"/>
        <item m="1" x="1055"/>
        <item m="1" x="1054"/>
        <item m="1" x="6560"/>
        <item m="1" x="1053"/>
        <item m="1" x="1052"/>
        <item m="1" x="3557"/>
        <item m="1" x="6559"/>
        <item m="1" x="3556"/>
        <item m="1" x="2179"/>
        <item m="1" x="1473"/>
        <item m="1" x="6163"/>
        <item m="1" x="1051"/>
        <item m="1" x="1472"/>
        <item m="1" x="5687"/>
        <item m="1" x="5686"/>
        <item m="1" x="3555"/>
        <item m="1" x="3554"/>
        <item m="1" x="2012"/>
        <item m="1" x="3553"/>
        <item m="1" x="1050"/>
        <item m="1" x="3552"/>
        <item m="1" x="1049"/>
        <item m="1" x="6162"/>
        <item x="167"/>
        <item m="1" x="3551"/>
        <item m="1" x="3550"/>
        <item m="1" x="1471"/>
        <item m="1" x="3549"/>
        <item m="1" x="3548"/>
        <item m="1" x="674"/>
        <item m="1" x="6161"/>
        <item m="1" x="3547"/>
        <item m="1" x="3546"/>
        <item m="1" x="673"/>
        <item m="1" x="3545"/>
        <item m="1" x="3544"/>
        <item m="1" x="1048"/>
        <item x="166"/>
        <item m="1" x="6558"/>
        <item m="1" x="6557"/>
        <item m="1" x="7326"/>
        <item m="1" x="6556"/>
        <item m="1" x="7325"/>
        <item m="1" x="6160"/>
        <item m="1" x="6555"/>
        <item m="1" x="3543"/>
        <item m="1" x="3542"/>
        <item m="1" x="3541"/>
        <item m="1" x="3540"/>
        <item m="1" x="7324"/>
        <item m="1" x="1047"/>
        <item m="1" x="3539"/>
        <item m="1" x="3538"/>
        <item m="1" x="2178"/>
        <item m="1" x="6554"/>
        <item m="1" x="3537"/>
        <item m="1" x="2737"/>
        <item m="1" x="3536"/>
        <item m="1" x="3535"/>
        <item m="1" x="3534"/>
        <item m="1" x="3533"/>
        <item m="1" x="3532"/>
        <item m="1" x="3531"/>
        <item m="1" x="3530"/>
        <item m="1" x="3529"/>
        <item m="1" x="3528"/>
        <item m="1" x="3527"/>
        <item m="1" x="5890"/>
        <item m="1" x="3526"/>
        <item m="1" x="5889"/>
        <item m="1" x="3525"/>
        <item m="1" x="3524"/>
        <item m="1" x="3523"/>
        <item m="1" x="3522"/>
        <item m="1" x="3521"/>
        <item m="1" x="3520"/>
        <item m="1" x="3519"/>
        <item m="1" x="3518"/>
        <item m="1" x="3517"/>
        <item m="1" x="3516"/>
        <item m="1" x="2736"/>
        <item m="1" x="1470"/>
        <item m="1" x="6159"/>
        <item m="1" x="6158"/>
        <item m="1" x="1710"/>
        <item m="1" x="2177"/>
        <item m="1" x="2176"/>
        <item m="1" x="6157"/>
        <item m="1" x="3515"/>
        <item m="1" x="3514"/>
        <item m="1" x="1046"/>
        <item m="1" x="6553"/>
        <item m="1" x="3513"/>
        <item m="1" x="3512"/>
        <item m="1" x="3511"/>
        <item m="1" x="3510"/>
        <item m="1" x="3509"/>
        <item m="1" x="3508"/>
        <item m="1" x="3507"/>
        <item m="1" x="3506"/>
        <item m="1" x="3505"/>
        <item m="1" x="3504"/>
        <item m="1" x="3503"/>
        <item m="1" x="3502"/>
        <item m="1" x="3501"/>
        <item m="1" x="3500"/>
        <item m="1" x="3499"/>
        <item m="1" x="3498"/>
        <item m="1" x="3497"/>
        <item m="1" x="3496"/>
        <item m="1" x="3495"/>
        <item m="1" x="3494"/>
        <item m="1" x="3493"/>
        <item m="1" x="3492"/>
        <item m="1" x="3491"/>
        <item m="1" x="3490"/>
        <item m="1" x="3489"/>
        <item m="1" x="3488"/>
        <item m="1" x="3487"/>
        <item m="1" x="3486"/>
        <item m="1" x="3485"/>
        <item m="1" x="3484"/>
        <item m="1" x="3483"/>
        <item m="1" x="3482"/>
        <item m="1" x="3481"/>
        <item m="1" x="3480"/>
        <item m="1" x="3479"/>
        <item m="1" x="3478"/>
        <item m="1" x="3477"/>
        <item m="1" x="3476"/>
        <item m="1" x="1045"/>
        <item m="1" x="6156"/>
        <item m="1" x="6155"/>
        <item m="1" x="2175"/>
        <item m="1" x="7323"/>
        <item x="237"/>
        <item m="1" x="5650"/>
        <item m="1" x="6154"/>
        <item m="1" x="2735"/>
        <item m="1" x="3475"/>
        <item m="1" x="6552"/>
        <item m="1" x="1469"/>
        <item m="1" x="2174"/>
        <item m="1" x="1468"/>
        <item m="1" x="3474"/>
        <item m="1" x="3473"/>
        <item m="1" x="1044"/>
        <item m="1" x="1467"/>
        <item m="1" x="2173"/>
        <item x="430"/>
        <item m="1" x="3472"/>
        <item m="1" x="3471"/>
        <item m="1" x="3470"/>
        <item m="1" x="1466"/>
        <item m="1" x="1043"/>
        <item m="1" x="3469"/>
        <item m="1" x="3468"/>
        <item m="1" x="3467"/>
        <item m="1" x="3466"/>
        <item m="1" x="3465"/>
        <item m="1" x="7322"/>
        <item m="1" x="7321"/>
        <item m="1" x="7320"/>
        <item m="1" x="2172"/>
        <item m="1" x="3464"/>
        <item m="1" x="3463"/>
        <item m="1" x="3462"/>
        <item m="1" x="3461"/>
        <item m="1" x="1042"/>
        <item m="1" x="1041"/>
        <item m="1" x="1040"/>
        <item m="1" x="1039"/>
        <item x="213"/>
        <item m="1" x="3460"/>
        <item m="1" x="6153"/>
        <item m="1" x="6152"/>
        <item m="1" x="2171"/>
        <item m="1" x="672"/>
        <item m="1" x="6151"/>
        <item m="1" x="600"/>
        <item x="381"/>
        <item m="1" x="3459"/>
        <item m="1" x="3458"/>
        <item m="1" x="7319"/>
        <item m="1" x="1038"/>
        <item x="380"/>
        <item x="379"/>
        <item m="1" x="7318"/>
        <item m="1" x="7317"/>
        <item m="1" x="1709"/>
        <item m="1" x="5817"/>
        <item x="183"/>
        <item m="1" x="2170"/>
        <item m="1" x="7316"/>
        <item m="1" x="2734"/>
        <item m="1" x="5685"/>
        <item m="1" x="3457"/>
        <item m="1" x="6150"/>
        <item m="1" x="5816"/>
        <item m="1" x="1465"/>
        <item m="1" x="3456"/>
        <item m="1" x="5815"/>
        <item x="378"/>
        <item m="1" x="3455"/>
        <item m="1" x="3454"/>
        <item m="1" x="2517"/>
        <item m="1" x="3453"/>
        <item m="1" x="3452"/>
        <item m="1" x="3451"/>
        <item m="1" x="3450"/>
        <item m="1" x="3449"/>
        <item m="1" x="3448"/>
        <item m="1" x="3447"/>
        <item m="1" x="3446"/>
        <item m="1" x="3445"/>
        <item m="1" x="3444"/>
        <item m="1" x="3443"/>
        <item m="1" x="3442"/>
        <item m="1" x="3441"/>
        <item m="1" x="3440"/>
        <item m="1" x="3439"/>
        <item m="1" x="3438"/>
        <item m="1" x="3437"/>
        <item m="1" x="3436"/>
        <item m="1" x="3435"/>
        <item m="1" x="3434"/>
        <item m="1" x="3433"/>
        <item m="1" x="3432"/>
        <item m="1" x="5888"/>
        <item m="1" x="3431"/>
        <item m="1" x="3430"/>
        <item m="1" x="3429"/>
        <item m="1" x="3428"/>
        <item m="1" x="3427"/>
        <item m="1" x="3426"/>
        <item m="1" x="3425"/>
        <item m="1" x="3424"/>
        <item m="1" x="3423"/>
        <item m="1" x="3422"/>
        <item m="1" x="3421"/>
        <item m="1" x="3420"/>
        <item m="1" x="3419"/>
        <item m="1" x="3418"/>
        <item m="1" x="3417"/>
        <item m="1" x="3416"/>
        <item m="1" x="3415"/>
        <item m="1" x="3414"/>
        <item m="1" x="3413"/>
        <item m="1" x="3412"/>
        <item m="1" x="3411"/>
        <item m="1" x="3410"/>
        <item m="1" x="3409"/>
        <item m="1" x="3408"/>
        <item m="1" x="3407"/>
        <item m="1" x="3406"/>
        <item m="1" x="3405"/>
        <item m="1" x="3404"/>
        <item m="1" x="3403"/>
        <item m="1" x="3402"/>
        <item m="1" x="3401"/>
        <item m="1" x="3400"/>
        <item x="411"/>
        <item m="1" x="3399"/>
        <item m="1" x="3398"/>
        <item m="1" x="3397"/>
        <item m="1" x="3396"/>
        <item m="1" x="3395"/>
        <item m="1" x="3394"/>
        <item m="1" x="3393"/>
        <item m="1" x="3392"/>
        <item m="1" x="3391"/>
        <item m="1" x="3390"/>
        <item m="1" x="3389"/>
        <item m="1" x="3388"/>
        <item m="1" x="3387"/>
        <item m="1" x="3386"/>
        <item m="1" x="3385"/>
        <item m="1" x="3384"/>
        <item m="1" x="3383"/>
        <item m="1" x="3382"/>
        <item m="1" x="3381"/>
        <item m="1" x="3380"/>
        <item m="1" x="3379"/>
        <item m="1" x="3378"/>
        <item m="1" x="3377"/>
        <item m="1" x="3376"/>
        <item m="1" x="3375"/>
        <item m="1" x="3374"/>
        <item m="1" x="3373"/>
        <item m="1" x="3372"/>
        <item m="1" x="3371"/>
        <item m="1" x="3370"/>
        <item m="1" x="3369"/>
        <item m="1" x="3368"/>
        <item m="1" x="3367"/>
        <item m="1" x="3366"/>
        <item m="1" x="3365"/>
        <item m="1" x="3364"/>
        <item m="1" x="3363"/>
        <item m="1" x="3362"/>
        <item m="1" x="3361"/>
        <item m="1" x="3360"/>
        <item m="1" x="3359"/>
        <item m="1" x="3358"/>
        <item m="1" x="3357"/>
        <item m="1" x="3356"/>
        <item m="1" x="3355"/>
        <item m="1" x="3354"/>
        <item m="1" x="3353"/>
        <item m="1" x="3352"/>
        <item m="1" x="3351"/>
        <item m="1" x="3350"/>
        <item m="1" x="3349"/>
        <item m="1" x="3348"/>
        <item m="1" x="3347"/>
        <item m="1" x="3346"/>
        <item m="1" x="3345"/>
        <item m="1" x="3344"/>
        <item m="1" x="3343"/>
        <item m="1" x="3342"/>
        <item m="1" x="3341"/>
        <item m="1" x="3340"/>
        <item m="1" x="3339"/>
        <item m="1" x="3338"/>
        <item m="1" x="3337"/>
        <item m="1" x="3336"/>
        <item m="1" x="3335"/>
        <item m="1" x="3334"/>
        <item m="1" x="3333"/>
        <item m="1" x="3332"/>
        <item m="1" x="3331"/>
        <item m="1" x="3330"/>
        <item m="1" x="3329"/>
        <item m="1" x="3328"/>
        <item m="1" x="3327"/>
        <item m="1" x="3326"/>
        <item m="1" x="3325"/>
        <item m="1" x="3324"/>
        <item m="1" x="3323"/>
        <item m="1" x="3322"/>
        <item m="1" x="3321"/>
        <item m="1" x="3320"/>
        <item m="1" x="3319"/>
        <item m="1" x="3318"/>
        <item m="1" x="3317"/>
        <item x="410"/>
        <item m="1" x="3316"/>
        <item m="1" x="3315"/>
        <item m="1" x="3314"/>
        <item m="1" x="1907"/>
        <item m="1" x="2516"/>
        <item m="1" x="2515"/>
        <item m="1" x="5841"/>
        <item x="211"/>
        <item m="1" x="2514"/>
        <item m="1" x="2513"/>
        <item m="1" x="671"/>
        <item x="94"/>
        <item m="1" x="1906"/>
        <item m="1" x="670"/>
        <item x="93"/>
        <item m="1" x="1708"/>
        <item m="1" x="6149"/>
        <item m="1" x="3313"/>
        <item m="1" x="3312"/>
        <item m="1" x="1803"/>
        <item m="1" x="3311"/>
        <item m="1" x="2733"/>
        <item m="1" x="3310"/>
        <item m="1" x="1802"/>
        <item m="1" x="3309"/>
        <item m="1" x="1801"/>
        <item m="1" x="2732"/>
        <item m="1" x="3308"/>
        <item x="401"/>
        <item m="1" x="2512"/>
        <item m="1" x="6551"/>
        <item m="1" x="6148"/>
        <item m="1" x="1800"/>
        <item m="1" x="1905"/>
        <item x="84"/>
        <item x="37"/>
        <item x="36"/>
        <item x="92"/>
        <item m="1" x="6147"/>
        <item m="1" x="927"/>
        <item m="1" x="6146"/>
        <item m="1" x="6145"/>
        <item m="1" x="6144"/>
        <item x="367"/>
        <item m="1" x="6143"/>
        <item m="1" x="6142"/>
        <item m="1" x="6141"/>
        <item m="1" x="6140"/>
        <item x="366"/>
        <item m="1" x="6139"/>
        <item m="1" x="6138"/>
        <item m="1" x="6137"/>
        <item m="1" x="6136"/>
        <item m="1" x="6135"/>
        <item m="1" x="6134"/>
        <item m="1" x="6133"/>
        <item m="1" x="6132"/>
        <item m="1" x="6131"/>
        <item m="1" x="6130"/>
        <item m="1" x="6129"/>
        <item m="1" x="6128"/>
        <item m="1" x="2169"/>
        <item m="1" x="6127"/>
        <item m="1" x="6126"/>
        <item m="1" x="6125"/>
        <item m="1" x="6124"/>
        <item m="1" x="6123"/>
        <item m="1" x="6122"/>
        <item m="1" x="2168"/>
        <item x="394"/>
        <item m="1" x="6121"/>
        <item m="1" x="6120"/>
        <item m="1" x="2167"/>
        <item m="1" x="3307"/>
        <item m="1" x="2511"/>
        <item m="1" x="2510"/>
        <item m="1" x="1904"/>
        <item m="1" x="5887"/>
        <item m="1" x="6119"/>
        <item m="1" x="1037"/>
        <item m="1" x="6550"/>
        <item m="1" x="5764"/>
        <item m="1" x="1464"/>
        <item x="400"/>
        <item m="1" x="3306"/>
        <item m="1" x="3305"/>
        <item m="1" x="3304"/>
        <item m="1" x="3303"/>
        <item m="1" x="3302"/>
        <item m="1" x="669"/>
        <item m="1" x="2011"/>
        <item x="182"/>
        <item m="1" x="3301"/>
        <item m="1" x="3300"/>
        <item m="1" x="3299"/>
        <item m="1" x="3298"/>
        <item m="1" x="6118"/>
        <item m="1" x="3297"/>
        <item m="1" x="1036"/>
        <item m="1" x="3296"/>
        <item m="1" x="3295"/>
        <item m="1" x="3294"/>
        <item m="1" x="3293"/>
        <item m="1" x="3292"/>
        <item x="265"/>
        <item m="1" x="1707"/>
        <item m="1" x="2509"/>
        <item x="309"/>
        <item m="1" x="2731"/>
        <item x="399"/>
        <item m="1" x="812"/>
        <item m="1" x="2686"/>
        <item x="539"/>
        <item m="1" x="5684"/>
        <item m="1" x="5917"/>
        <item m="1" x="2685"/>
        <item m="1" x="1799"/>
        <item m="1" x="6549"/>
        <item m="1" x="1035"/>
        <item m="1" x="1034"/>
        <item m="1" x="1033"/>
        <item m="1" x="2730"/>
        <item m="1" x="2729"/>
        <item m="1" x="1032"/>
        <item m="1" x="1031"/>
        <item m="1" x="6548"/>
        <item m="1" x="1030"/>
        <item m="1" x="6547"/>
        <item m="1" x="6546"/>
        <item m="1" x="6545"/>
        <item m="1" x="1029"/>
        <item m="1" x="6544"/>
        <item m="1" x="1028"/>
        <item m="1" x="2463"/>
        <item m="1" x="2728"/>
        <item m="1" x="2727"/>
        <item m="1" x="1027"/>
        <item m="1" x="1026"/>
        <item m="1" x="1025"/>
        <item m="1" x="6543"/>
        <item m="1" x="2726"/>
        <item m="1" x="1024"/>
        <item m="1" x="1023"/>
        <item m="1" x="6542"/>
        <item m="1" x="1022"/>
        <item m="1" x="1021"/>
        <item m="1" x="1020"/>
        <item m="1" x="1019"/>
        <item m="1" x="1018"/>
        <item m="1" x="1017"/>
        <item x="403"/>
        <item m="1" x="1016"/>
        <item m="1" x="1015"/>
        <item m="1" x="2725"/>
        <item m="1" x="1014"/>
        <item m="1" x="1013"/>
        <item x="325"/>
        <item m="1" x="1012"/>
        <item m="1" x="6541"/>
        <item m="1" x="1011"/>
        <item m="1" x="1010"/>
        <item m="1" x="2724"/>
        <item m="1" x="1009"/>
        <item m="1" x="1008"/>
        <item m="1" x="1007"/>
        <item m="1" x="1006"/>
        <item x="360"/>
        <item m="1" x="6540"/>
        <item m="1" x="3291"/>
        <item m="1" x="7315"/>
        <item m="1" x="5683"/>
        <item m="1" x="3290"/>
        <item m="1" x="577"/>
        <item m="1" x="5945"/>
        <item x="553"/>
        <item m="1" x="7314"/>
        <item m="1" x="3289"/>
        <item m="1" x="7313"/>
        <item m="1" x="7312"/>
        <item m="1" x="7311"/>
        <item m="1" x="7310"/>
        <item m="1" x="7309"/>
        <item m="1" x="1706"/>
        <item m="1" x="1705"/>
        <item m="1" x="1704"/>
        <item m="1" x="1703"/>
        <item m="1" x="1702"/>
        <item m="1" x="1701"/>
        <item m="1" x="7308"/>
        <item m="1" x="7307"/>
        <item x="148"/>
        <item m="1" x="5840"/>
        <item m="1" x="7306"/>
        <item m="1" x="7305"/>
        <item x="546"/>
        <item m="1" x="2803"/>
        <item m="1" x="2508"/>
        <item m="1" x="788"/>
        <item m="1" x="3288"/>
        <item m="1" x="2723"/>
        <item m="1" x="3287"/>
        <item m="1" x="3286"/>
        <item m="1" x="3285"/>
        <item m="1" x="3284"/>
        <item m="1" x="3283"/>
        <item m="1" x="2722"/>
        <item m="1" x="3282"/>
        <item m="1" x="3281"/>
        <item m="1" x="3280"/>
        <item m="1" x="2721"/>
        <item m="1" x="3279"/>
        <item m="1" x="3278"/>
        <item m="1" x="3277"/>
        <item m="1" x="1005"/>
        <item m="1" x="3276"/>
        <item m="1" x="3275"/>
        <item m="1" x="1004"/>
        <item m="1" x="3274"/>
        <item m="1" x="3273"/>
        <item m="1" x="3272"/>
        <item m="1" x="3271"/>
        <item m="1" x="3270"/>
        <item m="1" x="3269"/>
        <item m="1" x="3268"/>
        <item m="1" x="3267"/>
        <item m="1" x="3266"/>
        <item m="1" x="3265"/>
        <item m="1" x="3264"/>
        <item m="1" x="3263"/>
        <item m="1" x="1003"/>
        <item m="1" x="3262"/>
        <item m="1" x="3261"/>
        <item m="1" x="1002"/>
        <item m="1" x="3260"/>
        <item m="1" x="3259"/>
        <item m="1" x="3258"/>
        <item m="1" x="3257"/>
        <item m="1" x="3256"/>
        <item m="1" x="3255"/>
        <item m="1" x="3254"/>
        <item m="1" x="3253"/>
        <item m="1" x="3252"/>
        <item m="1" x="3251"/>
        <item m="1" x="3250"/>
        <item m="1" x="3249"/>
        <item m="1" x="3248"/>
        <item m="1" x="3247"/>
        <item m="1" x="3246"/>
        <item m="1" x="3245"/>
        <item m="1" x="1001"/>
        <item m="1" x="1000"/>
        <item m="1" x="3244"/>
        <item m="1" x="999"/>
        <item m="1" x="3243"/>
        <item m="1" x="3242"/>
        <item m="1" x="3241"/>
        <item m="1" x="3240"/>
        <item m="1" x="3239"/>
        <item m="1" x="3238"/>
        <item m="1" x="3237"/>
        <item x="409"/>
        <item m="1" x="3236"/>
        <item m="1" x="3235"/>
        <item m="1" x="3234"/>
        <item m="1" x="3233"/>
        <item m="1" x="3232"/>
        <item m="1" x="3231"/>
        <item m="1" x="3230"/>
        <item m="1" x="3229"/>
        <item m="1" x="3228"/>
        <item m="1" x="3227"/>
        <item m="1" x="3226"/>
        <item x="324"/>
        <item m="1" x="998"/>
        <item m="1" x="3225"/>
        <item m="1" x="3224"/>
        <item m="1" x="3223"/>
        <item m="1" x="3222"/>
        <item m="1" x="3221"/>
        <item m="1" x="3220"/>
        <item m="1" x="3219"/>
        <item m="1" x="3218"/>
        <item m="1" x="3217"/>
        <item m="1" x="3216"/>
        <item m="1" x="3215"/>
        <item m="1" x="3214"/>
        <item m="1" x="3213"/>
        <item m="1" x="3212"/>
        <item m="1" x="3211"/>
        <item m="1" x="3210"/>
        <item m="1" x="3209"/>
        <item m="1" x="3208"/>
        <item m="1" x="3207"/>
        <item m="1" x="3206"/>
        <item x="408"/>
        <item m="1" x="3205"/>
        <item m="1" x="3204"/>
        <item m="1" x="997"/>
        <item m="1" x="3203"/>
        <item x="264"/>
        <item m="1" x="7304"/>
        <item m="1" x="811"/>
        <item m="1" x="7303"/>
        <item m="1" x="3202"/>
        <item m="1" x="3201"/>
        <item m="1" x="3200"/>
        <item m="1" x="2802"/>
        <item m="1" x="5763"/>
        <item m="1" x="5762"/>
        <item m="1" x="3199"/>
        <item m="1" x="3198"/>
        <item m="1" x="2801"/>
        <item m="1" x="996"/>
        <item m="1" x="599"/>
        <item m="1" x="3197"/>
        <item m="1" x="3196"/>
        <item m="1" x="1798"/>
        <item x="534"/>
        <item m="1" x="6470"/>
        <item m="1" x="995"/>
        <item m="1" x="6117"/>
        <item m="1" x="2684"/>
        <item m="1" x="6116"/>
        <item m="1" x="5839"/>
        <item m="1" x="3195"/>
        <item m="1" x="3194"/>
        <item m="1" x="3193"/>
        <item m="1" x="3192"/>
        <item x="398"/>
        <item m="1" x="3191"/>
        <item m="1" x="994"/>
        <item m="1" x="3190"/>
        <item m="1" x="6115"/>
        <item m="1" x="6114"/>
        <item m="1" x="810"/>
        <item m="1" x="2507"/>
        <item m="1" x="2506"/>
        <item x="83"/>
        <item x="416"/>
        <item x="552"/>
        <item x="158"/>
        <item x="157"/>
        <item m="1" x="2166"/>
        <item m="1" x="2165"/>
        <item m="1" x="2164"/>
        <item m="1" x="3189"/>
        <item m="1" x="1700"/>
        <item m="1" x="1699"/>
        <item m="1" x="1463"/>
        <item m="1" x="1462"/>
        <item m="1" x="6113"/>
        <item m="1" x="3188"/>
        <item m="1" x="3187"/>
        <item m="1" x="3186"/>
        <item m="1" x="5761"/>
        <item m="1" x="3185"/>
        <item m="1" x="6112"/>
        <item m="1" x="668"/>
        <item x="143"/>
        <item x="429"/>
        <item m="1" x="2846"/>
        <item m="1" x="6111"/>
        <item m="1" x="6110"/>
        <item m="1" x="5916"/>
        <item m="1" x="3184"/>
        <item m="1" x="3183"/>
        <item m="1" x="3182"/>
        <item m="1" x="3181"/>
        <item m="1" x="3180"/>
        <item m="1" x="2163"/>
        <item x="142"/>
        <item m="1" x="3179"/>
        <item m="1" x="3178"/>
        <item m="1" x="3177"/>
        <item m="1" x="6109"/>
        <item m="1" x="3176"/>
        <item m="1" x="2162"/>
        <item x="533"/>
        <item m="1" x="5652"/>
        <item m="1" x="3175"/>
        <item m="1" x="3174"/>
        <item m="1" x="3173"/>
        <item m="1" x="2845"/>
        <item m="1" x="3172"/>
        <item m="1" x="3171"/>
        <item m="1" x="3170"/>
        <item m="1" x="3169"/>
        <item m="1" x="3168"/>
        <item m="1" x="3167"/>
        <item m="1" x="3166"/>
        <item m="1" x="3165"/>
        <item m="1" x="3164"/>
        <item x="402"/>
        <item m="1" x="3163"/>
        <item m="1" x="3162"/>
        <item m="1" x="3161"/>
        <item m="1" x="3160"/>
        <item m="1" x="3159"/>
        <item m="1" x="3158"/>
        <item m="1" x="3157"/>
        <item m="1" x="3156"/>
        <item m="1" x="3155"/>
        <item m="1" x="1797"/>
        <item m="1" x="1382"/>
        <item m="1" x="3154"/>
        <item m="1" x="6108"/>
        <item m="1" x="5682"/>
        <item x="568"/>
        <item m="1" x="1461"/>
        <item m="1" x="1903"/>
        <item m="1" x="7302"/>
        <item m="1" x="7301"/>
        <item m="1" x="7300"/>
        <item m="1" x="7299"/>
        <item m="1" x="7298"/>
        <item m="1" x="7297"/>
        <item m="1" x="7296"/>
        <item m="1" x="7295"/>
        <item m="1" x="7294"/>
        <item m="1" x="7293"/>
        <item m="1" x="7292"/>
        <item m="1" x="7291"/>
        <item m="1" x="7290"/>
        <item m="1" x="7289"/>
        <item m="1" x="7288"/>
        <item m="1" x="7287"/>
        <item m="1" x="7286"/>
        <item m="1" x="7285"/>
        <item m="1" x="7284"/>
        <item m="1" x="7283"/>
        <item m="1" x="7282"/>
        <item m="1" x="7281"/>
        <item m="1" x="7280"/>
        <item m="1" x="7279"/>
        <item m="1" x="7278"/>
        <item m="1" x="7277"/>
        <item m="1" x="7276"/>
        <item m="1" x="7275"/>
        <item m="1" x="7274"/>
        <item m="1" x="7273"/>
        <item m="1" x="7272"/>
        <item m="1" x="7271"/>
        <item m="1" x="7270"/>
        <item m="1" x="7269"/>
        <item m="1" x="7268"/>
        <item m="1" x="7267"/>
        <item m="1" x="7266"/>
        <item m="1" x="7265"/>
        <item x="415"/>
        <item x="414"/>
        <item m="1" x="6107"/>
        <item m="1" x="7264"/>
        <item m="1" x="7263"/>
        <item m="1" x="7262"/>
        <item m="1" x="2010"/>
        <item m="1" x="576"/>
        <item m="1" x="7261"/>
        <item m="1" x="7260"/>
        <item m="1" x="7259"/>
        <item m="1" x="7258"/>
        <item m="1" x="7257"/>
        <item m="1" x="7256"/>
        <item m="1" x="7255"/>
        <item m="1" x="7254"/>
        <item m="1" x="7253"/>
        <item m="1" x="7252"/>
        <item m="1" x="1460"/>
        <item m="1" x="6106"/>
        <item m="1" x="1902"/>
        <item m="1" x="7251"/>
        <item m="1" x="7250"/>
        <item m="1" x="7249"/>
        <item m="1" x="7248"/>
        <item m="1" x="7247"/>
        <item m="1" x="7246"/>
        <item m="1" x="7245"/>
        <item m="1" x="7244"/>
        <item m="1" x="7243"/>
        <item m="1" x="7242"/>
        <item m="1" x="7241"/>
        <item m="1" x="7240"/>
        <item m="1" x="7239"/>
        <item m="1" x="7238"/>
        <item m="1" x="7237"/>
        <item x="308"/>
        <item m="1" x="7236"/>
        <item m="1" x="7235"/>
        <item m="1" x="7234"/>
        <item m="1" x="7233"/>
        <item m="1" x="7232"/>
        <item m="1" x="7231"/>
        <item m="1" x="7230"/>
        <item m="1" x="7229"/>
        <item m="1" x="2009"/>
        <item m="1" x="598"/>
        <item m="1" x="2844"/>
        <item m="1" x="7228"/>
        <item m="1" x="7227"/>
        <item m="1" x="7226"/>
        <item m="1" x="7225"/>
        <item m="1" x="7224"/>
        <item m="1" x="7223"/>
        <item m="1" x="7222"/>
        <item m="1" x="7221"/>
        <item m="1" x="7220"/>
        <item m="1" x="7219"/>
        <item m="1" x="7218"/>
        <item m="1" x="7217"/>
        <item m="1" x="7216"/>
        <item m="1" x="7215"/>
        <item m="1" x="7214"/>
        <item m="1" x="7213"/>
        <item m="1" x="7212"/>
        <item m="1" x="5681"/>
        <item m="1" x="7211"/>
        <item m="1" x="7210"/>
        <item m="1" x="667"/>
        <item m="1" x="6435"/>
        <item m="1" x="2720"/>
        <item m="1" x="5760"/>
        <item m="1" x="1901"/>
        <item m="1" x="3153"/>
        <item m="1" x="666"/>
        <item m="1" x="665"/>
        <item m="1" x="664"/>
        <item m="1" x="663"/>
        <item m="1" x="6105"/>
        <item m="1" x="3152"/>
        <item m="1" x="5915"/>
        <item m="1" x="1698"/>
        <item m="1" x="993"/>
        <item x="323"/>
        <item x="50"/>
        <item m="1" x="5914"/>
        <item m="1" x="7209"/>
        <item m="1" x="7208"/>
        <item m="1" x="2505"/>
        <item m="1" x="7207"/>
        <item m="1" x="5680"/>
        <item x="141"/>
        <item m="1" x="3151"/>
        <item m="1" x="3150"/>
        <item m="1" x="3149"/>
        <item m="1" x="3148"/>
        <item m="1" x="3147"/>
        <item m="1" x="7206"/>
        <item m="1" x="3146"/>
        <item m="1" x="3145"/>
        <item m="1" x="2504"/>
        <item x="432"/>
        <item m="1" x="1459"/>
        <item m="1" x="3144"/>
        <item m="1" x="2503"/>
        <item m="1" x="3143"/>
        <item m="1" x="2161"/>
        <item m="1" x="2160"/>
        <item m="1" x="2159"/>
        <item m="1" x="2158"/>
        <item m="1" x="2157"/>
        <item m="1" x="2156"/>
        <item m="1" x="2155"/>
        <item m="1" x="2154"/>
        <item m="1" x="2153"/>
        <item m="1" x="2152"/>
        <item m="1" x="2151"/>
        <item m="1" x="2150"/>
        <item m="1" x="2149"/>
        <item m="1" x="2148"/>
        <item m="1" x="2147"/>
        <item x="551"/>
        <item m="1" x="2719"/>
        <item m="1" x="7205"/>
        <item m="1" x="3142"/>
        <item m="1" x="1900"/>
        <item x="263"/>
        <item m="1" x="3141"/>
        <item x="545"/>
        <item m="1" x="1381"/>
        <item m="1" x="5913"/>
        <item x="489"/>
        <item m="1" x="1885"/>
        <item m="1" x="7204"/>
        <item m="1" x="1796"/>
        <item m="1" x="7203"/>
        <item m="1" x="2008"/>
        <item m="1" x="662"/>
        <item m="1" x="5679"/>
        <item m="1" x="2007"/>
        <item m="1" x="2006"/>
        <item m="1" x="2005"/>
        <item m="1" x="6104"/>
        <item m="1" x="1458"/>
        <item m="1" x="5678"/>
        <item m="1" x="2502"/>
        <item m="1" x="3140"/>
        <item m="1" x="3139"/>
        <item m="1" x="3138"/>
        <item m="1" x="5677"/>
        <item m="1" x="2146"/>
        <item m="1" x="809"/>
        <item m="1" x="2501"/>
        <item x="544"/>
        <item x="199"/>
        <item m="1" x="2500"/>
        <item m="1" x="2499"/>
        <item m="1" x="3137"/>
        <item m="1" x="3136"/>
        <item m="1" x="3135"/>
        <item m="1" x="3134"/>
        <item m="1" x="1457"/>
        <item m="1" x="1899"/>
        <item m="1" x="7202"/>
        <item m="1" x="7201"/>
        <item x="301"/>
        <item m="1" x="808"/>
        <item m="1" x="7200"/>
        <item m="1" x="7199"/>
        <item m="1" x="2498"/>
        <item m="1" x="6103"/>
        <item m="1" x="5676"/>
        <item m="1" x="2718"/>
        <item m="1" x="6102"/>
        <item m="1" x="2497"/>
        <item m="1" x="3133"/>
        <item m="1" x="3132"/>
        <item x="543"/>
        <item m="1" x="661"/>
        <item m="1" x="5759"/>
        <item m="1" x="5838"/>
        <item m="1" x="660"/>
        <item m="1" x="659"/>
        <item m="1" x="2145"/>
        <item m="1" x="3131"/>
        <item m="1" x="3130"/>
        <item m="1" x="6101"/>
        <item m="1" x="6100"/>
        <item m="1" x="6099"/>
        <item m="1" x="6098"/>
        <item m="1" x="6097"/>
        <item m="1" x="1456"/>
        <item m="1" x="1455"/>
        <item m="1" x="3129"/>
        <item m="1" x="2843"/>
        <item m="1" x="5675"/>
        <item m="1" x="2144"/>
        <item x="82"/>
        <item m="1" x="1380"/>
        <item m="1" x="1697"/>
        <item m="1" x="2143"/>
        <item m="1" x="6096"/>
        <item m="1" x="6095"/>
        <item m="1" x="6094"/>
        <item m="1" x="6093"/>
        <item m="1" x="1898"/>
        <item x="138"/>
        <item m="1" x="2800"/>
        <item m="1" x="5674"/>
        <item m="1" x="6092"/>
        <item m="1" x="6091"/>
        <item m="1" x="6090"/>
        <item m="1" x="6089"/>
        <item m="1" x="6088"/>
        <item m="1" x="6087"/>
        <item m="1" x="6086"/>
        <item m="1" x="2142"/>
        <item m="1" x="2141"/>
        <item m="1" x="1696"/>
        <item m="1" x="5673"/>
        <item m="1" x="6085"/>
        <item m="1" x="5672"/>
        <item m="1" x="2004"/>
        <item m="1" x="1454"/>
        <item m="1" x="2140"/>
        <item m="1" x="6084"/>
        <item m="1" x="2139"/>
        <item m="1" x="1379"/>
        <item m="1" x="1695"/>
        <item m="1" x="1694"/>
        <item m="1" x="2799"/>
        <item m="1" x="2003"/>
        <item m="1" x="6083"/>
        <item m="1" x="6082"/>
        <item m="1" x="2002"/>
        <item m="1" x="1693"/>
        <item m="1" x="6081"/>
        <item m="1" x="6080"/>
        <item m="1" x="6079"/>
        <item m="1" x="1453"/>
        <item m="1" x="2138"/>
        <item m="1" x="5912"/>
        <item x="538"/>
        <item m="1" x="2717"/>
        <item m="1" x="7198"/>
        <item m="1" x="3128"/>
        <item m="1" x="6078"/>
        <item x="114"/>
        <item m="1" x="7197"/>
        <item m="1" x="7196"/>
        <item m="1" x="7195"/>
        <item m="1" x="7194"/>
        <item m="1" x="597"/>
        <item x="532"/>
        <item m="1" x="3127"/>
        <item m="1" x="3126"/>
        <item m="1" x="807"/>
        <item m="1" x="3125"/>
        <item m="1" x="6077"/>
        <item m="1" x="6076"/>
        <item m="1" x="1795"/>
        <item m="1" x="1452"/>
        <item x="300"/>
        <item m="1" x="992"/>
        <item x="189"/>
        <item m="1" x="7193"/>
        <item m="1" x="806"/>
        <item m="1" x="7192"/>
        <item m="1" x="7191"/>
        <item m="1" x="7190"/>
        <item m="1" x="7189"/>
        <item m="1" x="7188"/>
        <item m="1" x="5911"/>
        <item m="1" x="7187"/>
        <item x="212"/>
        <item m="1" x="6075"/>
        <item m="1" x="3124"/>
        <item m="1" x="991"/>
        <item m="1" x="3123"/>
        <item m="1" x="7186"/>
        <item m="1" x="5910"/>
        <item m="1" x="5909"/>
        <item m="1" x="5671"/>
        <item m="1" x="5670"/>
        <item m="1" x="2001"/>
        <item x="259"/>
        <item m="1" x="1451"/>
        <item m="1" x="6074"/>
        <item m="1" x="1450"/>
        <item m="1" x="1897"/>
        <item m="1" x="6073"/>
        <item m="1" x="5908"/>
        <item m="1" x="3122"/>
        <item m="1" x="658"/>
        <item x="49"/>
        <item m="1" x="1896"/>
        <item m="1" x="1794"/>
        <item x="567"/>
        <item x="566"/>
        <item x="413"/>
        <item m="1" x="3121"/>
        <item m="1" x="3120"/>
        <item m="1" x="3119"/>
        <item m="1" x="3118"/>
        <item m="1" x="3117"/>
        <item m="1" x="3116"/>
        <item m="1" x="3115"/>
        <item m="1" x="3114"/>
        <item m="1" x="6072"/>
        <item m="1" x="7185"/>
        <item m="1" x="3113"/>
        <item m="1" x="657"/>
        <item m="1" x="656"/>
        <item x="299"/>
        <item m="1" x="990"/>
        <item m="1" x="3112"/>
        <item m="1" x="3111"/>
        <item m="1" x="7184"/>
        <item m="1" x="3110"/>
        <item m="1" x="7183"/>
        <item m="1" x="7182"/>
        <item m="1" x="7181"/>
        <item m="1" x="7180"/>
        <item m="1" x="3109"/>
        <item x="188"/>
        <item m="1" x="7179"/>
        <item m="1" x="7178"/>
        <item m="1" x="7177"/>
        <item m="1" x="7176"/>
        <item m="1" x="7175"/>
        <item m="1" x="7174"/>
        <item m="1" x="5907"/>
        <item m="1" x="655"/>
        <item x="289"/>
        <item m="1" x="2496"/>
        <item m="1" x="2495"/>
        <item m="1" x="654"/>
        <item m="1" x="2000"/>
        <item m="1" x="6539"/>
        <item m="1" x="805"/>
        <item m="1" x="6538"/>
        <item m="1" x="6537"/>
        <item x="508"/>
        <item x="507"/>
        <item m="1" x="6536"/>
        <item x="187"/>
        <item m="1" x="3108"/>
        <item m="1" x="653"/>
        <item m="1" x="3107"/>
        <item m="1" x="3106"/>
        <item m="1" x="3105"/>
        <item m="1" x="3104"/>
        <item m="1" x="1449"/>
        <item m="1" x="3103"/>
        <item m="1" x="7173"/>
        <item x="298"/>
        <item m="1" x="989"/>
        <item x="477"/>
        <item m="1" x="3102"/>
        <item m="1" x="7172"/>
        <item m="1" x="7171"/>
        <item m="1" x="7170"/>
        <item m="1" x="7169"/>
        <item m="1" x="5758"/>
        <item m="1" x="7168"/>
        <item m="1" x="7167"/>
        <item m="1" x="7166"/>
        <item m="1" x="7165"/>
        <item m="1" x="7164"/>
        <item m="1" x="7163"/>
        <item m="1" x="3101"/>
        <item m="1" x="2494"/>
        <item m="1" x="7162"/>
        <item m="1" x="3100"/>
        <item m="1" x="1408"/>
        <item m="1" x="7161"/>
        <item m="1" x="2493"/>
        <item m="1" x="3099"/>
        <item m="1" x="3098"/>
        <item m="1" x="2492"/>
        <item m="1" x="7160"/>
        <item m="1" x="7159"/>
        <item x="198"/>
        <item m="1" x="7158"/>
        <item m="1" x="7157"/>
        <item m="1" x="7156"/>
        <item m="1" x="3097"/>
        <item m="1" x="3096"/>
        <item m="1" x="3095"/>
        <item m="1" x="3094"/>
        <item m="1" x="988"/>
        <item m="1" x="3093"/>
        <item m="1" x="3092"/>
        <item m="1" x="3091"/>
        <item m="1" x="3090"/>
        <item m="1" x="3089"/>
        <item m="1" x="3088"/>
        <item m="1" x="3087"/>
        <item m="1" x="3086"/>
        <item m="1" x="2716"/>
        <item m="1" x="3085"/>
        <item x="108"/>
        <item m="1" x="1448"/>
        <item m="1" x="5669"/>
        <item x="330"/>
        <item m="1" x="2715"/>
        <item x="446"/>
        <item m="1" x="5886"/>
        <item m="1" x="3084"/>
        <item m="1" x="987"/>
        <item m="1" x="3083"/>
        <item m="1" x="3082"/>
        <item m="1" x="3081"/>
        <item x="506"/>
        <item m="1" x="7155"/>
        <item m="1" x="1378"/>
        <item x="35"/>
        <item x="34"/>
        <item m="1" x="2491"/>
        <item m="1" x="3080"/>
        <item m="1" x="3079"/>
        <item m="1" x="3078"/>
        <item m="1" x="3077"/>
        <item x="186"/>
        <item m="1" x="7154"/>
        <item m="1" x="6071"/>
        <item m="1" x="2490"/>
        <item m="1" x="575"/>
        <item m="1" x="7153"/>
        <item m="1" x="5906"/>
        <item m="1" x="2489"/>
        <item x="0"/>
        <item m="1" x="804"/>
        <item m="1" x="803"/>
        <item m="1" x="802"/>
        <item m="1" x="2798"/>
        <item m="1" x="3076"/>
        <item x="24"/>
        <item m="1" x="6070"/>
        <item m="1" x="3075"/>
        <item m="1" x="5944"/>
        <item m="1" x="3074"/>
        <item m="1" x="3073"/>
        <item m="1" x="3072"/>
        <item m="1" x="3071"/>
        <item x="565"/>
        <item m="1" x="3070"/>
        <item m="1" x="7152"/>
        <item m="1" x="3069"/>
        <item x="14"/>
        <item x="227"/>
        <item m="1" x="1692"/>
        <item m="1" x="986"/>
        <item x="185"/>
        <item x="23"/>
        <item m="1" x="6069"/>
        <item m="1" x="985"/>
        <item m="1" x="2137"/>
        <item m="1" x="6535"/>
        <item m="1" x="3068"/>
        <item m="1" x="3067"/>
        <item m="1" x="7151"/>
        <item m="1" x="5757"/>
        <item m="1" x="6534"/>
        <item m="1" x="3066"/>
        <item m="1" x="6533"/>
        <item m="1" x="3065"/>
        <item m="1" x="596"/>
        <item m="1" x="3064"/>
        <item m="1" x="3063"/>
        <item m="1" x="3062"/>
        <item m="1" x="984"/>
        <item m="1" x="2136"/>
        <item m="1" x="1691"/>
        <item m="1" x="3061"/>
        <item m="1" x="3060"/>
        <item m="1" x="3059"/>
        <item m="1" x="3058"/>
        <item m="1" x="3057"/>
        <item m="1" x="3056"/>
        <item m="1" x="3055"/>
        <item m="1" x="3054"/>
        <item m="1" x="6068"/>
        <item m="1" x="6067"/>
        <item m="1" x="2135"/>
        <item x="197"/>
        <item m="1" x="2134"/>
        <item m="1" x="5668"/>
        <item m="1" x="1793"/>
        <item m="1" x="3053"/>
        <item x="210"/>
        <item x="140"/>
        <item x="139"/>
        <item m="1" x="2842"/>
        <item m="1" x="6066"/>
        <item m="1" x="1447"/>
        <item m="1" x="2790"/>
        <item m="1" x="6065"/>
        <item m="1" x="926"/>
        <item m="1" x="652"/>
        <item m="1" x="1446"/>
        <item m="1" x="6064"/>
        <item m="1" x="2133"/>
        <item m="1" x="2683"/>
        <item x="194"/>
        <item x="66"/>
        <item m="1" x="6063"/>
        <item m="1" x="6062"/>
        <item m="1" x="1445"/>
        <item m="1" x="2132"/>
        <item x="193"/>
        <item m="1" x="6061"/>
        <item x="181"/>
        <item m="1" x="2488"/>
        <item m="1" x="7150"/>
        <item m="1" x="3052"/>
        <item m="1" x="7149"/>
        <item m="1" x="7148"/>
        <item m="1" x="7147"/>
        <item m="1" x="651"/>
        <item m="1" x="3051"/>
        <item m="1" x="5943"/>
        <item m="1" x="3050"/>
        <item m="1" x="650"/>
        <item x="209"/>
        <item m="1" x="7146"/>
        <item m="1" x="7145"/>
        <item m="1" x="7144"/>
        <item m="1" x="2131"/>
        <item m="1" x="2130"/>
        <item m="1" x="6532"/>
        <item m="1" x="3049"/>
        <item m="1" x="649"/>
        <item m="1" x="648"/>
        <item x="445"/>
        <item m="1" x="647"/>
        <item m="1" x="3048"/>
        <item m="1" x="3047"/>
        <item x="262"/>
        <item m="1" x="7143"/>
        <item x="288"/>
        <item m="1" x="6060"/>
        <item m="1" x="6531"/>
        <item m="1" x="3046"/>
        <item m="1" x="3045"/>
        <item m="1" x="3044"/>
        <item x="208"/>
        <item m="1" x="3043"/>
        <item x="196"/>
        <item m="1" x="646"/>
        <item m="1" x="645"/>
        <item x="33"/>
        <item m="1" x="6059"/>
        <item m="1" x="644"/>
        <item m="1" x="3042"/>
        <item x="76"/>
        <item m="1" x="643"/>
        <item m="1" x="983"/>
        <item m="1" x="6058"/>
        <item x="421"/>
        <item m="1" x="642"/>
        <item m="1" x="2714"/>
        <item m="1" x="595"/>
        <item m="1" x="6530"/>
        <item x="226"/>
        <item m="1" x="641"/>
        <item x="476"/>
        <item m="1" x="640"/>
        <item m="1" x="5756"/>
        <item x="420"/>
        <item x="236"/>
        <item m="1" x="639"/>
        <item m="1" x="638"/>
        <item m="1" x="637"/>
        <item m="1" x="636"/>
        <item m="1" x="635"/>
        <item m="1" x="634"/>
        <item m="1" x="2841"/>
        <item m="1" x="3041"/>
        <item m="1" x="2487"/>
        <item m="1" x="3040"/>
        <item m="1" x="3039"/>
        <item m="1" x="6529"/>
        <item m="1" x="6528"/>
        <item x="322"/>
        <item m="1" x="2486"/>
        <item m="1" x="2485"/>
        <item m="1" x="2484"/>
        <item x="123"/>
        <item m="1" x="7142"/>
        <item x="122"/>
        <item m="1" x="3038"/>
        <item m="1" x="7141"/>
        <item m="1" x="6527"/>
        <item m="1" x="1444"/>
        <item m="1" x="6526"/>
        <item m="1" x="3037"/>
        <item m="1" x="3036"/>
        <item m="1" x="2483"/>
        <item m="1" x="3035"/>
        <item m="1" x="7140"/>
        <item m="1" x="7139"/>
        <item m="1" x="7138"/>
        <item m="1" x="2129"/>
        <item m="1" x="7137"/>
        <item m="1" x="7136"/>
        <item m="1" x="7135"/>
        <item x="428"/>
        <item m="1" x="7134"/>
        <item m="1" x="7133"/>
        <item m="1" x="7132"/>
        <item m="1" x="7131"/>
        <item m="1" x="7130"/>
        <item m="1" x="1443"/>
        <item m="1" x="7129"/>
        <item m="1" x="2128"/>
        <item m="1" x="2482"/>
        <item m="1" x="2481"/>
        <item x="468"/>
        <item m="1" x="3034"/>
        <item m="1" x="6057"/>
        <item m="1" x="2713"/>
        <item m="1" x="1442"/>
        <item m="1" x="3033"/>
        <item m="1" x="982"/>
        <item m="1" x="2480"/>
        <item x="483"/>
        <item x="419"/>
        <item m="1" x="5942"/>
        <item m="1" x="633"/>
        <item m="1" x="5755"/>
        <item m="1" x="632"/>
        <item x="48"/>
        <item m="1" x="2479"/>
        <item m="1" x="2478"/>
        <item x="287"/>
        <item m="1" x="5837"/>
        <item x="286"/>
        <item m="1" x="2477"/>
        <item m="1" x="2127"/>
        <item m="1" x="3032"/>
        <item m="1" x="2476"/>
        <item m="1" x="1792"/>
        <item m="1" x="1441"/>
        <item m="1" x="3031"/>
        <item m="1" x="3030"/>
        <item m="1" x="3029"/>
        <item m="1" x="3028"/>
        <item m="1" x="3027"/>
        <item m="1" x="3026"/>
        <item m="1" x="3025"/>
        <item m="1" x="3024"/>
        <item m="1" x="3023"/>
        <item m="1" x="3022"/>
        <item m="1" x="6056"/>
        <item m="1" x="3021"/>
        <item m="1" x="3020"/>
        <item m="1" x="6525"/>
        <item m="1" x="3019"/>
        <item m="1" x="3018"/>
        <item m="1" x="1690"/>
        <item m="1" x="3017"/>
        <item m="1" x="3016"/>
        <item m="1" x="981"/>
        <item m="1" x="1440"/>
        <item m="1" x="2682"/>
        <item m="1" x="2681"/>
        <item m="1" x="1689"/>
        <item m="1" x="2797"/>
        <item m="1" x="980"/>
        <item m="1" x="3015"/>
        <item m="1" x="2126"/>
        <item m="1" x="3014"/>
        <item m="1" x="6055"/>
        <item m="1" x="979"/>
        <item m="1" x="978"/>
        <item x="156"/>
        <item x="155"/>
        <item x="475"/>
        <item x="407"/>
        <item m="1" x="2712"/>
        <item x="137"/>
        <item m="1" x="3013"/>
        <item m="1" x="1688"/>
        <item m="1" x="6054"/>
        <item m="1" x="2680"/>
        <item x="65"/>
        <item m="1" x="5667"/>
        <item x="225"/>
        <item x="71"/>
        <item x="359"/>
        <item m="1" x="6053"/>
        <item m="1" x="5666"/>
        <item x="542"/>
        <item m="1" x="2840"/>
        <item x="233"/>
        <item m="1" x="2839"/>
        <item m="1" x="2679"/>
        <item x="75"/>
        <item m="1" x="2678"/>
        <item x="13"/>
        <item x="12"/>
        <item x="258"/>
        <item m="1" x="3012"/>
        <item m="1" x="2125"/>
        <item x="147"/>
        <item m="1" x="3011"/>
        <item m="1" x="6524"/>
        <item m="1" x="3010"/>
        <item m="1" x="3009"/>
        <item m="1" x="574"/>
        <item x="444"/>
        <item x="261"/>
        <item m="1" x="1439"/>
        <item m="1" x="7128"/>
        <item m="1" x="1438"/>
        <item x="550"/>
        <item m="1" x="7127"/>
        <item x="523"/>
        <item m="1" x="3008"/>
        <item x="74"/>
        <item m="1" x="1895"/>
        <item m="1" x="3007"/>
        <item m="1" x="977"/>
        <item m="1" x="7126"/>
        <item m="1" x="7125"/>
        <item m="1" x="3006"/>
        <item m="1" x="3005"/>
        <item m="1" x="3004"/>
        <item m="1" x="3003"/>
        <item m="1" x="3002"/>
        <item m="1" x="2711"/>
        <item m="1" x="3001"/>
        <item x="505"/>
        <item m="1" x="3000"/>
        <item m="1" x="2124"/>
        <item m="1" x="7124"/>
        <item m="1" x="2999"/>
        <item m="1" x="2998"/>
        <item m="1" x="2997"/>
        <item m="1" x="5651"/>
        <item m="1" x="5665"/>
        <item x="235"/>
        <item m="1" x="2796"/>
        <item m="1" x="1437"/>
        <item x="136"/>
        <item m="1" x="801"/>
        <item m="1" x="800"/>
        <item m="1" x="2996"/>
        <item m="1" x="2995"/>
        <item m="1" x="2994"/>
        <item m="1" x="2993"/>
        <item m="1" x="2992"/>
        <item m="1" x="2991"/>
        <item m="1" x="2990"/>
        <item m="1" x="2989"/>
        <item m="1" x="2988"/>
        <item m="1" x="2987"/>
        <item m="1" x="2986"/>
        <item m="1" x="2985"/>
        <item m="1" x="1791"/>
        <item x="121"/>
        <item m="1" x="2984"/>
        <item m="1" x="7123"/>
        <item m="1" x="799"/>
        <item m="1" x="798"/>
        <item m="1" x="2983"/>
        <item m="1" x="2982"/>
        <item x="232"/>
        <item x="231"/>
        <item x="230"/>
        <item m="1" x="7122"/>
        <item x="133"/>
        <item x="234"/>
        <item x="229"/>
        <item m="1" x="1436"/>
        <item x="249"/>
        <item m="1" x="1435"/>
        <item m="1" x="2981"/>
        <item x="317"/>
        <item m="1" x="2980"/>
        <item m="1" x="2979"/>
        <item m="1" x="2978"/>
        <item m="1" x="2977"/>
        <item x="362"/>
        <item x="482"/>
        <item x="361"/>
        <item x="481"/>
        <item m="1" x="2976"/>
        <item m="1" x="2975"/>
        <item m="1" x="2974"/>
        <item m="1" x="2710"/>
        <item x="224"/>
        <item x="192"/>
        <item m="1" x="2973"/>
        <item m="1" x="2972"/>
        <item m="1" x="2971"/>
        <item x="321"/>
        <item m="1" x="976"/>
        <item m="1" x="2970"/>
        <item x="32"/>
        <item x="146"/>
        <item m="1" x="2969"/>
        <item m="1" x="2968"/>
        <item m="1" x="2967"/>
        <item m="1" x="2966"/>
        <item m="1" x="975"/>
        <item m="1" x="2965"/>
        <item m="1" x="2964"/>
        <item m="1" x="2963"/>
        <item m="1" x="2962"/>
        <item m="1" x="2961"/>
        <item m="1" x="2960"/>
        <item m="1" x="2959"/>
        <item m="1" x="2958"/>
        <item m="1" x="2957"/>
        <item m="1" x="2956"/>
        <item m="1" x="2955"/>
        <item m="1" x="2954"/>
        <item m="1" x="2953"/>
        <item m="1" x="2952"/>
        <item m="1" x="2951"/>
        <item m="1" x="2950"/>
        <item x="257"/>
        <item m="1" x="974"/>
        <item m="1" x="973"/>
        <item m="1" x="2949"/>
        <item x="31"/>
        <item x="522"/>
        <item m="1" x="6052"/>
        <item m="1" x="2709"/>
        <item m="1" x="1999"/>
        <item m="1" x="2948"/>
        <item m="1" x="2947"/>
        <item m="1" x="2946"/>
        <item m="1" x="2945"/>
        <item m="1" x="2944"/>
        <item m="1" x="2943"/>
        <item x="81"/>
        <item x="418"/>
        <item m="1" x="1687"/>
        <item m="1" x="1686"/>
        <item m="1" x="2942"/>
        <item x="340"/>
        <item x="154"/>
        <item x="397"/>
        <item x="518"/>
        <item m="1" x="2475"/>
        <item m="1" x="6051"/>
        <item m="1" x="6050"/>
        <item m="1" x="6523"/>
        <item m="1" x="2941"/>
        <item m="1" x="2940"/>
        <item x="549"/>
        <item m="1" x="2939"/>
        <item m="1" x="2938"/>
        <item m="1" x="2937"/>
        <item x="132"/>
        <item m="1" x="2708"/>
        <item m="1" x="6522"/>
        <item x="64"/>
        <item x="131"/>
        <item m="1" x="1998"/>
        <item m="1" x="2936"/>
        <item m="1" x="1377"/>
        <item m="1" x="6049"/>
        <item x="329"/>
        <item x="517"/>
        <item x="130"/>
        <item x="163"/>
        <item x="498"/>
        <item m="1" x="1376"/>
        <item m="1" x="1375"/>
        <item m="1" x="2795"/>
        <item m="1" x="6048"/>
        <item m="1" x="2935"/>
        <item m="1" x="2934"/>
        <item m="1" x="2933"/>
        <item m="1" x="2932"/>
        <item m="1" x="2931"/>
        <item m="1" x="2930"/>
        <item m="1" x="2929"/>
        <item m="1" x="2928"/>
        <item m="1" x="5664"/>
        <item m="1" x="2927"/>
        <item m="1" x="2926"/>
        <item m="1" x="2925"/>
        <item x="516"/>
        <item m="1" x="2924"/>
        <item m="1" x="6047"/>
        <item m="1" x="6046"/>
        <item x="474"/>
        <item m="1" x="1997"/>
        <item m="1" x="2923"/>
        <item x="438"/>
        <item x="80"/>
        <item m="1" x="1374"/>
        <item x="358"/>
        <item x="357"/>
        <item m="1" x="972"/>
        <item m="1" x="971"/>
        <item m="1" x="1685"/>
        <item m="1" x="5663"/>
        <item m="1" x="5662"/>
        <item m="1" x="5661"/>
        <item m="1" x="2922"/>
        <item m="1" x="970"/>
        <item m="1" x="2921"/>
        <item m="1" x="2920"/>
        <item x="129"/>
        <item m="1" x="2919"/>
        <item m="1" x="969"/>
        <item m="1" x="2918"/>
        <item m="1" x="2917"/>
        <item x="307"/>
        <item m="1" x="2916"/>
        <item x="79"/>
        <item m="1" x="6045"/>
        <item x="63"/>
        <item m="1" x="2915"/>
        <item m="1" x="2123"/>
        <item m="1" x="2914"/>
        <item x="306"/>
        <item x="78"/>
        <item x="497"/>
        <item m="1" x="1790"/>
        <item m="1" x="2122"/>
        <item x="174"/>
        <item x="191"/>
        <item m="1" x="6521"/>
        <item m="1" x="2913"/>
        <item m="1" x="2707"/>
        <item m="1" x="968"/>
        <item m="1" x="2912"/>
        <item m="1" x="2911"/>
        <item m="1" x="2910"/>
        <item x="165"/>
        <item m="1" x="2909"/>
        <item m="1" x="967"/>
        <item m="1" x="1434"/>
        <item x="204"/>
        <item m="1" x="6044"/>
        <item m="1" x="966"/>
        <item m="1" x="6520"/>
        <item m="1" x="2908"/>
        <item m="1" x="5660"/>
        <item m="1" x="965"/>
        <item m="1" x="1684"/>
        <item x="388"/>
        <item m="1" x="6043"/>
        <item m="1" x="2907"/>
        <item x="316"/>
        <item m="1" x="2906"/>
        <item m="1" x="2905"/>
        <item m="1" x="2904"/>
        <item m="1" x="797"/>
        <item m="1" x="2903"/>
        <item x="355"/>
        <item x="248"/>
        <item m="1" x="6519"/>
        <item m="1" x="2902"/>
        <item m="1" x="5754"/>
        <item x="190"/>
        <item x="162"/>
        <item m="1" x="964"/>
        <item m="1" x="963"/>
        <item m="1" x="962"/>
        <item m="1" x="6518"/>
        <item m="1" x="6517"/>
        <item m="1" x="961"/>
        <item m="1" x="960"/>
        <item m="1" x="959"/>
        <item m="1" x="958"/>
        <item m="1" x="957"/>
        <item m="1" x="956"/>
        <item m="1" x="955"/>
        <item m="1" x="954"/>
        <item m="1" x="953"/>
        <item m="1" x="952"/>
        <item m="1" x="951"/>
        <item m="1" x="950"/>
        <item m="1" x="949"/>
        <item m="1" x="948"/>
        <item m="1" x="947"/>
        <item m="1" x="946"/>
        <item m="1" x="2706"/>
        <item m="1" x="945"/>
        <item m="1" x="944"/>
        <item m="1" x="943"/>
        <item m="1" x="6516"/>
        <item m="1" x="942"/>
        <item m="1" x="941"/>
        <item m="1" x="940"/>
        <item m="1" x="939"/>
        <item m="1" x="938"/>
        <item m="1" x="937"/>
        <item m="1" x="2705"/>
        <item m="1" x="936"/>
        <item m="1" x="2704"/>
        <item m="1" x="1683"/>
        <item m="1" x="935"/>
        <item m="1" x="934"/>
        <item m="1" x="2703"/>
        <item x="70"/>
        <item m="1" x="6515"/>
        <item m="1" x="2702"/>
        <item x="62"/>
        <item m="1" x="2121"/>
        <item x="161"/>
        <item m="1" x="2120"/>
        <item m="1" x="1996"/>
        <item x="496"/>
        <item x="354"/>
        <item m="1" x="2901"/>
        <item x="173"/>
        <item m="1" x="2701"/>
        <item x="537"/>
        <item m="1" x="2900"/>
        <item x="339"/>
        <item m="1" x="796"/>
        <item m="1" x="2899"/>
        <item m="1" x="2898"/>
        <item m="1" x="2897"/>
        <item m="1" x="2119"/>
        <item m="1" x="2118"/>
        <item x="160"/>
        <item x="495"/>
        <item m="1" x="2896"/>
        <item x="353"/>
        <item m="1" x="2895"/>
        <item m="1" x="2894"/>
        <item m="1" x="2893"/>
        <item m="1" x="2892"/>
        <item m="1" x="2891"/>
        <item m="1" x="2794"/>
        <item x="113"/>
        <item m="1" x="1995"/>
        <item x="203"/>
        <item x="352"/>
        <item m="1" x="594"/>
        <item x="179"/>
        <item x="107"/>
        <item x="145"/>
        <item m="1" x="1682"/>
        <item x="305"/>
        <item x="178"/>
        <item m="1" x="2890"/>
        <item x="372"/>
        <item x="177"/>
        <item x="304"/>
        <item m="1" x="2117"/>
        <item x="303"/>
        <item x="120"/>
        <item m="1" x="2889"/>
        <item m="1" x="2888"/>
        <item x="351"/>
        <item x="119"/>
        <item x="437"/>
        <item x="436"/>
        <item x="172"/>
        <item m="1" x="5659"/>
        <item x="426"/>
        <item x="57"/>
        <item x="30"/>
        <item x="425"/>
        <item x="223"/>
        <item x="371"/>
        <item x="112"/>
        <item x="521"/>
        <item m="1" x="1994"/>
        <item x="22"/>
        <item x="271"/>
        <item m="1" x="1681"/>
        <item x="480"/>
        <item x="254"/>
        <item x="297"/>
        <item m="1" x="2116"/>
        <item x="328"/>
        <item x="479"/>
        <item x="153"/>
        <item x="558"/>
        <item m="1" x="7121"/>
        <item m="1" x="1433"/>
        <item m="1" x="1432"/>
        <item m="1" x="2887"/>
        <item x="315"/>
        <item m="1" x="1680"/>
        <item x="106"/>
        <item x="253"/>
        <item m="1" x="2115"/>
        <item m="1" x="1431"/>
        <item m="1" x="1430"/>
        <item x="256"/>
        <item x="73"/>
        <item m="1" x="7120"/>
        <item m="1" x="933"/>
        <item m="1" x="2886"/>
        <item m="1" x="2885"/>
        <item m="1" x="7119"/>
        <item x="72"/>
        <item m="1" x="7118"/>
        <item m="1" x="1429"/>
        <item m="1" x="2677"/>
        <item m="1" x="7117"/>
        <item m="1" x="7116"/>
        <item m="1" x="7115"/>
        <item m="1" x="7114"/>
        <item m="1" x="7113"/>
        <item m="1" x="7112"/>
        <item m="1" x="7111"/>
        <item m="1" x="7110"/>
        <item m="1" x="7109"/>
        <item m="1" x="7108"/>
        <item m="1" x="7107"/>
        <item m="1" x="7106"/>
        <item x="453"/>
        <item m="1" x="7105"/>
        <item m="1" x="2114"/>
        <item m="1" x="7104"/>
        <item m="1" x="2113"/>
        <item m="1" x="2112"/>
        <item m="1" x="6042"/>
        <item m="1" x="2700"/>
        <item m="1" x="1428"/>
        <item m="1" x="1427"/>
        <item m="1" x="1426"/>
        <item m="1" x="6041"/>
        <item x="284"/>
        <item x="283"/>
        <item m="1" x="2111"/>
        <item x="327"/>
        <item m="1" x="2110"/>
        <item m="1" x="7103"/>
        <item m="1" x="7102"/>
        <item m="1" x="7101"/>
        <item m="1" x="7100"/>
        <item m="1" x="7099"/>
        <item m="1" x="7098"/>
        <item m="1" x="7097"/>
        <item m="1" x="1425"/>
        <item m="1" x="7096"/>
        <item m="1" x="1679"/>
        <item x="473"/>
        <item m="1" x="2109"/>
        <item x="458"/>
        <item m="1" x="6040"/>
        <item m="1" x="6039"/>
        <item x="280"/>
        <item m="1" x="6038"/>
        <item m="1" x="1678"/>
        <item m="1" x="2108"/>
        <item m="1" x="7095"/>
        <item m="1" x="2884"/>
        <item m="1" x="7094"/>
        <item m="1" x="7093"/>
        <item m="1" x="7092"/>
        <item m="1" x="7091"/>
        <item m="1" x="7090"/>
        <item m="1" x="7089"/>
        <item m="1" x="7088"/>
        <item m="1" x="7087"/>
        <item m="1" x="7086"/>
        <item m="1" x="7085"/>
        <item x="457"/>
        <item m="1" x="2107"/>
        <item x="529"/>
        <item m="1" x="6037"/>
        <item m="1" x="6036"/>
        <item m="1" x="6035"/>
        <item m="1" x="6034"/>
        <item m="1" x="6033"/>
        <item m="1" x="2106"/>
        <item m="1" x="6032"/>
        <item x="279"/>
        <item x="456"/>
        <item m="1" x="6031"/>
        <item x="520"/>
        <item m="1" x="2105"/>
        <item m="1" x="2104"/>
        <item x="326"/>
        <item m="1" x="6030"/>
        <item m="1" x="2103"/>
        <item x="278"/>
        <item x="277"/>
        <item x="276"/>
        <item m="1" x="6029"/>
        <item m="1" x="6028"/>
        <item m="1" x="6027"/>
        <item m="1" x="6026"/>
        <item m="1" x="1424"/>
        <item x="528"/>
        <item m="1" x="2102"/>
        <item x="527"/>
        <item m="1" x="5941"/>
        <item m="1" x="2101"/>
        <item m="1" x="1677"/>
        <item m="1" x="1676"/>
        <item m="1" x="2100"/>
        <item m="1" x="1423"/>
        <item m="1" x="932"/>
        <item m="1" x="2099"/>
        <item m="1" x="6025"/>
        <item m="1" x="6024"/>
        <item m="1" x="2098"/>
        <item x="164"/>
        <item x="255"/>
        <item m="1" x="1422"/>
        <item m="1" x="6023"/>
        <item m="1" x="2097"/>
        <item m="1" x="6022"/>
        <item x="21"/>
        <item m="1" x="6021"/>
        <item m="1" x="1421"/>
        <item x="452"/>
        <item x="455"/>
        <item x="105"/>
        <item x="282"/>
        <item m="1" x="1420"/>
        <item m="1" x="7084"/>
        <item m="1" x="1675"/>
        <item m="1" x="1419"/>
        <item m="1" x="1418"/>
        <item m="1" x="2096"/>
        <item m="1" x="2095"/>
        <item m="1" x="1417"/>
        <item m="1" x="6020"/>
        <item m="1" x="6019"/>
        <item m="1" x="6018"/>
        <item m="1" x="1416"/>
        <item x="454"/>
        <item x="104"/>
        <item m="1" x="7083"/>
        <item m="1" x="7082"/>
        <item m="1" x="7081"/>
        <item m="1" x="7080"/>
        <item m="1" x="7079"/>
        <item m="1" x="7078"/>
        <item m="1" x="7077"/>
        <item m="1" x="7076"/>
        <item m="1" x="7075"/>
        <item m="1" x="7074"/>
        <item m="1" x="7073"/>
        <item m="1" x="7072"/>
        <item m="1" x="7071"/>
        <item m="1" x="7070"/>
        <item m="1" x="5940"/>
        <item m="1" x="7069"/>
        <item x="103"/>
        <item m="1" x="7068"/>
        <item m="1" x="7067"/>
        <item m="1" x="7066"/>
        <item m="1" x="2094"/>
        <item m="1" x="7065"/>
        <item m="1" x="7064"/>
        <item m="1" x="7063"/>
        <item m="1" x="7062"/>
        <item m="1" x="7061"/>
        <item m="1" x="7060"/>
        <item m="1" x="7059"/>
        <item m="1" x="7058"/>
        <item m="1" x="7057"/>
        <item m="1" x="1415"/>
        <item x="29"/>
        <item m="1" x="1789"/>
        <item m="1" x="1788"/>
        <item x="128"/>
        <item m="1" x="1787"/>
        <item x="451"/>
        <item x="202"/>
        <item x="127"/>
        <item x="126"/>
        <item x="247"/>
        <item x="125"/>
        <item m="1" x="2883"/>
        <item m="1" x="7056"/>
        <item m="1" x="795"/>
        <item m="1" x="1786"/>
        <item m="1" x="2882"/>
        <item m="1" x="2881"/>
        <item x="450"/>
        <item m="1" x="2880"/>
        <item m="1" x="2879"/>
        <item x="201"/>
        <item m="1" x="2878"/>
        <item x="200"/>
        <item m="1" x="7055"/>
        <item m="1" x="7054"/>
        <item m="1" x="7053"/>
        <item m="1" x="7052"/>
        <item m="1" x="7051"/>
        <item m="1" x="7050"/>
        <item m="1" x="7049"/>
        <item m="1" x="7048"/>
        <item m="1" x="7047"/>
        <item x="124"/>
        <item m="1" x="7046"/>
        <item m="1" x="7045"/>
        <item m="1" x="7044"/>
        <item m="1" x="7043"/>
        <item m="1" x="7042"/>
        <item m="1" x="7041"/>
        <item m="1" x="7040"/>
        <item m="1" x="7039"/>
        <item m="1" x="7038"/>
        <item m="1" x="7037"/>
        <item m="1" x="7036"/>
        <item m="1" x="7035"/>
        <item m="1" x="7034"/>
        <item m="1" x="7033"/>
        <item m="1" x="7032"/>
        <item m="1" x="7031"/>
        <item m="1" x="7030"/>
        <item m="1" x="7029"/>
        <item m="1" x="7028"/>
        <item m="1" x="7027"/>
        <item m="1" x="7026"/>
        <item m="1" x="7025"/>
        <item m="1" x="7024"/>
        <item m="1" x="7023"/>
        <item m="1" x="7022"/>
        <item m="1" x="7021"/>
        <item m="1" x="7020"/>
        <item m="1" x="7019"/>
        <item m="1" x="7018"/>
        <item m="1" x="7017"/>
        <item m="1" x="7016"/>
        <item m="1" x="7015"/>
        <item m="1" x="7014"/>
        <item m="1" x="7013"/>
        <item m="1" x="7012"/>
        <item m="1" x="7011"/>
        <item m="1" x="7010"/>
        <item m="1" x="7009"/>
        <item m="1" x="7008"/>
        <item m="1" x="7007"/>
        <item m="1" x="7006"/>
        <item m="1" x="7005"/>
        <item m="1" x="7004"/>
        <item m="1" x="7003"/>
        <item m="1" x="7002"/>
        <item m="1" x="7001"/>
        <item m="1" x="7000"/>
        <item m="1" x="6999"/>
        <item m="1" x="6998"/>
        <item m="1" x="6997"/>
        <item m="1" x="6996"/>
        <item m="1" x="6995"/>
        <item m="1" x="2877"/>
        <item m="1" x="6994"/>
        <item m="1" x="6993"/>
        <item m="1" x="6992"/>
        <item m="1" x="6991"/>
        <item m="1" x="6990"/>
        <item m="1" x="6989"/>
        <item m="1" x="6988"/>
        <item m="1" x="6987"/>
        <item m="1" x="6986"/>
        <item m="1" x="6985"/>
        <item m="1" x="6984"/>
        <item m="1" x="6983"/>
        <item m="1" x="6982"/>
        <item m="1" x="6981"/>
        <item m="1" x="6980"/>
        <item m="1" x="6979"/>
        <item m="1" x="6978"/>
        <item m="1" x="6977"/>
        <item m="1" x="6976"/>
        <item m="1" x="6975"/>
        <item m="1" x="6974"/>
        <item m="1" x="6973"/>
        <item m="1" x="6972"/>
        <item m="1" x="6971"/>
        <item m="1" x="6970"/>
        <item m="1" x="6969"/>
        <item m="1" x="6968"/>
        <item m="1" x="6967"/>
        <item m="1" x="6966"/>
        <item m="1" x="6965"/>
        <item m="1" x="6964"/>
        <item m="1" x="6963"/>
        <item m="1" x="6962"/>
        <item m="1" x="6961"/>
        <item m="1" x="6960"/>
        <item m="1" x="2876"/>
        <item m="1" x="6959"/>
        <item m="1" x="6958"/>
        <item m="1" x="6957"/>
        <item m="1" x="6956"/>
        <item m="1" x="6955"/>
        <item m="1" x="6954"/>
        <item m="1" x="6953"/>
        <item m="1" x="6952"/>
        <item m="1" x="6951"/>
        <item m="1" x="1785"/>
        <item m="1" x="1784"/>
        <item m="1" x="6950"/>
        <item m="1" x="1783"/>
        <item x="449"/>
        <item m="1" x="6949"/>
        <item m="1" x="6948"/>
        <item m="1" x="6947"/>
        <item m="1" x="6946"/>
        <item x="195"/>
        <item m="1" x="5836"/>
        <item x="504"/>
        <item m="1" x="931"/>
        <item m="1" x="2699"/>
        <item x="152"/>
        <item m="1" x="5939"/>
        <item m="1" x="6945"/>
        <item m="1" x="5753"/>
        <item m="1" x="6434"/>
        <item m="1" x="6944"/>
        <item m="1" x="631"/>
        <item x="526"/>
        <item x="281"/>
        <item m="1" x="1414"/>
        <item x="467"/>
        <item m="1" x="5658"/>
        <item m="1" x="6943"/>
        <item m="1" x="5835"/>
        <item m="1" x="6942"/>
        <item m="1" x="6941"/>
        <item x="338"/>
        <item x="412"/>
        <item m="1" x="6940"/>
        <item m="1" x="1413"/>
        <item x="525"/>
        <item m="1" x="6939"/>
        <item m="1" x="6938"/>
        <item m="1" x="6937"/>
        <item m="1" x="6936"/>
        <item m="1" x="6935"/>
        <item x="464"/>
        <item m="1" x="6934"/>
        <item m="1" x="6933"/>
        <item m="1" x="6932"/>
        <item m="1" x="6931"/>
        <item m="1" x="6930"/>
        <item m="1" x="6929"/>
        <item x="463"/>
        <item m="1" x="6928"/>
        <item m="1" x="6927"/>
        <item m="1" x="6926"/>
        <item m="1" x="6925"/>
        <item m="1" x="6924"/>
        <item m="1" x="6923"/>
        <item m="1" x="6922"/>
        <item m="1" x="6921"/>
        <item m="1" x="6920"/>
        <item m="1" x="6919"/>
        <item m="1" x="6918"/>
        <item m="1" x="6917"/>
        <item m="1" x="6916"/>
        <item m="1" x="6915"/>
        <item m="1" x="6914"/>
        <item m="1" x="6913"/>
        <item m="1" x="6469"/>
        <item m="1" x="6912"/>
        <item m="1" x="6911"/>
        <item m="1" x="6910"/>
        <item m="1" x="6909"/>
        <item m="1" x="6908"/>
        <item m="1" x="5938"/>
        <item m="1" x="6907"/>
        <item m="1" x="2698"/>
        <item m="1" x="1782"/>
        <item x="260"/>
        <item m="1" x="6906"/>
        <item x="524"/>
        <item m="1" x="6905"/>
        <item x="356"/>
        <item x="335"/>
        <item x="252"/>
        <item m="1" x="6904"/>
        <item m="1" x="1373"/>
        <item m="1" x="1372"/>
        <item m="1" x="6903"/>
        <item x="466"/>
        <item m="1" x="6902"/>
        <item m="1" x="1993"/>
        <item m="1" x="6017"/>
        <item x="294"/>
        <item x="251"/>
        <item x="20"/>
        <item x="427"/>
        <item m="1" x="1781"/>
        <item x="462"/>
        <item x="461"/>
        <item m="1" x="1412"/>
        <item m="1" x="930"/>
        <item m="1" x="6514"/>
        <item m="1" x="1371"/>
        <item x="250"/>
        <item m="1" x="1780"/>
        <item x="334"/>
        <item m="1" x="6901"/>
        <item m="1" x="6900"/>
        <item m="1" x="6899"/>
        <item m="1" x="6898"/>
        <item m="1" x="6897"/>
        <item m="1" x="6896"/>
        <item m="1" x="6895"/>
        <item m="1" x="6894"/>
        <item m="1" x="6893"/>
        <item m="1" x="6892"/>
        <item m="1" x="6891"/>
        <item m="1" x="6890"/>
        <item m="1" x="6889"/>
        <item m="1" x="6888"/>
        <item m="1" x="6887"/>
        <item m="1" x="6886"/>
        <item m="1" x="6885"/>
        <item m="1" x="6884"/>
        <item m="1" x="6883"/>
        <item m="1" x="6882"/>
        <item m="1" x="6881"/>
        <item m="1" x="6880"/>
        <item m="1" x="6879"/>
        <item m="1" x="6878"/>
        <item x="465"/>
        <item m="1" x="6877"/>
        <item m="1" x="6876"/>
        <item m="1" x="6875"/>
        <item m="1" x="6874"/>
        <item m="1" x="6873"/>
        <item x="28"/>
        <item m="1" x="5937"/>
        <item m="1" x="2474"/>
        <item x="293"/>
        <item x="564"/>
        <item x="47"/>
        <item m="1" x="6872"/>
        <item m="1" x="6871"/>
        <item m="1" x="6870"/>
        <item m="1" x="6869"/>
        <item m="1" x="6868"/>
        <item m="1" x="6867"/>
        <item m="1" x="6866"/>
        <item m="1" x="6865"/>
        <item m="1" x="6864"/>
        <item m="1" x="6863"/>
        <item m="1" x="5834"/>
        <item x="69"/>
        <item m="1" x="6016"/>
        <item x="68"/>
        <item m="1" x="6862"/>
        <item m="1" x="1411"/>
        <item m="1" x="6861"/>
        <item x="515"/>
        <item x="333"/>
        <item x="332"/>
        <item x="331"/>
        <item x="494"/>
        <item m="1" x="6860"/>
        <item m="1" x="6859"/>
        <item m="1" x="6858"/>
        <item m="1" x="6857"/>
        <item m="1" x="6856"/>
        <item m="1" x="6855"/>
        <item m="1" x="6854"/>
        <item m="1" x="6853"/>
        <item m="1" x="6852"/>
        <item m="1" x="6851"/>
        <item m="1" x="1410"/>
        <item m="1" x="6850"/>
        <item m="1" x="6849"/>
        <item m="1" x="6848"/>
        <item m="1" x="6847"/>
        <item m="1" x="6513"/>
        <item x="563"/>
        <item m="1" x="6846"/>
        <item m="1" x="6845"/>
        <item m="1" x="6512"/>
        <item m="1" x="6844"/>
        <item m="1" x="6843"/>
        <item m="1" x="6842"/>
        <item m="1" x="6841"/>
        <item m="1" x="6840"/>
        <item x="337"/>
        <item x="67"/>
        <item m="1" x="6839"/>
        <item m="1" x="6838"/>
        <item x="562"/>
        <item m="1" x="6837"/>
        <item m="1" x="6836"/>
        <item m="1" x="6835"/>
        <item m="1" x="6834"/>
        <item x="91"/>
        <item m="1" x="6833"/>
        <item m="1" x="2093"/>
        <item m="1" x="929"/>
        <item x="246"/>
        <item x="503"/>
        <item x="90"/>
        <item m="1" x="573"/>
        <item m="1" x="6832"/>
        <item m="1" x="1779"/>
        <item x="46"/>
        <item x="314"/>
        <item x="370"/>
        <item x="557"/>
        <item m="1" x="2473"/>
        <item x="135"/>
        <item x="424"/>
        <item x="151"/>
        <item x="77"/>
        <item x="369"/>
        <item m="1" x="6831"/>
        <item x="478"/>
        <item m="1" x="5833"/>
        <item x="89"/>
        <item x="344"/>
        <item x="343"/>
        <item m="1" x="2092"/>
        <item m="1" x="6830"/>
        <item x="292"/>
        <item m="1" x="6829"/>
        <item x="519"/>
        <item m="1" x="6828"/>
        <item x="556"/>
        <item m="1" x="6827"/>
        <item m="1" x="6826"/>
        <item m="1" x="928"/>
        <item x="45"/>
        <item m="1" x="1778"/>
        <item x="561"/>
        <item x="44"/>
        <item x="159"/>
        <item x="472"/>
        <item x="514"/>
        <item m="1" x="572"/>
        <item x="291"/>
        <item x="342"/>
        <item x="336"/>
        <item x="555"/>
        <item m="1" x="1992"/>
        <item m="1" x="2091"/>
        <item x="176"/>
        <item m="1" x="2090"/>
        <item x="27"/>
        <item x="244"/>
        <item m="1" x="2089"/>
        <item x="171"/>
        <item m="1" x="1674"/>
        <item m="1" x="2088"/>
        <item x="243"/>
        <item m="1" x="6433"/>
        <item x="242"/>
        <item m="1" x="2087"/>
        <item x="423"/>
        <item m="1" x="6825"/>
        <item m="1" x="6824"/>
        <item m="1" x="2793"/>
        <item x="88"/>
        <item m="1" x="6823"/>
        <item m="1" x="6822"/>
        <item x="11"/>
        <item m="1" x="1777"/>
        <item x="134"/>
        <item x="350"/>
        <item x="443"/>
        <item x="442"/>
        <item x="441"/>
        <item x="440"/>
        <item x="349"/>
        <item m="1" x="1991"/>
        <item m="1" x="6821"/>
        <item m="1" x="6820"/>
        <item m="1" x="6819"/>
        <item m="1" x="6818"/>
        <item m="1" x="6817"/>
        <item m="1" x="6816"/>
        <item m="1" x="6815"/>
        <item m="1" x="6814"/>
        <item m="1" x="6813"/>
        <item m="1" x="6812"/>
        <item m="1" x="6811"/>
        <item m="1" x="6810"/>
        <item m="1" x="6809"/>
        <item m="1" x="6808"/>
        <item m="1" x="6807"/>
        <item m="1" x="6806"/>
        <item m="1" x="6805"/>
        <item m="1" x="6804"/>
        <item m="1" x="6803"/>
        <item m="1" x="6802"/>
        <item m="1" x="6801"/>
        <item m="1" x="6800"/>
        <item m="1" x="6799"/>
        <item m="1" x="6798"/>
        <item m="1" x="6797"/>
        <item m="1" x="6796"/>
        <item m="1" x="6795"/>
        <item m="1" x="6794"/>
        <item m="1" x="6793"/>
        <item m="1" x="6792"/>
        <item m="1" x="2676"/>
        <item m="1" x="6791"/>
        <item m="1" x="6790"/>
        <item m="1" x="6789"/>
        <item m="1" x="6788"/>
        <item m="1" x="6787"/>
        <item m="1" x="6786"/>
        <item m="1" x="6785"/>
        <item m="1" x="6784"/>
        <item m="1" x="6783"/>
        <item m="1" x="6782"/>
        <item x="102"/>
        <item m="1" x="6781"/>
        <item m="1" x="6780"/>
        <item x="101"/>
        <item m="1" x="1990"/>
        <item x="313"/>
        <item x="100"/>
        <item m="1" x="6779"/>
        <item m="1" x="6778"/>
        <item m="1" x="6777"/>
        <item m="1" x="6776"/>
        <item m="1" x="6775"/>
        <item m="1" x="6774"/>
        <item m="1" x="6773"/>
        <item m="1" x="6772"/>
        <item m="1" x="6771"/>
        <item m="1" x="6770"/>
        <item m="1" x="6769"/>
        <item m="1" x="6768"/>
        <item m="1" x="6767"/>
        <item m="1" x="6766"/>
        <item x="99"/>
        <item m="1" x="6765"/>
        <item m="1" x="6764"/>
        <item m="1" x="6763"/>
        <item m="1" x="6762"/>
        <item m="1" x="6761"/>
        <item m="1" x="6760"/>
        <item m="1" x="6759"/>
        <item m="1" x="6758"/>
        <item m="1" x="6757"/>
        <item m="1" x="6756"/>
        <item m="1" x="6755"/>
        <item m="1" x="6754"/>
        <item m="1" x="6753"/>
        <item m="1" x="6752"/>
        <item m="1" x="6751"/>
        <item m="1" x="6750"/>
        <item m="1" x="6749"/>
        <item x="513"/>
        <item m="1" x="6748"/>
        <item m="1" x="6747"/>
        <item x="512"/>
        <item x="111"/>
        <item x="511"/>
        <item x="510"/>
        <item x="509"/>
        <item m="1" x="6746"/>
        <item m="1" x="1989"/>
        <item x="348"/>
        <item m="1" x="6745"/>
        <item x="347"/>
        <item x="346"/>
        <item m="1" x="6744"/>
        <item x="417"/>
        <item m="1" x="6743"/>
        <item m="1" x="6742"/>
        <item x="560"/>
        <item x="150"/>
        <item x="368"/>
        <item x="285"/>
        <item m="1" x="5752"/>
        <item m="1" x="2472"/>
        <item x="241"/>
        <item m="1" x="1776"/>
        <item x="435"/>
        <item m="1" x="5657"/>
        <item m="1" x="2086"/>
        <item x="502"/>
        <item m="1" x="2471"/>
        <item x="26"/>
        <item x="501"/>
        <item x="175"/>
        <item x="180"/>
        <item m="1" x="6741"/>
        <item x="222"/>
        <item m="1" x="6740"/>
        <item x="559"/>
        <item m="1" x="2085"/>
        <item m="1" x="2084"/>
        <item x="221"/>
        <item m="1" x="5751"/>
        <item m="1" x="2083"/>
        <item m="1" x="6468"/>
        <item m="1" x="2470"/>
        <item x="207"/>
        <item x="240"/>
        <item m="1" x="6739"/>
        <item x="220"/>
        <item x="439"/>
        <item x="422"/>
        <item x="554"/>
        <item x="170"/>
        <item x="110"/>
        <item x="500"/>
        <item x="471"/>
        <item x="499"/>
        <item x="10"/>
        <item x="270"/>
        <item m="1" x="6738"/>
        <item m="1" x="2082"/>
        <item x="470"/>
        <item x="469"/>
        <item x="341"/>
        <item x="245"/>
        <item x="219"/>
        <item x="218"/>
        <item x="269"/>
        <item x="290"/>
        <item m="1" x="6737"/>
        <item x="43"/>
        <item x="42"/>
        <item m="1" x="6736"/>
        <item m="1" x="6735"/>
        <item x="87"/>
        <item x="268"/>
        <item x="149"/>
        <item x="377"/>
        <item x="376"/>
        <item x="375"/>
        <item x="374"/>
        <item x="434"/>
        <item m="1" x="2792"/>
        <item x="19"/>
        <item x="144"/>
        <item x="18"/>
        <item x="17"/>
        <item m="1" x="1673"/>
        <item m="1" x="2081"/>
        <item x="16"/>
        <item x="15"/>
        <item x="267"/>
        <item x="266"/>
        <item x="373"/>
        <item x="98"/>
        <item x="57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577">
    <i>
      <x v="74"/>
      <x v="4571"/>
    </i>
    <i r="1">
      <x v="4655"/>
    </i>
    <i r="1">
      <x v="4656"/>
    </i>
    <i r="1">
      <x v="5088"/>
    </i>
    <i r="1">
      <x v="6587"/>
    </i>
    <i>
      <x v="75"/>
      <x v="1665"/>
    </i>
    <i r="1">
      <x v="2182"/>
    </i>
    <i r="1">
      <x v="2938"/>
    </i>
    <i r="1">
      <x v="3230"/>
    </i>
    <i r="1">
      <x v="5339"/>
    </i>
    <i>
      <x v="76"/>
      <x v="6605"/>
    </i>
    <i r="1">
      <x v="6856"/>
    </i>
    <i r="1">
      <x v="6857"/>
    </i>
    <i r="1">
      <x v="7813"/>
    </i>
    <i r="1">
      <x v="7961"/>
    </i>
    <i>
      <x v="77"/>
      <x v="7987"/>
    </i>
    <i r="1">
      <x v="7989"/>
    </i>
    <i r="1">
      <x v="7990"/>
    </i>
    <i r="1">
      <x v="7993"/>
    </i>
    <i r="1">
      <x v="7994"/>
    </i>
    <i>
      <x v="78"/>
      <x v="6593"/>
    </i>
    <i r="1">
      <x v="6610"/>
    </i>
    <i r="1">
      <x v="7226"/>
    </i>
    <i r="1">
      <x v="7366"/>
    </i>
    <i r="1">
      <x v="7640"/>
    </i>
    <i>
      <x v="79"/>
      <x v="2230"/>
    </i>
    <i>
      <x v="80"/>
      <x v="7219"/>
    </i>
    <i r="1">
      <x v="7418"/>
    </i>
    <i r="1">
      <x v="7682"/>
    </i>
    <i r="1">
      <x v="7796"/>
    </i>
    <i r="1">
      <x v="7934"/>
    </i>
    <i>
      <x v="81"/>
      <x v="6572"/>
    </i>
    <i r="1">
      <x v="6573"/>
    </i>
    <i r="1">
      <x v="6707"/>
    </i>
    <i r="1">
      <x v="6956"/>
    </i>
    <i r="1">
      <x v="6983"/>
    </i>
    <i>
      <x v="82"/>
      <x v="5743"/>
    </i>
    <i r="1">
      <x v="5744"/>
    </i>
    <i>
      <x v="83"/>
      <x v="564"/>
    </i>
    <i r="1">
      <x v="5036"/>
    </i>
    <i>
      <x v="84"/>
      <x v="2440"/>
    </i>
    <i r="1">
      <x v="3800"/>
    </i>
    <i>
      <x v="85"/>
      <x v="7754"/>
    </i>
    <i r="1">
      <x v="7780"/>
    </i>
    <i r="1">
      <x v="7783"/>
    </i>
    <i r="1">
      <x v="7974"/>
    </i>
    <i r="1">
      <x v="7975"/>
    </i>
    <i>
      <x v="86"/>
      <x v="5000"/>
    </i>
    <i r="1">
      <x v="6240"/>
    </i>
    <i r="1">
      <x v="6450"/>
    </i>
    <i r="1">
      <x v="6788"/>
    </i>
    <i r="1">
      <x v="7687"/>
    </i>
    <i>
      <x v="87"/>
      <x v="1980"/>
    </i>
    <i r="1">
      <x v="2099"/>
    </i>
    <i r="1">
      <x v="2124"/>
    </i>
    <i r="1">
      <x v="3786"/>
    </i>
    <i r="1">
      <x v="5309"/>
    </i>
    <i>
      <x v="88"/>
      <x v="3765"/>
    </i>
    <i r="1">
      <x v="3797"/>
    </i>
    <i r="1">
      <x v="4406"/>
    </i>
    <i r="1">
      <x v="5154"/>
    </i>
    <i r="1">
      <x v="7218"/>
    </i>
    <i>
      <x v="89"/>
      <x v="6661"/>
    </i>
    <i r="1">
      <x v="6842"/>
    </i>
    <i r="1">
      <x v="7016"/>
    </i>
    <i r="1">
      <x v="7074"/>
    </i>
    <i r="1">
      <x v="7162"/>
    </i>
    <i>
      <x v="90"/>
      <x v="6845"/>
    </i>
    <i r="1">
      <x v="7159"/>
    </i>
    <i r="1">
      <x v="7699"/>
    </i>
    <i r="1">
      <x v="7701"/>
    </i>
    <i r="1">
      <x v="7736"/>
    </i>
    <i>
      <x v="91"/>
      <x v="6711"/>
    </i>
    <i r="1">
      <x v="6854"/>
    </i>
    <i r="1">
      <x v="6876"/>
    </i>
    <i r="1">
      <x v="7249"/>
    </i>
    <i r="1">
      <x v="7255"/>
    </i>
    <i>
      <x v="92"/>
      <x v="6994"/>
    </i>
    <i r="1">
      <x v="7051"/>
    </i>
    <i r="1">
      <x v="7072"/>
    </i>
    <i r="1">
      <x v="7079"/>
    </i>
    <i r="1">
      <x v="7762"/>
    </i>
    <i>
      <x v="102"/>
      <x v="5079"/>
    </i>
    <i r="1">
      <x v="5090"/>
    </i>
    <i r="1">
      <x v="5742"/>
    </i>
    <i r="1">
      <x v="6045"/>
    </i>
    <i r="1">
      <x v="6353"/>
    </i>
    <i>
      <x v="103"/>
      <x v="7744"/>
    </i>
    <i r="1">
      <x v="7750"/>
    </i>
    <i r="1">
      <x v="7767"/>
    </i>
    <i r="1">
      <x v="7810"/>
    </i>
    <i r="1">
      <x v="7978"/>
    </i>
    <i>
      <x v="104"/>
      <x v="5745"/>
    </i>
    <i>
      <x v="105"/>
      <x v="3827"/>
    </i>
    <i r="1">
      <x v="4262"/>
    </i>
    <i r="1">
      <x v="4290"/>
    </i>
    <i r="1">
      <x v="5719"/>
    </i>
    <i r="1">
      <x v="5722"/>
    </i>
    <i>
      <x v="106"/>
      <x v="7864"/>
    </i>
    <i r="1">
      <x v="7867"/>
    </i>
    <i r="1">
      <x v="7870"/>
    </i>
    <i r="1">
      <x v="7885"/>
    </i>
    <i r="1">
      <x v="7998"/>
    </i>
    <i>
      <x v="107"/>
      <x v="7197"/>
    </i>
    <i r="1">
      <x v="7243"/>
    </i>
    <i r="1">
      <x v="7371"/>
    </i>
    <i r="1">
      <x v="7386"/>
    </i>
    <i r="1">
      <x v="7403"/>
    </i>
    <i>
      <x v="108"/>
      <x v="669"/>
    </i>
    <i r="1">
      <x v="6557"/>
    </i>
    <i>
      <x v="109"/>
      <x v="6403"/>
    </i>
    <i r="1">
      <x v="7191"/>
    </i>
    <i r="1">
      <x v="7223"/>
    </i>
    <i r="1">
      <x v="7907"/>
    </i>
    <i r="1">
      <x v="7957"/>
    </i>
    <i>
      <x v="110"/>
      <x v="85"/>
    </i>
    <i r="1">
      <x v="87"/>
    </i>
    <i r="1">
      <x v="257"/>
    </i>
    <i r="1">
      <x v="3333"/>
    </i>
    <i>
      <x v="111"/>
      <x v="6744"/>
    </i>
    <i r="1">
      <x v="6746"/>
    </i>
    <i r="1">
      <x v="6917"/>
    </i>
    <i r="1">
      <x v="7208"/>
    </i>
    <i r="1">
      <x v="7212"/>
    </i>
    <i>
      <x v="112"/>
      <x v="7421"/>
    </i>
    <i r="1">
      <x v="7425"/>
    </i>
    <i r="1">
      <x v="7426"/>
    </i>
    <i r="1">
      <x v="7428"/>
    </i>
    <i r="1">
      <x v="7450"/>
    </i>
    <i>
      <x v="113"/>
      <x v="6928"/>
    </i>
    <i r="1">
      <x v="7013"/>
    </i>
    <i r="1">
      <x v="7017"/>
    </i>
    <i r="1">
      <x v="7024"/>
    </i>
    <i r="1">
      <x v="7065"/>
    </i>
    <i>
      <x v="114"/>
      <x v="6362"/>
    </i>
    <i r="1">
      <x v="6837"/>
    </i>
    <i r="1">
      <x v="6901"/>
    </i>
    <i r="1">
      <x v="7759"/>
    </i>
    <i r="1">
      <x v="7815"/>
    </i>
    <i>
      <x v="115"/>
      <x v="6066"/>
    </i>
    <i r="1">
      <x v="6078"/>
    </i>
    <i r="1">
      <x v="6247"/>
    </i>
    <i r="1">
      <x v="6647"/>
    </i>
    <i r="1">
      <x v="6648"/>
    </i>
    <i>
      <x v="116"/>
      <x v="5898"/>
    </i>
    <i r="1">
      <x v="6861"/>
    </i>
    <i r="1">
      <x v="6957"/>
    </i>
    <i r="1">
      <x v="7198"/>
    </i>
    <i r="1">
      <x v="7988"/>
    </i>
    <i>
      <x v="117"/>
      <x v="7235"/>
    </i>
    <i r="1">
      <x v="7563"/>
    </i>
    <i r="1">
      <x v="7761"/>
    </i>
    <i r="1">
      <x v="7922"/>
    </i>
    <i r="1">
      <x v="7980"/>
    </i>
    <i>
      <x v="118"/>
      <x v="6048"/>
    </i>
    <i r="1">
      <x v="6049"/>
    </i>
    <i r="1">
      <x v="6832"/>
    </i>
    <i r="1">
      <x v="6833"/>
    </i>
    <i r="1">
      <x v="7000"/>
    </i>
    <i>
      <x v="119"/>
      <x v="7025"/>
    </i>
    <i r="1">
      <x v="7119"/>
    </i>
    <i r="1">
      <x v="7164"/>
    </i>
    <i r="1">
      <x v="7181"/>
    </i>
    <i r="1">
      <x v="7784"/>
    </i>
    <i>
      <x v="120"/>
      <x v="4064"/>
    </i>
    <i r="1">
      <x v="5385"/>
    </i>
    <i r="1">
      <x v="5399"/>
    </i>
    <i r="1">
      <x v="7092"/>
    </i>
    <i r="1">
      <x v="7360"/>
    </i>
    <i>
      <x v="121"/>
      <x v="3773"/>
    </i>
    <i>
      <x v="122"/>
      <x v="7083"/>
    </i>
    <i r="1">
      <x v="7170"/>
    </i>
    <i r="1">
      <x v="7215"/>
    </i>
    <i r="1">
      <x v="7799"/>
    </i>
    <i r="1">
      <x v="7956"/>
    </i>
    <i>
      <x v="123"/>
      <x v="7196"/>
    </i>
    <i r="1">
      <x v="7201"/>
    </i>
    <i r="1">
      <x v="7204"/>
    </i>
    <i r="1">
      <x v="7794"/>
    </i>
    <i r="1">
      <x v="7936"/>
    </i>
    <i>
      <x v="124"/>
      <x v="4901"/>
    </i>
    <i r="1">
      <x v="5553"/>
    </i>
    <i r="1">
      <x v="5799"/>
    </i>
    <i r="1">
      <x v="6668"/>
    </i>
    <i r="1">
      <x v="7937"/>
    </i>
    <i>
      <x v="125"/>
      <x v="6420"/>
    </i>
    <i r="1">
      <x v="6480"/>
    </i>
    <i r="1">
      <x v="6501"/>
    </i>
    <i r="1">
      <x v="6579"/>
    </i>
    <i r="1">
      <x v="6609"/>
    </i>
    <i>
      <x v="126"/>
      <x v="6660"/>
    </i>
    <i r="1">
      <x v="6666"/>
    </i>
    <i r="1">
      <x v="6949"/>
    </i>
    <i r="1">
      <x v="7084"/>
    </i>
    <i r="1">
      <x v="7118"/>
    </i>
    <i>
      <x v="127"/>
      <x v="6310"/>
    </i>
    <i r="1">
      <x v="6538"/>
    </i>
    <i r="1">
      <x v="6641"/>
    </i>
    <i r="1">
      <x v="6704"/>
    </i>
    <i r="1">
      <x v="7558"/>
    </i>
    <i>
      <x v="128"/>
      <x v="7096"/>
    </i>
    <i r="1">
      <x v="7193"/>
    </i>
    <i r="1">
      <x v="7424"/>
    </i>
    <i r="1">
      <x v="7438"/>
    </i>
    <i r="1">
      <x v="7440"/>
    </i>
    <i>
      <x v="129"/>
      <x v="3811"/>
    </i>
    <i>
      <x v="130"/>
      <x v="2057"/>
    </i>
    <i>
      <x v="131"/>
      <x v="5715"/>
    </i>
    <i r="1">
      <x v="6646"/>
    </i>
    <i r="1">
      <x v="6680"/>
    </i>
    <i r="1">
      <x v="6702"/>
    </i>
    <i r="1">
      <x v="7949"/>
    </i>
    <i>
      <x v="132"/>
      <x v="5076"/>
    </i>
    <i r="1">
      <x v="5272"/>
    </i>
    <i r="1">
      <x v="5276"/>
    </i>
    <i r="1">
      <x v="5534"/>
    </i>
    <i r="1">
      <x v="6430"/>
    </i>
    <i>
      <x v="133"/>
      <x v="3834"/>
    </i>
    <i>
      <x v="134"/>
      <x v="7939"/>
    </i>
    <i r="1">
      <x v="7944"/>
    </i>
    <i r="1">
      <x v="7952"/>
    </i>
    <i r="1">
      <x v="7969"/>
    </i>
    <i r="1">
      <x v="7970"/>
    </i>
    <i>
      <x v="135"/>
      <x v="6606"/>
    </i>
    <i r="1">
      <x v="6720"/>
    </i>
    <i r="1">
      <x v="6844"/>
    </i>
    <i r="1">
      <x v="6948"/>
    </i>
    <i r="1">
      <x v="7221"/>
    </i>
    <i>
      <x v="136"/>
      <x v="4166"/>
    </i>
    <i>
      <x v="137"/>
      <x v="6851"/>
    </i>
    <i r="1">
      <x v="6924"/>
    </i>
    <i r="1">
      <x v="6925"/>
    </i>
    <i r="1">
      <x v="6926"/>
    </i>
    <i r="1">
      <x v="6930"/>
    </i>
    <i>
      <x v="138"/>
      <x v="5034"/>
    </i>
    <i r="1">
      <x v="5497"/>
    </i>
    <i r="1">
      <x v="6726"/>
    </i>
    <i r="1">
      <x v="6898"/>
    </i>
    <i r="1">
      <x v="6929"/>
    </i>
    <i>
      <x v="139"/>
      <x v="838"/>
    </i>
    <i>
      <x v="140"/>
      <x v="7797"/>
    </i>
    <i r="1">
      <x v="7802"/>
    </i>
    <i r="1">
      <x v="7804"/>
    </i>
    <i r="1">
      <x v="7927"/>
    </i>
    <i r="1">
      <x v="7950"/>
    </i>
    <i>
      <x v="141"/>
      <x v="6932"/>
    </i>
    <i r="1">
      <x v="7114"/>
    </i>
    <i r="1">
      <x v="7427"/>
    </i>
    <i r="1">
      <x v="7748"/>
    </i>
    <i r="1">
      <x v="7968"/>
    </i>
    <i>
      <x v="142"/>
      <x v="7230"/>
    </i>
    <i r="1">
      <x v="7244"/>
    </i>
    <i r="1">
      <x v="7629"/>
    </i>
    <i r="1">
      <x v="7639"/>
    </i>
    <i r="1">
      <x v="7649"/>
    </i>
    <i>
      <x v="143"/>
      <x v="6441"/>
    </i>
    <i r="1">
      <x v="6858"/>
    </i>
    <i r="1">
      <x v="6979"/>
    </i>
    <i r="1">
      <x v="7248"/>
    </i>
    <i r="1">
      <x v="7361"/>
    </i>
    <i>
      <x v="144"/>
      <x v="7623"/>
    </i>
    <i>
      <x v="145"/>
      <x v="5812"/>
    </i>
    <i r="1">
      <x v="6007"/>
    </i>
    <i r="1">
      <x v="6282"/>
    </i>
    <i r="1">
      <x v="6694"/>
    </i>
    <i r="1">
      <x v="6868"/>
    </i>
    <i>
      <x v="146"/>
      <x v="7962"/>
    </i>
    <i r="1">
      <x v="7971"/>
    </i>
    <i r="1">
      <x v="7979"/>
    </i>
    <i r="1">
      <x v="7995"/>
    </i>
    <i r="1">
      <x v="7996"/>
    </i>
    <i>
      <x v="147"/>
      <x v="3276"/>
    </i>
    <i r="1">
      <x v="4182"/>
    </i>
    <i r="1">
      <x v="4481"/>
    </i>
    <i r="1">
      <x v="4681"/>
    </i>
    <i r="1">
      <x v="7227"/>
    </i>
    <i>
      <x v="148"/>
      <x v="7303"/>
    </i>
    <i r="1">
      <x v="7329"/>
    </i>
    <i r="1">
      <x v="7338"/>
    </i>
    <i r="1">
      <x v="7339"/>
    </i>
    <i r="1">
      <x v="7340"/>
    </i>
    <i>
      <x v="149"/>
      <x v="7159"/>
    </i>
    <i r="1">
      <x v="7283"/>
    </i>
    <i r="1">
      <x v="7284"/>
    </i>
    <i r="1">
      <x v="7372"/>
    </i>
    <i r="1">
      <x v="7571"/>
    </i>
    <i>
      <x v="150"/>
      <x v="6489"/>
    </i>
    <i r="1">
      <x v="6696"/>
    </i>
    <i r="1">
      <x v="6791"/>
    </i>
    <i r="1">
      <x v="6793"/>
    </i>
    <i r="1">
      <x v="7924"/>
    </i>
    <i>
      <x v="151"/>
      <x v="7638"/>
    </i>
    <i r="1">
      <x v="7685"/>
    </i>
    <i r="1">
      <x v="7772"/>
    </i>
    <i r="1">
      <x v="7788"/>
    </i>
    <i r="1">
      <x v="7972"/>
    </i>
    <i>
      <x v="152"/>
      <x v="129"/>
    </i>
    <i>
      <x v="153"/>
      <x v="3247"/>
    </i>
    <i>
      <x v="154"/>
      <x v="6321"/>
    </i>
    <i r="1">
      <x v="6418"/>
    </i>
    <i r="1">
      <x v="6469"/>
    </i>
    <i r="1">
      <x v="6511"/>
    </i>
    <i r="1">
      <x v="7231"/>
    </i>
    <i>
      <x v="155"/>
      <x v="1170"/>
    </i>
    <i>
      <x v="156"/>
      <x v="7070"/>
    </i>
    <i r="1">
      <x v="7078"/>
    </i>
    <i r="1">
      <x v="7200"/>
    </i>
    <i r="1">
      <x v="7205"/>
    </i>
    <i r="1">
      <x v="7207"/>
    </i>
    <i>
      <x v="157"/>
      <x v="4307"/>
    </i>
    <i r="1">
      <x v="4447"/>
    </i>
    <i r="1">
      <x v="5328"/>
    </i>
    <i r="1">
      <x v="5815"/>
    </i>
    <i r="1">
      <x v="6192"/>
    </i>
    <i>
      <x v="158"/>
      <x v="6935"/>
    </i>
    <i r="1">
      <x v="7107"/>
    </i>
    <i r="1">
      <x v="7241"/>
    </i>
    <i r="1">
      <x v="7755"/>
    </i>
    <i r="1">
      <x v="7869"/>
    </i>
    <i>
      <x v="159"/>
      <x v="3288"/>
    </i>
    <i r="1">
      <x v="4033"/>
    </i>
    <i r="1">
      <x v="4415"/>
    </i>
    <i>
      <x v="160"/>
      <x v="5864"/>
    </i>
    <i r="1">
      <x v="5980"/>
    </i>
    <i r="1">
      <x v="6239"/>
    </i>
    <i r="1">
      <x v="6740"/>
    </i>
    <i r="1">
      <x v="6953"/>
    </i>
    <i>
      <x v="161"/>
      <x v="6560"/>
    </i>
    <i r="1">
      <x v="7022"/>
    </i>
    <i r="1">
      <x v="7233"/>
    </i>
    <i r="1">
      <x v="7286"/>
    </i>
    <i r="1">
      <x v="7335"/>
    </i>
    <i>
      <x v="162"/>
      <x v="7628"/>
    </i>
    <i r="1">
      <x v="7651"/>
    </i>
    <i r="1">
      <x v="7706"/>
    </i>
    <i r="1">
      <x v="7707"/>
    </i>
    <i r="1">
      <x v="7708"/>
    </i>
    <i>
      <x v="163"/>
      <x v="6999"/>
    </i>
    <i r="1">
      <x v="7174"/>
    </i>
    <i r="1">
      <x v="7579"/>
    </i>
    <i r="1">
      <x v="7735"/>
    </i>
    <i r="1">
      <x v="7790"/>
    </i>
    <i>
      <x v="164"/>
      <x v="7768"/>
    </i>
    <i r="1">
      <x v="7769"/>
    </i>
    <i r="1">
      <x v="7783"/>
    </i>
    <i r="1">
      <x v="7789"/>
    </i>
    <i r="1">
      <x v="7967"/>
    </i>
    <i>
      <x v="165"/>
      <x v="32"/>
    </i>
    <i>
      <x v="166"/>
      <x v="7816"/>
    </i>
    <i r="1">
      <x v="7821"/>
    </i>
    <i r="1">
      <x v="7913"/>
    </i>
    <i r="1">
      <x v="7915"/>
    </i>
    <i r="1">
      <x v="7916"/>
    </i>
    <i>
      <x v="167"/>
      <x v="7113"/>
    </i>
    <i r="1">
      <x v="7168"/>
    </i>
    <i r="1">
      <x v="7184"/>
    </i>
    <i r="1">
      <x v="7194"/>
    </i>
    <i r="1">
      <x v="7211"/>
    </i>
    <i>
      <x v="168"/>
      <x v="5874"/>
    </i>
    <i r="1">
      <x v="6846"/>
    </i>
    <i r="1">
      <x v="7053"/>
    </i>
    <i r="1">
      <x v="7054"/>
    </i>
    <i r="1">
      <x v="7627"/>
    </i>
    <i>
      <x v="169"/>
      <x v="1736"/>
    </i>
    <i r="1">
      <x v="3784"/>
    </i>
    <i r="1">
      <x v="4531"/>
    </i>
    <i r="1">
      <x v="6940"/>
    </i>
    <i r="1">
      <x v="6942"/>
    </i>
    <i>
      <x v="170"/>
      <x v="5751"/>
    </i>
    <i r="1">
      <x v="5756"/>
    </i>
    <i>
      <x v="171"/>
      <x v="7203"/>
    </i>
    <i r="1">
      <x v="7222"/>
    </i>
    <i r="1">
      <x v="7756"/>
    </i>
    <i r="1">
      <x v="7763"/>
    </i>
    <i r="1">
      <x v="7923"/>
    </i>
    <i>
      <x v="172"/>
      <x v="7981"/>
    </i>
    <i r="1">
      <x v="7982"/>
    </i>
    <i r="1">
      <x v="7983"/>
    </i>
    <i r="1">
      <x v="7984"/>
    </i>
    <i r="1">
      <x v="7997"/>
    </i>
    <i>
      <x v="173"/>
      <x v="4536"/>
    </i>
    <i r="1">
      <x v="5542"/>
    </i>
    <i r="1">
      <x v="5547"/>
    </i>
    <i r="1">
      <x v="5548"/>
    </i>
    <i r="1">
      <x v="5564"/>
    </i>
    <i>
      <x v="174"/>
      <x v="2420"/>
    </i>
    <i>
      <x v="175"/>
      <x v="1838"/>
    </i>
    <i r="1">
      <x v="2213"/>
    </i>
    <i r="1">
      <x v="2976"/>
    </i>
    <i>
      <x v="176"/>
      <x v="563"/>
    </i>
    <i>
      <x v="177"/>
      <x v="709"/>
    </i>
    <i r="1">
      <x v="1255"/>
    </i>
    <i r="1">
      <x v="2334"/>
    </i>
    <i r="1">
      <x v="4078"/>
    </i>
    <i r="1">
      <x v="7104"/>
    </i>
    <i>
      <x v="178"/>
      <x v="3925"/>
    </i>
    <i>
      <x v="179"/>
      <x v="5777"/>
    </i>
    <i>
      <x v="180"/>
      <x v="1046"/>
    </i>
    <i r="1">
      <x v="3249"/>
    </i>
    <i>
      <x v="181"/>
      <x v="5736"/>
    </i>
    <i r="1">
      <x v="5791"/>
    </i>
    <i r="1">
      <x v="5817"/>
    </i>
    <i r="1">
      <x v="6036"/>
    </i>
    <i r="1">
      <x v="7001"/>
    </i>
    <i>
      <x v="182"/>
      <x v="1963"/>
    </i>
    <i r="1">
      <x v="2018"/>
    </i>
    <i r="1">
      <x v="4201"/>
    </i>
    <i r="1">
      <x v="5858"/>
    </i>
    <i r="1">
      <x v="6100"/>
    </i>
    <i>
      <x v="183"/>
      <x v="5623"/>
    </i>
    <i r="1">
      <x v="5707"/>
    </i>
    <i r="1">
      <x v="5968"/>
    </i>
    <i r="1">
      <x v="6002"/>
    </i>
    <i r="1">
      <x v="6835"/>
    </i>
    <i>
      <x v="184"/>
      <x v="6046"/>
    </i>
    <i r="1">
      <x v="6156"/>
    </i>
    <i r="1">
      <x v="6157"/>
    </i>
    <i r="1">
      <x v="6455"/>
    </i>
    <i r="1">
      <x v="7580"/>
    </i>
    <i>
      <x v="185"/>
      <x v="6715"/>
    </i>
    <i r="1">
      <x v="6725"/>
    </i>
    <i r="1">
      <x v="6783"/>
    </i>
    <i r="1">
      <x v="6995"/>
    </i>
    <i r="1">
      <x v="7918"/>
    </i>
    <i>
      <x v="186"/>
      <x v="7217"/>
    </i>
    <i r="1">
      <x v="7220"/>
    </i>
    <i r="1">
      <x v="7760"/>
    </i>
    <i r="1">
      <x v="7806"/>
    </i>
    <i r="1">
      <x v="7954"/>
    </i>
    <i>
      <x v="187"/>
      <x v="7096"/>
    </i>
    <i>
      <x v="188"/>
      <x v="5185"/>
    </i>
    <i r="1">
      <x v="5511"/>
    </i>
    <i r="1">
      <x v="6067"/>
    </i>
    <i r="1">
      <x v="6763"/>
    </i>
    <i r="1">
      <x v="7641"/>
    </i>
    <i>
      <x v="189"/>
      <x v="6257"/>
    </i>
    <i>
      <x v="190"/>
      <x v="4903"/>
    </i>
    <i>
      <x v="191"/>
      <x v="7050"/>
    </i>
    <i r="1">
      <x v="7213"/>
    </i>
    <i r="1">
      <x v="7214"/>
    </i>
    <i r="1">
      <x v="7929"/>
    </i>
    <i r="1">
      <x v="7985"/>
    </i>
    <i>
      <x v="192"/>
      <x v="7817"/>
    </i>
    <i r="1">
      <x v="7818"/>
    </i>
    <i r="1">
      <x v="7819"/>
    </i>
    <i r="1">
      <x v="7820"/>
    </i>
    <i r="1">
      <x v="7953"/>
    </i>
    <i>
      <x v="193"/>
      <x v="3252"/>
    </i>
    <i r="1">
      <x v="3467"/>
    </i>
    <i r="1">
      <x v="6562"/>
    </i>
    <i r="1">
      <x v="6690"/>
    </i>
    <i r="1">
      <x v="6867"/>
    </i>
    <i>
      <x v="194"/>
      <x v="7271"/>
    </i>
    <i r="1">
      <x v="7369"/>
    </i>
    <i r="1">
      <x v="7423"/>
    </i>
    <i r="1">
      <x v="7435"/>
    </i>
    <i r="1">
      <x v="7553"/>
    </i>
    <i>
      <x v="195"/>
      <x v="7300"/>
    </i>
    <i r="1">
      <x v="7319"/>
    </i>
    <i r="1">
      <x v="7330"/>
    </i>
    <i r="1">
      <x v="7370"/>
    </i>
    <i r="1">
      <x v="7385"/>
    </i>
    <i>
      <x v="196"/>
      <x v="2336"/>
    </i>
    <i r="1">
      <x v="3244"/>
    </i>
    <i>
      <x v="197"/>
      <x v="7589"/>
    </i>
    <i r="1">
      <x v="7596"/>
    </i>
    <i r="1">
      <x v="7643"/>
    </i>
    <i r="1">
      <x v="7644"/>
    </i>
    <i>
      <x v="198"/>
      <x v="6774"/>
    </i>
    <i r="1">
      <x v="7286"/>
    </i>
    <i r="1">
      <x v="7573"/>
    </i>
    <i r="1">
      <x v="7634"/>
    </i>
    <i r="1">
      <x v="7676"/>
    </i>
    <i>
      <x v="199"/>
      <x v="7783"/>
    </i>
    <i r="1">
      <x v="7785"/>
    </i>
    <i r="1">
      <x v="7959"/>
    </i>
    <i r="1">
      <x v="7965"/>
    </i>
    <i r="1">
      <x v="7966"/>
    </i>
    <i>
      <x v="200"/>
      <x v="6513"/>
    </i>
    <i r="1">
      <x v="6722"/>
    </i>
    <i r="1">
      <x v="6834"/>
    </i>
    <i r="1">
      <x v="7047"/>
    </i>
    <i r="1">
      <x v="7298"/>
    </i>
    <i>
      <x v="201"/>
      <x v="6941"/>
    </i>
    <i r="1">
      <x v="6943"/>
    </i>
    <i r="1">
      <x v="7229"/>
    </i>
    <i r="1">
      <x v="7234"/>
    </i>
    <i r="1">
      <x v="7765"/>
    </i>
    <i>
      <x v="202"/>
      <x v="4428"/>
    </i>
    <i r="1">
      <x v="4429"/>
    </i>
    <i r="1">
      <x v="4577"/>
    </i>
    <i r="1">
      <x v="4765"/>
    </i>
    <i r="1">
      <x v="6782"/>
    </i>
    <i>
      <x v="203"/>
      <x v="3675"/>
    </i>
    <i>
      <x v="204"/>
      <x v="3875"/>
    </i>
    <i r="1">
      <x v="4002"/>
    </i>
    <i r="1">
      <x v="4422"/>
    </i>
    <i r="1">
      <x v="4920"/>
    </i>
    <i r="1">
      <x v="6287"/>
    </i>
    <i>
      <x v="205"/>
      <x v="7026"/>
    </i>
    <i r="1">
      <x v="7080"/>
    </i>
    <i r="1">
      <x v="7167"/>
    </i>
    <i r="1">
      <x v="7182"/>
    </i>
    <i r="1">
      <x v="7709"/>
    </i>
    <i>
      <x v="206"/>
      <x v="7749"/>
    </i>
    <i r="1">
      <x v="7932"/>
    </i>
    <i r="1">
      <x v="7935"/>
    </i>
    <i r="1">
      <x v="7958"/>
    </i>
    <i r="1">
      <x v="7960"/>
    </i>
    <i>
      <x v="207"/>
      <x v="6498"/>
    </i>
    <i r="1">
      <x v="6499"/>
    </i>
    <i r="1">
      <x v="6569"/>
    </i>
    <i r="1">
      <x v="6889"/>
    </i>
    <i r="1">
      <x v="7560"/>
    </i>
    <i>
      <x v="208"/>
      <x v="7903"/>
    </i>
    <i r="1">
      <x v="7906"/>
    </i>
    <i r="1">
      <x v="7908"/>
    </i>
    <i r="1">
      <x v="7909"/>
    </i>
    <i r="1">
      <x v="7910"/>
    </i>
    <i>
      <x v="209"/>
      <x v="7002"/>
    </i>
    <i r="1">
      <x v="7023"/>
    </i>
    <i r="1">
      <x v="7043"/>
    </i>
    <i r="1">
      <x v="7705"/>
    </i>
    <i r="1">
      <x v="7786"/>
    </i>
    <i>
      <x v="210"/>
      <x v="6874"/>
    </i>
    <i r="1">
      <x v="6984"/>
    </i>
    <i r="1">
      <x v="7224"/>
    </i>
    <i r="1">
      <x v="7332"/>
    </i>
    <i r="1">
      <x v="7774"/>
    </i>
    <i>
      <x v="211"/>
      <x v="7346"/>
    </i>
    <i r="1">
      <x v="7348"/>
    </i>
    <i r="1">
      <x v="7570"/>
    </i>
    <i r="1">
      <x v="7583"/>
    </i>
    <i r="1">
      <x v="7625"/>
    </i>
    <i>
      <x v="212"/>
      <x v="2081"/>
    </i>
    <i r="1">
      <x v="4357"/>
    </i>
    <i r="1">
      <x v="7321"/>
    </i>
    <i>
      <x v="213"/>
      <x v="3227"/>
    </i>
    <i r="1">
      <x v="3866"/>
    </i>
    <i r="1">
      <x v="6025"/>
    </i>
    <i r="1">
      <x v="6085"/>
    </i>
    <i r="1">
      <x v="6409"/>
    </i>
    <i>
      <x v="214"/>
      <x v="3842"/>
    </i>
    <i r="1">
      <x v="4741"/>
    </i>
    <i r="1">
      <x v="5820"/>
    </i>
    <i r="1">
      <x v="6398"/>
    </i>
    <i r="1">
      <x v="7172"/>
    </i>
    <i>
      <x v="215"/>
      <x v="5902"/>
    </i>
    <i r="1">
      <x v="6284"/>
    </i>
    <i r="1">
      <x v="6309"/>
    </i>
    <i r="1">
      <x v="6333"/>
    </i>
    <i r="1">
      <x v="6849"/>
    </i>
    <i>
      <x v="216"/>
      <x v="4390"/>
    </i>
    <i r="1">
      <x v="4535"/>
    </i>
    <i>
      <x v="217"/>
      <x v="5882"/>
    </i>
    <i r="1">
      <x v="6047"/>
    </i>
    <i r="1">
      <x v="6277"/>
    </i>
    <i r="1">
      <x v="6872"/>
    </i>
    <i r="1">
      <x v="7009"/>
    </i>
    <i>
      <x v="218"/>
      <x v="7236"/>
    </i>
    <i r="1">
      <x v="7757"/>
    </i>
    <i r="1">
      <x v="7776"/>
    </i>
    <i r="1">
      <x v="7791"/>
    </i>
    <i r="1">
      <x v="7955"/>
    </i>
    <i>
      <x v="219"/>
      <x v="7726"/>
    </i>
    <i r="1">
      <x v="7739"/>
    </i>
    <i r="1">
      <x v="7782"/>
    </i>
    <i r="1">
      <x v="7921"/>
    </i>
    <i r="1">
      <x v="7941"/>
    </i>
    <i>
      <x v="220"/>
      <x v="6115"/>
    </i>
    <i r="1">
      <x v="6453"/>
    </i>
    <i r="1">
      <x v="6454"/>
    </i>
    <i r="1">
      <x v="6601"/>
    </i>
    <i r="1">
      <x v="7686"/>
    </i>
    <i>
      <x v="221"/>
      <x v="2313"/>
    </i>
    <i>
      <x v="222"/>
      <x v="2102"/>
    </i>
    <i>
      <x v="240"/>
      <x v="7999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C6B7AD-66E1-4341-9FA8-2F8D5E687CF2}" name="Table6" displayName="Table6" ref="A1:B1048576" totalsRowShown="0">
  <autoFilter ref="A1:B1048576" xr:uid="{CFC6B7AD-66E1-4341-9FA8-2F8D5E687CF2}"/>
  <tableColumns count="2">
    <tableColumn id="1" xr3:uid="{244A00CC-EA21-40A0-9CE1-94CEC7EBC630}" name="Country"/>
    <tableColumn id="2" xr3:uid="{A3282D45-9415-4DAA-A653-820DA925A21F}" name="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7B2018-3E5C-4963-8AA7-84E93FA7B586}" name="FY24plan" displayName="FY24plan" ref="A1:L2285" totalsRowShown="0" headerRowDxfId="12" dataDxfId="11">
  <autoFilter ref="A1:L2285" xr:uid="{5882F79F-4CAB-4A10-BCBD-EF42768B147A}"/>
  <tableColumns count="12">
    <tableColumn id="1" xr3:uid="{ADAC8939-0C50-4579-99F2-DA3BF87CECD4}" name="Country Consolidation">
      <calculatedColumnFormula>VLOOKUP(D2,#REF!,2,FALSE)</calculatedColumnFormula>
    </tableColumn>
    <tableColumn id="2" xr3:uid="{03E7069C-C5C4-4DCD-8959-8BB8E0A3EED4}" name="WPA Req VPU" dataDxfId="10"/>
    <tableColumn id="3" xr3:uid="{5CAB5671-21E4-4CB1-AAA7-38B3065EC7FD}" name="WPA Req Unit" dataDxfId="9"/>
    <tableColumn id="4" xr3:uid="{F7D5213D-C41D-4B72-9F1F-AA80C42DD8EB}" name="Country Name" dataDxfId="8"/>
    <tableColumn id="5" xr3:uid="{472DB72D-B52F-4AB0-BF95-E4DB8E4E872F}" name="WPA Resp VPU" dataDxfId="7"/>
    <tableColumn id="6" xr3:uid="{03FE2809-C6AC-4737-A722-D58467E367B6}" name="WPA Resp Dept Adj" dataDxfId="6"/>
    <tableColumn id="7" xr3:uid="{99CAAD2E-01EB-4B79-8719-0319392846B8}" name="Resp Unit Adj for FY25 WPA" dataDxfId="5"/>
    <tableColumn id="8" xr3:uid="{0A96525C-D2DF-4D79-A225-91C6E46C8F11}" name="FY24 LEN BB($K)" dataDxfId="4"/>
    <tableColumn id="9" xr3:uid="{E5295CE2-349D-48CA-A4AA-A340EA2F52AD}" name="FY24 SPN BB($K)" dataDxfId="3"/>
    <tableColumn id="10" xr3:uid="{BB35CDBD-8A57-4E51-8C65-781F565F805E}" name="FY24 ASA BB($K)" dataDxfId="2"/>
    <tableColumn id="11" xr3:uid="{D9AA5D41-D0E2-462E-988D-C3C981E33242}" name="FY24 OTH BB($K)" dataDxfId="1"/>
    <tableColumn id="12" xr3:uid="{3C755301-CDB0-48EE-9B68-B0876A51E226}" name="FY24 Total BB($K)" dataDxfId="0">
      <calculatedColumnFormula>SUM(FY24plan[[#This Row],[FY24 LEN BB($K)]:[FY24 OTH BB($K)]])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68E5-BC69-4652-9EC4-7685C998734C}">
  <sheetPr>
    <tabColor theme="8"/>
  </sheetPr>
  <dimension ref="A1:B11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10.77734375" customWidth="1"/>
    <col min="2" max="2" width="17.5546875" customWidth="1"/>
  </cols>
  <sheetData>
    <row r="1" spans="1:2" x14ac:dyDescent="0.3">
      <c r="A1" s="3" t="s">
        <v>216</v>
      </c>
      <c r="B1" s="3" t="s">
        <v>332</v>
      </c>
    </row>
    <row r="2" spans="1:2" x14ac:dyDescent="0.3">
      <c r="A2" t="s">
        <v>123</v>
      </c>
      <c r="B2" t="s">
        <v>833</v>
      </c>
    </row>
    <row r="3" spans="1:2" x14ac:dyDescent="0.3">
      <c r="A3" t="s">
        <v>55</v>
      </c>
      <c r="B3" t="s">
        <v>733</v>
      </c>
    </row>
    <row r="4" spans="1:2" x14ac:dyDescent="0.3">
      <c r="A4" t="s">
        <v>409</v>
      </c>
      <c r="B4" t="s">
        <v>938</v>
      </c>
    </row>
    <row r="5" spans="1:2" x14ac:dyDescent="0.3">
      <c r="A5" t="s">
        <v>2</v>
      </c>
      <c r="B5" t="s">
        <v>1</v>
      </c>
    </row>
    <row r="6" spans="1:2" x14ac:dyDescent="0.3">
      <c r="A6" t="s">
        <v>55</v>
      </c>
      <c r="B6" t="s">
        <v>516</v>
      </c>
    </row>
    <row r="7" spans="1:2" x14ac:dyDescent="0.3">
      <c r="A7" t="s">
        <v>384</v>
      </c>
      <c r="B7" t="s">
        <v>384</v>
      </c>
    </row>
    <row r="8" spans="1:2" x14ac:dyDescent="0.3">
      <c r="A8" t="s">
        <v>123</v>
      </c>
      <c r="B8" t="s">
        <v>1</v>
      </c>
    </row>
    <row r="9" spans="1:2" x14ac:dyDescent="0.3">
      <c r="A9" t="s">
        <v>368</v>
      </c>
      <c r="B9" t="s">
        <v>491</v>
      </c>
    </row>
    <row r="10" spans="1:2" x14ac:dyDescent="0.3">
      <c r="A10" t="s">
        <v>55</v>
      </c>
      <c r="B10" t="s">
        <v>743</v>
      </c>
    </row>
    <row r="11" spans="1:2" x14ac:dyDescent="0.3">
      <c r="A11" t="s">
        <v>177</v>
      </c>
      <c r="B11" t="s">
        <v>845</v>
      </c>
    </row>
  </sheetData>
  <phoneticPr fontId="3" type="noConversion"/>
  <dataValidations count="1">
    <dataValidation type="list" allowBlank="1" showInputMessage="1" showErrorMessage="1" sqref="A2:A1048576" xr:uid="{84DED5F1-D105-428B-ADC2-D9D950E9A2D0}">
      <formula1>Region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C0BAD3-D77F-44E3-820E-7EFFEE7FF851}">
          <x14:formula1>
            <xm:f>INDIRECT("Reference!$U"&amp;MATCH(A56,Reference!A:A,0)&amp;":$U"&amp;MAX(IF(Reference!A:A=A56,ROW(Reference!A:A))))</xm:f>
          </x14:formula1>
          <xm:sqref>B56:B1048576</xm:sqref>
        </x14:dataValidation>
        <x14:dataValidation type="list" allowBlank="1" showInputMessage="1" showErrorMessage="1" xr:uid="{ECF540CE-E2CD-41B7-987F-86E43794F077}">
          <x14:formula1>
            <xm:f>INDIRECT("Reference!$B"&amp;MATCH(A2,Reference!A:A,0)&amp;":$B"&amp;MAX(IF(Reference!A:A=A2,ROW(Reference!A:A))))</xm:f>
          </x14:formula1>
          <xm:sqref>B2:B55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F79F-4CAB-4A10-BCBD-EF42768B147A}">
  <dimension ref="A1:L2285"/>
  <sheetViews>
    <sheetView workbookViewId="0">
      <selection activeCell="N1952" sqref="N1952"/>
    </sheetView>
  </sheetViews>
  <sheetFormatPr defaultRowHeight="14.4" x14ac:dyDescent="0.3"/>
  <cols>
    <col min="1" max="1" width="22.44140625" customWidth="1"/>
    <col min="2" max="2" width="15" customWidth="1"/>
    <col min="3" max="3" width="16.77734375" customWidth="1"/>
    <col min="4" max="4" width="15.5546875" customWidth="1"/>
    <col min="5" max="5" width="15.77734375" customWidth="1"/>
    <col min="6" max="6" width="19.77734375" customWidth="1"/>
    <col min="7" max="7" width="27" customWidth="1"/>
    <col min="8" max="8" width="17" customWidth="1"/>
    <col min="9" max="10" width="17.21875" customWidth="1"/>
    <col min="11" max="12" width="17.5546875" customWidth="1"/>
  </cols>
  <sheetData>
    <row r="1" spans="1:12" x14ac:dyDescent="0.3">
      <c r="A1" s="16" t="s">
        <v>329</v>
      </c>
      <c r="B1" s="6" t="s">
        <v>313</v>
      </c>
      <c r="C1" s="6" t="s">
        <v>314</v>
      </c>
      <c r="D1" s="6" t="s">
        <v>290</v>
      </c>
      <c r="E1" s="6" t="s">
        <v>315</v>
      </c>
      <c r="F1" s="6" t="s">
        <v>316</v>
      </c>
      <c r="G1" s="6" t="s">
        <v>317</v>
      </c>
      <c r="H1" s="7" t="s">
        <v>325</v>
      </c>
      <c r="I1" s="7" t="s">
        <v>326</v>
      </c>
      <c r="J1" s="7" t="s">
        <v>327</v>
      </c>
      <c r="K1" s="7" t="s">
        <v>328</v>
      </c>
      <c r="L1" s="17" t="s">
        <v>330</v>
      </c>
    </row>
    <row r="2" spans="1:12" x14ac:dyDescent="0.3">
      <c r="A2" t="e">
        <f>VLOOKUP(D2,#REF!,2,FALSE)</f>
        <v>#REF!</v>
      </c>
      <c r="B2" s="8" t="s">
        <v>0</v>
      </c>
      <c r="C2" s="9" t="s">
        <v>1</v>
      </c>
      <c r="D2" s="10" t="s">
        <v>2</v>
      </c>
      <c r="E2" s="9" t="s">
        <v>0</v>
      </c>
      <c r="F2" s="10" t="s">
        <v>217</v>
      </c>
      <c r="G2" s="10" t="s">
        <v>286</v>
      </c>
      <c r="H2" s="5">
        <v>300000</v>
      </c>
      <c r="I2" s="5">
        <v>1050000</v>
      </c>
      <c r="J2" s="5"/>
      <c r="K2" s="5"/>
      <c r="L2" s="18">
        <f>SUM(FY24plan[[#This Row],[FY24 LEN BB($K)]:[FY24 OTH BB($K)]])</f>
        <v>1350000</v>
      </c>
    </row>
    <row r="3" spans="1:12" x14ac:dyDescent="0.3">
      <c r="A3" t="e">
        <f>VLOOKUP(D3,#REF!,2,FALSE)</f>
        <v>#REF!</v>
      </c>
      <c r="B3" s="11" t="s">
        <v>0</v>
      </c>
      <c r="C3" s="9" t="s">
        <v>1</v>
      </c>
      <c r="D3" s="10" t="s">
        <v>2</v>
      </c>
      <c r="E3" s="9" t="s">
        <v>0</v>
      </c>
      <c r="F3" s="10" t="s">
        <v>217</v>
      </c>
      <c r="G3" s="10" t="s">
        <v>264</v>
      </c>
      <c r="H3" s="5"/>
      <c r="I3" s="5"/>
      <c r="J3" s="5">
        <v>100000</v>
      </c>
      <c r="K3" s="5">
        <v>50000</v>
      </c>
      <c r="L3" s="5">
        <f>SUM(FY24plan[[#This Row],[FY24 LEN BB($K)]:[FY24 OTH BB($K)]])</f>
        <v>150000</v>
      </c>
    </row>
    <row r="4" spans="1:12" x14ac:dyDescent="0.3">
      <c r="A4" t="e">
        <f>VLOOKUP(D4,#REF!,2,FALSE)</f>
        <v>#REF!</v>
      </c>
      <c r="B4" s="11" t="s">
        <v>0</v>
      </c>
      <c r="C4" s="9" t="s">
        <v>1</v>
      </c>
      <c r="D4" s="10" t="s">
        <v>2</v>
      </c>
      <c r="E4" s="9" t="s">
        <v>0</v>
      </c>
      <c r="F4" s="10" t="s">
        <v>217</v>
      </c>
      <c r="G4" s="10" t="s">
        <v>252</v>
      </c>
      <c r="H4" s="5"/>
      <c r="I4" s="5"/>
      <c r="J4" s="5">
        <v>150000</v>
      </c>
      <c r="K4" s="5">
        <v>50000</v>
      </c>
      <c r="L4" s="5">
        <f>SUM(FY24plan[[#This Row],[FY24 LEN BB($K)]:[FY24 OTH BB($K)]])</f>
        <v>200000</v>
      </c>
    </row>
    <row r="5" spans="1:12" x14ac:dyDescent="0.3">
      <c r="A5" t="e">
        <f>VLOOKUP(D5,#REF!,2,FALSE)</f>
        <v>#REF!</v>
      </c>
      <c r="B5" s="11" t="s">
        <v>0</v>
      </c>
      <c r="C5" s="9" t="s">
        <v>1</v>
      </c>
      <c r="D5" s="10" t="s">
        <v>2</v>
      </c>
      <c r="E5" s="9" t="s">
        <v>0</v>
      </c>
      <c r="F5" s="10" t="s">
        <v>217</v>
      </c>
      <c r="G5" s="10" t="s">
        <v>273</v>
      </c>
      <c r="H5" s="5">
        <v>155000</v>
      </c>
      <c r="I5" s="5">
        <v>155000</v>
      </c>
      <c r="J5" s="5"/>
      <c r="K5" s="5"/>
      <c r="L5" s="5">
        <f>SUM(FY24plan[[#This Row],[FY24 LEN BB($K)]:[FY24 OTH BB($K)]])</f>
        <v>310000</v>
      </c>
    </row>
    <row r="6" spans="1:12" x14ac:dyDescent="0.3">
      <c r="A6" t="e">
        <f>VLOOKUP(D6,#REF!,2,FALSE)</f>
        <v>#REF!</v>
      </c>
      <c r="B6" s="11" t="s">
        <v>0</v>
      </c>
      <c r="C6" s="9" t="s">
        <v>1</v>
      </c>
      <c r="D6" s="10" t="s">
        <v>2</v>
      </c>
      <c r="E6" s="9" t="s">
        <v>0</v>
      </c>
      <c r="F6" s="10" t="s">
        <v>217</v>
      </c>
      <c r="G6" s="10" t="s">
        <v>274</v>
      </c>
      <c r="H6" s="5">
        <v>155000</v>
      </c>
      <c r="I6" s="5">
        <v>155000</v>
      </c>
      <c r="J6" s="5"/>
      <c r="K6" s="5"/>
      <c r="L6" s="5">
        <f>SUM(FY24plan[[#This Row],[FY24 LEN BB($K)]:[FY24 OTH BB($K)]])</f>
        <v>310000</v>
      </c>
    </row>
    <row r="7" spans="1:12" x14ac:dyDescent="0.3">
      <c r="A7" t="e">
        <f>VLOOKUP(D7,#REF!,2,FALSE)</f>
        <v>#REF!</v>
      </c>
      <c r="B7" s="11" t="s">
        <v>0</v>
      </c>
      <c r="C7" s="9" t="s">
        <v>1</v>
      </c>
      <c r="D7" s="10" t="s">
        <v>2</v>
      </c>
      <c r="E7" s="9" t="s">
        <v>0</v>
      </c>
      <c r="F7" s="10" t="s">
        <v>219</v>
      </c>
      <c r="G7" s="10" t="s">
        <v>288</v>
      </c>
      <c r="H7" s="5">
        <v>50000</v>
      </c>
      <c r="I7" s="5">
        <v>263000</v>
      </c>
      <c r="J7" s="5"/>
      <c r="K7" s="5"/>
      <c r="L7" s="5">
        <f>SUM(FY24plan[[#This Row],[FY24 LEN BB($K)]:[FY24 OTH BB($K)]])</f>
        <v>313000</v>
      </c>
    </row>
    <row r="8" spans="1:12" x14ac:dyDescent="0.3">
      <c r="A8" t="e">
        <f>VLOOKUP(D8,#REF!,2,FALSE)</f>
        <v>#REF!</v>
      </c>
      <c r="B8" s="11" t="s">
        <v>0</v>
      </c>
      <c r="C8" s="9" t="s">
        <v>1</v>
      </c>
      <c r="D8" s="10" t="s">
        <v>2</v>
      </c>
      <c r="E8" s="9" t="s">
        <v>0</v>
      </c>
      <c r="F8" s="10" t="s">
        <v>218</v>
      </c>
      <c r="G8" s="10" t="s">
        <v>287</v>
      </c>
      <c r="H8" s="5">
        <v>50000</v>
      </c>
      <c r="I8" s="5">
        <v>1313000</v>
      </c>
      <c r="J8" s="5"/>
      <c r="K8" s="5"/>
      <c r="L8" s="5">
        <f>SUM(FY24plan[[#This Row],[FY24 LEN BB($K)]:[FY24 OTH BB($K)]])</f>
        <v>1363000</v>
      </c>
    </row>
    <row r="9" spans="1:12" x14ac:dyDescent="0.3">
      <c r="A9" t="e">
        <f>VLOOKUP(D9,#REF!,2,FALSE)</f>
        <v>#REF!</v>
      </c>
      <c r="B9" s="11" t="s">
        <v>0</v>
      </c>
      <c r="C9" s="9" t="s">
        <v>1</v>
      </c>
      <c r="D9" s="10" t="s">
        <v>2</v>
      </c>
      <c r="E9" s="9" t="s">
        <v>0</v>
      </c>
      <c r="F9" s="10" t="s">
        <v>218</v>
      </c>
      <c r="G9" s="10" t="s">
        <v>254</v>
      </c>
      <c r="H9" s="5">
        <v>150000</v>
      </c>
      <c r="I9" s="5"/>
      <c r="J9" s="5"/>
      <c r="K9" s="5"/>
      <c r="L9" s="5">
        <f>SUM(FY24plan[[#This Row],[FY24 LEN BB($K)]:[FY24 OTH BB($K)]])</f>
        <v>150000</v>
      </c>
    </row>
    <row r="10" spans="1:12" x14ac:dyDescent="0.3">
      <c r="A10" t="e">
        <f>VLOOKUP(D10,#REF!,2,FALSE)</f>
        <v>#REF!</v>
      </c>
      <c r="B10" s="11" t="s">
        <v>0</v>
      </c>
      <c r="C10" s="9" t="s">
        <v>1</v>
      </c>
      <c r="D10" s="10" t="s">
        <v>2</v>
      </c>
      <c r="E10" s="9" t="s">
        <v>0</v>
      </c>
      <c r="F10" s="10" t="s">
        <v>221</v>
      </c>
      <c r="G10" s="10" t="s">
        <v>289</v>
      </c>
      <c r="H10" s="5"/>
      <c r="I10" s="5">
        <v>1313000</v>
      </c>
      <c r="J10" s="5"/>
      <c r="K10" s="5"/>
      <c r="L10" s="5">
        <f>SUM(FY24plan[[#This Row],[FY24 LEN BB($K)]:[FY24 OTH BB($K)]])</f>
        <v>1313000</v>
      </c>
    </row>
    <row r="11" spans="1:12" x14ac:dyDescent="0.3">
      <c r="A11" t="e">
        <f>VLOOKUP(D11,#REF!,2,FALSE)</f>
        <v>#REF!</v>
      </c>
      <c r="B11" s="11" t="s">
        <v>0</v>
      </c>
      <c r="C11" s="9" t="s">
        <v>1</v>
      </c>
      <c r="D11" s="10" t="s">
        <v>2</v>
      </c>
      <c r="E11" s="9" t="s">
        <v>0</v>
      </c>
      <c r="F11" s="10" t="s">
        <v>221</v>
      </c>
      <c r="G11" s="10" t="s">
        <v>275</v>
      </c>
      <c r="H11" s="5">
        <v>176000</v>
      </c>
      <c r="I11" s="5">
        <v>176000</v>
      </c>
      <c r="J11" s="5"/>
      <c r="K11" s="5"/>
      <c r="L11" s="5">
        <f>SUM(FY24plan[[#This Row],[FY24 LEN BB($K)]:[FY24 OTH BB($K)]])</f>
        <v>352000</v>
      </c>
    </row>
    <row r="12" spans="1:12" x14ac:dyDescent="0.3">
      <c r="A12" t="e">
        <f>VLOOKUP(D12,#REF!,2,FALSE)</f>
        <v>#REF!</v>
      </c>
      <c r="B12" s="11" t="s">
        <v>0</v>
      </c>
      <c r="C12" s="9" t="s">
        <v>1</v>
      </c>
      <c r="D12" s="10" t="s">
        <v>2</v>
      </c>
      <c r="E12" s="9" t="s">
        <v>0</v>
      </c>
      <c r="F12" s="10" t="s">
        <v>221</v>
      </c>
      <c r="G12" s="10" t="s">
        <v>276</v>
      </c>
      <c r="H12" s="5">
        <v>176000</v>
      </c>
      <c r="I12" s="5">
        <v>176000</v>
      </c>
      <c r="J12" s="5"/>
      <c r="K12" s="5"/>
      <c r="L12" s="5">
        <f>SUM(FY24plan[[#This Row],[FY24 LEN BB($K)]:[FY24 OTH BB($K)]])</f>
        <v>352000</v>
      </c>
    </row>
    <row r="13" spans="1:12" x14ac:dyDescent="0.3">
      <c r="A13" t="e">
        <f>VLOOKUP(D13,#REF!,2,FALSE)</f>
        <v>#REF!</v>
      </c>
      <c r="B13" s="11" t="s">
        <v>0</v>
      </c>
      <c r="C13" s="9" t="s">
        <v>1</v>
      </c>
      <c r="D13" s="10" t="s">
        <v>2</v>
      </c>
      <c r="E13" s="12" t="s">
        <v>0</v>
      </c>
      <c r="F13" s="10" t="s">
        <v>318</v>
      </c>
      <c r="G13" s="10" t="s">
        <v>281</v>
      </c>
      <c r="H13" s="5"/>
      <c r="I13" s="5"/>
      <c r="J13" s="5"/>
      <c r="K13" s="5">
        <v>261000</v>
      </c>
      <c r="L13" s="5">
        <f>SUM(FY24plan[[#This Row],[FY24 LEN BB($K)]:[FY24 OTH BB($K)]])</f>
        <v>261000</v>
      </c>
    </row>
    <row r="14" spans="1:12" x14ac:dyDescent="0.3">
      <c r="A14" t="e">
        <f>VLOOKUP(D14,#REF!,2,FALSE)</f>
        <v>#REF!</v>
      </c>
      <c r="B14" s="11" t="s">
        <v>0</v>
      </c>
      <c r="C14" s="9" t="s">
        <v>1</v>
      </c>
      <c r="D14" s="10" t="s">
        <v>2</v>
      </c>
      <c r="E14" s="12" t="s">
        <v>269</v>
      </c>
      <c r="F14" s="10" t="s">
        <v>220</v>
      </c>
      <c r="G14" s="10" t="s">
        <v>256</v>
      </c>
      <c r="H14" s="5">
        <v>180000</v>
      </c>
      <c r="I14" s="5"/>
      <c r="J14" s="5"/>
      <c r="K14" s="5"/>
      <c r="L14" s="5">
        <f>SUM(FY24plan[[#This Row],[FY24 LEN BB($K)]:[FY24 OTH BB($K)]])</f>
        <v>180000</v>
      </c>
    </row>
    <row r="15" spans="1:12" x14ac:dyDescent="0.3">
      <c r="A15" t="e">
        <f>VLOOKUP(D15,#REF!,2,FALSE)</f>
        <v>#REF!</v>
      </c>
      <c r="B15" s="11" t="s">
        <v>0</v>
      </c>
      <c r="C15" s="9" t="s">
        <v>1</v>
      </c>
      <c r="D15" s="10" t="s">
        <v>3</v>
      </c>
      <c r="E15" s="9" t="s">
        <v>0</v>
      </c>
      <c r="F15" s="10" t="s">
        <v>217</v>
      </c>
      <c r="G15" s="10" t="s">
        <v>286</v>
      </c>
      <c r="H15" s="5"/>
      <c r="I15" s="5">
        <v>428000</v>
      </c>
      <c r="J15" s="5">
        <v>150000</v>
      </c>
      <c r="K15" s="5"/>
      <c r="L15" s="5">
        <f>SUM(FY24plan[[#This Row],[FY24 LEN BB($K)]:[FY24 OTH BB($K)]])</f>
        <v>578000</v>
      </c>
    </row>
    <row r="16" spans="1:12" x14ac:dyDescent="0.3">
      <c r="A16" t="e">
        <f>VLOOKUP(D16,#REF!,2,FALSE)</f>
        <v>#REF!</v>
      </c>
      <c r="B16" s="11" t="s">
        <v>0</v>
      </c>
      <c r="C16" s="9" t="s">
        <v>1</v>
      </c>
      <c r="D16" s="10" t="s">
        <v>3</v>
      </c>
      <c r="E16" s="9" t="s">
        <v>0</v>
      </c>
      <c r="F16" s="10" t="s">
        <v>217</v>
      </c>
      <c r="G16" s="10" t="s">
        <v>264</v>
      </c>
      <c r="H16" s="5">
        <v>215000</v>
      </c>
      <c r="I16" s="5"/>
      <c r="J16" s="5"/>
      <c r="K16" s="5">
        <v>50000</v>
      </c>
      <c r="L16" s="5">
        <f>SUM(FY24plan[[#This Row],[FY24 LEN BB($K)]:[FY24 OTH BB($K)]])</f>
        <v>265000</v>
      </c>
    </row>
    <row r="17" spans="1:12" x14ac:dyDescent="0.3">
      <c r="A17" t="e">
        <f>VLOOKUP(D17,#REF!,2,FALSE)</f>
        <v>#REF!</v>
      </c>
      <c r="B17" s="11" t="s">
        <v>0</v>
      </c>
      <c r="C17" s="9" t="s">
        <v>1</v>
      </c>
      <c r="D17" s="10" t="s">
        <v>3</v>
      </c>
      <c r="E17" s="9" t="s">
        <v>0</v>
      </c>
      <c r="F17" s="10" t="s">
        <v>217</v>
      </c>
      <c r="G17" s="10" t="s">
        <v>252</v>
      </c>
      <c r="H17" s="5"/>
      <c r="I17" s="5"/>
      <c r="J17" s="5">
        <v>100000</v>
      </c>
      <c r="K17" s="5">
        <v>50000</v>
      </c>
      <c r="L17" s="5">
        <f>SUM(FY24plan[[#This Row],[FY24 LEN BB($K)]:[FY24 OTH BB($K)]])</f>
        <v>150000</v>
      </c>
    </row>
    <row r="18" spans="1:12" x14ac:dyDescent="0.3">
      <c r="A18" t="e">
        <f>VLOOKUP(D18,#REF!,2,FALSE)</f>
        <v>#REF!</v>
      </c>
      <c r="B18" s="11" t="s">
        <v>0</v>
      </c>
      <c r="C18" s="9" t="s">
        <v>1</v>
      </c>
      <c r="D18" s="10" t="s">
        <v>3</v>
      </c>
      <c r="E18" s="9" t="s">
        <v>0</v>
      </c>
      <c r="F18" s="10" t="s">
        <v>217</v>
      </c>
      <c r="G18" s="10" t="s">
        <v>273</v>
      </c>
      <c r="H18" s="5">
        <v>85000</v>
      </c>
      <c r="I18" s="5">
        <v>85000</v>
      </c>
      <c r="J18" s="5"/>
      <c r="K18" s="5"/>
      <c r="L18" s="5">
        <f>SUM(FY24plan[[#This Row],[FY24 LEN BB($K)]:[FY24 OTH BB($K)]])</f>
        <v>170000</v>
      </c>
    </row>
    <row r="19" spans="1:12" x14ac:dyDescent="0.3">
      <c r="A19" t="e">
        <f>VLOOKUP(D19,#REF!,2,FALSE)</f>
        <v>#REF!</v>
      </c>
      <c r="B19" s="11" t="s">
        <v>0</v>
      </c>
      <c r="C19" s="9" t="s">
        <v>1</v>
      </c>
      <c r="D19" s="10" t="s">
        <v>3</v>
      </c>
      <c r="E19" s="9" t="s">
        <v>0</v>
      </c>
      <c r="F19" s="10" t="s">
        <v>217</v>
      </c>
      <c r="G19" s="10" t="s">
        <v>274</v>
      </c>
      <c r="H19" s="5">
        <v>85000</v>
      </c>
      <c r="I19" s="5">
        <v>85000</v>
      </c>
      <c r="J19" s="5"/>
      <c r="K19" s="5"/>
      <c r="L19" s="5">
        <f>SUM(FY24plan[[#This Row],[FY24 LEN BB($K)]:[FY24 OTH BB($K)]])</f>
        <v>170000</v>
      </c>
    </row>
    <row r="20" spans="1:12" x14ac:dyDescent="0.3">
      <c r="A20" t="e">
        <f>VLOOKUP(D20,#REF!,2,FALSE)</f>
        <v>#REF!</v>
      </c>
      <c r="B20" s="11" t="s">
        <v>0</v>
      </c>
      <c r="C20" s="9" t="s">
        <v>1</v>
      </c>
      <c r="D20" s="10" t="s">
        <v>3</v>
      </c>
      <c r="E20" s="9" t="s">
        <v>0</v>
      </c>
      <c r="F20" s="10" t="s">
        <v>219</v>
      </c>
      <c r="G20" s="10" t="s">
        <v>288</v>
      </c>
      <c r="H20" s="5"/>
      <c r="I20" s="5">
        <v>428000</v>
      </c>
      <c r="J20" s="5"/>
      <c r="K20" s="5"/>
      <c r="L20" s="5">
        <f>SUM(FY24plan[[#This Row],[FY24 LEN BB($K)]:[FY24 OTH BB($K)]])</f>
        <v>428000</v>
      </c>
    </row>
    <row r="21" spans="1:12" x14ac:dyDescent="0.3">
      <c r="A21" t="e">
        <f>VLOOKUP(D21,#REF!,2,FALSE)</f>
        <v>#REF!</v>
      </c>
      <c r="B21" s="11" t="s">
        <v>0</v>
      </c>
      <c r="C21" s="9" t="s">
        <v>1</v>
      </c>
      <c r="D21" s="10" t="s">
        <v>3</v>
      </c>
      <c r="E21" s="9" t="s">
        <v>0</v>
      </c>
      <c r="F21" s="10" t="s">
        <v>218</v>
      </c>
      <c r="G21" s="10" t="s">
        <v>287</v>
      </c>
      <c r="H21" s="5">
        <v>230000</v>
      </c>
      <c r="I21" s="5">
        <v>998000</v>
      </c>
      <c r="J21" s="5"/>
      <c r="K21" s="5"/>
      <c r="L21" s="5">
        <f>SUM(FY24plan[[#This Row],[FY24 LEN BB($K)]:[FY24 OTH BB($K)]])</f>
        <v>1228000</v>
      </c>
    </row>
    <row r="22" spans="1:12" x14ac:dyDescent="0.3">
      <c r="A22" t="e">
        <f>VLOOKUP(D22,#REF!,2,FALSE)</f>
        <v>#REF!</v>
      </c>
      <c r="B22" s="11" t="s">
        <v>0</v>
      </c>
      <c r="C22" s="9" t="s">
        <v>1</v>
      </c>
      <c r="D22" s="10" t="s">
        <v>3</v>
      </c>
      <c r="E22" s="9" t="s">
        <v>0</v>
      </c>
      <c r="F22" s="10" t="s">
        <v>218</v>
      </c>
      <c r="G22" s="10" t="s">
        <v>254</v>
      </c>
      <c r="H22" s="5">
        <v>185000</v>
      </c>
      <c r="I22" s="5"/>
      <c r="J22" s="5"/>
      <c r="K22" s="5"/>
      <c r="L22" s="5">
        <f>SUM(FY24plan[[#This Row],[FY24 LEN BB($K)]:[FY24 OTH BB($K)]])</f>
        <v>185000</v>
      </c>
    </row>
    <row r="23" spans="1:12" x14ac:dyDescent="0.3">
      <c r="A23" t="e">
        <f>VLOOKUP(D23,#REF!,2,FALSE)</f>
        <v>#REF!</v>
      </c>
      <c r="B23" s="11" t="s">
        <v>0</v>
      </c>
      <c r="C23" s="9" t="s">
        <v>1</v>
      </c>
      <c r="D23" s="10" t="s">
        <v>3</v>
      </c>
      <c r="E23" s="9" t="s">
        <v>0</v>
      </c>
      <c r="F23" s="10" t="s">
        <v>221</v>
      </c>
      <c r="G23" s="10" t="s">
        <v>289</v>
      </c>
      <c r="H23" s="5">
        <v>100000</v>
      </c>
      <c r="I23" s="5">
        <v>428000</v>
      </c>
      <c r="J23" s="5"/>
      <c r="K23" s="5"/>
      <c r="L23" s="5">
        <f>SUM(FY24plan[[#This Row],[FY24 LEN BB($K)]:[FY24 OTH BB($K)]])</f>
        <v>528000</v>
      </c>
    </row>
    <row r="24" spans="1:12" x14ac:dyDescent="0.3">
      <c r="A24" t="e">
        <f>VLOOKUP(D24,#REF!,2,FALSE)</f>
        <v>#REF!</v>
      </c>
      <c r="B24" s="11" t="s">
        <v>0</v>
      </c>
      <c r="C24" s="9" t="s">
        <v>1</v>
      </c>
      <c r="D24" s="10" t="s">
        <v>3</v>
      </c>
      <c r="E24" s="9" t="s">
        <v>0</v>
      </c>
      <c r="F24" s="10" t="s">
        <v>221</v>
      </c>
      <c r="G24" s="10" t="s">
        <v>262</v>
      </c>
      <c r="H24" s="5">
        <v>200000</v>
      </c>
      <c r="I24" s="5"/>
      <c r="J24" s="5">
        <v>200000</v>
      </c>
      <c r="K24" s="5"/>
      <c r="L24" s="5">
        <f>SUM(FY24plan[[#This Row],[FY24 LEN BB($K)]:[FY24 OTH BB($K)]])</f>
        <v>400000</v>
      </c>
    </row>
    <row r="25" spans="1:12" x14ac:dyDescent="0.3">
      <c r="A25" t="e">
        <f>VLOOKUP(D25,#REF!,2,FALSE)</f>
        <v>#REF!</v>
      </c>
      <c r="B25" s="11" t="s">
        <v>0</v>
      </c>
      <c r="C25" s="9" t="s">
        <v>1</v>
      </c>
      <c r="D25" s="10" t="s">
        <v>3</v>
      </c>
      <c r="E25" s="9" t="s">
        <v>0</v>
      </c>
      <c r="F25" s="10" t="s">
        <v>221</v>
      </c>
      <c r="G25" s="10" t="s">
        <v>267</v>
      </c>
      <c r="H25" s="5">
        <v>100000</v>
      </c>
      <c r="I25" s="5"/>
      <c r="J25" s="5"/>
      <c r="K25" s="5"/>
      <c r="L25" s="5">
        <f>SUM(FY24plan[[#This Row],[FY24 LEN BB($K)]:[FY24 OTH BB($K)]])</f>
        <v>100000</v>
      </c>
    </row>
    <row r="26" spans="1:12" x14ac:dyDescent="0.3">
      <c r="A26" t="e">
        <f>VLOOKUP(D26,#REF!,2,FALSE)</f>
        <v>#REF!</v>
      </c>
      <c r="B26" s="11" t="s">
        <v>0</v>
      </c>
      <c r="C26" s="9" t="s">
        <v>1</v>
      </c>
      <c r="D26" s="10" t="s">
        <v>3</v>
      </c>
      <c r="E26" s="9" t="s">
        <v>0</v>
      </c>
      <c r="F26" s="10" t="s">
        <v>221</v>
      </c>
      <c r="G26" s="10" t="s">
        <v>275</v>
      </c>
      <c r="H26" s="5">
        <v>97000</v>
      </c>
      <c r="I26" s="5">
        <v>97000</v>
      </c>
      <c r="J26" s="5"/>
      <c r="K26" s="5"/>
      <c r="L26" s="5">
        <f>SUM(FY24plan[[#This Row],[FY24 LEN BB($K)]:[FY24 OTH BB($K)]])</f>
        <v>194000</v>
      </c>
    </row>
    <row r="27" spans="1:12" x14ac:dyDescent="0.3">
      <c r="A27" t="e">
        <f>VLOOKUP(D27,#REF!,2,FALSE)</f>
        <v>#REF!</v>
      </c>
      <c r="B27" s="11" t="s">
        <v>0</v>
      </c>
      <c r="C27" s="9" t="s">
        <v>1</v>
      </c>
      <c r="D27" s="10" t="s">
        <v>3</v>
      </c>
      <c r="E27" s="9" t="s">
        <v>0</v>
      </c>
      <c r="F27" s="10" t="s">
        <v>221</v>
      </c>
      <c r="G27" s="10" t="s">
        <v>276</v>
      </c>
      <c r="H27" s="5">
        <v>97000</v>
      </c>
      <c r="I27" s="5">
        <v>97000</v>
      </c>
      <c r="J27" s="5"/>
      <c r="K27" s="5"/>
      <c r="L27" s="5">
        <f>SUM(FY24plan[[#This Row],[FY24 LEN BB($K)]:[FY24 OTH BB($K)]])</f>
        <v>194000</v>
      </c>
    </row>
    <row r="28" spans="1:12" x14ac:dyDescent="0.3">
      <c r="A28" t="e">
        <f>VLOOKUP(D28,#REF!,2,FALSE)</f>
        <v>#REF!</v>
      </c>
      <c r="B28" s="11" t="s">
        <v>0</v>
      </c>
      <c r="C28" s="9" t="s">
        <v>1</v>
      </c>
      <c r="D28" s="10" t="s">
        <v>3</v>
      </c>
      <c r="E28" s="12" t="s">
        <v>0</v>
      </c>
      <c r="F28" s="10" t="s">
        <v>318</v>
      </c>
      <c r="G28" s="10" t="s">
        <v>281</v>
      </c>
      <c r="H28" s="5"/>
      <c r="I28" s="5"/>
      <c r="J28" s="5"/>
      <c r="K28" s="5">
        <v>143000</v>
      </c>
      <c r="L28" s="5">
        <f>SUM(FY24plan[[#This Row],[FY24 LEN BB($K)]:[FY24 OTH BB($K)]])</f>
        <v>143000</v>
      </c>
    </row>
    <row r="29" spans="1:12" x14ac:dyDescent="0.3">
      <c r="A29" t="e">
        <f>VLOOKUP(D29,#REF!,2,FALSE)</f>
        <v>#REF!</v>
      </c>
      <c r="B29" s="11" t="s">
        <v>0</v>
      </c>
      <c r="C29" s="9" t="s">
        <v>1</v>
      </c>
      <c r="D29" s="10" t="s">
        <v>3</v>
      </c>
      <c r="E29" s="12" t="s">
        <v>269</v>
      </c>
      <c r="F29" s="10" t="s">
        <v>220</v>
      </c>
      <c r="G29" s="10" t="s">
        <v>256</v>
      </c>
      <c r="H29" s="5"/>
      <c r="I29" s="5">
        <v>143000</v>
      </c>
      <c r="J29" s="5"/>
      <c r="K29" s="5"/>
      <c r="L29" s="5">
        <f>SUM(FY24plan[[#This Row],[FY24 LEN BB($K)]:[FY24 OTH BB($K)]])</f>
        <v>143000</v>
      </c>
    </row>
    <row r="30" spans="1:12" x14ac:dyDescent="0.3">
      <c r="A30" t="e">
        <f>VLOOKUP(D30,#REF!,2,FALSE)</f>
        <v>#REF!</v>
      </c>
      <c r="B30" s="11" t="s">
        <v>0</v>
      </c>
      <c r="C30" s="9" t="s">
        <v>1</v>
      </c>
      <c r="D30" s="10" t="s">
        <v>4</v>
      </c>
      <c r="E30" s="9" t="s">
        <v>0</v>
      </c>
      <c r="F30" s="10" t="s">
        <v>217</v>
      </c>
      <c r="G30" s="10" t="s">
        <v>286</v>
      </c>
      <c r="H30" s="5">
        <v>550000</v>
      </c>
      <c r="I30" s="5">
        <v>987000</v>
      </c>
      <c r="J30" s="5"/>
      <c r="K30" s="5"/>
      <c r="L30" s="5">
        <f>SUM(FY24plan[[#This Row],[FY24 LEN BB($K)]:[FY24 OTH BB($K)]])</f>
        <v>1537000</v>
      </c>
    </row>
    <row r="31" spans="1:12" x14ac:dyDescent="0.3">
      <c r="A31" t="e">
        <f>VLOOKUP(D31,#REF!,2,FALSE)</f>
        <v>#REF!</v>
      </c>
      <c r="B31" s="11" t="s">
        <v>0</v>
      </c>
      <c r="C31" s="9" t="s">
        <v>1</v>
      </c>
      <c r="D31" s="10" t="s">
        <v>4</v>
      </c>
      <c r="E31" s="9" t="s">
        <v>0</v>
      </c>
      <c r="F31" s="10" t="s">
        <v>217</v>
      </c>
      <c r="G31" s="10" t="s">
        <v>251</v>
      </c>
      <c r="H31" s="5"/>
      <c r="I31" s="5"/>
      <c r="J31" s="5">
        <v>100000</v>
      </c>
      <c r="K31" s="5"/>
      <c r="L31" s="5">
        <f>SUM(FY24plan[[#This Row],[FY24 LEN BB($K)]:[FY24 OTH BB($K)]])</f>
        <v>100000</v>
      </c>
    </row>
    <row r="32" spans="1:12" x14ac:dyDescent="0.3">
      <c r="A32" t="e">
        <f>VLOOKUP(D32,#REF!,2,FALSE)</f>
        <v>#REF!</v>
      </c>
      <c r="B32" s="11" t="s">
        <v>0</v>
      </c>
      <c r="C32" s="9" t="s">
        <v>1</v>
      </c>
      <c r="D32" s="10" t="s">
        <v>4</v>
      </c>
      <c r="E32" s="9" t="s">
        <v>0</v>
      </c>
      <c r="F32" s="10" t="s">
        <v>217</v>
      </c>
      <c r="G32" s="10" t="s">
        <v>264</v>
      </c>
      <c r="H32" s="5"/>
      <c r="I32" s="5"/>
      <c r="J32" s="5"/>
      <c r="K32" s="5">
        <v>100000</v>
      </c>
      <c r="L32" s="5">
        <f>SUM(FY24plan[[#This Row],[FY24 LEN BB($K)]:[FY24 OTH BB($K)]])</f>
        <v>100000</v>
      </c>
    </row>
    <row r="33" spans="1:12" x14ac:dyDescent="0.3">
      <c r="A33" t="e">
        <f>VLOOKUP(D33,#REF!,2,FALSE)</f>
        <v>#REF!</v>
      </c>
      <c r="B33" s="11" t="s">
        <v>0</v>
      </c>
      <c r="C33" s="9" t="s">
        <v>1</v>
      </c>
      <c r="D33" s="10" t="s">
        <v>4</v>
      </c>
      <c r="E33" s="9" t="s">
        <v>0</v>
      </c>
      <c r="F33" s="10" t="s">
        <v>217</v>
      </c>
      <c r="G33" s="10" t="s">
        <v>252</v>
      </c>
      <c r="H33" s="5"/>
      <c r="I33" s="5"/>
      <c r="J33" s="5"/>
      <c r="K33" s="5">
        <v>50000</v>
      </c>
      <c r="L33" s="5">
        <f>SUM(FY24plan[[#This Row],[FY24 LEN BB($K)]:[FY24 OTH BB($K)]])</f>
        <v>50000</v>
      </c>
    </row>
    <row r="34" spans="1:12" x14ac:dyDescent="0.3">
      <c r="A34" t="e">
        <f>VLOOKUP(D34,#REF!,2,FALSE)</f>
        <v>#REF!</v>
      </c>
      <c r="B34" s="11" t="s">
        <v>0</v>
      </c>
      <c r="C34" s="9" t="s">
        <v>1</v>
      </c>
      <c r="D34" s="10" t="s">
        <v>4</v>
      </c>
      <c r="E34" s="9" t="s">
        <v>0</v>
      </c>
      <c r="F34" s="10" t="s">
        <v>217</v>
      </c>
      <c r="G34" s="10" t="s">
        <v>273</v>
      </c>
      <c r="H34" s="5">
        <v>272000</v>
      </c>
      <c r="I34" s="5">
        <v>272000</v>
      </c>
      <c r="J34" s="5"/>
      <c r="K34" s="5"/>
      <c r="L34" s="5">
        <f>SUM(FY24plan[[#This Row],[FY24 LEN BB($K)]:[FY24 OTH BB($K)]])</f>
        <v>544000</v>
      </c>
    </row>
    <row r="35" spans="1:12" x14ac:dyDescent="0.3">
      <c r="A35" t="e">
        <f>VLOOKUP(D35,#REF!,2,FALSE)</f>
        <v>#REF!</v>
      </c>
      <c r="B35" s="11" t="s">
        <v>0</v>
      </c>
      <c r="C35" s="9" t="s">
        <v>1</v>
      </c>
      <c r="D35" s="10" t="s">
        <v>4</v>
      </c>
      <c r="E35" s="9" t="s">
        <v>0</v>
      </c>
      <c r="F35" s="10" t="s">
        <v>217</v>
      </c>
      <c r="G35" s="10" t="s">
        <v>274</v>
      </c>
      <c r="H35" s="5">
        <v>272000</v>
      </c>
      <c r="I35" s="5">
        <v>272000</v>
      </c>
      <c r="J35" s="5"/>
      <c r="K35" s="5"/>
      <c r="L35" s="5">
        <f>SUM(FY24plan[[#This Row],[FY24 LEN BB($K)]:[FY24 OTH BB($K)]])</f>
        <v>544000</v>
      </c>
    </row>
    <row r="36" spans="1:12" x14ac:dyDescent="0.3">
      <c r="A36" t="e">
        <f>VLOOKUP(D36,#REF!,2,FALSE)</f>
        <v>#REF!</v>
      </c>
      <c r="B36" s="11" t="s">
        <v>0</v>
      </c>
      <c r="C36" s="9" t="s">
        <v>1</v>
      </c>
      <c r="D36" s="10" t="s">
        <v>4</v>
      </c>
      <c r="E36" s="9" t="s">
        <v>0</v>
      </c>
      <c r="F36" s="10" t="s">
        <v>219</v>
      </c>
      <c r="G36" s="10" t="s">
        <v>288</v>
      </c>
      <c r="H36" s="5">
        <v>50000</v>
      </c>
      <c r="I36" s="5">
        <v>988000</v>
      </c>
      <c r="J36" s="5"/>
      <c r="K36" s="5"/>
      <c r="L36" s="5">
        <f>SUM(FY24plan[[#This Row],[FY24 LEN BB($K)]:[FY24 OTH BB($K)]])</f>
        <v>1038000</v>
      </c>
    </row>
    <row r="37" spans="1:12" x14ac:dyDescent="0.3">
      <c r="A37" t="e">
        <f>VLOOKUP(D37,#REF!,2,FALSE)</f>
        <v>#REF!</v>
      </c>
      <c r="B37" s="11" t="s">
        <v>0</v>
      </c>
      <c r="C37" s="9" t="s">
        <v>1</v>
      </c>
      <c r="D37" s="10" t="s">
        <v>4</v>
      </c>
      <c r="E37" s="9" t="s">
        <v>0</v>
      </c>
      <c r="F37" s="10" t="s">
        <v>219</v>
      </c>
      <c r="G37" s="10" t="s">
        <v>258</v>
      </c>
      <c r="H37" s="5">
        <v>280000</v>
      </c>
      <c r="I37" s="5"/>
      <c r="J37" s="5"/>
      <c r="K37" s="5"/>
      <c r="L37" s="5">
        <f>SUM(FY24plan[[#This Row],[FY24 LEN BB($K)]:[FY24 OTH BB($K)]])</f>
        <v>280000</v>
      </c>
    </row>
    <row r="38" spans="1:12" x14ac:dyDescent="0.3">
      <c r="A38" t="e">
        <f>VLOOKUP(D38,#REF!,2,FALSE)</f>
        <v>#REF!</v>
      </c>
      <c r="B38" s="11" t="s">
        <v>0</v>
      </c>
      <c r="C38" s="9" t="s">
        <v>1</v>
      </c>
      <c r="D38" s="10" t="s">
        <v>4</v>
      </c>
      <c r="E38" s="9" t="s">
        <v>0</v>
      </c>
      <c r="F38" s="10" t="s">
        <v>218</v>
      </c>
      <c r="G38" s="10" t="s">
        <v>287</v>
      </c>
      <c r="H38" s="5">
        <v>300000</v>
      </c>
      <c r="I38" s="5">
        <v>1868000</v>
      </c>
      <c r="J38" s="5"/>
      <c r="K38" s="5"/>
      <c r="L38" s="5">
        <f>SUM(FY24plan[[#This Row],[FY24 LEN BB($K)]:[FY24 OTH BB($K)]])</f>
        <v>2168000</v>
      </c>
    </row>
    <row r="39" spans="1:12" x14ac:dyDescent="0.3">
      <c r="A39" t="e">
        <f>VLOOKUP(D39,#REF!,2,FALSE)</f>
        <v>#REF!</v>
      </c>
      <c r="B39" s="11" t="s">
        <v>0</v>
      </c>
      <c r="C39" s="9" t="s">
        <v>1</v>
      </c>
      <c r="D39" s="10" t="s">
        <v>4</v>
      </c>
      <c r="E39" s="9" t="s">
        <v>0</v>
      </c>
      <c r="F39" s="10" t="s">
        <v>221</v>
      </c>
      <c r="G39" s="10" t="s">
        <v>289</v>
      </c>
      <c r="H39" s="5">
        <v>150000</v>
      </c>
      <c r="I39" s="5">
        <v>1728000</v>
      </c>
      <c r="J39" s="5"/>
      <c r="K39" s="5"/>
      <c r="L39" s="5">
        <f>SUM(FY24plan[[#This Row],[FY24 LEN BB($K)]:[FY24 OTH BB($K)]])</f>
        <v>1878000</v>
      </c>
    </row>
    <row r="40" spans="1:12" x14ac:dyDescent="0.3">
      <c r="A40" t="e">
        <f>VLOOKUP(D40,#REF!,2,FALSE)</f>
        <v>#REF!</v>
      </c>
      <c r="B40" s="11" t="s">
        <v>0</v>
      </c>
      <c r="C40" s="9" t="s">
        <v>1</v>
      </c>
      <c r="D40" s="10" t="s">
        <v>4</v>
      </c>
      <c r="E40" s="9" t="s">
        <v>0</v>
      </c>
      <c r="F40" s="10" t="s">
        <v>221</v>
      </c>
      <c r="G40" s="10" t="s">
        <v>265</v>
      </c>
      <c r="H40" s="5"/>
      <c r="I40" s="5"/>
      <c r="J40" s="5">
        <v>245000</v>
      </c>
      <c r="K40" s="5"/>
      <c r="L40" s="5">
        <f>SUM(FY24plan[[#This Row],[FY24 LEN BB($K)]:[FY24 OTH BB($K)]])</f>
        <v>245000</v>
      </c>
    </row>
    <row r="41" spans="1:12" x14ac:dyDescent="0.3">
      <c r="A41" t="e">
        <f>VLOOKUP(D41,#REF!,2,FALSE)</f>
        <v>#REF!</v>
      </c>
      <c r="B41" s="11" t="s">
        <v>0</v>
      </c>
      <c r="C41" s="9" t="s">
        <v>1</v>
      </c>
      <c r="D41" s="10" t="s">
        <v>4</v>
      </c>
      <c r="E41" s="9" t="s">
        <v>0</v>
      </c>
      <c r="F41" s="10" t="s">
        <v>221</v>
      </c>
      <c r="G41" s="10" t="s">
        <v>275</v>
      </c>
      <c r="H41" s="5">
        <v>309000</v>
      </c>
      <c r="I41" s="5">
        <v>309000</v>
      </c>
      <c r="J41" s="5"/>
      <c r="K41" s="5"/>
      <c r="L41" s="5">
        <f>SUM(FY24plan[[#This Row],[FY24 LEN BB($K)]:[FY24 OTH BB($K)]])</f>
        <v>618000</v>
      </c>
    </row>
    <row r="42" spans="1:12" x14ac:dyDescent="0.3">
      <c r="A42" t="e">
        <f>VLOOKUP(D42,#REF!,2,FALSE)</f>
        <v>#REF!</v>
      </c>
      <c r="B42" s="11" t="s">
        <v>0</v>
      </c>
      <c r="C42" s="9" t="s">
        <v>1</v>
      </c>
      <c r="D42" s="10" t="s">
        <v>4</v>
      </c>
      <c r="E42" s="9" t="s">
        <v>0</v>
      </c>
      <c r="F42" s="10" t="s">
        <v>221</v>
      </c>
      <c r="G42" s="10" t="s">
        <v>276</v>
      </c>
      <c r="H42" s="5">
        <v>309000</v>
      </c>
      <c r="I42" s="5">
        <v>309000</v>
      </c>
      <c r="J42" s="5"/>
      <c r="K42" s="5"/>
      <c r="L42" s="5">
        <f>SUM(FY24plan[[#This Row],[FY24 LEN BB($K)]:[FY24 OTH BB($K)]])</f>
        <v>618000</v>
      </c>
    </row>
    <row r="43" spans="1:12" x14ac:dyDescent="0.3">
      <c r="A43" t="e">
        <f>VLOOKUP(D43,#REF!,2,FALSE)</f>
        <v>#REF!</v>
      </c>
      <c r="B43" s="11" t="s">
        <v>0</v>
      </c>
      <c r="C43" s="9" t="s">
        <v>1</v>
      </c>
      <c r="D43" s="10" t="s">
        <v>4</v>
      </c>
      <c r="E43" s="12" t="s">
        <v>0</v>
      </c>
      <c r="F43" s="10" t="s">
        <v>318</v>
      </c>
      <c r="G43" s="10" t="s">
        <v>281</v>
      </c>
      <c r="H43" s="5"/>
      <c r="I43" s="5"/>
      <c r="J43" s="5"/>
      <c r="K43" s="5">
        <v>551000</v>
      </c>
      <c r="L43" s="5">
        <f>SUM(FY24plan[[#This Row],[FY24 LEN BB($K)]:[FY24 OTH BB($K)]])</f>
        <v>551000</v>
      </c>
    </row>
    <row r="44" spans="1:12" x14ac:dyDescent="0.3">
      <c r="A44" t="e">
        <f>VLOOKUP(D44,#REF!,2,FALSE)</f>
        <v>#REF!</v>
      </c>
      <c r="B44" s="11" t="s">
        <v>0</v>
      </c>
      <c r="C44" s="9" t="s">
        <v>1</v>
      </c>
      <c r="D44" s="10" t="s">
        <v>4</v>
      </c>
      <c r="E44" s="12" t="s">
        <v>283</v>
      </c>
      <c r="F44" s="10" t="s">
        <v>284</v>
      </c>
      <c r="G44" s="10" t="s">
        <v>283</v>
      </c>
      <c r="H44" s="5"/>
      <c r="I44" s="5"/>
      <c r="J44" s="5"/>
      <c r="K44" s="5">
        <v>185000</v>
      </c>
      <c r="L44" s="5">
        <f>SUM(FY24plan[[#This Row],[FY24 LEN BB($K)]:[FY24 OTH BB($K)]])</f>
        <v>185000</v>
      </c>
    </row>
    <row r="45" spans="1:12" x14ac:dyDescent="0.3">
      <c r="A45" t="e">
        <f>VLOOKUP(D45,#REF!,2,FALSE)</f>
        <v>#REF!</v>
      </c>
      <c r="B45" s="11" t="s">
        <v>0</v>
      </c>
      <c r="C45" s="9" t="s">
        <v>1</v>
      </c>
      <c r="D45" s="10" t="s">
        <v>4</v>
      </c>
      <c r="E45" s="12" t="s">
        <v>270</v>
      </c>
      <c r="F45" s="10" t="s">
        <v>222</v>
      </c>
      <c r="G45" s="10" t="s">
        <v>272</v>
      </c>
      <c r="H45" s="5"/>
      <c r="I45" s="5"/>
      <c r="J45" s="5"/>
      <c r="K45" s="5">
        <v>650000</v>
      </c>
      <c r="L45" s="5">
        <f>SUM(FY24plan[[#This Row],[FY24 LEN BB($K)]:[FY24 OTH BB($K)]])</f>
        <v>650000</v>
      </c>
    </row>
    <row r="46" spans="1:12" x14ac:dyDescent="0.3">
      <c r="A46" t="e">
        <f>VLOOKUP(D46,#REF!,2,FALSE)</f>
        <v>#REF!</v>
      </c>
      <c r="B46" s="11" t="s">
        <v>0</v>
      </c>
      <c r="C46" s="9" t="s">
        <v>1</v>
      </c>
      <c r="D46" s="10" t="s">
        <v>4</v>
      </c>
      <c r="E46" s="9" t="s">
        <v>269</v>
      </c>
      <c r="F46" s="10" t="s">
        <v>220</v>
      </c>
      <c r="G46" s="10" t="s">
        <v>256</v>
      </c>
      <c r="H46" s="5">
        <v>300000</v>
      </c>
      <c r="I46" s="5">
        <v>247000</v>
      </c>
      <c r="J46" s="5"/>
      <c r="K46" s="5">
        <v>100000</v>
      </c>
      <c r="L46" s="5">
        <f>SUM(FY24plan[[#This Row],[FY24 LEN BB($K)]:[FY24 OTH BB($K)]])</f>
        <v>647000</v>
      </c>
    </row>
    <row r="47" spans="1:12" x14ac:dyDescent="0.3">
      <c r="A47" t="e">
        <f>VLOOKUP(D47,#REF!,2,FALSE)</f>
        <v>#REF!</v>
      </c>
      <c r="B47" s="11" t="s">
        <v>0</v>
      </c>
      <c r="C47" s="9" t="s">
        <v>1</v>
      </c>
      <c r="D47" s="10" t="s">
        <v>4</v>
      </c>
      <c r="E47" s="12" t="s">
        <v>269</v>
      </c>
      <c r="F47" s="10" t="s">
        <v>223</v>
      </c>
      <c r="G47" s="10" t="s">
        <v>257</v>
      </c>
      <c r="H47" s="5"/>
      <c r="I47" s="5"/>
      <c r="J47" s="5"/>
      <c r="K47" s="5">
        <v>50000</v>
      </c>
      <c r="L47" s="5">
        <f>SUM(FY24plan[[#This Row],[FY24 LEN BB($K)]:[FY24 OTH BB($K)]])</f>
        <v>50000</v>
      </c>
    </row>
    <row r="48" spans="1:12" x14ac:dyDescent="0.3">
      <c r="A48" t="e">
        <f>VLOOKUP(D48,#REF!,2,FALSE)</f>
        <v>#REF!</v>
      </c>
      <c r="B48" s="11" t="s">
        <v>0</v>
      </c>
      <c r="C48" s="9" t="s">
        <v>1</v>
      </c>
      <c r="D48" s="10" t="s">
        <v>5</v>
      </c>
      <c r="E48" s="9" t="s">
        <v>0</v>
      </c>
      <c r="F48" s="10" t="s">
        <v>217</v>
      </c>
      <c r="G48" s="10" t="s">
        <v>286</v>
      </c>
      <c r="H48" s="5">
        <v>250000</v>
      </c>
      <c r="I48" s="5">
        <v>220000</v>
      </c>
      <c r="J48" s="5"/>
      <c r="K48" s="5"/>
      <c r="L48" s="5">
        <f>SUM(FY24plan[[#This Row],[FY24 LEN BB($K)]:[FY24 OTH BB($K)]])</f>
        <v>470000</v>
      </c>
    </row>
    <row r="49" spans="1:12" x14ac:dyDescent="0.3">
      <c r="A49" t="e">
        <f>VLOOKUP(D49,#REF!,2,FALSE)</f>
        <v>#REF!</v>
      </c>
      <c r="B49" s="11" t="s">
        <v>0</v>
      </c>
      <c r="C49" s="9" t="s">
        <v>1</v>
      </c>
      <c r="D49" s="10" t="s">
        <v>5</v>
      </c>
      <c r="E49" s="9" t="s">
        <v>0</v>
      </c>
      <c r="F49" s="10" t="s">
        <v>217</v>
      </c>
      <c r="G49" s="10" t="s">
        <v>264</v>
      </c>
      <c r="H49" s="5"/>
      <c r="I49" s="5"/>
      <c r="J49" s="5">
        <v>190000</v>
      </c>
      <c r="K49" s="5">
        <v>50000</v>
      </c>
      <c r="L49" s="5">
        <f>SUM(FY24plan[[#This Row],[FY24 LEN BB($K)]:[FY24 OTH BB($K)]])</f>
        <v>240000</v>
      </c>
    </row>
    <row r="50" spans="1:12" x14ac:dyDescent="0.3">
      <c r="A50" t="e">
        <f>VLOOKUP(D50,#REF!,2,FALSE)</f>
        <v>#REF!</v>
      </c>
      <c r="B50" s="11" t="s">
        <v>0</v>
      </c>
      <c r="C50" s="9" t="s">
        <v>1</v>
      </c>
      <c r="D50" s="10" t="s">
        <v>5</v>
      </c>
      <c r="E50" s="9" t="s">
        <v>0</v>
      </c>
      <c r="F50" s="10" t="s">
        <v>217</v>
      </c>
      <c r="G50" s="10" t="s">
        <v>252</v>
      </c>
      <c r="H50" s="5"/>
      <c r="I50" s="5"/>
      <c r="J50" s="5"/>
      <c r="K50" s="5">
        <v>50000</v>
      </c>
      <c r="L50" s="5">
        <f>SUM(FY24plan[[#This Row],[FY24 LEN BB($K)]:[FY24 OTH BB($K)]])</f>
        <v>50000</v>
      </c>
    </row>
    <row r="51" spans="1:12" x14ac:dyDescent="0.3">
      <c r="A51" t="e">
        <f>VLOOKUP(D51,#REF!,2,FALSE)</f>
        <v>#REF!</v>
      </c>
      <c r="B51" s="11" t="s">
        <v>0</v>
      </c>
      <c r="C51" s="9" t="s">
        <v>1</v>
      </c>
      <c r="D51" s="10" t="s">
        <v>5</v>
      </c>
      <c r="E51" s="9" t="s">
        <v>0</v>
      </c>
      <c r="F51" s="10" t="s">
        <v>217</v>
      </c>
      <c r="G51" s="10" t="s">
        <v>273</v>
      </c>
      <c r="H51" s="5">
        <v>54000</v>
      </c>
      <c r="I51" s="5">
        <v>54000</v>
      </c>
      <c r="J51" s="5"/>
      <c r="K51" s="5"/>
      <c r="L51" s="5">
        <f>SUM(FY24plan[[#This Row],[FY24 LEN BB($K)]:[FY24 OTH BB($K)]])</f>
        <v>108000</v>
      </c>
    </row>
    <row r="52" spans="1:12" x14ac:dyDescent="0.3">
      <c r="A52" t="e">
        <f>VLOOKUP(D52,#REF!,2,FALSE)</f>
        <v>#REF!</v>
      </c>
      <c r="B52" s="11" t="s">
        <v>0</v>
      </c>
      <c r="C52" s="9" t="s">
        <v>1</v>
      </c>
      <c r="D52" s="10" t="s">
        <v>5</v>
      </c>
      <c r="E52" s="9" t="s">
        <v>0</v>
      </c>
      <c r="F52" s="10" t="s">
        <v>217</v>
      </c>
      <c r="G52" s="10" t="s">
        <v>274</v>
      </c>
      <c r="H52" s="5">
        <v>54000</v>
      </c>
      <c r="I52" s="5">
        <v>54000</v>
      </c>
      <c r="J52" s="5"/>
      <c r="K52" s="5"/>
      <c r="L52" s="5">
        <f>SUM(FY24plan[[#This Row],[FY24 LEN BB($K)]:[FY24 OTH BB($K)]])</f>
        <v>108000</v>
      </c>
    </row>
    <row r="53" spans="1:12" x14ac:dyDescent="0.3">
      <c r="A53" t="e">
        <f>VLOOKUP(D53,#REF!,2,FALSE)</f>
        <v>#REF!</v>
      </c>
      <c r="B53" s="11" t="s">
        <v>0</v>
      </c>
      <c r="C53" s="9" t="s">
        <v>1</v>
      </c>
      <c r="D53" s="10" t="s">
        <v>5</v>
      </c>
      <c r="E53" s="9" t="s">
        <v>0</v>
      </c>
      <c r="F53" s="10" t="s">
        <v>219</v>
      </c>
      <c r="G53" s="10" t="s">
        <v>288</v>
      </c>
      <c r="H53" s="5"/>
      <c r="I53" s="5">
        <v>440000</v>
      </c>
      <c r="J53" s="5"/>
      <c r="K53" s="5"/>
      <c r="L53" s="5">
        <f>SUM(FY24plan[[#This Row],[FY24 LEN BB($K)]:[FY24 OTH BB($K)]])</f>
        <v>440000</v>
      </c>
    </row>
    <row r="54" spans="1:12" x14ac:dyDescent="0.3">
      <c r="A54" t="e">
        <f>VLOOKUP(D54,#REF!,2,FALSE)</f>
        <v>#REF!</v>
      </c>
      <c r="B54" s="11" t="s">
        <v>0</v>
      </c>
      <c r="C54" s="9" t="s">
        <v>1</v>
      </c>
      <c r="D54" s="10" t="s">
        <v>5</v>
      </c>
      <c r="E54" s="9" t="s">
        <v>0</v>
      </c>
      <c r="F54" s="10" t="s">
        <v>219</v>
      </c>
      <c r="G54" s="10" t="s">
        <v>257</v>
      </c>
      <c r="H54" s="5">
        <v>69000</v>
      </c>
      <c r="I54" s="5"/>
      <c r="J54" s="5"/>
      <c r="K54" s="5"/>
      <c r="L54" s="5">
        <f>SUM(FY24plan[[#This Row],[FY24 LEN BB($K)]:[FY24 OTH BB($K)]])</f>
        <v>69000</v>
      </c>
    </row>
    <row r="55" spans="1:12" x14ac:dyDescent="0.3">
      <c r="A55" t="e">
        <f>VLOOKUP(D55,#REF!,2,FALSE)</f>
        <v>#REF!</v>
      </c>
      <c r="B55" s="11" t="s">
        <v>0</v>
      </c>
      <c r="C55" s="9" t="s">
        <v>1</v>
      </c>
      <c r="D55" s="10" t="s">
        <v>5</v>
      </c>
      <c r="E55" s="9" t="s">
        <v>0</v>
      </c>
      <c r="F55" s="10" t="s">
        <v>219</v>
      </c>
      <c r="G55" s="10" t="s">
        <v>258</v>
      </c>
      <c r="H55" s="5">
        <v>80000</v>
      </c>
      <c r="I55" s="5"/>
      <c r="J55" s="5"/>
      <c r="K55" s="5"/>
      <c r="L55" s="5">
        <f>SUM(FY24plan[[#This Row],[FY24 LEN BB($K)]:[FY24 OTH BB($K)]])</f>
        <v>80000</v>
      </c>
    </row>
    <row r="56" spans="1:12" x14ac:dyDescent="0.3">
      <c r="A56" t="e">
        <f>VLOOKUP(D56,#REF!,2,FALSE)</f>
        <v>#REF!</v>
      </c>
      <c r="B56" s="11" t="s">
        <v>0</v>
      </c>
      <c r="C56" s="9" t="s">
        <v>1</v>
      </c>
      <c r="D56" s="10" t="s">
        <v>5</v>
      </c>
      <c r="E56" s="9" t="s">
        <v>0</v>
      </c>
      <c r="F56" s="10" t="s">
        <v>218</v>
      </c>
      <c r="G56" s="10" t="s">
        <v>287</v>
      </c>
      <c r="H56" s="5">
        <v>200000</v>
      </c>
      <c r="I56" s="5">
        <v>440000</v>
      </c>
      <c r="J56" s="5"/>
      <c r="K56" s="5"/>
      <c r="L56" s="5">
        <f>SUM(FY24plan[[#This Row],[FY24 LEN BB($K)]:[FY24 OTH BB($K)]])</f>
        <v>640000</v>
      </c>
    </row>
    <row r="57" spans="1:12" x14ac:dyDescent="0.3">
      <c r="A57" t="e">
        <f>VLOOKUP(D57,#REF!,2,FALSE)</f>
        <v>#REF!</v>
      </c>
      <c r="B57" s="11" t="s">
        <v>0</v>
      </c>
      <c r="C57" s="9" t="s">
        <v>1</v>
      </c>
      <c r="D57" s="10" t="s">
        <v>5</v>
      </c>
      <c r="E57" s="9" t="s">
        <v>0</v>
      </c>
      <c r="F57" s="10" t="s">
        <v>221</v>
      </c>
      <c r="G57" s="10" t="s">
        <v>262</v>
      </c>
      <c r="H57" s="5">
        <v>80000</v>
      </c>
      <c r="I57" s="5"/>
      <c r="J57" s="5"/>
      <c r="K57" s="5"/>
      <c r="L57" s="5">
        <f>SUM(FY24plan[[#This Row],[FY24 LEN BB($K)]:[FY24 OTH BB($K)]])</f>
        <v>80000</v>
      </c>
    </row>
    <row r="58" spans="1:12" x14ac:dyDescent="0.3">
      <c r="A58" t="e">
        <f>VLOOKUP(D58,#REF!,2,FALSE)</f>
        <v>#REF!</v>
      </c>
      <c r="B58" s="11" t="s">
        <v>0</v>
      </c>
      <c r="C58" s="9" t="s">
        <v>1</v>
      </c>
      <c r="D58" s="10" t="s">
        <v>5</v>
      </c>
      <c r="E58" s="9" t="s">
        <v>0</v>
      </c>
      <c r="F58" s="10" t="s">
        <v>221</v>
      </c>
      <c r="G58" s="10" t="s">
        <v>275</v>
      </c>
      <c r="H58" s="5">
        <v>62000</v>
      </c>
      <c r="I58" s="5">
        <v>62000</v>
      </c>
      <c r="J58" s="5"/>
      <c r="K58" s="5"/>
      <c r="L58" s="5">
        <f>SUM(FY24plan[[#This Row],[FY24 LEN BB($K)]:[FY24 OTH BB($K)]])</f>
        <v>124000</v>
      </c>
    </row>
    <row r="59" spans="1:12" x14ac:dyDescent="0.3">
      <c r="A59" t="e">
        <f>VLOOKUP(D59,#REF!,2,FALSE)</f>
        <v>#REF!</v>
      </c>
      <c r="B59" s="11" t="s">
        <v>0</v>
      </c>
      <c r="C59" s="9" t="s">
        <v>1</v>
      </c>
      <c r="D59" s="10" t="s">
        <v>5</v>
      </c>
      <c r="E59" s="12" t="s">
        <v>0</v>
      </c>
      <c r="F59" s="10" t="s">
        <v>221</v>
      </c>
      <c r="G59" s="10" t="s">
        <v>276</v>
      </c>
      <c r="H59" s="5">
        <v>62000</v>
      </c>
      <c r="I59" s="5">
        <v>62000</v>
      </c>
      <c r="J59" s="5"/>
      <c r="K59" s="5"/>
      <c r="L59" s="5">
        <f>SUM(FY24plan[[#This Row],[FY24 LEN BB($K)]:[FY24 OTH BB($K)]])</f>
        <v>124000</v>
      </c>
    </row>
    <row r="60" spans="1:12" x14ac:dyDescent="0.3">
      <c r="A60" t="e">
        <f>VLOOKUP(D60,#REF!,2,FALSE)</f>
        <v>#REF!</v>
      </c>
      <c r="B60" s="11" t="s">
        <v>0</v>
      </c>
      <c r="C60" s="12" t="s">
        <v>1</v>
      </c>
      <c r="D60" s="10" t="s">
        <v>5</v>
      </c>
      <c r="E60" s="12" t="s">
        <v>269</v>
      </c>
      <c r="F60" s="10" t="s">
        <v>220</v>
      </c>
      <c r="G60" s="10" t="s">
        <v>256</v>
      </c>
      <c r="H60" s="5"/>
      <c r="I60" s="5">
        <v>110000</v>
      </c>
      <c r="J60" s="5"/>
      <c r="K60" s="5"/>
      <c r="L60" s="5">
        <f>SUM(FY24plan[[#This Row],[FY24 LEN BB($K)]:[FY24 OTH BB($K)]])</f>
        <v>110000</v>
      </c>
    </row>
    <row r="61" spans="1:12" x14ac:dyDescent="0.3">
      <c r="A61" t="e">
        <f>VLOOKUP(D61,#REF!,2,FALSE)</f>
        <v>#REF!</v>
      </c>
      <c r="B61" s="11" t="s">
        <v>0</v>
      </c>
      <c r="C61" s="9" t="s">
        <v>6</v>
      </c>
      <c r="D61" s="10" t="s">
        <v>7</v>
      </c>
      <c r="E61" s="9" t="s">
        <v>0</v>
      </c>
      <c r="F61" s="10" t="s">
        <v>217</v>
      </c>
      <c r="G61" s="10" t="s">
        <v>286</v>
      </c>
      <c r="H61" s="5"/>
      <c r="I61" s="5">
        <v>620000</v>
      </c>
      <c r="J61" s="5">
        <v>150000</v>
      </c>
      <c r="K61" s="5"/>
      <c r="L61" s="5">
        <f>SUM(FY24plan[[#This Row],[FY24 LEN BB($K)]:[FY24 OTH BB($K)]])</f>
        <v>770000</v>
      </c>
    </row>
    <row r="62" spans="1:12" x14ac:dyDescent="0.3">
      <c r="A62" t="e">
        <f>VLOOKUP(D62,#REF!,2,FALSE)</f>
        <v>#REF!</v>
      </c>
      <c r="B62" s="11" t="s">
        <v>0</v>
      </c>
      <c r="C62" s="9" t="s">
        <v>6</v>
      </c>
      <c r="D62" s="10" t="s">
        <v>7</v>
      </c>
      <c r="E62" s="9" t="s">
        <v>0</v>
      </c>
      <c r="F62" s="10" t="s">
        <v>217</v>
      </c>
      <c r="G62" s="10" t="s">
        <v>251</v>
      </c>
      <c r="H62" s="5">
        <v>275000</v>
      </c>
      <c r="I62" s="5"/>
      <c r="J62" s="5"/>
      <c r="K62" s="5">
        <v>75000</v>
      </c>
      <c r="L62" s="5">
        <f>SUM(FY24plan[[#This Row],[FY24 LEN BB($K)]:[FY24 OTH BB($K)]])</f>
        <v>350000</v>
      </c>
    </row>
    <row r="63" spans="1:12" x14ac:dyDescent="0.3">
      <c r="A63" t="e">
        <f>VLOOKUP(D63,#REF!,2,FALSE)</f>
        <v>#REF!</v>
      </c>
      <c r="B63" s="11" t="s">
        <v>0</v>
      </c>
      <c r="C63" s="9" t="s">
        <v>6</v>
      </c>
      <c r="D63" s="10" t="s">
        <v>7</v>
      </c>
      <c r="E63" s="9" t="s">
        <v>0</v>
      </c>
      <c r="F63" s="10" t="s">
        <v>217</v>
      </c>
      <c r="G63" s="10" t="s">
        <v>264</v>
      </c>
      <c r="H63" s="5">
        <v>150000</v>
      </c>
      <c r="I63" s="5"/>
      <c r="J63" s="5">
        <v>150000</v>
      </c>
      <c r="K63" s="5">
        <v>100000</v>
      </c>
      <c r="L63" s="5">
        <f>SUM(FY24plan[[#This Row],[FY24 LEN BB($K)]:[FY24 OTH BB($K)]])</f>
        <v>400000</v>
      </c>
    </row>
    <row r="64" spans="1:12" x14ac:dyDescent="0.3">
      <c r="A64" t="e">
        <f>VLOOKUP(D64,#REF!,2,FALSE)</f>
        <v>#REF!</v>
      </c>
      <c r="B64" s="11" t="s">
        <v>0</v>
      </c>
      <c r="C64" s="9" t="s">
        <v>6</v>
      </c>
      <c r="D64" s="10" t="s">
        <v>7</v>
      </c>
      <c r="E64" s="9" t="s">
        <v>0</v>
      </c>
      <c r="F64" s="10" t="s">
        <v>217</v>
      </c>
      <c r="G64" s="10" t="s">
        <v>252</v>
      </c>
      <c r="H64" s="5"/>
      <c r="I64" s="5"/>
      <c r="J64" s="5"/>
      <c r="K64" s="5">
        <v>100000</v>
      </c>
      <c r="L64" s="5">
        <f>SUM(FY24plan[[#This Row],[FY24 LEN BB($K)]:[FY24 OTH BB($K)]])</f>
        <v>100000</v>
      </c>
    </row>
    <row r="65" spans="1:12" x14ac:dyDescent="0.3">
      <c r="A65" t="e">
        <f>VLOOKUP(D65,#REF!,2,FALSE)</f>
        <v>#REF!</v>
      </c>
      <c r="B65" s="11" t="s">
        <v>0</v>
      </c>
      <c r="C65" s="9" t="s">
        <v>6</v>
      </c>
      <c r="D65" s="10" t="s">
        <v>7</v>
      </c>
      <c r="E65" s="9" t="s">
        <v>0</v>
      </c>
      <c r="F65" s="10" t="s">
        <v>217</v>
      </c>
      <c r="G65" s="10" t="s">
        <v>263</v>
      </c>
      <c r="H65" s="5">
        <v>50000</v>
      </c>
      <c r="I65" s="5"/>
      <c r="J65" s="5"/>
      <c r="K65" s="5"/>
      <c r="L65" s="5">
        <f>SUM(FY24plan[[#This Row],[FY24 LEN BB($K)]:[FY24 OTH BB($K)]])</f>
        <v>50000</v>
      </c>
    </row>
    <row r="66" spans="1:12" x14ac:dyDescent="0.3">
      <c r="A66" t="e">
        <f>VLOOKUP(D66,#REF!,2,FALSE)</f>
        <v>#REF!</v>
      </c>
      <c r="B66" s="11" t="s">
        <v>0</v>
      </c>
      <c r="C66" s="9" t="s">
        <v>6</v>
      </c>
      <c r="D66" s="10" t="s">
        <v>7</v>
      </c>
      <c r="E66" s="9" t="s">
        <v>0</v>
      </c>
      <c r="F66" s="10" t="s">
        <v>217</v>
      </c>
      <c r="G66" s="10" t="s">
        <v>273</v>
      </c>
      <c r="H66" s="5">
        <v>179000</v>
      </c>
      <c r="I66" s="5">
        <v>179000</v>
      </c>
      <c r="J66" s="5"/>
      <c r="K66" s="5"/>
      <c r="L66" s="5">
        <f>SUM(FY24plan[[#This Row],[FY24 LEN BB($K)]:[FY24 OTH BB($K)]])</f>
        <v>358000</v>
      </c>
    </row>
    <row r="67" spans="1:12" x14ac:dyDescent="0.3">
      <c r="A67" t="e">
        <f>VLOOKUP(D67,#REF!,2,FALSE)</f>
        <v>#REF!</v>
      </c>
      <c r="B67" s="11" t="s">
        <v>0</v>
      </c>
      <c r="C67" s="9" t="s">
        <v>6</v>
      </c>
      <c r="D67" s="10" t="s">
        <v>7</v>
      </c>
      <c r="E67" s="9" t="s">
        <v>0</v>
      </c>
      <c r="F67" s="10" t="s">
        <v>217</v>
      </c>
      <c r="G67" s="10" t="s">
        <v>274</v>
      </c>
      <c r="H67" s="5">
        <v>179000</v>
      </c>
      <c r="I67" s="5">
        <v>179000</v>
      </c>
      <c r="J67" s="5"/>
      <c r="K67" s="5"/>
      <c r="L67" s="5">
        <f>SUM(FY24plan[[#This Row],[FY24 LEN BB($K)]:[FY24 OTH BB($K)]])</f>
        <v>358000</v>
      </c>
    </row>
    <row r="68" spans="1:12" x14ac:dyDescent="0.3">
      <c r="A68" t="e">
        <f>VLOOKUP(D68,#REF!,2,FALSE)</f>
        <v>#REF!</v>
      </c>
      <c r="B68" s="11" t="s">
        <v>0</v>
      </c>
      <c r="C68" s="9" t="s">
        <v>6</v>
      </c>
      <c r="D68" s="10" t="s">
        <v>7</v>
      </c>
      <c r="E68" s="9" t="s">
        <v>0</v>
      </c>
      <c r="F68" s="10" t="s">
        <v>219</v>
      </c>
      <c r="G68" s="10" t="s">
        <v>288</v>
      </c>
      <c r="H68" s="5"/>
      <c r="I68" s="5">
        <v>310000</v>
      </c>
      <c r="J68" s="5"/>
      <c r="K68" s="5"/>
      <c r="L68" s="5">
        <f>SUM(FY24plan[[#This Row],[FY24 LEN BB($K)]:[FY24 OTH BB($K)]])</f>
        <v>310000</v>
      </c>
    </row>
    <row r="69" spans="1:12" x14ac:dyDescent="0.3">
      <c r="A69" t="e">
        <f>VLOOKUP(D69,#REF!,2,FALSE)</f>
        <v>#REF!</v>
      </c>
      <c r="B69" s="11" t="s">
        <v>0</v>
      </c>
      <c r="C69" s="9" t="s">
        <v>6</v>
      </c>
      <c r="D69" s="10" t="s">
        <v>7</v>
      </c>
      <c r="E69" s="9" t="s">
        <v>0</v>
      </c>
      <c r="F69" s="10" t="s">
        <v>219</v>
      </c>
      <c r="G69" s="10" t="s">
        <v>257</v>
      </c>
      <c r="H69" s="5">
        <v>75000</v>
      </c>
      <c r="I69" s="5"/>
      <c r="J69" s="5"/>
      <c r="K69" s="5"/>
      <c r="L69" s="5">
        <f>SUM(FY24plan[[#This Row],[FY24 LEN BB($K)]:[FY24 OTH BB($K)]])</f>
        <v>75000</v>
      </c>
    </row>
    <row r="70" spans="1:12" x14ac:dyDescent="0.3">
      <c r="A70" t="e">
        <f>VLOOKUP(D70,#REF!,2,FALSE)</f>
        <v>#REF!</v>
      </c>
      <c r="B70" s="11" t="s">
        <v>0</v>
      </c>
      <c r="C70" s="9" t="s">
        <v>6</v>
      </c>
      <c r="D70" s="10" t="s">
        <v>7</v>
      </c>
      <c r="E70" s="9" t="s">
        <v>0</v>
      </c>
      <c r="F70" s="10" t="s">
        <v>219</v>
      </c>
      <c r="G70" s="10" t="s">
        <v>258</v>
      </c>
      <c r="H70" s="5">
        <v>75000</v>
      </c>
      <c r="I70" s="5"/>
      <c r="J70" s="5"/>
      <c r="K70" s="5">
        <v>75000</v>
      </c>
      <c r="L70" s="5">
        <f>SUM(FY24plan[[#This Row],[FY24 LEN BB($K)]:[FY24 OTH BB($K)]])</f>
        <v>150000</v>
      </c>
    </row>
    <row r="71" spans="1:12" x14ac:dyDescent="0.3">
      <c r="A71" t="e">
        <f>VLOOKUP(D71,#REF!,2,FALSE)</f>
        <v>#REF!</v>
      </c>
      <c r="B71" s="11" t="s">
        <v>0</v>
      </c>
      <c r="C71" s="9" t="s">
        <v>6</v>
      </c>
      <c r="D71" s="10" t="s">
        <v>7</v>
      </c>
      <c r="E71" s="9" t="s">
        <v>0</v>
      </c>
      <c r="F71" s="10" t="s">
        <v>218</v>
      </c>
      <c r="G71" s="10" t="s">
        <v>287</v>
      </c>
      <c r="H71" s="5"/>
      <c r="I71" s="5">
        <v>1083720</v>
      </c>
      <c r="J71" s="5"/>
      <c r="K71" s="5">
        <v>275000</v>
      </c>
      <c r="L71" s="5">
        <f>SUM(FY24plan[[#This Row],[FY24 LEN BB($K)]:[FY24 OTH BB($K)]])</f>
        <v>1358720</v>
      </c>
    </row>
    <row r="72" spans="1:12" x14ac:dyDescent="0.3">
      <c r="A72" t="e">
        <f>VLOOKUP(D72,#REF!,2,FALSE)</f>
        <v>#REF!</v>
      </c>
      <c r="B72" s="11" t="s">
        <v>0</v>
      </c>
      <c r="C72" s="9" t="s">
        <v>6</v>
      </c>
      <c r="D72" s="10" t="s">
        <v>7</v>
      </c>
      <c r="E72" s="9" t="s">
        <v>0</v>
      </c>
      <c r="F72" s="10" t="s">
        <v>218</v>
      </c>
      <c r="G72" s="10" t="s">
        <v>266</v>
      </c>
      <c r="H72" s="5">
        <v>75000</v>
      </c>
      <c r="I72" s="5"/>
      <c r="J72" s="5"/>
      <c r="K72" s="5"/>
      <c r="L72" s="5">
        <f>SUM(FY24plan[[#This Row],[FY24 LEN BB($K)]:[FY24 OTH BB($K)]])</f>
        <v>75000</v>
      </c>
    </row>
    <row r="73" spans="1:12" x14ac:dyDescent="0.3">
      <c r="A73" t="e">
        <f>VLOOKUP(D73,#REF!,2,FALSE)</f>
        <v>#REF!</v>
      </c>
      <c r="B73" s="11" t="s">
        <v>0</v>
      </c>
      <c r="C73" s="9" t="s">
        <v>6</v>
      </c>
      <c r="D73" s="10" t="s">
        <v>7</v>
      </c>
      <c r="E73" s="9" t="s">
        <v>0</v>
      </c>
      <c r="F73" s="10" t="s">
        <v>221</v>
      </c>
      <c r="G73" s="10" t="s">
        <v>289</v>
      </c>
      <c r="H73" s="5"/>
      <c r="I73" s="5">
        <v>1240000</v>
      </c>
      <c r="J73" s="5"/>
      <c r="K73" s="5">
        <v>590000</v>
      </c>
      <c r="L73" s="5">
        <f>SUM(FY24plan[[#This Row],[FY24 LEN BB($K)]:[FY24 OTH BB($K)]])</f>
        <v>1830000</v>
      </c>
    </row>
    <row r="74" spans="1:12" x14ac:dyDescent="0.3">
      <c r="A74" t="e">
        <f>VLOOKUP(D74,#REF!,2,FALSE)</f>
        <v>#REF!</v>
      </c>
      <c r="B74" s="11" t="s">
        <v>0</v>
      </c>
      <c r="C74" s="9" t="s">
        <v>6</v>
      </c>
      <c r="D74" s="10" t="s">
        <v>7</v>
      </c>
      <c r="E74" s="9" t="s">
        <v>0</v>
      </c>
      <c r="F74" s="10" t="s">
        <v>221</v>
      </c>
      <c r="G74" s="10" t="s">
        <v>275</v>
      </c>
      <c r="H74" s="5">
        <v>203000</v>
      </c>
      <c r="I74" s="5">
        <v>203000</v>
      </c>
      <c r="J74" s="5"/>
      <c r="K74" s="5"/>
      <c r="L74" s="5">
        <f>SUM(FY24plan[[#This Row],[FY24 LEN BB($K)]:[FY24 OTH BB($K)]])</f>
        <v>406000</v>
      </c>
    </row>
    <row r="75" spans="1:12" x14ac:dyDescent="0.3">
      <c r="A75" t="e">
        <f>VLOOKUP(D75,#REF!,2,FALSE)</f>
        <v>#REF!</v>
      </c>
      <c r="B75" s="11" t="s">
        <v>0</v>
      </c>
      <c r="C75" s="9" t="s">
        <v>6</v>
      </c>
      <c r="D75" s="10" t="s">
        <v>7</v>
      </c>
      <c r="E75" s="12" t="s">
        <v>0</v>
      </c>
      <c r="F75" s="10" t="s">
        <v>221</v>
      </c>
      <c r="G75" s="10" t="s">
        <v>276</v>
      </c>
      <c r="H75" s="5">
        <v>203000</v>
      </c>
      <c r="I75" s="5">
        <v>203000</v>
      </c>
      <c r="J75" s="5"/>
      <c r="K75" s="5"/>
      <c r="L75" s="5">
        <f>SUM(FY24plan[[#This Row],[FY24 LEN BB($K)]:[FY24 OTH BB($K)]])</f>
        <v>406000</v>
      </c>
    </row>
    <row r="76" spans="1:12" x14ac:dyDescent="0.3">
      <c r="A76" t="e">
        <f>VLOOKUP(D76,#REF!,2,FALSE)</f>
        <v>#REF!</v>
      </c>
      <c r="B76" s="11" t="s">
        <v>0</v>
      </c>
      <c r="C76" s="9" t="s">
        <v>6</v>
      </c>
      <c r="D76" s="10" t="s">
        <v>7</v>
      </c>
      <c r="E76" s="12" t="s">
        <v>270</v>
      </c>
      <c r="F76" s="10" t="s">
        <v>222</v>
      </c>
      <c r="G76" s="10" t="s">
        <v>272</v>
      </c>
      <c r="H76" s="5"/>
      <c r="I76" s="5"/>
      <c r="J76" s="5"/>
      <c r="K76" s="5">
        <v>50000</v>
      </c>
      <c r="L76" s="5">
        <f>SUM(FY24plan[[#This Row],[FY24 LEN BB($K)]:[FY24 OTH BB($K)]])</f>
        <v>50000</v>
      </c>
    </row>
    <row r="77" spans="1:12" x14ac:dyDescent="0.3">
      <c r="A77" t="e">
        <f>VLOOKUP(D77,#REF!,2,FALSE)</f>
        <v>#REF!</v>
      </c>
      <c r="B77" s="11" t="s">
        <v>0</v>
      </c>
      <c r="C77" s="9" t="s">
        <v>6</v>
      </c>
      <c r="D77" s="10" t="s">
        <v>7</v>
      </c>
      <c r="E77" s="9" t="s">
        <v>269</v>
      </c>
      <c r="F77" s="10" t="s">
        <v>220</v>
      </c>
      <c r="G77" s="10" t="s">
        <v>256</v>
      </c>
      <c r="H77" s="5"/>
      <c r="I77" s="5">
        <v>155000</v>
      </c>
      <c r="J77" s="5"/>
      <c r="K77" s="5"/>
      <c r="L77" s="5">
        <f>SUM(FY24plan[[#This Row],[FY24 LEN BB($K)]:[FY24 OTH BB($K)]])</f>
        <v>155000</v>
      </c>
    </row>
    <row r="78" spans="1:12" x14ac:dyDescent="0.3">
      <c r="A78" t="e">
        <f>VLOOKUP(D78,#REF!,2,FALSE)</f>
        <v>#REF!</v>
      </c>
      <c r="B78" s="11" t="s">
        <v>0</v>
      </c>
      <c r="C78" s="9" t="s">
        <v>6</v>
      </c>
      <c r="D78" s="10" t="s">
        <v>7</v>
      </c>
      <c r="E78" s="12" t="s">
        <v>269</v>
      </c>
      <c r="F78" s="10" t="s">
        <v>223</v>
      </c>
      <c r="G78" s="10" t="s">
        <v>257</v>
      </c>
      <c r="H78" s="5"/>
      <c r="I78" s="5"/>
      <c r="J78" s="5"/>
      <c r="K78" s="5">
        <v>75000</v>
      </c>
      <c r="L78" s="5">
        <f>SUM(FY24plan[[#This Row],[FY24 LEN BB($K)]:[FY24 OTH BB($K)]])</f>
        <v>75000</v>
      </c>
    </row>
    <row r="79" spans="1:12" x14ac:dyDescent="0.3">
      <c r="A79" t="e">
        <f>VLOOKUP(D79,#REF!,2,FALSE)</f>
        <v>#REF!</v>
      </c>
      <c r="B79" s="11" t="s">
        <v>0</v>
      </c>
      <c r="C79" s="9" t="s">
        <v>6</v>
      </c>
      <c r="D79" s="10" t="s">
        <v>8</v>
      </c>
      <c r="E79" s="9" t="s">
        <v>0</v>
      </c>
      <c r="F79" s="10" t="s">
        <v>217</v>
      </c>
      <c r="G79" s="10" t="s">
        <v>286</v>
      </c>
      <c r="H79" s="5"/>
      <c r="I79" s="5">
        <v>353000</v>
      </c>
      <c r="J79" s="5"/>
      <c r="K79" s="5">
        <v>305000</v>
      </c>
      <c r="L79" s="5">
        <f>SUM(FY24plan[[#This Row],[FY24 LEN BB($K)]:[FY24 OTH BB($K)]])</f>
        <v>658000</v>
      </c>
    </row>
    <row r="80" spans="1:12" x14ac:dyDescent="0.3">
      <c r="A80" t="e">
        <f>VLOOKUP(D80,#REF!,2,FALSE)</f>
        <v>#REF!</v>
      </c>
      <c r="B80" s="11" t="s">
        <v>0</v>
      </c>
      <c r="C80" s="9" t="s">
        <v>6</v>
      </c>
      <c r="D80" s="10" t="s">
        <v>8</v>
      </c>
      <c r="E80" s="9" t="s">
        <v>0</v>
      </c>
      <c r="F80" s="10" t="s">
        <v>217</v>
      </c>
      <c r="G80" s="10" t="s">
        <v>251</v>
      </c>
      <c r="H80" s="5">
        <v>200000</v>
      </c>
      <c r="I80" s="5"/>
      <c r="J80" s="5"/>
      <c r="K80" s="5"/>
      <c r="L80" s="5">
        <f>SUM(FY24plan[[#This Row],[FY24 LEN BB($K)]:[FY24 OTH BB($K)]])</f>
        <v>200000</v>
      </c>
    </row>
    <row r="81" spans="1:12" x14ac:dyDescent="0.3">
      <c r="A81" t="e">
        <f>VLOOKUP(D81,#REF!,2,FALSE)</f>
        <v>#REF!</v>
      </c>
      <c r="B81" s="11" t="s">
        <v>0</v>
      </c>
      <c r="C81" s="9" t="s">
        <v>6</v>
      </c>
      <c r="D81" s="10" t="s">
        <v>8</v>
      </c>
      <c r="E81" s="9" t="s">
        <v>0</v>
      </c>
      <c r="F81" s="10" t="s">
        <v>217</v>
      </c>
      <c r="G81" s="10" t="s">
        <v>264</v>
      </c>
      <c r="H81" s="5">
        <v>275000</v>
      </c>
      <c r="I81" s="5"/>
      <c r="J81" s="5">
        <v>250000</v>
      </c>
      <c r="K81" s="5"/>
      <c r="L81" s="5">
        <f>SUM(FY24plan[[#This Row],[FY24 LEN BB($K)]:[FY24 OTH BB($K)]])</f>
        <v>525000</v>
      </c>
    </row>
    <row r="82" spans="1:12" x14ac:dyDescent="0.3">
      <c r="A82" t="e">
        <f>VLOOKUP(D82,#REF!,2,FALSE)</f>
        <v>#REF!</v>
      </c>
      <c r="B82" s="11" t="s">
        <v>0</v>
      </c>
      <c r="C82" s="9" t="s">
        <v>6</v>
      </c>
      <c r="D82" s="10" t="s">
        <v>8</v>
      </c>
      <c r="E82" s="9" t="s">
        <v>0</v>
      </c>
      <c r="F82" s="10" t="s">
        <v>217</v>
      </c>
      <c r="G82" s="10" t="s">
        <v>252</v>
      </c>
      <c r="H82" s="5"/>
      <c r="I82" s="5"/>
      <c r="J82" s="5">
        <v>250000</v>
      </c>
      <c r="K82" s="5"/>
      <c r="L82" s="5">
        <f>SUM(FY24plan[[#This Row],[FY24 LEN BB($K)]:[FY24 OTH BB($K)]])</f>
        <v>250000</v>
      </c>
    </row>
    <row r="83" spans="1:12" x14ac:dyDescent="0.3">
      <c r="A83" t="e">
        <f>VLOOKUP(D83,#REF!,2,FALSE)</f>
        <v>#REF!</v>
      </c>
      <c r="B83" s="11" t="s">
        <v>0</v>
      </c>
      <c r="C83" s="9" t="s">
        <v>6</v>
      </c>
      <c r="D83" s="10" t="s">
        <v>8</v>
      </c>
      <c r="E83" s="9" t="s">
        <v>0</v>
      </c>
      <c r="F83" s="10" t="s">
        <v>217</v>
      </c>
      <c r="G83" s="10" t="s">
        <v>263</v>
      </c>
      <c r="H83" s="5">
        <v>200000</v>
      </c>
      <c r="I83" s="5"/>
      <c r="J83" s="5"/>
      <c r="K83" s="5"/>
      <c r="L83" s="5">
        <f>SUM(FY24plan[[#This Row],[FY24 LEN BB($K)]:[FY24 OTH BB($K)]])</f>
        <v>200000</v>
      </c>
    </row>
    <row r="84" spans="1:12" x14ac:dyDescent="0.3">
      <c r="A84" t="e">
        <f>VLOOKUP(D84,#REF!,2,FALSE)</f>
        <v>#REF!</v>
      </c>
      <c r="B84" s="11" t="s">
        <v>0</v>
      </c>
      <c r="C84" s="9" t="s">
        <v>6</v>
      </c>
      <c r="D84" s="10" t="s">
        <v>8</v>
      </c>
      <c r="E84" s="9" t="s">
        <v>0</v>
      </c>
      <c r="F84" s="10" t="s">
        <v>217</v>
      </c>
      <c r="G84" s="10" t="s">
        <v>253</v>
      </c>
      <c r="H84" s="5"/>
      <c r="I84" s="5"/>
      <c r="J84" s="5">
        <v>200000</v>
      </c>
      <c r="K84" s="5"/>
      <c r="L84" s="5">
        <f>SUM(FY24plan[[#This Row],[FY24 LEN BB($K)]:[FY24 OTH BB($K)]])</f>
        <v>200000</v>
      </c>
    </row>
    <row r="85" spans="1:12" x14ac:dyDescent="0.3">
      <c r="A85" t="e">
        <f>VLOOKUP(D85,#REF!,2,FALSE)</f>
        <v>#REF!</v>
      </c>
      <c r="B85" s="11" t="s">
        <v>0</v>
      </c>
      <c r="C85" s="9" t="s">
        <v>6</v>
      </c>
      <c r="D85" s="10" t="s">
        <v>8</v>
      </c>
      <c r="E85" s="9" t="s">
        <v>0</v>
      </c>
      <c r="F85" s="10" t="s">
        <v>217</v>
      </c>
      <c r="G85" s="10" t="s">
        <v>273</v>
      </c>
      <c r="H85" s="5">
        <v>251000</v>
      </c>
      <c r="I85" s="5">
        <v>251000</v>
      </c>
      <c r="J85" s="5"/>
      <c r="K85" s="5"/>
      <c r="L85" s="5">
        <f>SUM(FY24plan[[#This Row],[FY24 LEN BB($K)]:[FY24 OTH BB($K)]])</f>
        <v>502000</v>
      </c>
    </row>
    <row r="86" spans="1:12" x14ac:dyDescent="0.3">
      <c r="A86" t="e">
        <f>VLOOKUP(D86,#REF!,2,FALSE)</f>
        <v>#REF!</v>
      </c>
      <c r="B86" s="11" t="s">
        <v>0</v>
      </c>
      <c r="C86" s="9" t="s">
        <v>6</v>
      </c>
      <c r="D86" s="10" t="s">
        <v>8</v>
      </c>
      <c r="E86" s="9" t="s">
        <v>0</v>
      </c>
      <c r="F86" s="10" t="s">
        <v>217</v>
      </c>
      <c r="G86" s="10" t="s">
        <v>274</v>
      </c>
      <c r="H86" s="5">
        <v>251000</v>
      </c>
      <c r="I86" s="5">
        <v>251000</v>
      </c>
      <c r="J86" s="5"/>
      <c r="K86" s="5"/>
      <c r="L86" s="5">
        <f>SUM(FY24plan[[#This Row],[FY24 LEN BB($K)]:[FY24 OTH BB($K)]])</f>
        <v>502000</v>
      </c>
    </row>
    <row r="87" spans="1:12" x14ac:dyDescent="0.3">
      <c r="A87" t="e">
        <f>VLOOKUP(D87,#REF!,2,FALSE)</f>
        <v>#REF!</v>
      </c>
      <c r="B87" s="11" t="s">
        <v>0</v>
      </c>
      <c r="C87" s="9" t="s">
        <v>6</v>
      </c>
      <c r="D87" s="10" t="s">
        <v>8</v>
      </c>
      <c r="E87" s="9" t="s">
        <v>0</v>
      </c>
      <c r="F87" s="10" t="s">
        <v>219</v>
      </c>
      <c r="G87" s="10" t="s">
        <v>288</v>
      </c>
      <c r="H87" s="5"/>
      <c r="I87" s="5">
        <v>1588060</v>
      </c>
      <c r="J87" s="5"/>
      <c r="K87" s="5"/>
      <c r="L87" s="5">
        <f>SUM(FY24plan[[#This Row],[FY24 LEN BB($K)]:[FY24 OTH BB($K)]])</f>
        <v>1588060</v>
      </c>
    </row>
    <row r="88" spans="1:12" x14ac:dyDescent="0.3">
      <c r="A88" t="e">
        <f>VLOOKUP(D88,#REF!,2,FALSE)</f>
        <v>#REF!</v>
      </c>
      <c r="B88" s="11" t="s">
        <v>0</v>
      </c>
      <c r="C88" s="9" t="s">
        <v>6</v>
      </c>
      <c r="D88" s="10" t="s">
        <v>8</v>
      </c>
      <c r="E88" s="9" t="s">
        <v>0</v>
      </c>
      <c r="F88" s="10" t="s">
        <v>219</v>
      </c>
      <c r="G88" s="10" t="s">
        <v>257</v>
      </c>
      <c r="H88" s="5"/>
      <c r="I88" s="5"/>
      <c r="J88" s="5">
        <v>100000</v>
      </c>
      <c r="K88" s="5"/>
      <c r="L88" s="5">
        <f>SUM(FY24plan[[#This Row],[FY24 LEN BB($K)]:[FY24 OTH BB($K)]])</f>
        <v>100000</v>
      </c>
    </row>
    <row r="89" spans="1:12" x14ac:dyDescent="0.3">
      <c r="A89" t="e">
        <f>VLOOKUP(D89,#REF!,2,FALSE)</f>
        <v>#REF!</v>
      </c>
      <c r="B89" s="11" t="s">
        <v>0</v>
      </c>
      <c r="C89" s="9" t="s">
        <v>6</v>
      </c>
      <c r="D89" s="10" t="s">
        <v>8</v>
      </c>
      <c r="E89" s="9" t="s">
        <v>0</v>
      </c>
      <c r="F89" s="10" t="s">
        <v>219</v>
      </c>
      <c r="G89" s="10" t="s">
        <v>258</v>
      </c>
      <c r="H89" s="5">
        <v>300000</v>
      </c>
      <c r="I89" s="5"/>
      <c r="J89" s="5"/>
      <c r="K89" s="5"/>
      <c r="L89" s="5">
        <f>SUM(FY24plan[[#This Row],[FY24 LEN BB($K)]:[FY24 OTH BB($K)]])</f>
        <v>300000</v>
      </c>
    </row>
    <row r="90" spans="1:12" x14ac:dyDescent="0.3">
      <c r="A90" t="e">
        <f>VLOOKUP(D90,#REF!,2,FALSE)</f>
        <v>#REF!</v>
      </c>
      <c r="B90" s="11" t="s">
        <v>0</v>
      </c>
      <c r="C90" s="9" t="s">
        <v>6</v>
      </c>
      <c r="D90" s="10" t="s">
        <v>8</v>
      </c>
      <c r="E90" s="9" t="s">
        <v>0</v>
      </c>
      <c r="F90" s="10" t="s">
        <v>218</v>
      </c>
      <c r="G90" s="10" t="s">
        <v>287</v>
      </c>
      <c r="H90" s="5"/>
      <c r="I90" s="5">
        <v>1059000</v>
      </c>
      <c r="J90" s="5"/>
      <c r="K90" s="5">
        <v>550000</v>
      </c>
      <c r="L90" s="5">
        <f>SUM(FY24plan[[#This Row],[FY24 LEN BB($K)]:[FY24 OTH BB($K)]])</f>
        <v>1609000</v>
      </c>
    </row>
    <row r="91" spans="1:12" x14ac:dyDescent="0.3">
      <c r="A91" t="e">
        <f>VLOOKUP(D91,#REF!,2,FALSE)</f>
        <v>#REF!</v>
      </c>
      <c r="B91" s="11" t="s">
        <v>0</v>
      </c>
      <c r="C91" s="9" t="s">
        <v>6</v>
      </c>
      <c r="D91" s="10" t="s">
        <v>8</v>
      </c>
      <c r="E91" s="9" t="s">
        <v>0</v>
      </c>
      <c r="F91" s="10" t="s">
        <v>218</v>
      </c>
      <c r="G91" s="10" t="s">
        <v>254</v>
      </c>
      <c r="H91" s="5">
        <v>200000</v>
      </c>
      <c r="I91" s="5"/>
      <c r="J91" s="5">
        <v>200000</v>
      </c>
      <c r="K91" s="5"/>
      <c r="L91" s="5">
        <f>SUM(FY24plan[[#This Row],[FY24 LEN BB($K)]:[FY24 OTH BB($K)]])</f>
        <v>400000</v>
      </c>
    </row>
    <row r="92" spans="1:12" x14ac:dyDescent="0.3">
      <c r="A92" t="e">
        <f>VLOOKUP(D92,#REF!,2,FALSE)</f>
        <v>#REF!</v>
      </c>
      <c r="B92" s="11" t="s">
        <v>0</v>
      </c>
      <c r="C92" s="9" t="s">
        <v>6</v>
      </c>
      <c r="D92" s="10" t="s">
        <v>8</v>
      </c>
      <c r="E92" s="9" t="s">
        <v>0</v>
      </c>
      <c r="F92" s="10" t="s">
        <v>218</v>
      </c>
      <c r="G92" s="10" t="s">
        <v>266</v>
      </c>
      <c r="H92" s="5">
        <v>200000</v>
      </c>
      <c r="I92" s="5"/>
      <c r="J92" s="5"/>
      <c r="K92" s="5"/>
      <c r="L92" s="5">
        <f>SUM(FY24plan[[#This Row],[FY24 LEN BB($K)]:[FY24 OTH BB($K)]])</f>
        <v>200000</v>
      </c>
    </row>
    <row r="93" spans="1:12" x14ac:dyDescent="0.3">
      <c r="A93" t="e">
        <f>VLOOKUP(D93,#REF!,2,FALSE)</f>
        <v>#REF!</v>
      </c>
      <c r="B93" s="11" t="s">
        <v>0</v>
      </c>
      <c r="C93" s="9" t="s">
        <v>6</v>
      </c>
      <c r="D93" s="10" t="s">
        <v>8</v>
      </c>
      <c r="E93" s="9" t="s">
        <v>0</v>
      </c>
      <c r="F93" s="10" t="s">
        <v>221</v>
      </c>
      <c r="G93" s="10" t="s">
        <v>289</v>
      </c>
      <c r="H93" s="5"/>
      <c r="I93" s="5">
        <v>1412000</v>
      </c>
      <c r="J93" s="5"/>
      <c r="K93" s="5">
        <v>136000</v>
      </c>
      <c r="L93" s="5">
        <f>SUM(FY24plan[[#This Row],[FY24 LEN BB($K)]:[FY24 OTH BB($K)]])</f>
        <v>1548000</v>
      </c>
    </row>
    <row r="94" spans="1:12" x14ac:dyDescent="0.3">
      <c r="A94" t="e">
        <f>VLOOKUP(D94,#REF!,2,FALSE)</f>
        <v>#REF!</v>
      </c>
      <c r="B94" s="11" t="s">
        <v>0</v>
      </c>
      <c r="C94" s="9" t="s">
        <v>6</v>
      </c>
      <c r="D94" s="10" t="s">
        <v>8</v>
      </c>
      <c r="E94" s="9" t="s">
        <v>0</v>
      </c>
      <c r="F94" s="10" t="s">
        <v>221</v>
      </c>
      <c r="G94" s="10" t="s">
        <v>262</v>
      </c>
      <c r="H94" s="5">
        <v>150000</v>
      </c>
      <c r="I94" s="5"/>
      <c r="J94" s="5">
        <v>250000</v>
      </c>
      <c r="K94" s="5"/>
      <c r="L94" s="5">
        <f>SUM(FY24plan[[#This Row],[FY24 LEN BB($K)]:[FY24 OTH BB($K)]])</f>
        <v>400000</v>
      </c>
    </row>
    <row r="95" spans="1:12" x14ac:dyDescent="0.3">
      <c r="A95" t="e">
        <f>VLOOKUP(D95,#REF!,2,FALSE)</f>
        <v>#REF!</v>
      </c>
      <c r="B95" s="11" t="s">
        <v>0</v>
      </c>
      <c r="C95" s="9" t="s">
        <v>6</v>
      </c>
      <c r="D95" s="10" t="s">
        <v>8</v>
      </c>
      <c r="E95" s="9" t="s">
        <v>0</v>
      </c>
      <c r="F95" s="10" t="s">
        <v>221</v>
      </c>
      <c r="G95" s="10" t="s">
        <v>265</v>
      </c>
      <c r="H95" s="5">
        <v>400000</v>
      </c>
      <c r="I95" s="5"/>
      <c r="J95" s="5">
        <v>200000</v>
      </c>
      <c r="K95" s="5"/>
      <c r="L95" s="5">
        <f>SUM(FY24plan[[#This Row],[FY24 LEN BB($K)]:[FY24 OTH BB($K)]])</f>
        <v>600000</v>
      </c>
    </row>
    <row r="96" spans="1:12" x14ac:dyDescent="0.3">
      <c r="A96" t="e">
        <f>VLOOKUP(D96,#REF!,2,FALSE)</f>
        <v>#REF!</v>
      </c>
      <c r="B96" s="11" t="s">
        <v>0</v>
      </c>
      <c r="C96" s="9" t="s">
        <v>6</v>
      </c>
      <c r="D96" s="10" t="s">
        <v>8</v>
      </c>
      <c r="E96" s="9" t="s">
        <v>0</v>
      </c>
      <c r="F96" s="10" t="s">
        <v>221</v>
      </c>
      <c r="G96" s="10" t="s">
        <v>267</v>
      </c>
      <c r="H96" s="5">
        <v>125000</v>
      </c>
      <c r="I96" s="5"/>
      <c r="J96" s="5"/>
      <c r="K96" s="5"/>
      <c r="L96" s="5">
        <f>SUM(FY24plan[[#This Row],[FY24 LEN BB($K)]:[FY24 OTH BB($K)]])</f>
        <v>125000</v>
      </c>
    </row>
    <row r="97" spans="1:12" x14ac:dyDescent="0.3">
      <c r="A97" t="e">
        <f>VLOOKUP(D97,#REF!,2,FALSE)</f>
        <v>#REF!</v>
      </c>
      <c r="B97" s="11" t="s">
        <v>0</v>
      </c>
      <c r="C97" s="9" t="s">
        <v>6</v>
      </c>
      <c r="D97" s="10" t="s">
        <v>8</v>
      </c>
      <c r="E97" s="9" t="s">
        <v>0</v>
      </c>
      <c r="F97" s="10" t="s">
        <v>221</v>
      </c>
      <c r="G97" s="10" t="s">
        <v>259</v>
      </c>
      <c r="H97" s="5">
        <v>150000</v>
      </c>
      <c r="I97" s="5"/>
      <c r="J97" s="5"/>
      <c r="K97" s="5"/>
      <c r="L97" s="5">
        <f>SUM(FY24plan[[#This Row],[FY24 LEN BB($K)]:[FY24 OTH BB($K)]])</f>
        <v>150000</v>
      </c>
    </row>
    <row r="98" spans="1:12" x14ac:dyDescent="0.3">
      <c r="A98" t="e">
        <f>VLOOKUP(D98,#REF!,2,FALSE)</f>
        <v>#REF!</v>
      </c>
      <c r="B98" s="11" t="s">
        <v>0</v>
      </c>
      <c r="C98" s="9" t="s">
        <v>6</v>
      </c>
      <c r="D98" s="10" t="s">
        <v>8</v>
      </c>
      <c r="E98" s="9" t="s">
        <v>0</v>
      </c>
      <c r="F98" s="10" t="s">
        <v>221</v>
      </c>
      <c r="G98" s="10" t="s">
        <v>260</v>
      </c>
      <c r="H98" s="5">
        <v>50000</v>
      </c>
      <c r="I98" s="5"/>
      <c r="J98" s="5">
        <v>100000</v>
      </c>
      <c r="K98" s="5"/>
      <c r="L98" s="5">
        <f>SUM(FY24plan[[#This Row],[FY24 LEN BB($K)]:[FY24 OTH BB($K)]])</f>
        <v>150000</v>
      </c>
    </row>
    <row r="99" spans="1:12" x14ac:dyDescent="0.3">
      <c r="A99" t="e">
        <f>VLOOKUP(D99,#REF!,2,FALSE)</f>
        <v>#REF!</v>
      </c>
      <c r="B99" s="11" t="s">
        <v>0</v>
      </c>
      <c r="C99" s="9" t="s">
        <v>6</v>
      </c>
      <c r="D99" s="10" t="s">
        <v>8</v>
      </c>
      <c r="E99" s="9" t="s">
        <v>0</v>
      </c>
      <c r="F99" s="10" t="s">
        <v>221</v>
      </c>
      <c r="G99" s="10" t="s">
        <v>275</v>
      </c>
      <c r="H99" s="5">
        <v>285000</v>
      </c>
      <c r="I99" s="5">
        <v>285000</v>
      </c>
      <c r="J99" s="5"/>
      <c r="K99" s="5"/>
      <c r="L99" s="5">
        <f>SUM(FY24plan[[#This Row],[FY24 LEN BB($K)]:[FY24 OTH BB($K)]])</f>
        <v>570000</v>
      </c>
    </row>
    <row r="100" spans="1:12" x14ac:dyDescent="0.3">
      <c r="A100" t="e">
        <f>VLOOKUP(D100,#REF!,2,FALSE)</f>
        <v>#REF!</v>
      </c>
      <c r="B100" s="11" t="s">
        <v>0</v>
      </c>
      <c r="C100" s="9" t="s">
        <v>6</v>
      </c>
      <c r="D100" s="10" t="s">
        <v>8</v>
      </c>
      <c r="E100" s="9" t="s">
        <v>0</v>
      </c>
      <c r="F100" s="10" t="s">
        <v>221</v>
      </c>
      <c r="G100" s="10" t="s">
        <v>276</v>
      </c>
      <c r="H100" s="5">
        <v>285000</v>
      </c>
      <c r="I100" s="5">
        <v>285000</v>
      </c>
      <c r="J100" s="5"/>
      <c r="K100" s="5"/>
      <c r="L100" s="5">
        <f>SUM(FY24plan[[#This Row],[FY24 LEN BB($K)]:[FY24 OTH BB($K)]])</f>
        <v>570000</v>
      </c>
    </row>
    <row r="101" spans="1:12" x14ac:dyDescent="0.3">
      <c r="A101" t="e">
        <f>VLOOKUP(D101,#REF!,2,FALSE)</f>
        <v>#REF!</v>
      </c>
      <c r="B101" s="11" t="s">
        <v>0</v>
      </c>
      <c r="C101" s="9" t="s">
        <v>6</v>
      </c>
      <c r="D101" s="10" t="s">
        <v>8</v>
      </c>
      <c r="E101" s="12" t="s">
        <v>0</v>
      </c>
      <c r="F101" s="10" t="s">
        <v>318</v>
      </c>
      <c r="G101" s="10" t="s">
        <v>281</v>
      </c>
      <c r="H101" s="5"/>
      <c r="I101" s="5"/>
      <c r="J101" s="5"/>
      <c r="K101" s="5">
        <v>723000</v>
      </c>
      <c r="L101" s="5">
        <f>SUM(FY24plan[[#This Row],[FY24 LEN BB($K)]:[FY24 OTH BB($K)]])</f>
        <v>723000</v>
      </c>
    </row>
    <row r="102" spans="1:12" x14ac:dyDescent="0.3">
      <c r="A102" t="e">
        <f>VLOOKUP(D102,#REF!,2,FALSE)</f>
        <v>#REF!</v>
      </c>
      <c r="B102" s="11" t="s">
        <v>0</v>
      </c>
      <c r="C102" s="9" t="s">
        <v>6</v>
      </c>
      <c r="D102" s="10" t="s">
        <v>8</v>
      </c>
      <c r="E102" s="9" t="s">
        <v>269</v>
      </c>
      <c r="F102" s="10" t="s">
        <v>220</v>
      </c>
      <c r="G102" s="10" t="s">
        <v>256</v>
      </c>
      <c r="H102" s="5"/>
      <c r="I102" s="5">
        <v>176500</v>
      </c>
      <c r="J102" s="5"/>
      <c r="K102" s="5">
        <v>60000</v>
      </c>
      <c r="L102" s="5">
        <f>SUM(FY24plan[[#This Row],[FY24 LEN BB($K)]:[FY24 OTH BB($K)]])</f>
        <v>236500</v>
      </c>
    </row>
    <row r="103" spans="1:12" x14ac:dyDescent="0.3">
      <c r="A103" t="e">
        <f>VLOOKUP(D103,#REF!,2,FALSE)</f>
        <v>#REF!</v>
      </c>
      <c r="B103" s="11" t="s">
        <v>0</v>
      </c>
      <c r="C103" s="9" t="s">
        <v>6</v>
      </c>
      <c r="D103" s="10" t="s">
        <v>8</v>
      </c>
      <c r="E103" s="12" t="s">
        <v>269</v>
      </c>
      <c r="F103" s="10" t="s">
        <v>224</v>
      </c>
      <c r="G103" s="10" t="s">
        <v>271</v>
      </c>
      <c r="H103" s="5"/>
      <c r="I103" s="5"/>
      <c r="J103" s="5">
        <v>75000</v>
      </c>
      <c r="K103" s="5"/>
      <c r="L103" s="5">
        <f>SUM(FY24plan[[#This Row],[FY24 LEN BB($K)]:[FY24 OTH BB($K)]])</f>
        <v>75000</v>
      </c>
    </row>
    <row r="104" spans="1:12" x14ac:dyDescent="0.3">
      <c r="A104" t="e">
        <f>VLOOKUP(D104,#REF!,2,FALSE)</f>
        <v>#REF!</v>
      </c>
      <c r="B104" s="11" t="s">
        <v>0</v>
      </c>
      <c r="C104" s="9" t="s">
        <v>6</v>
      </c>
      <c r="D104" s="10" t="s">
        <v>9</v>
      </c>
      <c r="E104" s="9" t="s">
        <v>0</v>
      </c>
      <c r="F104" s="10" t="s">
        <v>217</v>
      </c>
      <c r="G104" s="10" t="s">
        <v>286</v>
      </c>
      <c r="H104" s="5"/>
      <c r="I104" s="5">
        <v>711000</v>
      </c>
      <c r="J104" s="5">
        <v>250000</v>
      </c>
      <c r="K104" s="5">
        <v>400000</v>
      </c>
      <c r="L104" s="5">
        <f>SUM(FY24plan[[#This Row],[FY24 LEN BB($K)]:[FY24 OTH BB($K)]])</f>
        <v>1361000</v>
      </c>
    </row>
    <row r="105" spans="1:12" x14ac:dyDescent="0.3">
      <c r="A105" t="e">
        <f>VLOOKUP(D105,#REF!,2,FALSE)</f>
        <v>#REF!</v>
      </c>
      <c r="B105" s="11" t="s">
        <v>0</v>
      </c>
      <c r="C105" s="9" t="s">
        <v>6</v>
      </c>
      <c r="D105" s="10" t="s">
        <v>9</v>
      </c>
      <c r="E105" s="9" t="s">
        <v>0</v>
      </c>
      <c r="F105" s="10" t="s">
        <v>217</v>
      </c>
      <c r="G105" s="10" t="s">
        <v>264</v>
      </c>
      <c r="H105" s="5">
        <v>100000</v>
      </c>
      <c r="I105" s="5"/>
      <c r="J105" s="5"/>
      <c r="K105" s="5"/>
      <c r="L105" s="5">
        <f>SUM(FY24plan[[#This Row],[FY24 LEN BB($K)]:[FY24 OTH BB($K)]])</f>
        <v>100000</v>
      </c>
    </row>
    <row r="106" spans="1:12" x14ac:dyDescent="0.3">
      <c r="A106" t="e">
        <f>VLOOKUP(D106,#REF!,2,FALSE)</f>
        <v>#REF!</v>
      </c>
      <c r="B106" s="11" t="s">
        <v>0</v>
      </c>
      <c r="C106" s="9" t="s">
        <v>6</v>
      </c>
      <c r="D106" s="10" t="s">
        <v>9</v>
      </c>
      <c r="E106" s="9" t="s">
        <v>0</v>
      </c>
      <c r="F106" s="10" t="s">
        <v>217</v>
      </c>
      <c r="G106" s="10" t="s">
        <v>252</v>
      </c>
      <c r="H106" s="5"/>
      <c r="I106" s="5"/>
      <c r="J106" s="5">
        <v>50000</v>
      </c>
      <c r="K106" s="5"/>
      <c r="L106" s="5">
        <f>SUM(FY24plan[[#This Row],[FY24 LEN BB($K)]:[FY24 OTH BB($K)]])</f>
        <v>50000</v>
      </c>
    </row>
    <row r="107" spans="1:12" x14ac:dyDescent="0.3">
      <c r="A107" t="e">
        <f>VLOOKUP(D107,#REF!,2,FALSE)</f>
        <v>#REF!</v>
      </c>
      <c r="B107" s="11" t="s">
        <v>0</v>
      </c>
      <c r="C107" s="9" t="s">
        <v>6</v>
      </c>
      <c r="D107" s="10" t="s">
        <v>9</v>
      </c>
      <c r="E107" s="9" t="s">
        <v>0</v>
      </c>
      <c r="F107" s="10" t="s">
        <v>217</v>
      </c>
      <c r="G107" s="10" t="s">
        <v>263</v>
      </c>
      <c r="H107" s="5"/>
      <c r="I107" s="5"/>
      <c r="J107" s="5">
        <v>50000</v>
      </c>
      <c r="K107" s="5"/>
      <c r="L107" s="5">
        <f>SUM(FY24plan[[#This Row],[FY24 LEN BB($K)]:[FY24 OTH BB($K)]])</f>
        <v>50000</v>
      </c>
    </row>
    <row r="108" spans="1:12" x14ac:dyDescent="0.3">
      <c r="A108" t="e">
        <f>VLOOKUP(D108,#REF!,2,FALSE)</f>
        <v>#REF!</v>
      </c>
      <c r="B108" s="11" t="s">
        <v>0</v>
      </c>
      <c r="C108" s="9" t="s">
        <v>6</v>
      </c>
      <c r="D108" s="10" t="s">
        <v>9</v>
      </c>
      <c r="E108" s="9" t="s">
        <v>0</v>
      </c>
      <c r="F108" s="10" t="s">
        <v>217</v>
      </c>
      <c r="G108" s="10" t="s">
        <v>273</v>
      </c>
      <c r="H108" s="5">
        <v>134000</v>
      </c>
      <c r="I108" s="5">
        <v>134000</v>
      </c>
      <c r="J108" s="5"/>
      <c r="K108" s="5"/>
      <c r="L108" s="5">
        <f>SUM(FY24plan[[#This Row],[FY24 LEN BB($K)]:[FY24 OTH BB($K)]])</f>
        <v>268000</v>
      </c>
    </row>
    <row r="109" spans="1:12" x14ac:dyDescent="0.3">
      <c r="A109" t="e">
        <f>VLOOKUP(D109,#REF!,2,FALSE)</f>
        <v>#REF!</v>
      </c>
      <c r="B109" s="11" t="s">
        <v>0</v>
      </c>
      <c r="C109" s="9" t="s">
        <v>6</v>
      </c>
      <c r="D109" s="10" t="s">
        <v>9</v>
      </c>
      <c r="E109" s="9" t="s">
        <v>0</v>
      </c>
      <c r="F109" s="10" t="s">
        <v>217</v>
      </c>
      <c r="G109" s="10" t="s">
        <v>274</v>
      </c>
      <c r="H109" s="5">
        <v>134000</v>
      </c>
      <c r="I109" s="5">
        <v>134000</v>
      </c>
      <c r="J109" s="5"/>
      <c r="K109" s="5"/>
      <c r="L109" s="5">
        <f>SUM(FY24plan[[#This Row],[FY24 LEN BB($K)]:[FY24 OTH BB($K)]])</f>
        <v>268000</v>
      </c>
    </row>
    <row r="110" spans="1:12" x14ac:dyDescent="0.3">
      <c r="A110" t="e">
        <f>VLOOKUP(D110,#REF!,2,FALSE)</f>
        <v>#REF!</v>
      </c>
      <c r="B110" s="11" t="s">
        <v>0</v>
      </c>
      <c r="C110" s="9" t="s">
        <v>6</v>
      </c>
      <c r="D110" s="10" t="s">
        <v>9</v>
      </c>
      <c r="E110" s="9" t="s">
        <v>0</v>
      </c>
      <c r="F110" s="10" t="s">
        <v>219</v>
      </c>
      <c r="G110" s="10" t="s">
        <v>288</v>
      </c>
      <c r="H110" s="5"/>
      <c r="I110" s="5">
        <v>410000</v>
      </c>
      <c r="J110" s="5"/>
      <c r="K110" s="5">
        <v>100000</v>
      </c>
      <c r="L110" s="5">
        <f>SUM(FY24plan[[#This Row],[FY24 LEN BB($K)]:[FY24 OTH BB($K)]])</f>
        <v>510000</v>
      </c>
    </row>
    <row r="111" spans="1:12" x14ac:dyDescent="0.3">
      <c r="A111" t="e">
        <f>VLOOKUP(D111,#REF!,2,FALSE)</f>
        <v>#REF!</v>
      </c>
      <c r="B111" s="11" t="s">
        <v>0</v>
      </c>
      <c r="C111" s="9" t="s">
        <v>6</v>
      </c>
      <c r="D111" s="10" t="s">
        <v>9</v>
      </c>
      <c r="E111" s="9" t="s">
        <v>0</v>
      </c>
      <c r="F111" s="10" t="s">
        <v>219</v>
      </c>
      <c r="G111" s="10" t="s">
        <v>257</v>
      </c>
      <c r="H111" s="5">
        <v>100000</v>
      </c>
      <c r="I111" s="5"/>
      <c r="J111" s="5"/>
      <c r="K111" s="5"/>
      <c r="L111" s="5">
        <f>SUM(FY24plan[[#This Row],[FY24 LEN BB($K)]:[FY24 OTH BB($K)]])</f>
        <v>100000</v>
      </c>
    </row>
    <row r="112" spans="1:12" x14ac:dyDescent="0.3">
      <c r="A112" t="e">
        <f>VLOOKUP(D112,#REF!,2,FALSE)</f>
        <v>#REF!</v>
      </c>
      <c r="B112" s="11" t="s">
        <v>0</v>
      </c>
      <c r="C112" s="9" t="s">
        <v>6</v>
      </c>
      <c r="D112" s="10" t="s">
        <v>9</v>
      </c>
      <c r="E112" s="9" t="s">
        <v>0</v>
      </c>
      <c r="F112" s="10" t="s">
        <v>218</v>
      </c>
      <c r="G112" s="10" t="s">
        <v>287</v>
      </c>
      <c r="H112" s="5"/>
      <c r="I112" s="5">
        <v>500000</v>
      </c>
      <c r="J112" s="5"/>
      <c r="K112" s="5">
        <v>250000</v>
      </c>
      <c r="L112" s="5">
        <f>SUM(FY24plan[[#This Row],[FY24 LEN BB($K)]:[FY24 OTH BB($K)]])</f>
        <v>750000</v>
      </c>
    </row>
    <row r="113" spans="1:12" x14ac:dyDescent="0.3">
      <c r="A113" t="e">
        <f>VLOOKUP(D113,#REF!,2,FALSE)</f>
        <v>#REF!</v>
      </c>
      <c r="B113" s="11" t="s">
        <v>0</v>
      </c>
      <c r="C113" s="9" t="s">
        <v>6</v>
      </c>
      <c r="D113" s="10" t="s">
        <v>9</v>
      </c>
      <c r="E113" s="9" t="s">
        <v>0</v>
      </c>
      <c r="F113" s="10" t="s">
        <v>218</v>
      </c>
      <c r="G113" s="10" t="s">
        <v>266</v>
      </c>
      <c r="H113" s="5">
        <v>150000</v>
      </c>
      <c r="I113" s="5"/>
      <c r="J113" s="5"/>
      <c r="K113" s="5"/>
      <c r="L113" s="5">
        <f>SUM(FY24plan[[#This Row],[FY24 LEN BB($K)]:[FY24 OTH BB($K)]])</f>
        <v>150000</v>
      </c>
    </row>
    <row r="114" spans="1:12" x14ac:dyDescent="0.3">
      <c r="A114" t="e">
        <f>VLOOKUP(D114,#REF!,2,FALSE)</f>
        <v>#REF!</v>
      </c>
      <c r="B114" s="11" t="s">
        <v>0</v>
      </c>
      <c r="C114" s="9" t="s">
        <v>6</v>
      </c>
      <c r="D114" s="10" t="s">
        <v>9</v>
      </c>
      <c r="E114" s="9" t="s">
        <v>0</v>
      </c>
      <c r="F114" s="10" t="s">
        <v>221</v>
      </c>
      <c r="G114" s="10" t="s">
        <v>289</v>
      </c>
      <c r="H114" s="5"/>
      <c r="I114" s="5">
        <v>1125000</v>
      </c>
      <c r="J114" s="5"/>
      <c r="K114" s="5">
        <v>300060</v>
      </c>
      <c r="L114" s="5">
        <f>SUM(FY24plan[[#This Row],[FY24 LEN BB($K)]:[FY24 OTH BB($K)]])</f>
        <v>1425060</v>
      </c>
    </row>
    <row r="115" spans="1:12" x14ac:dyDescent="0.3">
      <c r="A115" t="e">
        <f>VLOOKUP(D115,#REF!,2,FALSE)</f>
        <v>#REF!</v>
      </c>
      <c r="B115" s="11" t="s">
        <v>0</v>
      </c>
      <c r="C115" s="9" t="s">
        <v>6</v>
      </c>
      <c r="D115" s="10" t="s">
        <v>9</v>
      </c>
      <c r="E115" s="9" t="s">
        <v>0</v>
      </c>
      <c r="F115" s="10" t="s">
        <v>221</v>
      </c>
      <c r="G115" s="10" t="s">
        <v>262</v>
      </c>
      <c r="H115" s="5">
        <v>100000</v>
      </c>
      <c r="I115" s="5"/>
      <c r="J115" s="5"/>
      <c r="K115" s="5"/>
      <c r="L115" s="5">
        <f>SUM(FY24plan[[#This Row],[FY24 LEN BB($K)]:[FY24 OTH BB($K)]])</f>
        <v>100000</v>
      </c>
    </row>
    <row r="116" spans="1:12" x14ac:dyDescent="0.3">
      <c r="A116" t="e">
        <f>VLOOKUP(D116,#REF!,2,FALSE)</f>
        <v>#REF!</v>
      </c>
      <c r="B116" s="11" t="s">
        <v>0</v>
      </c>
      <c r="C116" s="9" t="s">
        <v>6</v>
      </c>
      <c r="D116" s="10" t="s">
        <v>9</v>
      </c>
      <c r="E116" s="9" t="s">
        <v>0</v>
      </c>
      <c r="F116" s="10" t="s">
        <v>221</v>
      </c>
      <c r="G116" s="10" t="s">
        <v>265</v>
      </c>
      <c r="H116" s="5">
        <v>50000</v>
      </c>
      <c r="I116" s="5"/>
      <c r="J116" s="5"/>
      <c r="K116" s="5"/>
      <c r="L116" s="5">
        <f>SUM(FY24plan[[#This Row],[FY24 LEN BB($K)]:[FY24 OTH BB($K)]])</f>
        <v>50000</v>
      </c>
    </row>
    <row r="117" spans="1:12" x14ac:dyDescent="0.3">
      <c r="A117" t="e">
        <f>VLOOKUP(D117,#REF!,2,FALSE)</f>
        <v>#REF!</v>
      </c>
      <c r="B117" s="11" t="s">
        <v>0</v>
      </c>
      <c r="C117" s="9" t="s">
        <v>6</v>
      </c>
      <c r="D117" s="10" t="s">
        <v>9</v>
      </c>
      <c r="E117" s="9" t="s">
        <v>0</v>
      </c>
      <c r="F117" s="10" t="s">
        <v>221</v>
      </c>
      <c r="G117" s="10" t="s">
        <v>267</v>
      </c>
      <c r="H117" s="5">
        <v>50000</v>
      </c>
      <c r="I117" s="5"/>
      <c r="J117" s="5"/>
      <c r="K117" s="5"/>
      <c r="L117" s="5">
        <f>SUM(FY24plan[[#This Row],[FY24 LEN BB($K)]:[FY24 OTH BB($K)]])</f>
        <v>50000</v>
      </c>
    </row>
    <row r="118" spans="1:12" x14ac:dyDescent="0.3">
      <c r="A118" t="e">
        <f>VLOOKUP(D118,#REF!,2,FALSE)</f>
        <v>#REF!</v>
      </c>
      <c r="B118" s="11" t="s">
        <v>0</v>
      </c>
      <c r="C118" s="9" t="s">
        <v>6</v>
      </c>
      <c r="D118" s="10" t="s">
        <v>9</v>
      </c>
      <c r="E118" s="9" t="s">
        <v>0</v>
      </c>
      <c r="F118" s="10" t="s">
        <v>221</v>
      </c>
      <c r="G118" s="10" t="s">
        <v>275</v>
      </c>
      <c r="H118" s="5">
        <v>152000</v>
      </c>
      <c r="I118" s="5">
        <v>152000</v>
      </c>
      <c r="J118" s="5"/>
      <c r="K118" s="5"/>
      <c r="L118" s="5">
        <f>SUM(FY24plan[[#This Row],[FY24 LEN BB($K)]:[FY24 OTH BB($K)]])</f>
        <v>304000</v>
      </c>
    </row>
    <row r="119" spans="1:12" x14ac:dyDescent="0.3">
      <c r="A119" t="e">
        <f>VLOOKUP(D119,#REF!,2,FALSE)</f>
        <v>#REF!</v>
      </c>
      <c r="B119" s="11" t="s">
        <v>0</v>
      </c>
      <c r="C119" s="9" t="s">
        <v>6</v>
      </c>
      <c r="D119" s="10" t="s">
        <v>9</v>
      </c>
      <c r="E119" s="9" t="s">
        <v>0</v>
      </c>
      <c r="F119" s="10" t="s">
        <v>221</v>
      </c>
      <c r="G119" s="10" t="s">
        <v>276</v>
      </c>
      <c r="H119" s="5">
        <v>152000</v>
      </c>
      <c r="I119" s="5">
        <v>152000</v>
      </c>
      <c r="J119" s="5"/>
      <c r="K119" s="5"/>
      <c r="L119" s="5">
        <f>SUM(FY24plan[[#This Row],[FY24 LEN BB($K)]:[FY24 OTH BB($K)]])</f>
        <v>304000</v>
      </c>
    </row>
    <row r="120" spans="1:12" x14ac:dyDescent="0.3">
      <c r="A120" t="e">
        <f>VLOOKUP(D120,#REF!,2,FALSE)</f>
        <v>#REF!</v>
      </c>
      <c r="B120" s="11" t="s">
        <v>0</v>
      </c>
      <c r="C120" s="9" t="s">
        <v>6</v>
      </c>
      <c r="D120" s="10" t="s">
        <v>9</v>
      </c>
      <c r="E120" s="12" t="s">
        <v>0</v>
      </c>
      <c r="F120" s="10" t="s">
        <v>318</v>
      </c>
      <c r="G120" s="10" t="s">
        <v>281</v>
      </c>
      <c r="H120" s="5"/>
      <c r="I120" s="5"/>
      <c r="J120" s="5"/>
      <c r="K120" s="5">
        <v>346000</v>
      </c>
      <c r="L120" s="5">
        <f>SUM(FY24plan[[#This Row],[FY24 LEN BB($K)]:[FY24 OTH BB($K)]])</f>
        <v>346000</v>
      </c>
    </row>
    <row r="121" spans="1:12" x14ac:dyDescent="0.3">
      <c r="A121" t="e">
        <f>VLOOKUP(D121,#REF!,2,FALSE)</f>
        <v>#REF!</v>
      </c>
      <c r="B121" s="11" t="s">
        <v>0</v>
      </c>
      <c r="C121" s="9" t="s">
        <v>6</v>
      </c>
      <c r="D121" s="10" t="s">
        <v>9</v>
      </c>
      <c r="E121" s="12" t="s">
        <v>269</v>
      </c>
      <c r="F121" s="10" t="s">
        <v>220</v>
      </c>
      <c r="G121" s="10" t="s">
        <v>256</v>
      </c>
      <c r="H121" s="5"/>
      <c r="I121" s="5"/>
      <c r="J121" s="5"/>
      <c r="K121" s="5">
        <v>50000</v>
      </c>
      <c r="L121" s="5">
        <f>SUM(FY24plan[[#This Row],[FY24 LEN BB($K)]:[FY24 OTH BB($K)]])</f>
        <v>50000</v>
      </c>
    </row>
    <row r="122" spans="1:12" x14ac:dyDescent="0.3">
      <c r="A122" t="e">
        <f>VLOOKUP(D122,#REF!,2,FALSE)</f>
        <v>#REF!</v>
      </c>
      <c r="B122" s="11" t="s">
        <v>0</v>
      </c>
      <c r="C122" s="9" t="s">
        <v>6</v>
      </c>
      <c r="D122" s="10" t="s">
        <v>10</v>
      </c>
      <c r="E122" s="9" t="s">
        <v>0</v>
      </c>
      <c r="F122" s="10" t="s">
        <v>217</v>
      </c>
      <c r="G122" s="10" t="s">
        <v>286</v>
      </c>
      <c r="H122" s="5"/>
      <c r="I122" s="5"/>
      <c r="J122" s="5">
        <v>250000</v>
      </c>
      <c r="K122" s="5"/>
      <c r="L122" s="5">
        <f>SUM(FY24plan[[#This Row],[FY24 LEN BB($K)]:[FY24 OTH BB($K)]])</f>
        <v>250000</v>
      </c>
    </row>
    <row r="123" spans="1:12" x14ac:dyDescent="0.3">
      <c r="A123" t="e">
        <f>VLOOKUP(D123,#REF!,2,FALSE)</f>
        <v>#REF!</v>
      </c>
      <c r="B123" s="11" t="s">
        <v>0</v>
      </c>
      <c r="C123" s="9" t="s">
        <v>6</v>
      </c>
      <c r="D123" s="10" t="s">
        <v>10</v>
      </c>
      <c r="E123" s="9" t="s">
        <v>0</v>
      </c>
      <c r="F123" s="10" t="s">
        <v>217</v>
      </c>
      <c r="G123" s="10" t="s">
        <v>251</v>
      </c>
      <c r="H123" s="5"/>
      <c r="I123" s="5"/>
      <c r="J123" s="5">
        <v>150000</v>
      </c>
      <c r="K123" s="5"/>
      <c r="L123" s="5">
        <f>SUM(FY24plan[[#This Row],[FY24 LEN BB($K)]:[FY24 OTH BB($K)]])</f>
        <v>150000</v>
      </c>
    </row>
    <row r="124" spans="1:12" x14ac:dyDescent="0.3">
      <c r="A124" t="e">
        <f>VLOOKUP(D124,#REF!,2,FALSE)</f>
        <v>#REF!</v>
      </c>
      <c r="B124" s="11" t="s">
        <v>0</v>
      </c>
      <c r="C124" s="9" t="s">
        <v>6</v>
      </c>
      <c r="D124" s="10" t="s">
        <v>10</v>
      </c>
      <c r="E124" s="9" t="s">
        <v>0</v>
      </c>
      <c r="F124" s="10" t="s">
        <v>217</v>
      </c>
      <c r="G124" s="10" t="s">
        <v>264</v>
      </c>
      <c r="H124" s="5"/>
      <c r="I124" s="5"/>
      <c r="J124" s="5"/>
      <c r="K124" s="5">
        <v>400000</v>
      </c>
      <c r="L124" s="5">
        <f>SUM(FY24plan[[#This Row],[FY24 LEN BB($K)]:[FY24 OTH BB($K)]])</f>
        <v>400000</v>
      </c>
    </row>
    <row r="125" spans="1:12" x14ac:dyDescent="0.3">
      <c r="A125" t="e">
        <f>VLOOKUP(D125,#REF!,2,FALSE)</f>
        <v>#REF!</v>
      </c>
      <c r="B125" s="11" t="s">
        <v>0</v>
      </c>
      <c r="C125" s="9" t="s">
        <v>6</v>
      </c>
      <c r="D125" s="10" t="s">
        <v>10</v>
      </c>
      <c r="E125" s="9" t="s">
        <v>0</v>
      </c>
      <c r="F125" s="10" t="s">
        <v>217</v>
      </c>
      <c r="G125" s="10" t="s">
        <v>252</v>
      </c>
      <c r="H125" s="5"/>
      <c r="I125" s="5"/>
      <c r="J125" s="5">
        <v>175000</v>
      </c>
      <c r="K125" s="5"/>
      <c r="L125" s="5">
        <f>SUM(FY24plan[[#This Row],[FY24 LEN BB($K)]:[FY24 OTH BB($K)]])</f>
        <v>175000</v>
      </c>
    </row>
    <row r="126" spans="1:12" x14ac:dyDescent="0.3">
      <c r="A126" t="e">
        <f>VLOOKUP(D126,#REF!,2,FALSE)</f>
        <v>#REF!</v>
      </c>
      <c r="B126" s="11" t="s">
        <v>0</v>
      </c>
      <c r="C126" s="9" t="s">
        <v>6</v>
      </c>
      <c r="D126" s="10" t="s">
        <v>10</v>
      </c>
      <c r="E126" s="9" t="s">
        <v>0</v>
      </c>
      <c r="F126" s="10" t="s">
        <v>217</v>
      </c>
      <c r="G126" s="10" t="s">
        <v>263</v>
      </c>
      <c r="H126" s="5"/>
      <c r="I126" s="5"/>
      <c r="J126" s="5">
        <v>175000</v>
      </c>
      <c r="K126" s="5"/>
      <c r="L126" s="5">
        <f>SUM(FY24plan[[#This Row],[FY24 LEN BB($K)]:[FY24 OTH BB($K)]])</f>
        <v>175000</v>
      </c>
    </row>
    <row r="127" spans="1:12" x14ac:dyDescent="0.3">
      <c r="A127" t="e">
        <f>VLOOKUP(D127,#REF!,2,FALSE)</f>
        <v>#REF!</v>
      </c>
      <c r="B127" s="11" t="s">
        <v>0</v>
      </c>
      <c r="C127" s="9" t="s">
        <v>6</v>
      </c>
      <c r="D127" s="10" t="s">
        <v>10</v>
      </c>
      <c r="E127" s="9" t="s">
        <v>0</v>
      </c>
      <c r="F127" s="10" t="s">
        <v>217</v>
      </c>
      <c r="G127" s="10" t="s">
        <v>273</v>
      </c>
      <c r="H127" s="5">
        <v>72000</v>
      </c>
      <c r="I127" s="5">
        <v>72000</v>
      </c>
      <c r="J127" s="5"/>
      <c r="K127" s="5"/>
      <c r="L127" s="5">
        <f>SUM(FY24plan[[#This Row],[FY24 LEN BB($K)]:[FY24 OTH BB($K)]])</f>
        <v>144000</v>
      </c>
    </row>
    <row r="128" spans="1:12" x14ac:dyDescent="0.3">
      <c r="A128" t="e">
        <f>VLOOKUP(D128,#REF!,2,FALSE)</f>
        <v>#REF!</v>
      </c>
      <c r="B128" s="11" t="s">
        <v>0</v>
      </c>
      <c r="C128" s="9" t="s">
        <v>6</v>
      </c>
      <c r="D128" s="10" t="s">
        <v>10</v>
      </c>
      <c r="E128" s="9" t="s">
        <v>0</v>
      </c>
      <c r="F128" s="10" t="s">
        <v>217</v>
      </c>
      <c r="G128" s="10" t="s">
        <v>274</v>
      </c>
      <c r="H128" s="5">
        <v>72000</v>
      </c>
      <c r="I128" s="5">
        <v>72000</v>
      </c>
      <c r="J128" s="5"/>
      <c r="K128" s="5"/>
      <c r="L128" s="5">
        <f>SUM(FY24plan[[#This Row],[FY24 LEN BB($K)]:[FY24 OTH BB($K)]])</f>
        <v>144000</v>
      </c>
    </row>
    <row r="129" spans="1:12" x14ac:dyDescent="0.3">
      <c r="A129" t="e">
        <f>VLOOKUP(D129,#REF!,2,FALSE)</f>
        <v>#REF!</v>
      </c>
      <c r="B129" s="11" t="s">
        <v>0</v>
      </c>
      <c r="C129" s="9" t="s">
        <v>6</v>
      </c>
      <c r="D129" s="10" t="s">
        <v>10</v>
      </c>
      <c r="E129" s="9" t="s">
        <v>0</v>
      </c>
      <c r="F129" s="10" t="s">
        <v>219</v>
      </c>
      <c r="G129" s="10" t="s">
        <v>288</v>
      </c>
      <c r="H129" s="5"/>
      <c r="I129" s="5"/>
      <c r="J129" s="5"/>
      <c r="K129" s="5">
        <v>250000</v>
      </c>
      <c r="L129" s="5">
        <f>SUM(FY24plan[[#This Row],[FY24 LEN BB($K)]:[FY24 OTH BB($K)]])</f>
        <v>250000</v>
      </c>
    </row>
    <row r="130" spans="1:12" x14ac:dyDescent="0.3">
      <c r="A130" t="e">
        <f>VLOOKUP(D130,#REF!,2,FALSE)</f>
        <v>#REF!</v>
      </c>
      <c r="B130" s="11" t="s">
        <v>0</v>
      </c>
      <c r="C130" s="9" t="s">
        <v>6</v>
      </c>
      <c r="D130" s="10" t="s">
        <v>10</v>
      </c>
      <c r="E130" s="9" t="s">
        <v>0</v>
      </c>
      <c r="F130" s="10" t="s">
        <v>218</v>
      </c>
      <c r="G130" s="10" t="s">
        <v>287</v>
      </c>
      <c r="H130" s="5"/>
      <c r="I130" s="5">
        <v>150000</v>
      </c>
      <c r="J130" s="5"/>
      <c r="K130" s="5">
        <v>500000</v>
      </c>
      <c r="L130" s="5">
        <f>SUM(FY24plan[[#This Row],[FY24 LEN BB($K)]:[FY24 OTH BB($K)]])</f>
        <v>650000</v>
      </c>
    </row>
    <row r="131" spans="1:12" x14ac:dyDescent="0.3">
      <c r="A131" t="e">
        <f>VLOOKUP(D131,#REF!,2,FALSE)</f>
        <v>#REF!</v>
      </c>
      <c r="B131" s="11" t="s">
        <v>0</v>
      </c>
      <c r="C131" s="9" t="s">
        <v>6</v>
      </c>
      <c r="D131" s="10" t="s">
        <v>10</v>
      </c>
      <c r="E131" s="9" t="s">
        <v>0</v>
      </c>
      <c r="F131" s="10" t="s">
        <v>221</v>
      </c>
      <c r="G131" s="10" t="s">
        <v>289</v>
      </c>
      <c r="H131" s="5"/>
      <c r="I131" s="5">
        <v>53000</v>
      </c>
      <c r="J131" s="5"/>
      <c r="K131" s="5">
        <v>455160</v>
      </c>
      <c r="L131" s="5">
        <f>SUM(FY24plan[[#This Row],[FY24 LEN BB($K)]:[FY24 OTH BB($K)]])</f>
        <v>508160</v>
      </c>
    </row>
    <row r="132" spans="1:12" x14ac:dyDescent="0.3">
      <c r="A132" t="e">
        <f>VLOOKUP(D132,#REF!,2,FALSE)</f>
        <v>#REF!</v>
      </c>
      <c r="B132" s="11" t="s">
        <v>0</v>
      </c>
      <c r="C132" s="9" t="s">
        <v>6</v>
      </c>
      <c r="D132" s="10" t="s">
        <v>10</v>
      </c>
      <c r="E132" s="9" t="s">
        <v>0</v>
      </c>
      <c r="F132" s="10" t="s">
        <v>221</v>
      </c>
      <c r="G132" s="10" t="s">
        <v>275</v>
      </c>
      <c r="H132" s="5">
        <v>82000</v>
      </c>
      <c r="I132" s="5">
        <v>82000</v>
      </c>
      <c r="J132" s="5"/>
      <c r="K132" s="5"/>
      <c r="L132" s="5">
        <f>SUM(FY24plan[[#This Row],[FY24 LEN BB($K)]:[FY24 OTH BB($K)]])</f>
        <v>164000</v>
      </c>
    </row>
    <row r="133" spans="1:12" x14ac:dyDescent="0.3">
      <c r="A133" t="e">
        <f>VLOOKUP(D133,#REF!,2,FALSE)</f>
        <v>#REF!</v>
      </c>
      <c r="B133" s="11" t="s">
        <v>0</v>
      </c>
      <c r="C133" s="12" t="s">
        <v>6</v>
      </c>
      <c r="D133" s="10" t="s">
        <v>10</v>
      </c>
      <c r="E133" s="9" t="s">
        <v>0</v>
      </c>
      <c r="F133" s="10" t="s">
        <v>221</v>
      </c>
      <c r="G133" s="10" t="s">
        <v>276</v>
      </c>
      <c r="H133" s="5">
        <v>82000</v>
      </c>
      <c r="I133" s="5">
        <v>82000</v>
      </c>
      <c r="J133" s="5"/>
      <c r="K133" s="5"/>
      <c r="L133" s="5">
        <f>SUM(FY24plan[[#This Row],[FY24 LEN BB($K)]:[FY24 OTH BB($K)]])</f>
        <v>164000</v>
      </c>
    </row>
    <row r="134" spans="1:12" x14ac:dyDescent="0.3">
      <c r="A134" t="e">
        <f>VLOOKUP(D134,#REF!,2,FALSE)</f>
        <v>#REF!</v>
      </c>
      <c r="B134" s="11" t="s">
        <v>0</v>
      </c>
      <c r="C134" s="9" t="s">
        <v>11</v>
      </c>
      <c r="D134" s="10" t="s">
        <v>12</v>
      </c>
      <c r="E134" s="9" t="s">
        <v>0</v>
      </c>
      <c r="F134" s="10" t="s">
        <v>217</v>
      </c>
      <c r="G134" s="10" t="s">
        <v>286</v>
      </c>
      <c r="H134" s="5"/>
      <c r="I134" s="5">
        <v>890000</v>
      </c>
      <c r="J134" s="5"/>
      <c r="K134" s="5">
        <v>550000</v>
      </c>
      <c r="L134" s="5">
        <f>SUM(FY24plan[[#This Row],[FY24 LEN BB($K)]:[FY24 OTH BB($K)]])</f>
        <v>1440000</v>
      </c>
    </row>
    <row r="135" spans="1:12" x14ac:dyDescent="0.3">
      <c r="A135" t="e">
        <f>VLOOKUP(D135,#REF!,2,FALSE)</f>
        <v>#REF!</v>
      </c>
      <c r="B135" s="11" t="s">
        <v>0</v>
      </c>
      <c r="C135" s="9" t="s">
        <v>11</v>
      </c>
      <c r="D135" s="10" t="s">
        <v>12</v>
      </c>
      <c r="E135" s="9" t="s">
        <v>0</v>
      </c>
      <c r="F135" s="10" t="s">
        <v>217</v>
      </c>
      <c r="G135" s="10" t="s">
        <v>251</v>
      </c>
      <c r="H135" s="5">
        <v>300000</v>
      </c>
      <c r="I135" s="5"/>
      <c r="J135" s="5"/>
      <c r="K135" s="5"/>
      <c r="L135" s="5">
        <f>SUM(FY24plan[[#This Row],[FY24 LEN BB($K)]:[FY24 OTH BB($K)]])</f>
        <v>300000</v>
      </c>
    </row>
    <row r="136" spans="1:12" x14ac:dyDescent="0.3">
      <c r="A136" t="e">
        <f>VLOOKUP(D136,#REF!,2,FALSE)</f>
        <v>#REF!</v>
      </c>
      <c r="B136" s="11" t="s">
        <v>0</v>
      </c>
      <c r="C136" s="9" t="s">
        <v>11</v>
      </c>
      <c r="D136" s="10" t="s">
        <v>12</v>
      </c>
      <c r="E136" s="9" t="s">
        <v>0</v>
      </c>
      <c r="F136" s="10" t="s">
        <v>217</v>
      </c>
      <c r="G136" s="10" t="s">
        <v>264</v>
      </c>
      <c r="H136" s="5">
        <v>200000</v>
      </c>
      <c r="I136" s="5"/>
      <c r="J136" s="5"/>
      <c r="K136" s="5">
        <v>170000</v>
      </c>
      <c r="L136" s="5">
        <f>SUM(FY24plan[[#This Row],[FY24 LEN BB($K)]:[FY24 OTH BB($K)]])</f>
        <v>370000</v>
      </c>
    </row>
    <row r="137" spans="1:12" x14ac:dyDescent="0.3">
      <c r="A137" t="e">
        <f>VLOOKUP(D137,#REF!,2,FALSE)</f>
        <v>#REF!</v>
      </c>
      <c r="B137" s="11" t="s">
        <v>0</v>
      </c>
      <c r="C137" s="9" t="s">
        <v>11</v>
      </c>
      <c r="D137" s="10" t="s">
        <v>12</v>
      </c>
      <c r="E137" s="9" t="s">
        <v>0</v>
      </c>
      <c r="F137" s="10" t="s">
        <v>217</v>
      </c>
      <c r="G137" s="10" t="s">
        <v>252</v>
      </c>
      <c r="H137" s="5"/>
      <c r="I137" s="5"/>
      <c r="J137" s="5"/>
      <c r="K137" s="5">
        <v>150000</v>
      </c>
      <c r="L137" s="5">
        <f>SUM(FY24plan[[#This Row],[FY24 LEN BB($K)]:[FY24 OTH BB($K)]])</f>
        <v>150000</v>
      </c>
    </row>
    <row r="138" spans="1:12" x14ac:dyDescent="0.3">
      <c r="A138" t="e">
        <f>VLOOKUP(D138,#REF!,2,FALSE)</f>
        <v>#REF!</v>
      </c>
      <c r="B138" s="11" t="s">
        <v>0</v>
      </c>
      <c r="C138" s="9" t="s">
        <v>11</v>
      </c>
      <c r="D138" s="10" t="s">
        <v>12</v>
      </c>
      <c r="E138" s="9" t="s">
        <v>0</v>
      </c>
      <c r="F138" s="10" t="s">
        <v>217</v>
      </c>
      <c r="G138" s="10" t="s">
        <v>263</v>
      </c>
      <c r="H138" s="5">
        <v>180000</v>
      </c>
      <c r="I138" s="5"/>
      <c r="J138" s="5"/>
      <c r="K138" s="5"/>
      <c r="L138" s="5">
        <f>SUM(FY24plan[[#This Row],[FY24 LEN BB($K)]:[FY24 OTH BB($K)]])</f>
        <v>180000</v>
      </c>
    </row>
    <row r="139" spans="1:12" x14ac:dyDescent="0.3">
      <c r="A139" t="e">
        <f>VLOOKUP(D139,#REF!,2,FALSE)</f>
        <v>#REF!</v>
      </c>
      <c r="B139" s="11" t="s">
        <v>0</v>
      </c>
      <c r="C139" s="9" t="s">
        <v>11</v>
      </c>
      <c r="D139" s="10" t="s">
        <v>12</v>
      </c>
      <c r="E139" s="9" t="s">
        <v>0</v>
      </c>
      <c r="F139" s="10" t="s">
        <v>217</v>
      </c>
      <c r="G139" s="10" t="s">
        <v>273</v>
      </c>
      <c r="H139" s="5">
        <v>262000</v>
      </c>
      <c r="I139" s="5">
        <v>262000</v>
      </c>
      <c r="J139" s="5"/>
      <c r="K139" s="5"/>
      <c r="L139" s="5">
        <f>SUM(FY24plan[[#This Row],[FY24 LEN BB($K)]:[FY24 OTH BB($K)]])</f>
        <v>524000</v>
      </c>
    </row>
    <row r="140" spans="1:12" x14ac:dyDescent="0.3">
      <c r="A140" t="e">
        <f>VLOOKUP(D140,#REF!,2,FALSE)</f>
        <v>#REF!</v>
      </c>
      <c r="B140" s="11" t="s">
        <v>0</v>
      </c>
      <c r="C140" s="9" t="s">
        <v>11</v>
      </c>
      <c r="D140" s="10" t="s">
        <v>12</v>
      </c>
      <c r="E140" s="9" t="s">
        <v>0</v>
      </c>
      <c r="F140" s="10" t="s">
        <v>217</v>
      </c>
      <c r="G140" s="10" t="s">
        <v>274</v>
      </c>
      <c r="H140" s="5">
        <v>262000</v>
      </c>
      <c r="I140" s="5">
        <v>262000</v>
      </c>
      <c r="J140" s="5"/>
      <c r="K140" s="5"/>
      <c r="L140" s="5">
        <f>SUM(FY24plan[[#This Row],[FY24 LEN BB($K)]:[FY24 OTH BB($K)]])</f>
        <v>524000</v>
      </c>
    </row>
    <row r="141" spans="1:12" x14ac:dyDescent="0.3">
      <c r="A141" t="e">
        <f>VLOOKUP(D141,#REF!,2,FALSE)</f>
        <v>#REF!</v>
      </c>
      <c r="B141" s="11" t="s">
        <v>0</v>
      </c>
      <c r="C141" s="9" t="s">
        <v>11</v>
      </c>
      <c r="D141" s="10" t="s">
        <v>12</v>
      </c>
      <c r="E141" s="9" t="s">
        <v>0</v>
      </c>
      <c r="F141" s="10" t="s">
        <v>219</v>
      </c>
      <c r="G141" s="10" t="s">
        <v>288</v>
      </c>
      <c r="H141" s="5"/>
      <c r="I141" s="5">
        <v>685000</v>
      </c>
      <c r="J141" s="5"/>
      <c r="K141" s="5"/>
      <c r="L141" s="5">
        <f>SUM(FY24plan[[#This Row],[FY24 LEN BB($K)]:[FY24 OTH BB($K)]])</f>
        <v>685000</v>
      </c>
    </row>
    <row r="142" spans="1:12" x14ac:dyDescent="0.3">
      <c r="A142" t="e">
        <f>VLOOKUP(D142,#REF!,2,FALSE)</f>
        <v>#REF!</v>
      </c>
      <c r="B142" s="11" t="s">
        <v>0</v>
      </c>
      <c r="C142" s="9" t="s">
        <v>11</v>
      </c>
      <c r="D142" s="10" t="s">
        <v>12</v>
      </c>
      <c r="E142" s="9" t="s">
        <v>0</v>
      </c>
      <c r="F142" s="10" t="s">
        <v>219</v>
      </c>
      <c r="G142" s="10" t="s">
        <v>257</v>
      </c>
      <c r="H142" s="5">
        <v>150000</v>
      </c>
      <c r="I142" s="5"/>
      <c r="J142" s="5"/>
      <c r="K142" s="5"/>
      <c r="L142" s="5">
        <f>SUM(FY24plan[[#This Row],[FY24 LEN BB($K)]:[FY24 OTH BB($K)]])</f>
        <v>150000</v>
      </c>
    </row>
    <row r="143" spans="1:12" x14ac:dyDescent="0.3">
      <c r="A143" t="e">
        <f>VLOOKUP(D143,#REF!,2,FALSE)</f>
        <v>#REF!</v>
      </c>
      <c r="B143" s="11" t="s">
        <v>0</v>
      </c>
      <c r="C143" s="9" t="s">
        <v>11</v>
      </c>
      <c r="D143" s="10" t="s">
        <v>12</v>
      </c>
      <c r="E143" s="9" t="s">
        <v>0</v>
      </c>
      <c r="F143" s="10" t="s">
        <v>219</v>
      </c>
      <c r="G143" s="10" t="s">
        <v>258</v>
      </c>
      <c r="H143" s="5">
        <v>221000</v>
      </c>
      <c r="I143" s="5"/>
      <c r="J143" s="5">
        <v>50000</v>
      </c>
      <c r="K143" s="5"/>
      <c r="L143" s="5">
        <f>SUM(FY24plan[[#This Row],[FY24 LEN BB($K)]:[FY24 OTH BB($K)]])</f>
        <v>271000</v>
      </c>
    </row>
    <row r="144" spans="1:12" x14ac:dyDescent="0.3">
      <c r="A144" t="e">
        <f>VLOOKUP(D144,#REF!,2,FALSE)</f>
        <v>#REF!</v>
      </c>
      <c r="B144" s="11" t="s">
        <v>0</v>
      </c>
      <c r="C144" s="9" t="s">
        <v>11</v>
      </c>
      <c r="D144" s="10" t="s">
        <v>12</v>
      </c>
      <c r="E144" s="9" t="s">
        <v>0</v>
      </c>
      <c r="F144" s="10" t="s">
        <v>218</v>
      </c>
      <c r="G144" s="10" t="s">
        <v>287</v>
      </c>
      <c r="H144" s="5"/>
      <c r="I144" s="5">
        <v>1135000</v>
      </c>
      <c r="J144" s="5"/>
      <c r="K144" s="5">
        <v>380000</v>
      </c>
      <c r="L144" s="5">
        <f>SUM(FY24plan[[#This Row],[FY24 LEN BB($K)]:[FY24 OTH BB($K)]])</f>
        <v>1515000</v>
      </c>
    </row>
    <row r="145" spans="1:12" x14ac:dyDescent="0.3">
      <c r="A145" t="e">
        <f>VLOOKUP(D145,#REF!,2,FALSE)</f>
        <v>#REF!</v>
      </c>
      <c r="B145" s="11" t="s">
        <v>0</v>
      </c>
      <c r="C145" s="9" t="s">
        <v>11</v>
      </c>
      <c r="D145" s="10" t="s">
        <v>12</v>
      </c>
      <c r="E145" s="9" t="s">
        <v>0</v>
      </c>
      <c r="F145" s="10" t="s">
        <v>218</v>
      </c>
      <c r="G145" s="10" t="s">
        <v>254</v>
      </c>
      <c r="H145" s="5">
        <v>321000</v>
      </c>
      <c r="I145" s="5"/>
      <c r="J145" s="5">
        <v>100000</v>
      </c>
      <c r="K145" s="5"/>
      <c r="L145" s="5">
        <f>SUM(FY24plan[[#This Row],[FY24 LEN BB($K)]:[FY24 OTH BB($K)]])</f>
        <v>421000</v>
      </c>
    </row>
    <row r="146" spans="1:12" x14ac:dyDescent="0.3">
      <c r="A146" t="e">
        <f>VLOOKUP(D146,#REF!,2,FALSE)</f>
        <v>#REF!</v>
      </c>
      <c r="B146" s="11" t="s">
        <v>0</v>
      </c>
      <c r="C146" s="9" t="s">
        <v>11</v>
      </c>
      <c r="D146" s="10" t="s">
        <v>12</v>
      </c>
      <c r="E146" s="9" t="s">
        <v>0</v>
      </c>
      <c r="F146" s="10" t="s">
        <v>218</v>
      </c>
      <c r="G146" s="10" t="s">
        <v>266</v>
      </c>
      <c r="H146" s="5">
        <v>171000</v>
      </c>
      <c r="I146" s="5"/>
      <c r="J146" s="5"/>
      <c r="K146" s="5"/>
      <c r="L146" s="5">
        <f>SUM(FY24plan[[#This Row],[FY24 LEN BB($K)]:[FY24 OTH BB($K)]])</f>
        <v>171000</v>
      </c>
    </row>
    <row r="147" spans="1:12" x14ac:dyDescent="0.3">
      <c r="A147" t="e">
        <f>VLOOKUP(D147,#REF!,2,FALSE)</f>
        <v>#REF!</v>
      </c>
      <c r="B147" s="11" t="s">
        <v>0</v>
      </c>
      <c r="C147" s="9" t="s">
        <v>11</v>
      </c>
      <c r="D147" s="10" t="s">
        <v>12</v>
      </c>
      <c r="E147" s="9" t="s">
        <v>0</v>
      </c>
      <c r="F147" s="10" t="s">
        <v>218</v>
      </c>
      <c r="G147" s="10" t="s">
        <v>255</v>
      </c>
      <c r="H147" s="5">
        <v>60000</v>
      </c>
      <c r="I147" s="5"/>
      <c r="J147" s="5"/>
      <c r="K147" s="5"/>
      <c r="L147" s="5">
        <f>SUM(FY24plan[[#This Row],[FY24 LEN BB($K)]:[FY24 OTH BB($K)]])</f>
        <v>60000</v>
      </c>
    </row>
    <row r="148" spans="1:12" x14ac:dyDescent="0.3">
      <c r="A148" t="e">
        <f>VLOOKUP(D148,#REF!,2,FALSE)</f>
        <v>#REF!</v>
      </c>
      <c r="B148" s="11" t="s">
        <v>0</v>
      </c>
      <c r="C148" s="9" t="s">
        <v>11</v>
      </c>
      <c r="D148" s="10" t="s">
        <v>12</v>
      </c>
      <c r="E148" s="9" t="s">
        <v>0</v>
      </c>
      <c r="F148" s="10" t="s">
        <v>221</v>
      </c>
      <c r="G148" s="10" t="s">
        <v>289</v>
      </c>
      <c r="H148" s="5"/>
      <c r="I148" s="5">
        <v>1780000</v>
      </c>
      <c r="J148" s="5"/>
      <c r="K148" s="5">
        <v>455000</v>
      </c>
      <c r="L148" s="5">
        <f>SUM(FY24plan[[#This Row],[FY24 LEN BB($K)]:[FY24 OTH BB($K)]])</f>
        <v>2235000</v>
      </c>
    </row>
    <row r="149" spans="1:12" x14ac:dyDescent="0.3">
      <c r="A149" t="e">
        <f>VLOOKUP(D149,#REF!,2,FALSE)</f>
        <v>#REF!</v>
      </c>
      <c r="B149" s="11" t="s">
        <v>0</v>
      </c>
      <c r="C149" s="9" t="s">
        <v>11</v>
      </c>
      <c r="D149" s="10" t="s">
        <v>12</v>
      </c>
      <c r="E149" s="9" t="s">
        <v>0</v>
      </c>
      <c r="F149" s="10" t="s">
        <v>221</v>
      </c>
      <c r="G149" s="10" t="s">
        <v>262</v>
      </c>
      <c r="H149" s="5">
        <v>100000</v>
      </c>
      <c r="I149" s="5"/>
      <c r="J149" s="5"/>
      <c r="K149" s="5"/>
      <c r="L149" s="5">
        <f>SUM(FY24plan[[#This Row],[FY24 LEN BB($K)]:[FY24 OTH BB($K)]])</f>
        <v>100000</v>
      </c>
    </row>
    <row r="150" spans="1:12" x14ac:dyDescent="0.3">
      <c r="A150" t="e">
        <f>VLOOKUP(D150,#REF!,2,FALSE)</f>
        <v>#REF!</v>
      </c>
      <c r="B150" s="11" t="s">
        <v>0</v>
      </c>
      <c r="C150" s="9" t="s">
        <v>11</v>
      </c>
      <c r="D150" s="10" t="s">
        <v>12</v>
      </c>
      <c r="E150" s="9" t="s">
        <v>0</v>
      </c>
      <c r="F150" s="10" t="s">
        <v>221</v>
      </c>
      <c r="G150" s="10" t="s">
        <v>267</v>
      </c>
      <c r="H150" s="5"/>
      <c r="I150" s="5"/>
      <c r="J150" s="5">
        <v>120000</v>
      </c>
      <c r="K150" s="5"/>
      <c r="L150" s="5">
        <f>SUM(FY24plan[[#This Row],[FY24 LEN BB($K)]:[FY24 OTH BB($K)]])</f>
        <v>120000</v>
      </c>
    </row>
    <row r="151" spans="1:12" x14ac:dyDescent="0.3">
      <c r="A151" t="e">
        <f>VLOOKUP(D151,#REF!,2,FALSE)</f>
        <v>#REF!</v>
      </c>
      <c r="B151" s="11" t="s">
        <v>0</v>
      </c>
      <c r="C151" s="9" t="s">
        <v>11</v>
      </c>
      <c r="D151" s="10" t="s">
        <v>12</v>
      </c>
      <c r="E151" s="9" t="s">
        <v>0</v>
      </c>
      <c r="F151" s="10" t="s">
        <v>221</v>
      </c>
      <c r="G151" s="10" t="s">
        <v>259</v>
      </c>
      <c r="H151" s="5"/>
      <c r="I151" s="5"/>
      <c r="J151" s="5">
        <v>103000</v>
      </c>
      <c r="K151" s="5"/>
      <c r="L151" s="5">
        <f>SUM(FY24plan[[#This Row],[FY24 LEN BB($K)]:[FY24 OTH BB($K)]])</f>
        <v>103000</v>
      </c>
    </row>
    <row r="152" spans="1:12" x14ac:dyDescent="0.3">
      <c r="A152" t="e">
        <f>VLOOKUP(D152,#REF!,2,FALSE)</f>
        <v>#REF!</v>
      </c>
      <c r="B152" s="11" t="s">
        <v>0</v>
      </c>
      <c r="C152" s="9" t="s">
        <v>11</v>
      </c>
      <c r="D152" s="10" t="s">
        <v>12</v>
      </c>
      <c r="E152" s="9" t="s">
        <v>0</v>
      </c>
      <c r="F152" s="10" t="s">
        <v>221</v>
      </c>
      <c r="G152" s="10" t="s">
        <v>260</v>
      </c>
      <c r="H152" s="5">
        <v>222000</v>
      </c>
      <c r="I152" s="5"/>
      <c r="J152" s="5"/>
      <c r="K152" s="5"/>
      <c r="L152" s="5">
        <f>SUM(FY24plan[[#This Row],[FY24 LEN BB($K)]:[FY24 OTH BB($K)]])</f>
        <v>222000</v>
      </c>
    </row>
    <row r="153" spans="1:12" x14ac:dyDescent="0.3">
      <c r="A153" t="e">
        <f>VLOOKUP(D153,#REF!,2,FALSE)</f>
        <v>#REF!</v>
      </c>
      <c r="B153" s="11" t="s">
        <v>0</v>
      </c>
      <c r="C153" s="9" t="s">
        <v>11</v>
      </c>
      <c r="D153" s="10" t="s">
        <v>12</v>
      </c>
      <c r="E153" s="9" t="s">
        <v>0</v>
      </c>
      <c r="F153" s="10" t="s">
        <v>221</v>
      </c>
      <c r="G153" s="10" t="s">
        <v>275</v>
      </c>
      <c r="H153" s="5">
        <v>296000</v>
      </c>
      <c r="I153" s="5">
        <v>296000</v>
      </c>
      <c r="J153" s="5"/>
      <c r="K153" s="5"/>
      <c r="L153" s="5">
        <f>SUM(FY24plan[[#This Row],[FY24 LEN BB($K)]:[FY24 OTH BB($K)]])</f>
        <v>592000</v>
      </c>
    </row>
    <row r="154" spans="1:12" x14ac:dyDescent="0.3">
      <c r="A154" t="e">
        <f>VLOOKUP(D154,#REF!,2,FALSE)</f>
        <v>#REF!</v>
      </c>
      <c r="B154" s="11" t="s">
        <v>0</v>
      </c>
      <c r="C154" s="9" t="s">
        <v>11</v>
      </c>
      <c r="D154" s="10" t="s">
        <v>12</v>
      </c>
      <c r="E154" s="9" t="s">
        <v>0</v>
      </c>
      <c r="F154" s="10" t="s">
        <v>221</v>
      </c>
      <c r="G154" s="10" t="s">
        <v>276</v>
      </c>
      <c r="H154" s="5">
        <v>296000</v>
      </c>
      <c r="I154" s="5">
        <v>296000</v>
      </c>
      <c r="J154" s="5"/>
      <c r="K154" s="5"/>
      <c r="L154" s="5">
        <f>SUM(FY24plan[[#This Row],[FY24 LEN BB($K)]:[FY24 OTH BB($K)]])</f>
        <v>592000</v>
      </c>
    </row>
    <row r="155" spans="1:12" x14ac:dyDescent="0.3">
      <c r="A155" t="e">
        <f>VLOOKUP(D155,#REF!,2,FALSE)</f>
        <v>#REF!</v>
      </c>
      <c r="B155" s="11" t="s">
        <v>0</v>
      </c>
      <c r="C155" s="9" t="s">
        <v>11</v>
      </c>
      <c r="D155" s="10" t="s">
        <v>12</v>
      </c>
      <c r="E155" s="12" t="s">
        <v>0</v>
      </c>
      <c r="F155" s="10" t="s">
        <v>318</v>
      </c>
      <c r="G155" s="10" t="s">
        <v>281</v>
      </c>
      <c r="H155" s="5"/>
      <c r="I155" s="5"/>
      <c r="J155" s="5"/>
      <c r="K155" s="5">
        <v>440000</v>
      </c>
      <c r="L155" s="5">
        <f>SUM(FY24plan[[#This Row],[FY24 LEN BB($K)]:[FY24 OTH BB($K)]])</f>
        <v>440000</v>
      </c>
    </row>
    <row r="156" spans="1:12" x14ac:dyDescent="0.3">
      <c r="A156" t="e">
        <f>VLOOKUP(D156,#REF!,2,FALSE)</f>
        <v>#REF!</v>
      </c>
      <c r="B156" s="11" t="s">
        <v>0</v>
      </c>
      <c r="C156" s="9" t="s">
        <v>11</v>
      </c>
      <c r="D156" s="10" t="s">
        <v>12</v>
      </c>
      <c r="E156" s="12" t="s">
        <v>283</v>
      </c>
      <c r="F156" s="10" t="s">
        <v>284</v>
      </c>
      <c r="G156" s="10" t="s">
        <v>283</v>
      </c>
      <c r="H156" s="5"/>
      <c r="I156" s="5"/>
      <c r="J156" s="5"/>
      <c r="K156" s="5">
        <v>50000</v>
      </c>
      <c r="L156" s="5">
        <f>SUM(FY24plan[[#This Row],[FY24 LEN BB($K)]:[FY24 OTH BB($K)]])</f>
        <v>50000</v>
      </c>
    </row>
    <row r="157" spans="1:12" x14ac:dyDescent="0.3">
      <c r="A157" t="e">
        <f>VLOOKUP(D157,#REF!,2,FALSE)</f>
        <v>#REF!</v>
      </c>
      <c r="B157" s="11" t="s">
        <v>0</v>
      </c>
      <c r="C157" s="9" t="s">
        <v>11</v>
      </c>
      <c r="D157" s="10" t="s">
        <v>12</v>
      </c>
      <c r="E157" s="12" t="s">
        <v>269</v>
      </c>
      <c r="F157" s="10" t="s">
        <v>220</v>
      </c>
      <c r="G157" s="10" t="s">
        <v>256</v>
      </c>
      <c r="H157" s="5"/>
      <c r="I157" s="5">
        <v>175000</v>
      </c>
      <c r="J157" s="5"/>
      <c r="K157" s="5"/>
      <c r="L157" s="5">
        <f>SUM(FY24plan[[#This Row],[FY24 LEN BB($K)]:[FY24 OTH BB($K)]])</f>
        <v>175000</v>
      </c>
    </row>
    <row r="158" spans="1:12" x14ac:dyDescent="0.3">
      <c r="A158" t="e">
        <f>VLOOKUP(D158,#REF!,2,FALSE)</f>
        <v>#REF!</v>
      </c>
      <c r="B158" s="11" t="s">
        <v>0</v>
      </c>
      <c r="C158" s="9" t="s">
        <v>11</v>
      </c>
      <c r="D158" s="10" t="s">
        <v>13</v>
      </c>
      <c r="E158" s="9" t="s">
        <v>0</v>
      </c>
      <c r="F158" s="10" t="s">
        <v>217</v>
      </c>
      <c r="G158" s="10" t="s">
        <v>286</v>
      </c>
      <c r="H158" s="5"/>
      <c r="I158" s="5">
        <v>545000</v>
      </c>
      <c r="J158" s="5"/>
      <c r="K158" s="5">
        <v>640000</v>
      </c>
      <c r="L158" s="5">
        <f>SUM(FY24plan[[#This Row],[FY24 LEN BB($K)]:[FY24 OTH BB($K)]])</f>
        <v>1185000</v>
      </c>
    </row>
    <row r="159" spans="1:12" x14ac:dyDescent="0.3">
      <c r="A159" t="e">
        <f>VLOOKUP(D159,#REF!,2,FALSE)</f>
        <v>#REF!</v>
      </c>
      <c r="B159" s="11" t="s">
        <v>0</v>
      </c>
      <c r="C159" s="9" t="s">
        <v>11</v>
      </c>
      <c r="D159" s="10" t="s">
        <v>13</v>
      </c>
      <c r="E159" s="9" t="s">
        <v>0</v>
      </c>
      <c r="F159" s="10" t="s">
        <v>217</v>
      </c>
      <c r="G159" s="10" t="s">
        <v>264</v>
      </c>
      <c r="H159" s="5"/>
      <c r="I159" s="5"/>
      <c r="J159" s="5">
        <v>200000</v>
      </c>
      <c r="K159" s="5">
        <v>150000</v>
      </c>
      <c r="L159" s="5">
        <f>SUM(FY24plan[[#This Row],[FY24 LEN BB($K)]:[FY24 OTH BB($K)]])</f>
        <v>350000</v>
      </c>
    </row>
    <row r="160" spans="1:12" x14ac:dyDescent="0.3">
      <c r="A160" t="e">
        <f>VLOOKUP(D160,#REF!,2,FALSE)</f>
        <v>#REF!</v>
      </c>
      <c r="B160" s="11" t="s">
        <v>0</v>
      </c>
      <c r="C160" s="9" t="s">
        <v>11</v>
      </c>
      <c r="D160" s="10" t="s">
        <v>13</v>
      </c>
      <c r="E160" s="9" t="s">
        <v>0</v>
      </c>
      <c r="F160" s="10" t="s">
        <v>217</v>
      </c>
      <c r="G160" s="10" t="s">
        <v>263</v>
      </c>
      <c r="H160" s="5">
        <v>255000</v>
      </c>
      <c r="I160" s="5"/>
      <c r="J160" s="5"/>
      <c r="K160" s="5"/>
      <c r="L160" s="5">
        <f>SUM(FY24plan[[#This Row],[FY24 LEN BB($K)]:[FY24 OTH BB($K)]])</f>
        <v>255000</v>
      </c>
    </row>
    <row r="161" spans="1:12" x14ac:dyDescent="0.3">
      <c r="A161" t="e">
        <f>VLOOKUP(D161,#REF!,2,FALSE)</f>
        <v>#REF!</v>
      </c>
      <c r="B161" s="11" t="s">
        <v>0</v>
      </c>
      <c r="C161" s="9" t="s">
        <v>11</v>
      </c>
      <c r="D161" s="10" t="s">
        <v>13</v>
      </c>
      <c r="E161" s="9" t="s">
        <v>0</v>
      </c>
      <c r="F161" s="10" t="s">
        <v>217</v>
      </c>
      <c r="G161" s="10" t="s">
        <v>273</v>
      </c>
      <c r="H161" s="5">
        <v>116000</v>
      </c>
      <c r="I161" s="5">
        <v>116000</v>
      </c>
      <c r="J161" s="5"/>
      <c r="K161" s="5"/>
      <c r="L161" s="5">
        <f>SUM(FY24plan[[#This Row],[FY24 LEN BB($K)]:[FY24 OTH BB($K)]])</f>
        <v>232000</v>
      </c>
    </row>
    <row r="162" spans="1:12" x14ac:dyDescent="0.3">
      <c r="A162" t="e">
        <f>VLOOKUP(D162,#REF!,2,FALSE)</f>
        <v>#REF!</v>
      </c>
      <c r="B162" s="11" t="s">
        <v>0</v>
      </c>
      <c r="C162" s="9" t="s">
        <v>11</v>
      </c>
      <c r="D162" s="10" t="s">
        <v>13</v>
      </c>
      <c r="E162" s="9" t="s">
        <v>0</v>
      </c>
      <c r="F162" s="10" t="s">
        <v>217</v>
      </c>
      <c r="G162" s="10" t="s">
        <v>274</v>
      </c>
      <c r="H162" s="5">
        <v>116000</v>
      </c>
      <c r="I162" s="5">
        <v>116000</v>
      </c>
      <c r="J162" s="5"/>
      <c r="K162" s="5"/>
      <c r="L162" s="5">
        <f>SUM(FY24plan[[#This Row],[FY24 LEN BB($K)]:[FY24 OTH BB($K)]])</f>
        <v>232000</v>
      </c>
    </row>
    <row r="163" spans="1:12" x14ac:dyDescent="0.3">
      <c r="A163" t="e">
        <f>VLOOKUP(D163,#REF!,2,FALSE)</f>
        <v>#REF!</v>
      </c>
      <c r="B163" s="11" t="s">
        <v>0</v>
      </c>
      <c r="C163" s="9" t="s">
        <v>11</v>
      </c>
      <c r="D163" s="10" t="s">
        <v>13</v>
      </c>
      <c r="E163" s="9" t="s">
        <v>0</v>
      </c>
      <c r="F163" s="10" t="s">
        <v>219</v>
      </c>
      <c r="G163" s="10" t="s">
        <v>288</v>
      </c>
      <c r="H163" s="5"/>
      <c r="I163" s="5">
        <v>660000</v>
      </c>
      <c r="J163" s="5"/>
      <c r="K163" s="5">
        <v>25000</v>
      </c>
      <c r="L163" s="5">
        <f>SUM(FY24plan[[#This Row],[FY24 LEN BB($K)]:[FY24 OTH BB($K)]])</f>
        <v>685000</v>
      </c>
    </row>
    <row r="164" spans="1:12" x14ac:dyDescent="0.3">
      <c r="A164" t="e">
        <f>VLOOKUP(D164,#REF!,2,FALSE)</f>
        <v>#REF!</v>
      </c>
      <c r="B164" s="11" t="s">
        <v>0</v>
      </c>
      <c r="C164" s="9" t="s">
        <v>11</v>
      </c>
      <c r="D164" s="10" t="s">
        <v>13</v>
      </c>
      <c r="E164" s="9" t="s">
        <v>0</v>
      </c>
      <c r="F164" s="10" t="s">
        <v>219</v>
      </c>
      <c r="G164" s="10" t="s">
        <v>257</v>
      </c>
      <c r="H164" s="5">
        <v>55000</v>
      </c>
      <c r="I164" s="5"/>
      <c r="J164" s="5"/>
      <c r="K164" s="5"/>
      <c r="L164" s="5">
        <f>SUM(FY24plan[[#This Row],[FY24 LEN BB($K)]:[FY24 OTH BB($K)]])</f>
        <v>55000</v>
      </c>
    </row>
    <row r="165" spans="1:12" x14ac:dyDescent="0.3">
      <c r="A165" t="e">
        <f>VLOOKUP(D165,#REF!,2,FALSE)</f>
        <v>#REF!</v>
      </c>
      <c r="B165" s="11" t="s">
        <v>0</v>
      </c>
      <c r="C165" s="9" t="s">
        <v>11</v>
      </c>
      <c r="D165" s="10" t="s">
        <v>13</v>
      </c>
      <c r="E165" s="9" t="s">
        <v>0</v>
      </c>
      <c r="F165" s="10" t="s">
        <v>219</v>
      </c>
      <c r="G165" s="10" t="s">
        <v>258</v>
      </c>
      <c r="H165" s="5">
        <v>260000</v>
      </c>
      <c r="I165" s="5"/>
      <c r="J165" s="5"/>
      <c r="K165" s="5"/>
      <c r="L165" s="5">
        <f>SUM(FY24plan[[#This Row],[FY24 LEN BB($K)]:[FY24 OTH BB($K)]])</f>
        <v>260000</v>
      </c>
    </row>
    <row r="166" spans="1:12" x14ac:dyDescent="0.3">
      <c r="A166" t="e">
        <f>VLOOKUP(D166,#REF!,2,FALSE)</f>
        <v>#REF!</v>
      </c>
      <c r="B166" s="11" t="s">
        <v>0</v>
      </c>
      <c r="C166" s="9" t="s">
        <v>11</v>
      </c>
      <c r="D166" s="10" t="s">
        <v>13</v>
      </c>
      <c r="E166" s="9" t="s">
        <v>0</v>
      </c>
      <c r="F166" s="10" t="s">
        <v>218</v>
      </c>
      <c r="G166" s="10" t="s">
        <v>287</v>
      </c>
      <c r="H166" s="5"/>
      <c r="I166" s="5">
        <v>830000</v>
      </c>
      <c r="J166" s="5"/>
      <c r="K166" s="5">
        <v>50000</v>
      </c>
      <c r="L166" s="5">
        <f>SUM(FY24plan[[#This Row],[FY24 LEN BB($K)]:[FY24 OTH BB($K)]])</f>
        <v>880000</v>
      </c>
    </row>
    <row r="167" spans="1:12" x14ac:dyDescent="0.3">
      <c r="A167" t="e">
        <f>VLOOKUP(D167,#REF!,2,FALSE)</f>
        <v>#REF!</v>
      </c>
      <c r="B167" s="11" t="s">
        <v>0</v>
      </c>
      <c r="C167" s="9" t="s">
        <v>11</v>
      </c>
      <c r="D167" s="10" t="s">
        <v>13</v>
      </c>
      <c r="E167" s="9" t="s">
        <v>0</v>
      </c>
      <c r="F167" s="10" t="s">
        <v>218</v>
      </c>
      <c r="G167" s="10" t="s">
        <v>254</v>
      </c>
      <c r="H167" s="5">
        <v>100000</v>
      </c>
      <c r="I167" s="5"/>
      <c r="J167" s="5"/>
      <c r="K167" s="5"/>
      <c r="L167" s="5">
        <f>SUM(FY24plan[[#This Row],[FY24 LEN BB($K)]:[FY24 OTH BB($K)]])</f>
        <v>100000</v>
      </c>
    </row>
    <row r="168" spans="1:12" x14ac:dyDescent="0.3">
      <c r="A168" t="e">
        <f>VLOOKUP(D168,#REF!,2,FALSE)</f>
        <v>#REF!</v>
      </c>
      <c r="B168" s="11" t="s">
        <v>0</v>
      </c>
      <c r="C168" s="9" t="s">
        <v>11</v>
      </c>
      <c r="D168" s="10" t="s">
        <v>13</v>
      </c>
      <c r="E168" s="9" t="s">
        <v>0</v>
      </c>
      <c r="F168" s="10" t="s">
        <v>221</v>
      </c>
      <c r="G168" s="10" t="s">
        <v>289</v>
      </c>
      <c r="H168" s="5"/>
      <c r="I168" s="5">
        <v>550000</v>
      </c>
      <c r="J168" s="5"/>
      <c r="K168" s="5">
        <v>125000</v>
      </c>
      <c r="L168" s="5">
        <f>SUM(FY24plan[[#This Row],[FY24 LEN BB($K)]:[FY24 OTH BB($K)]])</f>
        <v>675000</v>
      </c>
    </row>
    <row r="169" spans="1:12" x14ac:dyDescent="0.3">
      <c r="A169" t="e">
        <f>VLOOKUP(D169,#REF!,2,FALSE)</f>
        <v>#REF!</v>
      </c>
      <c r="B169" s="11" t="s">
        <v>0</v>
      </c>
      <c r="C169" s="9" t="s">
        <v>11</v>
      </c>
      <c r="D169" s="10" t="s">
        <v>13</v>
      </c>
      <c r="E169" s="9" t="s">
        <v>0</v>
      </c>
      <c r="F169" s="10" t="s">
        <v>221</v>
      </c>
      <c r="G169" s="10" t="s">
        <v>262</v>
      </c>
      <c r="H169" s="5">
        <v>120000</v>
      </c>
      <c r="I169" s="5"/>
      <c r="J169" s="5">
        <v>100000</v>
      </c>
      <c r="K169" s="5"/>
      <c r="L169" s="5">
        <f>SUM(FY24plan[[#This Row],[FY24 LEN BB($K)]:[FY24 OTH BB($K)]])</f>
        <v>220000</v>
      </c>
    </row>
    <row r="170" spans="1:12" x14ac:dyDescent="0.3">
      <c r="A170" t="e">
        <f>VLOOKUP(D170,#REF!,2,FALSE)</f>
        <v>#REF!</v>
      </c>
      <c r="B170" s="11" t="s">
        <v>0</v>
      </c>
      <c r="C170" s="9" t="s">
        <v>11</v>
      </c>
      <c r="D170" s="10" t="s">
        <v>13</v>
      </c>
      <c r="E170" s="9" t="s">
        <v>0</v>
      </c>
      <c r="F170" s="10" t="s">
        <v>221</v>
      </c>
      <c r="G170" s="10" t="s">
        <v>265</v>
      </c>
      <c r="H170" s="5">
        <v>50000</v>
      </c>
      <c r="I170" s="5"/>
      <c r="J170" s="5"/>
      <c r="K170" s="5"/>
      <c r="L170" s="5">
        <f>SUM(FY24plan[[#This Row],[FY24 LEN BB($K)]:[FY24 OTH BB($K)]])</f>
        <v>50000</v>
      </c>
    </row>
    <row r="171" spans="1:12" x14ac:dyDescent="0.3">
      <c r="A171" t="e">
        <f>VLOOKUP(D171,#REF!,2,FALSE)</f>
        <v>#REF!</v>
      </c>
      <c r="B171" s="11" t="s">
        <v>0</v>
      </c>
      <c r="C171" s="9" t="s">
        <v>11</v>
      </c>
      <c r="D171" s="10" t="s">
        <v>13</v>
      </c>
      <c r="E171" s="9" t="s">
        <v>0</v>
      </c>
      <c r="F171" s="10" t="s">
        <v>221</v>
      </c>
      <c r="G171" s="10" t="s">
        <v>275</v>
      </c>
      <c r="H171" s="5">
        <v>131000</v>
      </c>
      <c r="I171" s="5">
        <v>131000</v>
      </c>
      <c r="J171" s="5"/>
      <c r="K171" s="5"/>
      <c r="L171" s="5">
        <f>SUM(FY24plan[[#This Row],[FY24 LEN BB($K)]:[FY24 OTH BB($K)]])</f>
        <v>262000</v>
      </c>
    </row>
    <row r="172" spans="1:12" x14ac:dyDescent="0.3">
      <c r="A172" t="e">
        <f>VLOOKUP(D172,#REF!,2,FALSE)</f>
        <v>#REF!</v>
      </c>
      <c r="B172" s="11" t="s">
        <v>0</v>
      </c>
      <c r="C172" s="9" t="s">
        <v>11</v>
      </c>
      <c r="D172" s="10" t="s">
        <v>13</v>
      </c>
      <c r="E172" s="9" t="s">
        <v>0</v>
      </c>
      <c r="F172" s="10" t="s">
        <v>221</v>
      </c>
      <c r="G172" s="10" t="s">
        <v>276</v>
      </c>
      <c r="H172" s="5">
        <v>131000</v>
      </c>
      <c r="I172" s="5">
        <v>131000</v>
      </c>
      <c r="J172" s="5"/>
      <c r="K172" s="5"/>
      <c r="L172" s="5">
        <f>SUM(FY24plan[[#This Row],[FY24 LEN BB($K)]:[FY24 OTH BB($K)]])</f>
        <v>262000</v>
      </c>
    </row>
    <row r="173" spans="1:12" x14ac:dyDescent="0.3">
      <c r="A173" t="e">
        <f>VLOOKUP(D173,#REF!,2,FALSE)</f>
        <v>#REF!</v>
      </c>
      <c r="B173" s="11" t="s">
        <v>0</v>
      </c>
      <c r="C173" s="9" t="s">
        <v>11</v>
      </c>
      <c r="D173" s="10" t="s">
        <v>13</v>
      </c>
      <c r="E173" s="12" t="s">
        <v>0</v>
      </c>
      <c r="F173" s="10" t="s">
        <v>318</v>
      </c>
      <c r="G173" s="10" t="s">
        <v>281</v>
      </c>
      <c r="H173" s="5"/>
      <c r="I173" s="5"/>
      <c r="J173" s="5"/>
      <c r="K173" s="5">
        <v>195000</v>
      </c>
      <c r="L173" s="5">
        <f>SUM(FY24plan[[#This Row],[FY24 LEN BB($K)]:[FY24 OTH BB($K)]])</f>
        <v>195000</v>
      </c>
    </row>
    <row r="174" spans="1:12" x14ac:dyDescent="0.3">
      <c r="A174" t="e">
        <f>VLOOKUP(D174,#REF!,2,FALSE)</f>
        <v>#REF!</v>
      </c>
      <c r="B174" s="11" t="s">
        <v>0</v>
      </c>
      <c r="C174" s="9" t="s">
        <v>11</v>
      </c>
      <c r="D174" s="10" t="s">
        <v>13</v>
      </c>
      <c r="E174" s="12" t="s">
        <v>283</v>
      </c>
      <c r="F174" s="10" t="s">
        <v>284</v>
      </c>
      <c r="G174" s="10" t="s">
        <v>283</v>
      </c>
      <c r="H174" s="5"/>
      <c r="I174" s="5"/>
      <c r="J174" s="5"/>
      <c r="K174" s="5">
        <v>50000</v>
      </c>
      <c r="L174" s="5">
        <f>SUM(FY24plan[[#This Row],[FY24 LEN BB($K)]:[FY24 OTH BB($K)]])</f>
        <v>50000</v>
      </c>
    </row>
    <row r="175" spans="1:12" x14ac:dyDescent="0.3">
      <c r="A175" t="e">
        <f>VLOOKUP(D175,#REF!,2,FALSE)</f>
        <v>#REF!</v>
      </c>
      <c r="B175" s="11" t="s">
        <v>0</v>
      </c>
      <c r="C175" s="9" t="s">
        <v>11</v>
      </c>
      <c r="D175" s="10" t="s">
        <v>13</v>
      </c>
      <c r="E175" s="12" t="s">
        <v>269</v>
      </c>
      <c r="F175" s="10" t="s">
        <v>220</v>
      </c>
      <c r="G175" s="10" t="s">
        <v>256</v>
      </c>
      <c r="H175" s="5"/>
      <c r="I175" s="5">
        <v>155000</v>
      </c>
      <c r="J175" s="5"/>
      <c r="K175" s="5"/>
      <c r="L175" s="5">
        <f>SUM(FY24plan[[#This Row],[FY24 LEN BB($K)]:[FY24 OTH BB($K)]])</f>
        <v>155000</v>
      </c>
    </row>
    <row r="176" spans="1:12" x14ac:dyDescent="0.3">
      <c r="A176" t="e">
        <f>VLOOKUP(D176,#REF!,2,FALSE)</f>
        <v>#REF!</v>
      </c>
      <c r="B176" s="11" t="s">
        <v>0</v>
      </c>
      <c r="C176" s="9" t="s">
        <v>11</v>
      </c>
      <c r="D176" s="10" t="s">
        <v>14</v>
      </c>
      <c r="E176" s="9" t="s">
        <v>0</v>
      </c>
      <c r="F176" s="10" t="s">
        <v>217</v>
      </c>
      <c r="G176" s="10" t="s">
        <v>286</v>
      </c>
      <c r="H176" s="5"/>
      <c r="I176" s="5">
        <v>1000000</v>
      </c>
      <c r="J176" s="5"/>
      <c r="K176" s="5">
        <v>725000</v>
      </c>
      <c r="L176" s="5">
        <f>SUM(FY24plan[[#This Row],[FY24 LEN BB($K)]:[FY24 OTH BB($K)]])</f>
        <v>1725000</v>
      </c>
    </row>
    <row r="177" spans="1:12" x14ac:dyDescent="0.3">
      <c r="A177" t="e">
        <f>VLOOKUP(D177,#REF!,2,FALSE)</f>
        <v>#REF!</v>
      </c>
      <c r="B177" s="11" t="s">
        <v>0</v>
      </c>
      <c r="C177" s="9" t="s">
        <v>11</v>
      </c>
      <c r="D177" s="10" t="s">
        <v>14</v>
      </c>
      <c r="E177" s="9" t="s">
        <v>0</v>
      </c>
      <c r="F177" s="10" t="s">
        <v>217</v>
      </c>
      <c r="G177" s="10" t="s">
        <v>251</v>
      </c>
      <c r="H177" s="5">
        <v>125000</v>
      </c>
      <c r="I177" s="5"/>
      <c r="J177" s="5"/>
      <c r="K177" s="5"/>
      <c r="L177" s="5">
        <f>SUM(FY24plan[[#This Row],[FY24 LEN BB($K)]:[FY24 OTH BB($K)]])</f>
        <v>125000</v>
      </c>
    </row>
    <row r="178" spans="1:12" x14ac:dyDescent="0.3">
      <c r="A178" t="e">
        <f>VLOOKUP(D178,#REF!,2,FALSE)</f>
        <v>#REF!</v>
      </c>
      <c r="B178" s="11" t="s">
        <v>0</v>
      </c>
      <c r="C178" s="9" t="s">
        <v>11</v>
      </c>
      <c r="D178" s="10" t="s">
        <v>14</v>
      </c>
      <c r="E178" s="9" t="s">
        <v>0</v>
      </c>
      <c r="F178" s="10" t="s">
        <v>217</v>
      </c>
      <c r="G178" s="10" t="s">
        <v>264</v>
      </c>
      <c r="H178" s="5">
        <v>150000</v>
      </c>
      <c r="I178" s="5"/>
      <c r="J178" s="5"/>
      <c r="K178" s="5"/>
      <c r="L178" s="5">
        <f>SUM(FY24plan[[#This Row],[FY24 LEN BB($K)]:[FY24 OTH BB($K)]])</f>
        <v>150000</v>
      </c>
    </row>
    <row r="179" spans="1:12" x14ac:dyDescent="0.3">
      <c r="A179" t="e">
        <f>VLOOKUP(D179,#REF!,2,FALSE)</f>
        <v>#REF!</v>
      </c>
      <c r="B179" s="11" t="s">
        <v>0</v>
      </c>
      <c r="C179" s="9" t="s">
        <v>11</v>
      </c>
      <c r="D179" s="10" t="s">
        <v>14</v>
      </c>
      <c r="E179" s="9" t="s">
        <v>0</v>
      </c>
      <c r="F179" s="10" t="s">
        <v>217</v>
      </c>
      <c r="G179" s="10" t="s">
        <v>263</v>
      </c>
      <c r="H179" s="5">
        <v>225000</v>
      </c>
      <c r="I179" s="5"/>
      <c r="J179" s="5"/>
      <c r="K179" s="5"/>
      <c r="L179" s="5">
        <f>SUM(FY24plan[[#This Row],[FY24 LEN BB($K)]:[FY24 OTH BB($K)]])</f>
        <v>225000</v>
      </c>
    </row>
    <row r="180" spans="1:12" x14ac:dyDescent="0.3">
      <c r="A180" t="e">
        <f>VLOOKUP(D180,#REF!,2,FALSE)</f>
        <v>#REF!</v>
      </c>
      <c r="B180" s="11" t="s">
        <v>0</v>
      </c>
      <c r="C180" s="9" t="s">
        <v>11</v>
      </c>
      <c r="D180" s="10" t="s">
        <v>14</v>
      </c>
      <c r="E180" s="9" t="s">
        <v>0</v>
      </c>
      <c r="F180" s="10" t="s">
        <v>217</v>
      </c>
      <c r="G180" s="10" t="s">
        <v>273</v>
      </c>
      <c r="H180" s="5">
        <v>157000</v>
      </c>
      <c r="I180" s="5">
        <v>157000</v>
      </c>
      <c r="J180" s="5"/>
      <c r="K180" s="5"/>
      <c r="L180" s="5">
        <f>SUM(FY24plan[[#This Row],[FY24 LEN BB($K)]:[FY24 OTH BB($K)]])</f>
        <v>314000</v>
      </c>
    </row>
    <row r="181" spans="1:12" x14ac:dyDescent="0.3">
      <c r="A181" t="e">
        <f>VLOOKUP(D181,#REF!,2,FALSE)</f>
        <v>#REF!</v>
      </c>
      <c r="B181" s="11" t="s">
        <v>0</v>
      </c>
      <c r="C181" s="9" t="s">
        <v>11</v>
      </c>
      <c r="D181" s="10" t="s">
        <v>14</v>
      </c>
      <c r="E181" s="9" t="s">
        <v>0</v>
      </c>
      <c r="F181" s="10" t="s">
        <v>217</v>
      </c>
      <c r="G181" s="10" t="s">
        <v>274</v>
      </c>
      <c r="H181" s="5">
        <v>157000</v>
      </c>
      <c r="I181" s="5">
        <v>157000</v>
      </c>
      <c r="J181" s="5"/>
      <c r="K181" s="5"/>
      <c r="L181" s="5">
        <f>SUM(FY24plan[[#This Row],[FY24 LEN BB($K)]:[FY24 OTH BB($K)]])</f>
        <v>314000</v>
      </c>
    </row>
    <row r="182" spans="1:12" x14ac:dyDescent="0.3">
      <c r="A182" t="e">
        <f>VLOOKUP(D182,#REF!,2,FALSE)</f>
        <v>#REF!</v>
      </c>
      <c r="B182" s="11" t="s">
        <v>0</v>
      </c>
      <c r="C182" s="9" t="s">
        <v>11</v>
      </c>
      <c r="D182" s="10" t="s">
        <v>14</v>
      </c>
      <c r="E182" s="9" t="s">
        <v>0</v>
      </c>
      <c r="F182" s="10" t="s">
        <v>219</v>
      </c>
      <c r="G182" s="10" t="s">
        <v>288</v>
      </c>
      <c r="H182" s="5"/>
      <c r="I182" s="5">
        <v>225000</v>
      </c>
      <c r="J182" s="5"/>
      <c r="K182" s="5">
        <v>100000</v>
      </c>
      <c r="L182" s="5">
        <f>SUM(FY24plan[[#This Row],[FY24 LEN BB($K)]:[FY24 OTH BB($K)]])</f>
        <v>325000</v>
      </c>
    </row>
    <row r="183" spans="1:12" x14ac:dyDescent="0.3">
      <c r="A183" t="e">
        <f>VLOOKUP(D183,#REF!,2,FALSE)</f>
        <v>#REF!</v>
      </c>
      <c r="B183" s="11" t="s">
        <v>0</v>
      </c>
      <c r="C183" s="9" t="s">
        <v>11</v>
      </c>
      <c r="D183" s="10" t="s">
        <v>14</v>
      </c>
      <c r="E183" s="9" t="s">
        <v>0</v>
      </c>
      <c r="F183" s="10" t="s">
        <v>218</v>
      </c>
      <c r="G183" s="10" t="s">
        <v>287</v>
      </c>
      <c r="H183" s="5"/>
      <c r="I183" s="5">
        <v>875000</v>
      </c>
      <c r="J183" s="5"/>
      <c r="K183" s="5">
        <v>150000</v>
      </c>
      <c r="L183" s="5">
        <f>SUM(FY24plan[[#This Row],[FY24 LEN BB($K)]:[FY24 OTH BB($K)]])</f>
        <v>1025000</v>
      </c>
    </row>
    <row r="184" spans="1:12" x14ac:dyDescent="0.3">
      <c r="A184" t="e">
        <f>VLOOKUP(D184,#REF!,2,FALSE)</f>
        <v>#REF!</v>
      </c>
      <c r="B184" s="11" t="s">
        <v>0</v>
      </c>
      <c r="C184" s="9" t="s">
        <v>11</v>
      </c>
      <c r="D184" s="10" t="s">
        <v>14</v>
      </c>
      <c r="E184" s="9" t="s">
        <v>0</v>
      </c>
      <c r="F184" s="10" t="s">
        <v>218</v>
      </c>
      <c r="G184" s="10" t="s">
        <v>254</v>
      </c>
      <c r="H184" s="5"/>
      <c r="I184" s="5"/>
      <c r="J184" s="5">
        <v>100000</v>
      </c>
      <c r="K184" s="5"/>
      <c r="L184" s="5">
        <f>SUM(FY24plan[[#This Row],[FY24 LEN BB($K)]:[FY24 OTH BB($K)]])</f>
        <v>100000</v>
      </c>
    </row>
    <row r="185" spans="1:12" x14ac:dyDescent="0.3">
      <c r="A185" t="e">
        <f>VLOOKUP(D185,#REF!,2,FALSE)</f>
        <v>#REF!</v>
      </c>
      <c r="B185" s="11" t="s">
        <v>0</v>
      </c>
      <c r="C185" s="9" t="s">
        <v>11</v>
      </c>
      <c r="D185" s="10" t="s">
        <v>14</v>
      </c>
      <c r="E185" s="9" t="s">
        <v>0</v>
      </c>
      <c r="F185" s="10" t="s">
        <v>218</v>
      </c>
      <c r="G185" s="10" t="s">
        <v>266</v>
      </c>
      <c r="H185" s="5">
        <v>125000</v>
      </c>
      <c r="I185" s="5"/>
      <c r="J185" s="5"/>
      <c r="K185" s="5"/>
      <c r="L185" s="5">
        <f>SUM(FY24plan[[#This Row],[FY24 LEN BB($K)]:[FY24 OTH BB($K)]])</f>
        <v>125000</v>
      </c>
    </row>
    <row r="186" spans="1:12" x14ac:dyDescent="0.3">
      <c r="A186" t="e">
        <f>VLOOKUP(D186,#REF!,2,FALSE)</f>
        <v>#REF!</v>
      </c>
      <c r="B186" s="11" t="s">
        <v>0</v>
      </c>
      <c r="C186" s="9" t="s">
        <v>11</v>
      </c>
      <c r="D186" s="10" t="s">
        <v>14</v>
      </c>
      <c r="E186" s="9" t="s">
        <v>0</v>
      </c>
      <c r="F186" s="10" t="s">
        <v>221</v>
      </c>
      <c r="G186" s="10" t="s">
        <v>289</v>
      </c>
      <c r="H186" s="5"/>
      <c r="I186" s="5">
        <v>925000</v>
      </c>
      <c r="J186" s="5"/>
      <c r="K186" s="5">
        <v>200000</v>
      </c>
      <c r="L186" s="5">
        <f>SUM(FY24plan[[#This Row],[FY24 LEN BB($K)]:[FY24 OTH BB($K)]])</f>
        <v>1125000</v>
      </c>
    </row>
    <row r="187" spans="1:12" x14ac:dyDescent="0.3">
      <c r="A187" t="e">
        <f>VLOOKUP(D187,#REF!,2,FALSE)</f>
        <v>#REF!</v>
      </c>
      <c r="B187" s="11" t="s">
        <v>0</v>
      </c>
      <c r="C187" s="9" t="s">
        <v>11</v>
      </c>
      <c r="D187" s="10" t="s">
        <v>14</v>
      </c>
      <c r="E187" s="9" t="s">
        <v>0</v>
      </c>
      <c r="F187" s="10" t="s">
        <v>221</v>
      </c>
      <c r="G187" s="10" t="s">
        <v>262</v>
      </c>
      <c r="H187" s="5">
        <v>100000</v>
      </c>
      <c r="I187" s="5"/>
      <c r="J187" s="5">
        <v>150000</v>
      </c>
      <c r="K187" s="5"/>
      <c r="L187" s="5">
        <f>SUM(FY24plan[[#This Row],[FY24 LEN BB($K)]:[FY24 OTH BB($K)]])</f>
        <v>250000</v>
      </c>
    </row>
    <row r="188" spans="1:12" x14ac:dyDescent="0.3">
      <c r="A188" t="e">
        <f>VLOOKUP(D188,#REF!,2,FALSE)</f>
        <v>#REF!</v>
      </c>
      <c r="B188" s="11" t="s">
        <v>0</v>
      </c>
      <c r="C188" s="9" t="s">
        <v>11</v>
      </c>
      <c r="D188" s="10" t="s">
        <v>14</v>
      </c>
      <c r="E188" s="9" t="s">
        <v>0</v>
      </c>
      <c r="F188" s="10" t="s">
        <v>221</v>
      </c>
      <c r="G188" s="10" t="s">
        <v>265</v>
      </c>
      <c r="H188" s="5">
        <v>125000</v>
      </c>
      <c r="I188" s="5"/>
      <c r="J188" s="5"/>
      <c r="K188" s="5"/>
      <c r="L188" s="5">
        <f>SUM(FY24plan[[#This Row],[FY24 LEN BB($K)]:[FY24 OTH BB($K)]])</f>
        <v>125000</v>
      </c>
    </row>
    <row r="189" spans="1:12" x14ac:dyDescent="0.3">
      <c r="A189" t="e">
        <f>VLOOKUP(D189,#REF!,2,FALSE)</f>
        <v>#REF!</v>
      </c>
      <c r="B189" s="11" t="s">
        <v>0</v>
      </c>
      <c r="C189" s="9" t="s">
        <v>11</v>
      </c>
      <c r="D189" s="10" t="s">
        <v>14</v>
      </c>
      <c r="E189" s="9" t="s">
        <v>0</v>
      </c>
      <c r="F189" s="10" t="s">
        <v>221</v>
      </c>
      <c r="G189" s="10" t="s">
        <v>267</v>
      </c>
      <c r="H189" s="5">
        <v>125000</v>
      </c>
      <c r="I189" s="5"/>
      <c r="J189" s="5"/>
      <c r="K189" s="5"/>
      <c r="L189" s="5">
        <f>SUM(FY24plan[[#This Row],[FY24 LEN BB($K)]:[FY24 OTH BB($K)]])</f>
        <v>125000</v>
      </c>
    </row>
    <row r="190" spans="1:12" x14ac:dyDescent="0.3">
      <c r="A190" t="e">
        <f>VLOOKUP(D190,#REF!,2,FALSE)</f>
        <v>#REF!</v>
      </c>
      <c r="B190" s="11" t="s">
        <v>0</v>
      </c>
      <c r="C190" s="9" t="s">
        <v>11</v>
      </c>
      <c r="D190" s="10" t="s">
        <v>14</v>
      </c>
      <c r="E190" s="9" t="s">
        <v>0</v>
      </c>
      <c r="F190" s="10" t="s">
        <v>221</v>
      </c>
      <c r="G190" s="10" t="s">
        <v>275</v>
      </c>
      <c r="H190" s="5">
        <v>178000</v>
      </c>
      <c r="I190" s="5">
        <v>178000</v>
      </c>
      <c r="J190" s="5"/>
      <c r="K190" s="5"/>
      <c r="L190" s="5">
        <f>SUM(FY24plan[[#This Row],[FY24 LEN BB($K)]:[FY24 OTH BB($K)]])</f>
        <v>356000</v>
      </c>
    </row>
    <row r="191" spans="1:12" x14ac:dyDescent="0.3">
      <c r="A191" t="e">
        <f>VLOOKUP(D191,#REF!,2,FALSE)</f>
        <v>#REF!</v>
      </c>
      <c r="B191" s="11" t="s">
        <v>0</v>
      </c>
      <c r="C191" s="9" t="s">
        <v>11</v>
      </c>
      <c r="D191" s="10" t="s">
        <v>14</v>
      </c>
      <c r="E191" s="9" t="s">
        <v>0</v>
      </c>
      <c r="F191" s="10" t="s">
        <v>221</v>
      </c>
      <c r="G191" s="10" t="s">
        <v>276</v>
      </c>
      <c r="H191" s="5">
        <v>178000</v>
      </c>
      <c r="I191" s="5">
        <v>178000</v>
      </c>
      <c r="J191" s="5"/>
      <c r="K191" s="5"/>
      <c r="L191" s="5">
        <f>SUM(FY24plan[[#This Row],[FY24 LEN BB($K)]:[FY24 OTH BB($K)]])</f>
        <v>356000</v>
      </c>
    </row>
    <row r="192" spans="1:12" x14ac:dyDescent="0.3">
      <c r="A192" t="e">
        <f>VLOOKUP(D192,#REF!,2,FALSE)</f>
        <v>#REF!</v>
      </c>
      <c r="B192" s="11" t="s">
        <v>0</v>
      </c>
      <c r="C192" s="9" t="s">
        <v>11</v>
      </c>
      <c r="D192" s="10" t="s">
        <v>14</v>
      </c>
      <c r="E192" s="12" t="s">
        <v>0</v>
      </c>
      <c r="F192" s="10" t="s">
        <v>318</v>
      </c>
      <c r="G192" s="10" t="s">
        <v>281</v>
      </c>
      <c r="H192" s="5"/>
      <c r="I192" s="5"/>
      <c r="J192" s="5"/>
      <c r="K192" s="5">
        <v>264000</v>
      </c>
      <c r="L192" s="5">
        <f>SUM(FY24plan[[#This Row],[FY24 LEN BB($K)]:[FY24 OTH BB($K)]])</f>
        <v>264000</v>
      </c>
    </row>
    <row r="193" spans="1:12" x14ac:dyDescent="0.3">
      <c r="A193" t="e">
        <f>VLOOKUP(D193,#REF!,2,FALSE)</f>
        <v>#REF!</v>
      </c>
      <c r="B193" s="11" t="s">
        <v>0</v>
      </c>
      <c r="C193" s="9" t="s">
        <v>11</v>
      </c>
      <c r="D193" s="10" t="s">
        <v>14</v>
      </c>
      <c r="E193" s="12" t="s">
        <v>270</v>
      </c>
      <c r="F193" s="10" t="s">
        <v>319</v>
      </c>
      <c r="G193" s="10" t="s">
        <v>272</v>
      </c>
      <c r="H193" s="5"/>
      <c r="I193" s="5"/>
      <c r="J193" s="5"/>
      <c r="K193" s="5">
        <v>50000</v>
      </c>
      <c r="L193" s="5">
        <f>SUM(FY24plan[[#This Row],[FY24 LEN BB($K)]:[FY24 OTH BB($K)]])</f>
        <v>50000</v>
      </c>
    </row>
    <row r="194" spans="1:12" x14ac:dyDescent="0.3">
      <c r="A194" t="e">
        <f>VLOOKUP(D194,#REF!,2,FALSE)</f>
        <v>#REF!</v>
      </c>
      <c r="B194" s="11" t="s">
        <v>0</v>
      </c>
      <c r="C194" s="9" t="s">
        <v>11</v>
      </c>
      <c r="D194" s="10" t="s">
        <v>15</v>
      </c>
      <c r="E194" s="9" t="s">
        <v>0</v>
      </c>
      <c r="F194" s="10" t="s">
        <v>217</v>
      </c>
      <c r="G194" s="10" t="s">
        <v>286</v>
      </c>
      <c r="H194" s="5"/>
      <c r="I194" s="5">
        <v>480000</v>
      </c>
      <c r="J194" s="5"/>
      <c r="K194" s="5">
        <v>800000</v>
      </c>
      <c r="L194" s="5">
        <f>SUM(FY24plan[[#This Row],[FY24 LEN BB($K)]:[FY24 OTH BB($K)]])</f>
        <v>1280000</v>
      </c>
    </row>
    <row r="195" spans="1:12" x14ac:dyDescent="0.3">
      <c r="A195" t="e">
        <f>VLOOKUP(D195,#REF!,2,FALSE)</f>
        <v>#REF!</v>
      </c>
      <c r="B195" s="11" t="s">
        <v>0</v>
      </c>
      <c r="C195" s="9" t="s">
        <v>11</v>
      </c>
      <c r="D195" s="10" t="s">
        <v>15</v>
      </c>
      <c r="E195" s="9" t="s">
        <v>0</v>
      </c>
      <c r="F195" s="10" t="s">
        <v>217</v>
      </c>
      <c r="G195" s="10" t="s">
        <v>251</v>
      </c>
      <c r="H195" s="5">
        <v>250000</v>
      </c>
      <c r="I195" s="5"/>
      <c r="J195" s="5"/>
      <c r="K195" s="5"/>
      <c r="L195" s="5">
        <f>SUM(FY24plan[[#This Row],[FY24 LEN BB($K)]:[FY24 OTH BB($K)]])</f>
        <v>250000</v>
      </c>
    </row>
    <row r="196" spans="1:12" x14ac:dyDescent="0.3">
      <c r="A196" t="e">
        <f>VLOOKUP(D196,#REF!,2,FALSE)</f>
        <v>#REF!</v>
      </c>
      <c r="B196" s="11" t="s">
        <v>0</v>
      </c>
      <c r="C196" s="9" t="s">
        <v>11</v>
      </c>
      <c r="D196" s="10" t="s">
        <v>15</v>
      </c>
      <c r="E196" s="9" t="s">
        <v>0</v>
      </c>
      <c r="F196" s="10" t="s">
        <v>217</v>
      </c>
      <c r="G196" s="10" t="s">
        <v>264</v>
      </c>
      <c r="H196" s="5"/>
      <c r="I196" s="5"/>
      <c r="J196" s="5"/>
      <c r="K196" s="5">
        <v>150000</v>
      </c>
      <c r="L196" s="5">
        <f>SUM(FY24plan[[#This Row],[FY24 LEN BB($K)]:[FY24 OTH BB($K)]])</f>
        <v>150000</v>
      </c>
    </row>
    <row r="197" spans="1:12" x14ac:dyDescent="0.3">
      <c r="A197" t="e">
        <f>VLOOKUP(D197,#REF!,2,FALSE)</f>
        <v>#REF!</v>
      </c>
      <c r="B197" s="11" t="s">
        <v>0</v>
      </c>
      <c r="C197" s="9" t="s">
        <v>11</v>
      </c>
      <c r="D197" s="10" t="s">
        <v>15</v>
      </c>
      <c r="E197" s="9" t="s">
        <v>0</v>
      </c>
      <c r="F197" s="10" t="s">
        <v>217</v>
      </c>
      <c r="G197" s="10" t="s">
        <v>252</v>
      </c>
      <c r="H197" s="5"/>
      <c r="I197" s="5"/>
      <c r="J197" s="5"/>
      <c r="K197" s="5">
        <v>150000</v>
      </c>
      <c r="L197" s="5">
        <f>SUM(FY24plan[[#This Row],[FY24 LEN BB($K)]:[FY24 OTH BB($K)]])</f>
        <v>150000</v>
      </c>
    </row>
    <row r="198" spans="1:12" x14ac:dyDescent="0.3">
      <c r="A198" t="e">
        <f>VLOOKUP(D198,#REF!,2,FALSE)</f>
        <v>#REF!</v>
      </c>
      <c r="B198" s="11" t="s">
        <v>0</v>
      </c>
      <c r="C198" s="9" t="s">
        <v>11</v>
      </c>
      <c r="D198" s="10" t="s">
        <v>15</v>
      </c>
      <c r="E198" s="9" t="s">
        <v>0</v>
      </c>
      <c r="F198" s="10" t="s">
        <v>217</v>
      </c>
      <c r="G198" s="10" t="s">
        <v>273</v>
      </c>
      <c r="H198" s="5">
        <v>201000</v>
      </c>
      <c r="I198" s="5">
        <v>201000</v>
      </c>
      <c r="J198" s="5"/>
      <c r="K198" s="5"/>
      <c r="L198" s="5">
        <f>SUM(FY24plan[[#This Row],[FY24 LEN BB($K)]:[FY24 OTH BB($K)]])</f>
        <v>402000</v>
      </c>
    </row>
    <row r="199" spans="1:12" x14ac:dyDescent="0.3">
      <c r="A199" t="e">
        <f>VLOOKUP(D199,#REF!,2,FALSE)</f>
        <v>#REF!</v>
      </c>
      <c r="B199" s="11" t="s">
        <v>0</v>
      </c>
      <c r="C199" s="9" t="s">
        <v>11</v>
      </c>
      <c r="D199" s="10" t="s">
        <v>15</v>
      </c>
      <c r="E199" s="9" t="s">
        <v>0</v>
      </c>
      <c r="F199" s="10" t="s">
        <v>217</v>
      </c>
      <c r="G199" s="10" t="s">
        <v>274</v>
      </c>
      <c r="H199" s="5">
        <v>201000</v>
      </c>
      <c r="I199" s="5">
        <v>201000</v>
      </c>
      <c r="J199" s="5"/>
      <c r="K199" s="5"/>
      <c r="L199" s="5">
        <f>SUM(FY24plan[[#This Row],[FY24 LEN BB($K)]:[FY24 OTH BB($K)]])</f>
        <v>402000</v>
      </c>
    </row>
    <row r="200" spans="1:12" x14ac:dyDescent="0.3">
      <c r="A200" t="e">
        <f>VLOOKUP(D200,#REF!,2,FALSE)</f>
        <v>#REF!</v>
      </c>
      <c r="B200" s="11" t="s">
        <v>0</v>
      </c>
      <c r="C200" s="9" t="s">
        <v>11</v>
      </c>
      <c r="D200" s="10" t="s">
        <v>15</v>
      </c>
      <c r="E200" s="9" t="s">
        <v>0</v>
      </c>
      <c r="F200" s="10" t="s">
        <v>219</v>
      </c>
      <c r="G200" s="10" t="s">
        <v>288</v>
      </c>
      <c r="H200" s="5"/>
      <c r="I200" s="5">
        <v>700000</v>
      </c>
      <c r="J200" s="5"/>
      <c r="K200" s="5">
        <v>250000</v>
      </c>
      <c r="L200" s="5">
        <f>SUM(FY24plan[[#This Row],[FY24 LEN BB($K)]:[FY24 OTH BB($K)]])</f>
        <v>950000</v>
      </c>
    </row>
    <row r="201" spans="1:12" x14ac:dyDescent="0.3">
      <c r="A201" t="e">
        <f>VLOOKUP(D201,#REF!,2,FALSE)</f>
        <v>#REF!</v>
      </c>
      <c r="B201" s="11" t="s">
        <v>0</v>
      </c>
      <c r="C201" s="9" t="s">
        <v>11</v>
      </c>
      <c r="D201" s="10" t="s">
        <v>15</v>
      </c>
      <c r="E201" s="9" t="s">
        <v>0</v>
      </c>
      <c r="F201" s="10" t="s">
        <v>219</v>
      </c>
      <c r="G201" s="10" t="s">
        <v>258</v>
      </c>
      <c r="H201" s="5">
        <v>150000</v>
      </c>
      <c r="I201" s="5"/>
      <c r="J201" s="5"/>
      <c r="K201" s="5"/>
      <c r="L201" s="5">
        <f>SUM(FY24plan[[#This Row],[FY24 LEN BB($K)]:[FY24 OTH BB($K)]])</f>
        <v>150000</v>
      </c>
    </row>
    <row r="202" spans="1:12" x14ac:dyDescent="0.3">
      <c r="A202" t="e">
        <f>VLOOKUP(D202,#REF!,2,FALSE)</f>
        <v>#REF!</v>
      </c>
      <c r="B202" s="11" t="s">
        <v>0</v>
      </c>
      <c r="C202" s="9" t="s">
        <v>11</v>
      </c>
      <c r="D202" s="10" t="s">
        <v>15</v>
      </c>
      <c r="E202" s="9" t="s">
        <v>0</v>
      </c>
      <c r="F202" s="10" t="s">
        <v>218</v>
      </c>
      <c r="G202" s="10" t="s">
        <v>287</v>
      </c>
      <c r="H202" s="5"/>
      <c r="I202" s="5">
        <v>840000</v>
      </c>
      <c r="J202" s="5"/>
      <c r="K202" s="5">
        <v>400000</v>
      </c>
      <c r="L202" s="5">
        <f>SUM(FY24plan[[#This Row],[FY24 LEN BB($K)]:[FY24 OTH BB($K)]])</f>
        <v>1240000</v>
      </c>
    </row>
    <row r="203" spans="1:12" x14ac:dyDescent="0.3">
      <c r="A203" t="e">
        <f>VLOOKUP(D203,#REF!,2,FALSE)</f>
        <v>#REF!</v>
      </c>
      <c r="B203" s="11" t="s">
        <v>0</v>
      </c>
      <c r="C203" s="9" t="s">
        <v>11</v>
      </c>
      <c r="D203" s="10" t="s">
        <v>15</v>
      </c>
      <c r="E203" s="9" t="s">
        <v>0</v>
      </c>
      <c r="F203" s="10" t="s">
        <v>218</v>
      </c>
      <c r="G203" s="10" t="s">
        <v>254</v>
      </c>
      <c r="H203" s="5">
        <v>150000</v>
      </c>
      <c r="I203" s="5"/>
      <c r="J203" s="5">
        <v>100000</v>
      </c>
      <c r="K203" s="5"/>
      <c r="L203" s="5">
        <f>SUM(FY24plan[[#This Row],[FY24 LEN BB($K)]:[FY24 OTH BB($K)]])</f>
        <v>250000</v>
      </c>
    </row>
    <row r="204" spans="1:12" x14ac:dyDescent="0.3">
      <c r="A204" t="e">
        <f>VLOOKUP(D204,#REF!,2,FALSE)</f>
        <v>#REF!</v>
      </c>
      <c r="B204" s="11" t="s">
        <v>0</v>
      </c>
      <c r="C204" s="9" t="s">
        <v>11</v>
      </c>
      <c r="D204" s="10" t="s">
        <v>15</v>
      </c>
      <c r="E204" s="9" t="s">
        <v>0</v>
      </c>
      <c r="F204" s="10" t="s">
        <v>218</v>
      </c>
      <c r="G204" s="10" t="s">
        <v>255</v>
      </c>
      <c r="H204" s="5">
        <v>100000</v>
      </c>
      <c r="I204" s="5"/>
      <c r="J204" s="5"/>
      <c r="K204" s="5"/>
      <c r="L204" s="5">
        <f>SUM(FY24plan[[#This Row],[FY24 LEN BB($K)]:[FY24 OTH BB($K)]])</f>
        <v>100000</v>
      </c>
    </row>
    <row r="205" spans="1:12" x14ac:dyDescent="0.3">
      <c r="A205" t="e">
        <f>VLOOKUP(D205,#REF!,2,FALSE)</f>
        <v>#REF!</v>
      </c>
      <c r="B205" s="11" t="s">
        <v>0</v>
      </c>
      <c r="C205" s="9" t="s">
        <v>11</v>
      </c>
      <c r="D205" s="10" t="s">
        <v>15</v>
      </c>
      <c r="E205" s="9" t="s">
        <v>0</v>
      </c>
      <c r="F205" s="10" t="s">
        <v>221</v>
      </c>
      <c r="G205" s="10" t="s">
        <v>289</v>
      </c>
      <c r="H205" s="5"/>
      <c r="I205" s="5">
        <v>1280000</v>
      </c>
      <c r="J205" s="5">
        <v>200000</v>
      </c>
      <c r="K205" s="5">
        <v>450000</v>
      </c>
      <c r="L205" s="5">
        <f>SUM(FY24plan[[#This Row],[FY24 LEN BB($K)]:[FY24 OTH BB($K)]])</f>
        <v>1930000</v>
      </c>
    </row>
    <row r="206" spans="1:12" x14ac:dyDescent="0.3">
      <c r="A206" t="e">
        <f>VLOOKUP(D206,#REF!,2,FALSE)</f>
        <v>#REF!</v>
      </c>
      <c r="B206" s="11" t="s">
        <v>0</v>
      </c>
      <c r="C206" s="9" t="s">
        <v>11</v>
      </c>
      <c r="D206" s="10" t="s">
        <v>15</v>
      </c>
      <c r="E206" s="9" t="s">
        <v>0</v>
      </c>
      <c r="F206" s="10" t="s">
        <v>221</v>
      </c>
      <c r="G206" s="10" t="s">
        <v>265</v>
      </c>
      <c r="H206" s="5">
        <v>150000</v>
      </c>
      <c r="I206" s="5"/>
      <c r="J206" s="5"/>
      <c r="K206" s="5"/>
      <c r="L206" s="5">
        <f>SUM(FY24plan[[#This Row],[FY24 LEN BB($K)]:[FY24 OTH BB($K)]])</f>
        <v>150000</v>
      </c>
    </row>
    <row r="207" spans="1:12" x14ac:dyDescent="0.3">
      <c r="A207" t="e">
        <f>VLOOKUP(D207,#REF!,2,FALSE)</f>
        <v>#REF!</v>
      </c>
      <c r="B207" s="11" t="s">
        <v>0</v>
      </c>
      <c r="C207" s="9" t="s">
        <v>11</v>
      </c>
      <c r="D207" s="10" t="s">
        <v>15</v>
      </c>
      <c r="E207" s="9" t="s">
        <v>0</v>
      </c>
      <c r="F207" s="10" t="s">
        <v>221</v>
      </c>
      <c r="G207" s="10" t="s">
        <v>267</v>
      </c>
      <c r="H207" s="5">
        <v>150000</v>
      </c>
      <c r="I207" s="5"/>
      <c r="J207" s="5"/>
      <c r="K207" s="5"/>
      <c r="L207" s="5">
        <f>SUM(FY24plan[[#This Row],[FY24 LEN BB($K)]:[FY24 OTH BB($K)]])</f>
        <v>150000</v>
      </c>
    </row>
    <row r="208" spans="1:12" x14ac:dyDescent="0.3">
      <c r="A208" t="e">
        <f>VLOOKUP(D208,#REF!,2,FALSE)</f>
        <v>#REF!</v>
      </c>
      <c r="B208" s="11" t="s">
        <v>0</v>
      </c>
      <c r="C208" s="9" t="s">
        <v>11</v>
      </c>
      <c r="D208" s="10" t="s">
        <v>15</v>
      </c>
      <c r="E208" s="9" t="s">
        <v>0</v>
      </c>
      <c r="F208" s="10" t="s">
        <v>221</v>
      </c>
      <c r="G208" s="10" t="s">
        <v>259</v>
      </c>
      <c r="H208" s="5">
        <v>50000</v>
      </c>
      <c r="I208" s="5"/>
      <c r="J208" s="5"/>
      <c r="K208" s="5"/>
      <c r="L208" s="5">
        <f>SUM(FY24plan[[#This Row],[FY24 LEN BB($K)]:[FY24 OTH BB($K)]])</f>
        <v>50000</v>
      </c>
    </row>
    <row r="209" spans="1:12" x14ac:dyDescent="0.3">
      <c r="A209" t="e">
        <f>VLOOKUP(D209,#REF!,2,FALSE)</f>
        <v>#REF!</v>
      </c>
      <c r="B209" s="11" t="s">
        <v>0</v>
      </c>
      <c r="C209" s="9" t="s">
        <v>11</v>
      </c>
      <c r="D209" s="10" t="s">
        <v>15</v>
      </c>
      <c r="E209" s="9" t="s">
        <v>0</v>
      </c>
      <c r="F209" s="10" t="s">
        <v>221</v>
      </c>
      <c r="G209" s="10" t="s">
        <v>275</v>
      </c>
      <c r="H209" s="5">
        <v>227000</v>
      </c>
      <c r="I209" s="5">
        <v>227000</v>
      </c>
      <c r="J209" s="5"/>
      <c r="K209" s="5"/>
      <c r="L209" s="5">
        <f>SUM(FY24plan[[#This Row],[FY24 LEN BB($K)]:[FY24 OTH BB($K)]])</f>
        <v>454000</v>
      </c>
    </row>
    <row r="210" spans="1:12" x14ac:dyDescent="0.3">
      <c r="A210" t="e">
        <f>VLOOKUP(D210,#REF!,2,FALSE)</f>
        <v>#REF!</v>
      </c>
      <c r="B210" s="11" t="s">
        <v>0</v>
      </c>
      <c r="C210" s="9" t="s">
        <v>11</v>
      </c>
      <c r="D210" s="10" t="s">
        <v>15</v>
      </c>
      <c r="E210" s="9" t="s">
        <v>0</v>
      </c>
      <c r="F210" s="10" t="s">
        <v>221</v>
      </c>
      <c r="G210" s="10" t="s">
        <v>276</v>
      </c>
      <c r="H210" s="5">
        <v>227000</v>
      </c>
      <c r="I210" s="5">
        <v>227000</v>
      </c>
      <c r="J210" s="5"/>
      <c r="K210" s="5"/>
      <c r="L210" s="5">
        <f>SUM(FY24plan[[#This Row],[FY24 LEN BB($K)]:[FY24 OTH BB($K)]])</f>
        <v>454000</v>
      </c>
    </row>
    <row r="211" spans="1:12" x14ac:dyDescent="0.3">
      <c r="A211" t="e">
        <f>VLOOKUP(D211,#REF!,2,FALSE)</f>
        <v>#REF!</v>
      </c>
      <c r="B211" s="11" t="s">
        <v>0</v>
      </c>
      <c r="C211" s="9" t="s">
        <v>11</v>
      </c>
      <c r="D211" s="10" t="s">
        <v>15</v>
      </c>
      <c r="E211" s="12" t="s">
        <v>0</v>
      </c>
      <c r="F211" s="10" t="s">
        <v>318</v>
      </c>
      <c r="G211" s="10" t="s">
        <v>281</v>
      </c>
      <c r="H211" s="5"/>
      <c r="I211" s="5"/>
      <c r="J211" s="5"/>
      <c r="K211" s="5">
        <v>337000</v>
      </c>
      <c r="L211" s="5">
        <f>SUM(FY24plan[[#This Row],[FY24 LEN BB($K)]:[FY24 OTH BB($K)]])</f>
        <v>337000</v>
      </c>
    </row>
    <row r="212" spans="1:12" x14ac:dyDescent="0.3">
      <c r="A212" t="e">
        <f>VLOOKUP(D212,#REF!,2,FALSE)</f>
        <v>#REF!</v>
      </c>
      <c r="B212" s="11" t="s">
        <v>0</v>
      </c>
      <c r="C212" s="12" t="s">
        <v>11</v>
      </c>
      <c r="D212" s="10" t="s">
        <v>15</v>
      </c>
      <c r="E212" s="12" t="s">
        <v>269</v>
      </c>
      <c r="F212" s="10" t="s">
        <v>220</v>
      </c>
      <c r="G212" s="10" t="s">
        <v>256</v>
      </c>
      <c r="H212" s="5"/>
      <c r="I212" s="5">
        <v>160000</v>
      </c>
      <c r="J212" s="5"/>
      <c r="K212" s="5"/>
      <c r="L212" s="5">
        <f>SUM(FY24plan[[#This Row],[FY24 LEN BB($K)]:[FY24 OTH BB($K)]])</f>
        <v>160000</v>
      </c>
    </row>
    <row r="213" spans="1:12" x14ac:dyDescent="0.3">
      <c r="A213" t="e">
        <f>VLOOKUP(D213,#REF!,2,FALSE)</f>
        <v>#REF!</v>
      </c>
      <c r="B213" s="11" t="s">
        <v>0</v>
      </c>
      <c r="C213" s="9" t="s">
        <v>16</v>
      </c>
      <c r="D213" s="10" t="s">
        <v>17</v>
      </c>
      <c r="E213" s="9" t="s">
        <v>0</v>
      </c>
      <c r="F213" s="10" t="s">
        <v>217</v>
      </c>
      <c r="G213" s="10" t="s">
        <v>273</v>
      </c>
      <c r="H213" s="5">
        <v>6000</v>
      </c>
      <c r="I213" s="5">
        <v>6000</v>
      </c>
      <c r="J213" s="5"/>
      <c r="K213" s="5"/>
      <c r="L213" s="5">
        <f>SUM(FY24plan[[#This Row],[FY24 LEN BB($K)]:[FY24 OTH BB($K)]])</f>
        <v>12000</v>
      </c>
    </row>
    <row r="214" spans="1:12" x14ac:dyDescent="0.3">
      <c r="A214" t="e">
        <f>VLOOKUP(D214,#REF!,2,FALSE)</f>
        <v>#REF!</v>
      </c>
      <c r="B214" s="11" t="s">
        <v>0</v>
      </c>
      <c r="C214" s="9" t="s">
        <v>16</v>
      </c>
      <c r="D214" s="10" t="s">
        <v>17</v>
      </c>
      <c r="E214" s="9" t="s">
        <v>0</v>
      </c>
      <c r="F214" s="10" t="s">
        <v>217</v>
      </c>
      <c r="G214" s="10" t="s">
        <v>274</v>
      </c>
      <c r="H214" s="5">
        <v>6000</v>
      </c>
      <c r="I214" s="5">
        <v>6000</v>
      </c>
      <c r="J214" s="5"/>
      <c r="K214" s="5"/>
      <c r="L214" s="5">
        <f>SUM(FY24plan[[#This Row],[FY24 LEN BB($K)]:[FY24 OTH BB($K)]])</f>
        <v>12000</v>
      </c>
    </row>
    <row r="215" spans="1:12" x14ac:dyDescent="0.3">
      <c r="A215" t="e">
        <f>VLOOKUP(D215,#REF!,2,FALSE)</f>
        <v>#REF!</v>
      </c>
      <c r="B215" s="11" t="s">
        <v>0</v>
      </c>
      <c r="C215" s="9" t="s">
        <v>16</v>
      </c>
      <c r="D215" s="10" t="s">
        <v>17</v>
      </c>
      <c r="E215" s="9" t="s">
        <v>0</v>
      </c>
      <c r="F215" s="10" t="s">
        <v>221</v>
      </c>
      <c r="G215" s="10" t="s">
        <v>275</v>
      </c>
      <c r="H215" s="5">
        <v>7000</v>
      </c>
      <c r="I215" s="5">
        <v>7000</v>
      </c>
      <c r="J215" s="5"/>
      <c r="K215" s="5"/>
      <c r="L215" s="5">
        <f>SUM(FY24plan[[#This Row],[FY24 LEN BB($K)]:[FY24 OTH BB($K)]])</f>
        <v>14000</v>
      </c>
    </row>
    <row r="216" spans="1:12" x14ac:dyDescent="0.3">
      <c r="A216" t="e">
        <f>VLOOKUP(D216,#REF!,2,FALSE)</f>
        <v>#REF!</v>
      </c>
      <c r="B216" s="11" t="s">
        <v>0</v>
      </c>
      <c r="C216" s="9" t="s">
        <v>16</v>
      </c>
      <c r="D216" s="10" t="s">
        <v>17</v>
      </c>
      <c r="E216" s="9" t="s">
        <v>0</v>
      </c>
      <c r="F216" s="10" t="s">
        <v>221</v>
      </c>
      <c r="G216" s="10" t="s">
        <v>276</v>
      </c>
      <c r="H216" s="5">
        <v>7000</v>
      </c>
      <c r="I216" s="5">
        <v>7000</v>
      </c>
      <c r="J216" s="5"/>
      <c r="K216" s="5"/>
      <c r="L216" s="5">
        <f>SUM(FY24plan[[#This Row],[FY24 LEN BB($K)]:[FY24 OTH BB($K)]])</f>
        <v>14000</v>
      </c>
    </row>
    <row r="217" spans="1:12" x14ac:dyDescent="0.3">
      <c r="A217" t="e">
        <f>VLOOKUP(D217,#REF!,2,FALSE)</f>
        <v>#REF!</v>
      </c>
      <c r="B217" s="11" t="s">
        <v>0</v>
      </c>
      <c r="C217" s="9" t="s">
        <v>16</v>
      </c>
      <c r="D217" s="10" t="s">
        <v>18</v>
      </c>
      <c r="E217" s="9" t="s">
        <v>0</v>
      </c>
      <c r="F217" s="10" t="s">
        <v>217</v>
      </c>
      <c r="G217" s="10" t="s">
        <v>286</v>
      </c>
      <c r="H217" s="5"/>
      <c r="I217" s="5">
        <v>918000</v>
      </c>
      <c r="J217" s="5"/>
      <c r="K217" s="5">
        <v>1467000</v>
      </c>
      <c r="L217" s="5">
        <f>SUM(FY24plan[[#This Row],[FY24 LEN BB($K)]:[FY24 OTH BB($K)]])</f>
        <v>2385000</v>
      </c>
    </row>
    <row r="218" spans="1:12" x14ac:dyDescent="0.3">
      <c r="A218" t="e">
        <f>VLOOKUP(D218,#REF!,2,FALSE)</f>
        <v>#REF!</v>
      </c>
      <c r="B218" s="11" t="s">
        <v>0</v>
      </c>
      <c r="C218" s="9" t="s">
        <v>16</v>
      </c>
      <c r="D218" s="10" t="s">
        <v>18</v>
      </c>
      <c r="E218" s="9" t="s">
        <v>0</v>
      </c>
      <c r="F218" s="10" t="s">
        <v>217</v>
      </c>
      <c r="G218" s="10" t="s">
        <v>251</v>
      </c>
      <c r="H218" s="5">
        <v>383000</v>
      </c>
      <c r="I218" s="5"/>
      <c r="J218" s="5"/>
      <c r="K218" s="5"/>
      <c r="L218" s="5">
        <f>SUM(FY24plan[[#This Row],[FY24 LEN BB($K)]:[FY24 OTH BB($K)]])</f>
        <v>383000</v>
      </c>
    </row>
    <row r="219" spans="1:12" x14ac:dyDescent="0.3">
      <c r="A219" t="e">
        <f>VLOOKUP(D219,#REF!,2,FALSE)</f>
        <v>#REF!</v>
      </c>
      <c r="B219" s="11" t="s">
        <v>0</v>
      </c>
      <c r="C219" s="9" t="s">
        <v>16</v>
      </c>
      <c r="D219" s="10" t="s">
        <v>18</v>
      </c>
      <c r="E219" s="9" t="s">
        <v>0</v>
      </c>
      <c r="F219" s="10" t="s">
        <v>217</v>
      </c>
      <c r="G219" s="10" t="s">
        <v>264</v>
      </c>
      <c r="H219" s="5">
        <v>96000</v>
      </c>
      <c r="I219" s="5"/>
      <c r="J219" s="5"/>
      <c r="K219" s="5"/>
      <c r="L219" s="5">
        <f>SUM(FY24plan[[#This Row],[FY24 LEN BB($K)]:[FY24 OTH BB($K)]])</f>
        <v>96000</v>
      </c>
    </row>
    <row r="220" spans="1:12" x14ac:dyDescent="0.3">
      <c r="A220" t="e">
        <f>VLOOKUP(D220,#REF!,2,FALSE)</f>
        <v>#REF!</v>
      </c>
      <c r="B220" s="11" t="s">
        <v>0</v>
      </c>
      <c r="C220" s="9" t="s">
        <v>16</v>
      </c>
      <c r="D220" s="10" t="s">
        <v>18</v>
      </c>
      <c r="E220" s="9" t="s">
        <v>0</v>
      </c>
      <c r="F220" s="10" t="s">
        <v>217</v>
      </c>
      <c r="G220" s="10" t="s">
        <v>252</v>
      </c>
      <c r="H220" s="5"/>
      <c r="I220" s="5"/>
      <c r="J220" s="5">
        <v>342000</v>
      </c>
      <c r="K220" s="5"/>
      <c r="L220" s="5">
        <f>SUM(FY24plan[[#This Row],[FY24 LEN BB($K)]:[FY24 OTH BB($K)]])</f>
        <v>342000</v>
      </c>
    </row>
    <row r="221" spans="1:12" x14ac:dyDescent="0.3">
      <c r="A221" t="e">
        <f>VLOOKUP(D221,#REF!,2,FALSE)</f>
        <v>#REF!</v>
      </c>
      <c r="B221" s="11" t="s">
        <v>0</v>
      </c>
      <c r="C221" s="9" t="s">
        <v>16</v>
      </c>
      <c r="D221" s="10" t="s">
        <v>18</v>
      </c>
      <c r="E221" s="9" t="s">
        <v>0</v>
      </c>
      <c r="F221" s="10" t="s">
        <v>217</v>
      </c>
      <c r="G221" s="10" t="s">
        <v>263</v>
      </c>
      <c r="H221" s="5">
        <v>862000</v>
      </c>
      <c r="I221" s="5"/>
      <c r="J221" s="5"/>
      <c r="K221" s="5"/>
      <c r="L221" s="5">
        <f>SUM(FY24plan[[#This Row],[FY24 LEN BB($K)]:[FY24 OTH BB($K)]])</f>
        <v>862000</v>
      </c>
    </row>
    <row r="222" spans="1:12" x14ac:dyDescent="0.3">
      <c r="A222" t="e">
        <f>VLOOKUP(D222,#REF!,2,FALSE)</f>
        <v>#REF!</v>
      </c>
      <c r="B222" s="11" t="s">
        <v>0</v>
      </c>
      <c r="C222" s="9" t="s">
        <v>16</v>
      </c>
      <c r="D222" s="10" t="s">
        <v>18</v>
      </c>
      <c r="E222" s="9" t="s">
        <v>0</v>
      </c>
      <c r="F222" s="10" t="s">
        <v>217</v>
      </c>
      <c r="G222" s="10" t="s">
        <v>273</v>
      </c>
      <c r="H222" s="5">
        <v>381000</v>
      </c>
      <c r="I222" s="5">
        <v>381000</v>
      </c>
      <c r="J222" s="5"/>
      <c r="K222" s="5"/>
      <c r="L222" s="5">
        <f>SUM(FY24plan[[#This Row],[FY24 LEN BB($K)]:[FY24 OTH BB($K)]])</f>
        <v>762000</v>
      </c>
    </row>
    <row r="223" spans="1:12" x14ac:dyDescent="0.3">
      <c r="A223" t="e">
        <f>VLOOKUP(D223,#REF!,2,FALSE)</f>
        <v>#REF!</v>
      </c>
      <c r="B223" s="11" t="s">
        <v>0</v>
      </c>
      <c r="C223" s="9" t="s">
        <v>16</v>
      </c>
      <c r="D223" s="10" t="s">
        <v>18</v>
      </c>
      <c r="E223" s="9" t="s">
        <v>0</v>
      </c>
      <c r="F223" s="10" t="s">
        <v>217</v>
      </c>
      <c r="G223" s="10" t="s">
        <v>274</v>
      </c>
      <c r="H223" s="5">
        <v>381000</v>
      </c>
      <c r="I223" s="5">
        <v>381000</v>
      </c>
      <c r="J223" s="5"/>
      <c r="K223" s="5"/>
      <c r="L223" s="5">
        <f>SUM(FY24plan[[#This Row],[FY24 LEN BB($K)]:[FY24 OTH BB($K)]])</f>
        <v>762000</v>
      </c>
    </row>
    <row r="224" spans="1:12" x14ac:dyDescent="0.3">
      <c r="A224" t="e">
        <f>VLOOKUP(D224,#REF!,2,FALSE)</f>
        <v>#REF!</v>
      </c>
      <c r="B224" s="11" t="s">
        <v>0</v>
      </c>
      <c r="C224" s="9" t="s">
        <v>16</v>
      </c>
      <c r="D224" s="10" t="s">
        <v>18</v>
      </c>
      <c r="E224" s="9" t="s">
        <v>0</v>
      </c>
      <c r="F224" s="10" t="s">
        <v>219</v>
      </c>
      <c r="G224" s="10" t="s">
        <v>288</v>
      </c>
      <c r="H224" s="5"/>
      <c r="I224" s="5">
        <v>1107000</v>
      </c>
      <c r="J224" s="5"/>
      <c r="K224" s="5">
        <v>523000</v>
      </c>
      <c r="L224" s="5">
        <f>SUM(FY24plan[[#This Row],[FY24 LEN BB($K)]:[FY24 OTH BB($K)]])</f>
        <v>1630000</v>
      </c>
    </row>
    <row r="225" spans="1:12" x14ac:dyDescent="0.3">
      <c r="A225" t="e">
        <f>VLOOKUP(D225,#REF!,2,FALSE)</f>
        <v>#REF!</v>
      </c>
      <c r="B225" s="11" t="s">
        <v>0</v>
      </c>
      <c r="C225" s="9" t="s">
        <v>16</v>
      </c>
      <c r="D225" s="10" t="s">
        <v>18</v>
      </c>
      <c r="E225" s="9" t="s">
        <v>0</v>
      </c>
      <c r="F225" s="10" t="s">
        <v>219</v>
      </c>
      <c r="G225" s="10" t="s">
        <v>257</v>
      </c>
      <c r="H225" s="5">
        <v>287000</v>
      </c>
      <c r="I225" s="5"/>
      <c r="J225" s="5"/>
      <c r="K225" s="5"/>
      <c r="L225" s="5">
        <f>SUM(FY24plan[[#This Row],[FY24 LEN BB($K)]:[FY24 OTH BB($K)]])</f>
        <v>287000</v>
      </c>
    </row>
    <row r="226" spans="1:12" x14ac:dyDescent="0.3">
      <c r="A226" t="e">
        <f>VLOOKUP(D226,#REF!,2,FALSE)</f>
        <v>#REF!</v>
      </c>
      <c r="B226" s="11" t="s">
        <v>0</v>
      </c>
      <c r="C226" s="9" t="s">
        <v>16</v>
      </c>
      <c r="D226" s="10" t="s">
        <v>18</v>
      </c>
      <c r="E226" s="9" t="s">
        <v>0</v>
      </c>
      <c r="F226" s="10" t="s">
        <v>219</v>
      </c>
      <c r="G226" s="10" t="s">
        <v>258</v>
      </c>
      <c r="H226" s="5">
        <v>575000</v>
      </c>
      <c r="I226" s="5"/>
      <c r="J226" s="5"/>
      <c r="K226" s="5"/>
      <c r="L226" s="5">
        <f>SUM(FY24plan[[#This Row],[FY24 LEN BB($K)]:[FY24 OTH BB($K)]])</f>
        <v>575000</v>
      </c>
    </row>
    <row r="227" spans="1:12" x14ac:dyDescent="0.3">
      <c r="A227" t="e">
        <f>VLOOKUP(D227,#REF!,2,FALSE)</f>
        <v>#REF!</v>
      </c>
      <c r="B227" s="11" t="s">
        <v>0</v>
      </c>
      <c r="C227" s="9" t="s">
        <v>16</v>
      </c>
      <c r="D227" s="10" t="s">
        <v>18</v>
      </c>
      <c r="E227" s="9" t="s">
        <v>0</v>
      </c>
      <c r="F227" s="10" t="s">
        <v>218</v>
      </c>
      <c r="G227" s="10" t="s">
        <v>287</v>
      </c>
      <c r="H227" s="5"/>
      <c r="I227" s="5">
        <v>1288000</v>
      </c>
      <c r="J227" s="5"/>
      <c r="K227" s="5">
        <v>550000</v>
      </c>
      <c r="L227" s="5">
        <f>SUM(FY24plan[[#This Row],[FY24 LEN BB($K)]:[FY24 OTH BB($K)]])</f>
        <v>1838000</v>
      </c>
    </row>
    <row r="228" spans="1:12" x14ac:dyDescent="0.3">
      <c r="A228" t="e">
        <f>VLOOKUP(D228,#REF!,2,FALSE)</f>
        <v>#REF!</v>
      </c>
      <c r="B228" s="11" t="s">
        <v>0</v>
      </c>
      <c r="C228" s="9" t="s">
        <v>16</v>
      </c>
      <c r="D228" s="10" t="s">
        <v>18</v>
      </c>
      <c r="E228" s="9" t="s">
        <v>0</v>
      </c>
      <c r="F228" s="10" t="s">
        <v>218</v>
      </c>
      <c r="G228" s="10" t="s">
        <v>254</v>
      </c>
      <c r="H228" s="5">
        <v>631000</v>
      </c>
      <c r="I228" s="5"/>
      <c r="J228" s="5"/>
      <c r="K228" s="5"/>
      <c r="L228" s="5">
        <f>SUM(FY24plan[[#This Row],[FY24 LEN BB($K)]:[FY24 OTH BB($K)]])</f>
        <v>631000</v>
      </c>
    </row>
    <row r="229" spans="1:12" x14ac:dyDescent="0.3">
      <c r="A229" t="e">
        <f>VLOOKUP(D229,#REF!,2,FALSE)</f>
        <v>#REF!</v>
      </c>
      <c r="B229" s="11" t="s">
        <v>0</v>
      </c>
      <c r="C229" s="9" t="s">
        <v>16</v>
      </c>
      <c r="D229" s="10" t="s">
        <v>18</v>
      </c>
      <c r="E229" s="9" t="s">
        <v>0</v>
      </c>
      <c r="F229" s="10" t="s">
        <v>221</v>
      </c>
      <c r="G229" s="10" t="s">
        <v>289</v>
      </c>
      <c r="H229" s="5"/>
      <c r="I229" s="5">
        <v>1380000</v>
      </c>
      <c r="J229" s="5"/>
      <c r="K229" s="5">
        <v>458000</v>
      </c>
      <c r="L229" s="5">
        <f>SUM(FY24plan[[#This Row],[FY24 LEN BB($K)]:[FY24 OTH BB($K)]])</f>
        <v>1838000</v>
      </c>
    </row>
    <row r="230" spans="1:12" x14ac:dyDescent="0.3">
      <c r="A230" t="e">
        <f>VLOOKUP(D230,#REF!,2,FALSE)</f>
        <v>#REF!</v>
      </c>
      <c r="B230" s="11" t="s">
        <v>0</v>
      </c>
      <c r="C230" s="9" t="s">
        <v>16</v>
      </c>
      <c r="D230" s="10" t="s">
        <v>18</v>
      </c>
      <c r="E230" s="9" t="s">
        <v>0</v>
      </c>
      <c r="F230" s="10" t="s">
        <v>221</v>
      </c>
      <c r="G230" s="10" t="s">
        <v>262</v>
      </c>
      <c r="H230" s="5"/>
      <c r="I230" s="5"/>
      <c r="J230" s="5">
        <v>200000</v>
      </c>
      <c r="K230" s="5"/>
      <c r="L230" s="5">
        <f>SUM(FY24plan[[#This Row],[FY24 LEN BB($K)]:[FY24 OTH BB($K)]])</f>
        <v>200000</v>
      </c>
    </row>
    <row r="231" spans="1:12" x14ac:dyDescent="0.3">
      <c r="A231" t="e">
        <f>VLOOKUP(D231,#REF!,2,FALSE)</f>
        <v>#REF!</v>
      </c>
      <c r="B231" s="11" t="s">
        <v>0</v>
      </c>
      <c r="C231" s="9" t="s">
        <v>16</v>
      </c>
      <c r="D231" s="10" t="s">
        <v>18</v>
      </c>
      <c r="E231" s="9" t="s">
        <v>0</v>
      </c>
      <c r="F231" s="10" t="s">
        <v>221</v>
      </c>
      <c r="G231" s="10" t="s">
        <v>267</v>
      </c>
      <c r="H231" s="5">
        <v>637000</v>
      </c>
      <c r="I231" s="5"/>
      <c r="J231" s="5"/>
      <c r="K231" s="5"/>
      <c r="L231" s="5">
        <f>SUM(FY24plan[[#This Row],[FY24 LEN BB($K)]:[FY24 OTH BB($K)]])</f>
        <v>637000</v>
      </c>
    </row>
    <row r="232" spans="1:12" x14ac:dyDescent="0.3">
      <c r="A232" t="e">
        <f>VLOOKUP(D232,#REF!,2,FALSE)</f>
        <v>#REF!</v>
      </c>
      <c r="B232" s="11" t="s">
        <v>0</v>
      </c>
      <c r="C232" s="9" t="s">
        <v>16</v>
      </c>
      <c r="D232" s="10" t="s">
        <v>18</v>
      </c>
      <c r="E232" s="9" t="s">
        <v>0</v>
      </c>
      <c r="F232" s="10" t="s">
        <v>221</v>
      </c>
      <c r="G232" s="10" t="s">
        <v>259</v>
      </c>
      <c r="H232" s="5">
        <v>487000</v>
      </c>
      <c r="I232" s="5"/>
      <c r="J232" s="5"/>
      <c r="K232" s="5"/>
      <c r="L232" s="5">
        <f>SUM(FY24plan[[#This Row],[FY24 LEN BB($K)]:[FY24 OTH BB($K)]])</f>
        <v>487000</v>
      </c>
    </row>
    <row r="233" spans="1:12" x14ac:dyDescent="0.3">
      <c r="A233" t="e">
        <f>VLOOKUP(D233,#REF!,2,FALSE)</f>
        <v>#REF!</v>
      </c>
      <c r="B233" s="11" t="s">
        <v>0</v>
      </c>
      <c r="C233" s="9" t="s">
        <v>16</v>
      </c>
      <c r="D233" s="10" t="s">
        <v>18</v>
      </c>
      <c r="E233" s="9" t="s">
        <v>0</v>
      </c>
      <c r="F233" s="10" t="s">
        <v>221</v>
      </c>
      <c r="G233" s="10" t="s">
        <v>260</v>
      </c>
      <c r="H233" s="5">
        <v>300000</v>
      </c>
      <c r="I233" s="5"/>
      <c r="J233" s="5"/>
      <c r="K233" s="5"/>
      <c r="L233" s="5">
        <f>SUM(FY24plan[[#This Row],[FY24 LEN BB($K)]:[FY24 OTH BB($K)]])</f>
        <v>300000</v>
      </c>
    </row>
    <row r="234" spans="1:12" x14ac:dyDescent="0.3">
      <c r="A234" t="e">
        <f>VLOOKUP(D234,#REF!,2,FALSE)</f>
        <v>#REF!</v>
      </c>
      <c r="B234" s="11" t="s">
        <v>0</v>
      </c>
      <c r="C234" s="9" t="s">
        <v>16</v>
      </c>
      <c r="D234" s="10" t="s">
        <v>18</v>
      </c>
      <c r="E234" s="9" t="s">
        <v>0</v>
      </c>
      <c r="F234" s="10" t="s">
        <v>221</v>
      </c>
      <c r="G234" s="10" t="s">
        <v>275</v>
      </c>
      <c r="H234" s="5">
        <v>432000</v>
      </c>
      <c r="I234" s="5">
        <v>432000</v>
      </c>
      <c r="J234" s="5"/>
      <c r="K234" s="5"/>
      <c r="L234" s="5">
        <f>SUM(FY24plan[[#This Row],[FY24 LEN BB($K)]:[FY24 OTH BB($K)]])</f>
        <v>864000</v>
      </c>
    </row>
    <row r="235" spans="1:12" x14ac:dyDescent="0.3">
      <c r="A235" t="e">
        <f>VLOOKUP(D235,#REF!,2,FALSE)</f>
        <v>#REF!</v>
      </c>
      <c r="B235" s="11" t="s">
        <v>0</v>
      </c>
      <c r="C235" s="9" t="s">
        <v>16</v>
      </c>
      <c r="D235" s="10" t="s">
        <v>18</v>
      </c>
      <c r="E235" s="9" t="s">
        <v>0</v>
      </c>
      <c r="F235" s="10" t="s">
        <v>221</v>
      </c>
      <c r="G235" s="10" t="s">
        <v>276</v>
      </c>
      <c r="H235" s="5">
        <v>432000</v>
      </c>
      <c r="I235" s="5">
        <v>432000</v>
      </c>
      <c r="J235" s="5"/>
      <c r="K235" s="5"/>
      <c r="L235" s="5">
        <f>SUM(FY24plan[[#This Row],[FY24 LEN BB($K)]:[FY24 OTH BB($K)]])</f>
        <v>864000</v>
      </c>
    </row>
    <row r="236" spans="1:12" x14ac:dyDescent="0.3">
      <c r="A236" t="e">
        <f>VLOOKUP(D236,#REF!,2,FALSE)</f>
        <v>#REF!</v>
      </c>
      <c r="B236" s="11" t="s">
        <v>0</v>
      </c>
      <c r="C236" s="9" t="s">
        <v>16</v>
      </c>
      <c r="D236" s="10" t="s">
        <v>18</v>
      </c>
      <c r="E236" s="12" t="s">
        <v>0</v>
      </c>
      <c r="F236" s="10" t="s">
        <v>318</v>
      </c>
      <c r="G236" s="10" t="s">
        <v>281</v>
      </c>
      <c r="H236" s="5"/>
      <c r="I236" s="5"/>
      <c r="J236" s="5"/>
      <c r="K236" s="5">
        <v>495000</v>
      </c>
      <c r="L236" s="5">
        <f>SUM(FY24plan[[#This Row],[FY24 LEN BB($K)]:[FY24 OTH BB($K)]])</f>
        <v>495000</v>
      </c>
    </row>
    <row r="237" spans="1:12" x14ac:dyDescent="0.3">
      <c r="A237" t="e">
        <f>VLOOKUP(D237,#REF!,2,FALSE)</f>
        <v>#REF!</v>
      </c>
      <c r="B237" s="11" t="s">
        <v>0</v>
      </c>
      <c r="C237" s="9" t="s">
        <v>16</v>
      </c>
      <c r="D237" s="10" t="s">
        <v>18</v>
      </c>
      <c r="E237" s="12" t="s">
        <v>270</v>
      </c>
      <c r="F237" s="10" t="s">
        <v>222</v>
      </c>
      <c r="G237" s="10" t="s">
        <v>272</v>
      </c>
      <c r="H237" s="5"/>
      <c r="I237" s="5"/>
      <c r="J237" s="5"/>
      <c r="K237" s="5">
        <v>204000</v>
      </c>
      <c r="L237" s="5">
        <f>SUM(FY24plan[[#This Row],[FY24 LEN BB($K)]:[FY24 OTH BB($K)]])</f>
        <v>204000</v>
      </c>
    </row>
    <row r="238" spans="1:12" x14ac:dyDescent="0.3">
      <c r="A238" t="e">
        <f>VLOOKUP(D238,#REF!,2,FALSE)</f>
        <v>#REF!</v>
      </c>
      <c r="B238" s="11" t="s">
        <v>0</v>
      </c>
      <c r="C238" s="9" t="s">
        <v>16</v>
      </c>
      <c r="D238" s="10" t="s">
        <v>18</v>
      </c>
      <c r="E238" s="12" t="s">
        <v>269</v>
      </c>
      <c r="F238" s="10" t="s">
        <v>220</v>
      </c>
      <c r="G238" s="10" t="s">
        <v>256</v>
      </c>
      <c r="H238" s="5">
        <v>287000</v>
      </c>
      <c r="I238" s="5">
        <v>169000</v>
      </c>
      <c r="J238" s="5"/>
      <c r="K238" s="5">
        <v>181000</v>
      </c>
      <c r="L238" s="5">
        <f>SUM(FY24plan[[#This Row],[FY24 LEN BB($K)]:[FY24 OTH BB($K)]])</f>
        <v>637000</v>
      </c>
    </row>
    <row r="239" spans="1:12" x14ac:dyDescent="0.3">
      <c r="A239" t="e">
        <f>VLOOKUP(D239,#REF!,2,FALSE)</f>
        <v>#REF!</v>
      </c>
      <c r="B239" s="11" t="s">
        <v>0</v>
      </c>
      <c r="C239" s="9" t="s">
        <v>16</v>
      </c>
      <c r="D239" s="10" t="s">
        <v>18</v>
      </c>
      <c r="E239" s="12" t="s">
        <v>285</v>
      </c>
      <c r="F239" s="10" t="s">
        <v>320</v>
      </c>
      <c r="G239" s="10" t="s">
        <v>285</v>
      </c>
      <c r="H239" s="5"/>
      <c r="I239" s="5"/>
      <c r="J239" s="5"/>
      <c r="K239" s="5">
        <v>50000</v>
      </c>
      <c r="L239" s="5">
        <f>SUM(FY24plan[[#This Row],[FY24 LEN BB($K)]:[FY24 OTH BB($K)]])</f>
        <v>50000</v>
      </c>
    </row>
    <row r="240" spans="1:12" x14ac:dyDescent="0.3">
      <c r="A240" t="e">
        <f>VLOOKUP(D240,#REF!,2,FALSE)</f>
        <v>#REF!</v>
      </c>
      <c r="B240" s="11" t="s">
        <v>0</v>
      </c>
      <c r="C240" s="9" t="s">
        <v>16</v>
      </c>
      <c r="D240" s="10" t="s">
        <v>19</v>
      </c>
      <c r="E240" s="9" t="s">
        <v>0</v>
      </c>
      <c r="F240" s="10" t="s">
        <v>217</v>
      </c>
      <c r="G240" s="10" t="s">
        <v>286</v>
      </c>
      <c r="H240" s="5"/>
      <c r="I240" s="5">
        <v>322000</v>
      </c>
      <c r="J240" s="5"/>
      <c r="K240" s="5">
        <v>644000</v>
      </c>
      <c r="L240" s="5">
        <f>SUM(FY24plan[[#This Row],[FY24 LEN BB($K)]:[FY24 OTH BB($K)]])</f>
        <v>966000</v>
      </c>
    </row>
    <row r="241" spans="1:12" x14ac:dyDescent="0.3">
      <c r="A241" t="e">
        <f>VLOOKUP(D241,#REF!,2,FALSE)</f>
        <v>#REF!</v>
      </c>
      <c r="B241" s="11" t="s">
        <v>0</v>
      </c>
      <c r="C241" s="9" t="s">
        <v>16</v>
      </c>
      <c r="D241" s="10" t="s">
        <v>19</v>
      </c>
      <c r="E241" s="9" t="s">
        <v>0</v>
      </c>
      <c r="F241" s="10" t="s">
        <v>217</v>
      </c>
      <c r="G241" s="10" t="s">
        <v>264</v>
      </c>
      <c r="H241" s="5"/>
      <c r="I241" s="5"/>
      <c r="J241" s="5">
        <v>250000</v>
      </c>
      <c r="K241" s="5"/>
      <c r="L241" s="5">
        <f>SUM(FY24plan[[#This Row],[FY24 LEN BB($K)]:[FY24 OTH BB($K)]])</f>
        <v>250000</v>
      </c>
    </row>
    <row r="242" spans="1:12" x14ac:dyDescent="0.3">
      <c r="A242" t="e">
        <f>VLOOKUP(D242,#REF!,2,FALSE)</f>
        <v>#REF!</v>
      </c>
      <c r="B242" s="11" t="s">
        <v>0</v>
      </c>
      <c r="C242" s="9" t="s">
        <v>16</v>
      </c>
      <c r="D242" s="10" t="s">
        <v>19</v>
      </c>
      <c r="E242" s="9" t="s">
        <v>0</v>
      </c>
      <c r="F242" s="10" t="s">
        <v>217</v>
      </c>
      <c r="G242" s="10" t="s">
        <v>263</v>
      </c>
      <c r="H242" s="5">
        <v>102000</v>
      </c>
      <c r="I242" s="5"/>
      <c r="J242" s="5"/>
      <c r="K242" s="5"/>
      <c r="L242" s="5">
        <f>SUM(FY24plan[[#This Row],[FY24 LEN BB($K)]:[FY24 OTH BB($K)]])</f>
        <v>102000</v>
      </c>
    </row>
    <row r="243" spans="1:12" x14ac:dyDescent="0.3">
      <c r="A243" t="e">
        <f>VLOOKUP(D243,#REF!,2,FALSE)</f>
        <v>#REF!</v>
      </c>
      <c r="B243" s="11" t="s">
        <v>0</v>
      </c>
      <c r="C243" s="9" t="s">
        <v>16</v>
      </c>
      <c r="D243" s="10" t="s">
        <v>19</v>
      </c>
      <c r="E243" s="9" t="s">
        <v>0</v>
      </c>
      <c r="F243" s="10" t="s">
        <v>217</v>
      </c>
      <c r="G243" s="10" t="s">
        <v>273</v>
      </c>
      <c r="H243" s="5">
        <v>145000</v>
      </c>
      <c r="I243" s="5">
        <v>145000</v>
      </c>
      <c r="J243" s="5"/>
      <c r="K243" s="5"/>
      <c r="L243" s="5">
        <f>SUM(FY24plan[[#This Row],[FY24 LEN BB($K)]:[FY24 OTH BB($K)]])</f>
        <v>290000</v>
      </c>
    </row>
    <row r="244" spans="1:12" x14ac:dyDescent="0.3">
      <c r="A244" t="e">
        <f>VLOOKUP(D244,#REF!,2,FALSE)</f>
        <v>#REF!</v>
      </c>
      <c r="B244" s="11" t="s">
        <v>0</v>
      </c>
      <c r="C244" s="9" t="s">
        <v>16</v>
      </c>
      <c r="D244" s="10" t="s">
        <v>19</v>
      </c>
      <c r="E244" s="9" t="s">
        <v>0</v>
      </c>
      <c r="F244" s="10" t="s">
        <v>217</v>
      </c>
      <c r="G244" s="10" t="s">
        <v>274</v>
      </c>
      <c r="H244" s="5">
        <v>145000</v>
      </c>
      <c r="I244" s="5">
        <v>145000</v>
      </c>
      <c r="J244" s="5"/>
      <c r="K244" s="5"/>
      <c r="L244" s="5">
        <f>SUM(FY24plan[[#This Row],[FY24 LEN BB($K)]:[FY24 OTH BB($K)]])</f>
        <v>290000</v>
      </c>
    </row>
    <row r="245" spans="1:12" x14ac:dyDescent="0.3">
      <c r="A245" t="e">
        <f>VLOOKUP(D245,#REF!,2,FALSE)</f>
        <v>#REF!</v>
      </c>
      <c r="B245" s="11" t="s">
        <v>0</v>
      </c>
      <c r="C245" s="9" t="s">
        <v>16</v>
      </c>
      <c r="D245" s="10" t="s">
        <v>19</v>
      </c>
      <c r="E245" s="9" t="s">
        <v>0</v>
      </c>
      <c r="F245" s="10" t="s">
        <v>219</v>
      </c>
      <c r="G245" s="10" t="s">
        <v>288</v>
      </c>
      <c r="H245" s="5"/>
      <c r="I245" s="5">
        <v>184000</v>
      </c>
      <c r="J245" s="5"/>
      <c r="K245" s="5">
        <v>245000</v>
      </c>
      <c r="L245" s="5">
        <f>SUM(FY24plan[[#This Row],[FY24 LEN BB($K)]:[FY24 OTH BB($K)]])</f>
        <v>429000</v>
      </c>
    </row>
    <row r="246" spans="1:12" x14ac:dyDescent="0.3">
      <c r="A246" t="e">
        <f>VLOOKUP(D246,#REF!,2,FALSE)</f>
        <v>#REF!</v>
      </c>
      <c r="B246" s="11" t="s">
        <v>0</v>
      </c>
      <c r="C246" s="9" t="s">
        <v>16</v>
      </c>
      <c r="D246" s="10" t="s">
        <v>19</v>
      </c>
      <c r="E246" s="9" t="s">
        <v>0</v>
      </c>
      <c r="F246" s="10" t="s">
        <v>219</v>
      </c>
      <c r="G246" s="10" t="s">
        <v>258</v>
      </c>
      <c r="H246" s="5">
        <v>407000</v>
      </c>
      <c r="I246" s="5"/>
      <c r="J246" s="5">
        <v>200000</v>
      </c>
      <c r="K246" s="5"/>
      <c r="L246" s="5">
        <f>SUM(FY24plan[[#This Row],[FY24 LEN BB($K)]:[FY24 OTH BB($K)]])</f>
        <v>607000</v>
      </c>
    </row>
    <row r="247" spans="1:12" x14ac:dyDescent="0.3">
      <c r="A247" t="e">
        <f>VLOOKUP(D247,#REF!,2,FALSE)</f>
        <v>#REF!</v>
      </c>
      <c r="B247" s="11" t="s">
        <v>0</v>
      </c>
      <c r="C247" s="9" t="s">
        <v>16</v>
      </c>
      <c r="D247" s="10" t="s">
        <v>19</v>
      </c>
      <c r="E247" s="9" t="s">
        <v>0</v>
      </c>
      <c r="F247" s="10" t="s">
        <v>218</v>
      </c>
      <c r="G247" s="10" t="s">
        <v>287</v>
      </c>
      <c r="H247" s="5"/>
      <c r="I247" s="5">
        <v>598000</v>
      </c>
      <c r="J247" s="5"/>
      <c r="K247" s="5">
        <v>534000</v>
      </c>
      <c r="L247" s="5">
        <f>SUM(FY24plan[[#This Row],[FY24 LEN BB($K)]:[FY24 OTH BB($K)]])</f>
        <v>1132000</v>
      </c>
    </row>
    <row r="248" spans="1:12" x14ac:dyDescent="0.3">
      <c r="A248" t="e">
        <f>VLOOKUP(D248,#REF!,2,FALSE)</f>
        <v>#REF!</v>
      </c>
      <c r="B248" s="11" t="s">
        <v>0</v>
      </c>
      <c r="C248" s="9" t="s">
        <v>16</v>
      </c>
      <c r="D248" s="10" t="s">
        <v>19</v>
      </c>
      <c r="E248" s="9" t="s">
        <v>0</v>
      </c>
      <c r="F248" s="10" t="s">
        <v>218</v>
      </c>
      <c r="G248" s="10" t="s">
        <v>254</v>
      </c>
      <c r="H248" s="5"/>
      <c r="I248" s="5"/>
      <c r="J248" s="5">
        <v>200000</v>
      </c>
      <c r="K248" s="5"/>
      <c r="L248" s="5">
        <f>SUM(FY24plan[[#This Row],[FY24 LEN BB($K)]:[FY24 OTH BB($K)]])</f>
        <v>200000</v>
      </c>
    </row>
    <row r="249" spans="1:12" x14ac:dyDescent="0.3">
      <c r="A249" t="e">
        <f>VLOOKUP(D249,#REF!,2,FALSE)</f>
        <v>#REF!</v>
      </c>
      <c r="B249" s="11" t="s">
        <v>0</v>
      </c>
      <c r="C249" s="9" t="s">
        <v>16</v>
      </c>
      <c r="D249" s="10" t="s">
        <v>19</v>
      </c>
      <c r="E249" s="9" t="s">
        <v>0</v>
      </c>
      <c r="F249" s="10" t="s">
        <v>218</v>
      </c>
      <c r="G249" s="10" t="s">
        <v>255</v>
      </c>
      <c r="H249" s="5">
        <v>300000</v>
      </c>
      <c r="I249" s="5"/>
      <c r="J249" s="5"/>
      <c r="K249" s="5"/>
      <c r="L249" s="5">
        <f>SUM(FY24plan[[#This Row],[FY24 LEN BB($K)]:[FY24 OTH BB($K)]])</f>
        <v>300000</v>
      </c>
    </row>
    <row r="250" spans="1:12" x14ac:dyDescent="0.3">
      <c r="A250" t="e">
        <f>VLOOKUP(D250,#REF!,2,FALSE)</f>
        <v>#REF!</v>
      </c>
      <c r="B250" s="11" t="s">
        <v>0</v>
      </c>
      <c r="C250" s="9" t="s">
        <v>16</v>
      </c>
      <c r="D250" s="10" t="s">
        <v>19</v>
      </c>
      <c r="E250" s="9" t="s">
        <v>0</v>
      </c>
      <c r="F250" s="10" t="s">
        <v>221</v>
      </c>
      <c r="G250" s="10" t="s">
        <v>289</v>
      </c>
      <c r="H250" s="5"/>
      <c r="I250" s="5">
        <v>648000</v>
      </c>
      <c r="J250" s="5"/>
      <c r="K250" s="5">
        <v>349000</v>
      </c>
      <c r="L250" s="5">
        <f>SUM(FY24plan[[#This Row],[FY24 LEN BB($K)]:[FY24 OTH BB($K)]])</f>
        <v>997000</v>
      </c>
    </row>
    <row r="251" spans="1:12" x14ac:dyDescent="0.3">
      <c r="A251" t="e">
        <f>VLOOKUP(D251,#REF!,2,FALSE)</f>
        <v>#REF!</v>
      </c>
      <c r="B251" s="11" t="s">
        <v>0</v>
      </c>
      <c r="C251" s="9" t="s">
        <v>16</v>
      </c>
      <c r="D251" s="10" t="s">
        <v>19</v>
      </c>
      <c r="E251" s="9" t="s">
        <v>0</v>
      </c>
      <c r="F251" s="10" t="s">
        <v>221</v>
      </c>
      <c r="G251" s="10" t="s">
        <v>262</v>
      </c>
      <c r="H251" s="5"/>
      <c r="I251" s="5"/>
      <c r="J251" s="5">
        <v>200000</v>
      </c>
      <c r="K251" s="5"/>
      <c r="L251" s="5">
        <f>SUM(FY24plan[[#This Row],[FY24 LEN BB($K)]:[FY24 OTH BB($K)]])</f>
        <v>200000</v>
      </c>
    </row>
    <row r="252" spans="1:12" x14ac:dyDescent="0.3">
      <c r="A252" t="e">
        <f>VLOOKUP(D252,#REF!,2,FALSE)</f>
        <v>#REF!</v>
      </c>
      <c r="B252" s="11" t="s">
        <v>0</v>
      </c>
      <c r="C252" s="9" t="s">
        <v>16</v>
      </c>
      <c r="D252" s="10" t="s">
        <v>19</v>
      </c>
      <c r="E252" s="9" t="s">
        <v>0</v>
      </c>
      <c r="F252" s="10" t="s">
        <v>221</v>
      </c>
      <c r="G252" s="10" t="s">
        <v>259</v>
      </c>
      <c r="H252" s="5">
        <v>210000</v>
      </c>
      <c r="I252" s="5"/>
      <c r="J252" s="5"/>
      <c r="K252" s="5"/>
      <c r="L252" s="5">
        <f>SUM(FY24plan[[#This Row],[FY24 LEN BB($K)]:[FY24 OTH BB($K)]])</f>
        <v>210000</v>
      </c>
    </row>
    <row r="253" spans="1:12" x14ac:dyDescent="0.3">
      <c r="A253" t="e">
        <f>VLOOKUP(D253,#REF!,2,FALSE)</f>
        <v>#REF!</v>
      </c>
      <c r="B253" s="11" t="s">
        <v>0</v>
      </c>
      <c r="C253" s="9" t="s">
        <v>16</v>
      </c>
      <c r="D253" s="10" t="s">
        <v>19</v>
      </c>
      <c r="E253" s="9" t="s">
        <v>0</v>
      </c>
      <c r="F253" s="10" t="s">
        <v>221</v>
      </c>
      <c r="G253" s="10" t="s">
        <v>275</v>
      </c>
      <c r="H253" s="5">
        <v>164000</v>
      </c>
      <c r="I253" s="5">
        <v>164000</v>
      </c>
      <c r="J253" s="5"/>
      <c r="K253" s="5"/>
      <c r="L253" s="5">
        <f>SUM(FY24plan[[#This Row],[FY24 LEN BB($K)]:[FY24 OTH BB($K)]])</f>
        <v>328000</v>
      </c>
    </row>
    <row r="254" spans="1:12" x14ac:dyDescent="0.3">
      <c r="A254" t="e">
        <f>VLOOKUP(D254,#REF!,2,FALSE)</f>
        <v>#REF!</v>
      </c>
      <c r="B254" s="11" t="s">
        <v>0</v>
      </c>
      <c r="C254" s="9" t="s">
        <v>16</v>
      </c>
      <c r="D254" s="10" t="s">
        <v>19</v>
      </c>
      <c r="E254" s="9" t="s">
        <v>0</v>
      </c>
      <c r="F254" s="10" t="s">
        <v>221</v>
      </c>
      <c r="G254" s="10" t="s">
        <v>276</v>
      </c>
      <c r="H254" s="5">
        <v>164000</v>
      </c>
      <c r="I254" s="5">
        <v>164000</v>
      </c>
      <c r="J254" s="5"/>
      <c r="K254" s="5"/>
      <c r="L254" s="5">
        <f>SUM(FY24plan[[#This Row],[FY24 LEN BB($K)]:[FY24 OTH BB($K)]])</f>
        <v>328000</v>
      </c>
    </row>
    <row r="255" spans="1:12" x14ac:dyDescent="0.3">
      <c r="A255" t="e">
        <f>VLOOKUP(D255,#REF!,2,FALSE)</f>
        <v>#REF!</v>
      </c>
      <c r="B255" s="11" t="s">
        <v>0</v>
      </c>
      <c r="C255" s="9" t="s">
        <v>16</v>
      </c>
      <c r="D255" s="10" t="s">
        <v>19</v>
      </c>
      <c r="E255" s="12" t="s">
        <v>0</v>
      </c>
      <c r="F255" s="10" t="s">
        <v>318</v>
      </c>
      <c r="G255" s="10" t="s">
        <v>281</v>
      </c>
      <c r="H255" s="5"/>
      <c r="I255" s="5"/>
      <c r="J255" s="5"/>
      <c r="K255" s="5">
        <v>651000</v>
      </c>
      <c r="L255" s="5">
        <f>SUM(FY24plan[[#This Row],[FY24 LEN BB($K)]:[FY24 OTH BB($K)]])</f>
        <v>651000</v>
      </c>
    </row>
    <row r="256" spans="1:12" x14ac:dyDescent="0.3">
      <c r="A256" t="e">
        <f>VLOOKUP(D256,#REF!,2,FALSE)</f>
        <v>#REF!</v>
      </c>
      <c r="B256" s="11" t="s">
        <v>0</v>
      </c>
      <c r="C256" s="9" t="s">
        <v>16</v>
      </c>
      <c r="D256" s="10" t="s">
        <v>19</v>
      </c>
      <c r="E256" s="12" t="s">
        <v>270</v>
      </c>
      <c r="F256" s="10" t="s">
        <v>222</v>
      </c>
      <c r="G256" s="10" t="s">
        <v>272</v>
      </c>
      <c r="H256" s="5"/>
      <c r="I256" s="5"/>
      <c r="J256" s="5"/>
      <c r="K256" s="5">
        <v>217000</v>
      </c>
      <c r="L256" s="5">
        <f>SUM(FY24plan[[#This Row],[FY24 LEN BB($K)]:[FY24 OTH BB($K)]])</f>
        <v>217000</v>
      </c>
    </row>
    <row r="257" spans="1:12" x14ac:dyDescent="0.3">
      <c r="A257" t="e">
        <f>VLOOKUP(D257,#REF!,2,FALSE)</f>
        <v>#REF!</v>
      </c>
      <c r="B257" s="11" t="s">
        <v>0</v>
      </c>
      <c r="C257" s="9" t="s">
        <v>16</v>
      </c>
      <c r="D257" s="10" t="s">
        <v>19</v>
      </c>
      <c r="E257" s="12" t="s">
        <v>269</v>
      </c>
      <c r="F257" s="10" t="s">
        <v>220</v>
      </c>
      <c r="G257" s="10" t="s">
        <v>256</v>
      </c>
      <c r="H257" s="5"/>
      <c r="I257" s="5"/>
      <c r="J257" s="5"/>
      <c r="K257" s="5">
        <v>150000</v>
      </c>
      <c r="L257" s="5">
        <f>SUM(FY24plan[[#This Row],[FY24 LEN BB($K)]:[FY24 OTH BB($K)]])</f>
        <v>150000</v>
      </c>
    </row>
    <row r="258" spans="1:12" x14ac:dyDescent="0.3">
      <c r="A258" t="e">
        <f>VLOOKUP(D258,#REF!,2,FALSE)</f>
        <v>#REF!</v>
      </c>
      <c r="B258" s="11" t="s">
        <v>0</v>
      </c>
      <c r="C258" s="9" t="s">
        <v>16</v>
      </c>
      <c r="D258" s="10" t="s">
        <v>20</v>
      </c>
      <c r="E258" s="9" t="s">
        <v>0</v>
      </c>
      <c r="F258" s="10" t="s">
        <v>217</v>
      </c>
      <c r="G258" s="10" t="s">
        <v>286</v>
      </c>
      <c r="H258" s="5"/>
      <c r="I258" s="5">
        <v>264000</v>
      </c>
      <c r="J258" s="5"/>
      <c r="K258" s="5">
        <v>600000</v>
      </c>
      <c r="L258" s="5">
        <f>SUM(FY24plan[[#This Row],[FY24 LEN BB($K)]:[FY24 OTH BB($K)]])</f>
        <v>864000</v>
      </c>
    </row>
    <row r="259" spans="1:12" x14ac:dyDescent="0.3">
      <c r="A259" t="e">
        <f>VLOOKUP(D259,#REF!,2,FALSE)</f>
        <v>#REF!</v>
      </c>
      <c r="B259" s="11" t="s">
        <v>0</v>
      </c>
      <c r="C259" s="9" t="s">
        <v>16</v>
      </c>
      <c r="D259" s="10" t="s">
        <v>20</v>
      </c>
      <c r="E259" s="9" t="s">
        <v>0</v>
      </c>
      <c r="F259" s="10" t="s">
        <v>217</v>
      </c>
      <c r="G259" s="10" t="s">
        <v>251</v>
      </c>
      <c r="H259" s="5">
        <v>76000</v>
      </c>
      <c r="I259" s="5"/>
      <c r="J259" s="5"/>
      <c r="K259" s="5"/>
      <c r="L259" s="5">
        <f>SUM(FY24plan[[#This Row],[FY24 LEN BB($K)]:[FY24 OTH BB($K)]])</f>
        <v>76000</v>
      </c>
    </row>
    <row r="260" spans="1:12" x14ac:dyDescent="0.3">
      <c r="A260" t="e">
        <f>VLOOKUP(D260,#REF!,2,FALSE)</f>
        <v>#REF!</v>
      </c>
      <c r="B260" s="11" t="s">
        <v>0</v>
      </c>
      <c r="C260" s="9" t="s">
        <v>16</v>
      </c>
      <c r="D260" s="10" t="s">
        <v>20</v>
      </c>
      <c r="E260" s="9" t="s">
        <v>0</v>
      </c>
      <c r="F260" s="10" t="s">
        <v>217</v>
      </c>
      <c r="G260" s="10" t="s">
        <v>264</v>
      </c>
      <c r="H260" s="5">
        <v>76000</v>
      </c>
      <c r="I260" s="5"/>
      <c r="J260" s="5">
        <v>100000</v>
      </c>
      <c r="K260" s="5"/>
      <c r="L260" s="5">
        <f>SUM(FY24plan[[#This Row],[FY24 LEN BB($K)]:[FY24 OTH BB($K)]])</f>
        <v>176000</v>
      </c>
    </row>
    <row r="261" spans="1:12" x14ac:dyDescent="0.3">
      <c r="A261" t="e">
        <f>VLOOKUP(D261,#REF!,2,FALSE)</f>
        <v>#REF!</v>
      </c>
      <c r="B261" s="11" t="s">
        <v>0</v>
      </c>
      <c r="C261" s="9" t="s">
        <v>16</v>
      </c>
      <c r="D261" s="10" t="s">
        <v>20</v>
      </c>
      <c r="E261" s="9" t="s">
        <v>0</v>
      </c>
      <c r="F261" s="10" t="s">
        <v>217</v>
      </c>
      <c r="G261" s="10" t="s">
        <v>252</v>
      </c>
      <c r="H261" s="5">
        <v>76000</v>
      </c>
      <c r="I261" s="5"/>
      <c r="J261" s="5"/>
      <c r="K261" s="5"/>
      <c r="L261" s="5">
        <f>SUM(FY24plan[[#This Row],[FY24 LEN BB($K)]:[FY24 OTH BB($K)]])</f>
        <v>76000</v>
      </c>
    </row>
    <row r="262" spans="1:12" x14ac:dyDescent="0.3">
      <c r="A262" t="e">
        <f>VLOOKUP(D262,#REF!,2,FALSE)</f>
        <v>#REF!</v>
      </c>
      <c r="B262" s="11" t="s">
        <v>0</v>
      </c>
      <c r="C262" s="9" t="s">
        <v>16</v>
      </c>
      <c r="D262" s="10" t="s">
        <v>20</v>
      </c>
      <c r="E262" s="9" t="s">
        <v>0</v>
      </c>
      <c r="F262" s="10" t="s">
        <v>217</v>
      </c>
      <c r="G262" s="10" t="s">
        <v>263</v>
      </c>
      <c r="H262" s="5">
        <v>76000</v>
      </c>
      <c r="I262" s="5"/>
      <c r="J262" s="5"/>
      <c r="K262" s="5"/>
      <c r="L262" s="5">
        <f>SUM(FY24plan[[#This Row],[FY24 LEN BB($K)]:[FY24 OTH BB($K)]])</f>
        <v>76000</v>
      </c>
    </row>
    <row r="263" spans="1:12" x14ac:dyDescent="0.3">
      <c r="A263" t="e">
        <f>VLOOKUP(D263,#REF!,2,FALSE)</f>
        <v>#REF!</v>
      </c>
      <c r="B263" s="11" t="s">
        <v>0</v>
      </c>
      <c r="C263" s="9" t="s">
        <v>16</v>
      </c>
      <c r="D263" s="10" t="s">
        <v>20</v>
      </c>
      <c r="E263" s="9" t="s">
        <v>0</v>
      </c>
      <c r="F263" s="10" t="s">
        <v>217</v>
      </c>
      <c r="G263" s="10" t="s">
        <v>273</v>
      </c>
      <c r="H263" s="5">
        <v>90000</v>
      </c>
      <c r="I263" s="5">
        <v>90000</v>
      </c>
      <c r="J263" s="5"/>
      <c r="K263" s="5"/>
      <c r="L263" s="5">
        <f>SUM(FY24plan[[#This Row],[FY24 LEN BB($K)]:[FY24 OTH BB($K)]])</f>
        <v>180000</v>
      </c>
    </row>
    <row r="264" spans="1:12" x14ac:dyDescent="0.3">
      <c r="A264" t="e">
        <f>VLOOKUP(D264,#REF!,2,FALSE)</f>
        <v>#REF!</v>
      </c>
      <c r="B264" s="11" t="s">
        <v>0</v>
      </c>
      <c r="C264" s="9" t="s">
        <v>16</v>
      </c>
      <c r="D264" s="10" t="s">
        <v>20</v>
      </c>
      <c r="E264" s="9" t="s">
        <v>0</v>
      </c>
      <c r="F264" s="10" t="s">
        <v>217</v>
      </c>
      <c r="G264" s="10" t="s">
        <v>274</v>
      </c>
      <c r="H264" s="5">
        <v>90000</v>
      </c>
      <c r="I264" s="5">
        <v>90000</v>
      </c>
      <c r="J264" s="5"/>
      <c r="K264" s="5"/>
      <c r="L264" s="5">
        <f>SUM(FY24plan[[#This Row],[FY24 LEN BB($K)]:[FY24 OTH BB($K)]])</f>
        <v>180000</v>
      </c>
    </row>
    <row r="265" spans="1:12" x14ac:dyDescent="0.3">
      <c r="A265" t="e">
        <f>VLOOKUP(D265,#REF!,2,FALSE)</f>
        <v>#REF!</v>
      </c>
      <c r="B265" s="11" t="s">
        <v>0</v>
      </c>
      <c r="C265" s="9" t="s">
        <v>16</v>
      </c>
      <c r="D265" s="10" t="s">
        <v>20</v>
      </c>
      <c r="E265" s="9" t="s">
        <v>0</v>
      </c>
      <c r="F265" s="10" t="s">
        <v>219</v>
      </c>
      <c r="G265" s="10" t="s">
        <v>288</v>
      </c>
      <c r="H265" s="5"/>
      <c r="I265" s="5">
        <v>66000</v>
      </c>
      <c r="J265" s="5"/>
      <c r="K265" s="5">
        <v>143000</v>
      </c>
      <c r="L265" s="5">
        <f>SUM(FY24plan[[#This Row],[FY24 LEN BB($K)]:[FY24 OTH BB($K)]])</f>
        <v>209000</v>
      </c>
    </row>
    <row r="266" spans="1:12" x14ac:dyDescent="0.3">
      <c r="A266" t="e">
        <f>VLOOKUP(D266,#REF!,2,FALSE)</f>
        <v>#REF!</v>
      </c>
      <c r="B266" s="11" t="s">
        <v>0</v>
      </c>
      <c r="C266" s="9" t="s">
        <v>16</v>
      </c>
      <c r="D266" s="10" t="s">
        <v>20</v>
      </c>
      <c r="E266" s="9" t="s">
        <v>0</v>
      </c>
      <c r="F266" s="10" t="s">
        <v>219</v>
      </c>
      <c r="G266" s="10" t="s">
        <v>257</v>
      </c>
      <c r="H266" s="5">
        <v>76000</v>
      </c>
      <c r="I266" s="5"/>
      <c r="J266" s="5"/>
      <c r="K266" s="5"/>
      <c r="L266" s="5">
        <f>SUM(FY24plan[[#This Row],[FY24 LEN BB($K)]:[FY24 OTH BB($K)]])</f>
        <v>76000</v>
      </c>
    </row>
    <row r="267" spans="1:12" x14ac:dyDescent="0.3">
      <c r="A267" t="e">
        <f>VLOOKUP(D267,#REF!,2,FALSE)</f>
        <v>#REF!</v>
      </c>
      <c r="B267" s="11" t="s">
        <v>0</v>
      </c>
      <c r="C267" s="9" t="s">
        <v>16</v>
      </c>
      <c r="D267" s="10" t="s">
        <v>20</v>
      </c>
      <c r="E267" s="9" t="s">
        <v>0</v>
      </c>
      <c r="F267" s="10" t="s">
        <v>219</v>
      </c>
      <c r="G267" s="10" t="s">
        <v>258</v>
      </c>
      <c r="H267" s="5">
        <v>76000</v>
      </c>
      <c r="I267" s="5"/>
      <c r="J267" s="5"/>
      <c r="K267" s="5"/>
      <c r="L267" s="5">
        <f>SUM(FY24plan[[#This Row],[FY24 LEN BB($K)]:[FY24 OTH BB($K)]])</f>
        <v>76000</v>
      </c>
    </row>
    <row r="268" spans="1:12" x14ac:dyDescent="0.3">
      <c r="A268" t="e">
        <f>VLOOKUP(D268,#REF!,2,FALSE)</f>
        <v>#REF!</v>
      </c>
      <c r="B268" s="11" t="s">
        <v>0</v>
      </c>
      <c r="C268" s="9" t="s">
        <v>16</v>
      </c>
      <c r="D268" s="10" t="s">
        <v>20</v>
      </c>
      <c r="E268" s="9" t="s">
        <v>0</v>
      </c>
      <c r="F268" s="10" t="s">
        <v>218</v>
      </c>
      <c r="G268" s="10" t="s">
        <v>287</v>
      </c>
      <c r="H268" s="5"/>
      <c r="I268" s="5">
        <v>66000</v>
      </c>
      <c r="J268" s="5"/>
      <c r="K268" s="5">
        <v>400000</v>
      </c>
      <c r="L268" s="5">
        <f>SUM(FY24plan[[#This Row],[FY24 LEN BB($K)]:[FY24 OTH BB($K)]])</f>
        <v>466000</v>
      </c>
    </row>
    <row r="269" spans="1:12" x14ac:dyDescent="0.3">
      <c r="A269" t="e">
        <f>VLOOKUP(D269,#REF!,2,FALSE)</f>
        <v>#REF!</v>
      </c>
      <c r="B269" s="11" t="s">
        <v>0</v>
      </c>
      <c r="C269" s="9" t="s">
        <v>16</v>
      </c>
      <c r="D269" s="10" t="s">
        <v>20</v>
      </c>
      <c r="E269" s="9" t="s">
        <v>0</v>
      </c>
      <c r="F269" s="10" t="s">
        <v>221</v>
      </c>
      <c r="G269" s="10" t="s">
        <v>289</v>
      </c>
      <c r="H269" s="5"/>
      <c r="I269" s="5">
        <v>264000</v>
      </c>
      <c r="J269" s="5"/>
      <c r="K269" s="5">
        <v>50000</v>
      </c>
      <c r="L269" s="5">
        <f>SUM(FY24plan[[#This Row],[FY24 LEN BB($K)]:[FY24 OTH BB($K)]])</f>
        <v>314000</v>
      </c>
    </row>
    <row r="270" spans="1:12" x14ac:dyDescent="0.3">
      <c r="A270" t="e">
        <f>VLOOKUP(D270,#REF!,2,FALSE)</f>
        <v>#REF!</v>
      </c>
      <c r="B270" s="11" t="s">
        <v>0</v>
      </c>
      <c r="C270" s="9" t="s">
        <v>16</v>
      </c>
      <c r="D270" s="10" t="s">
        <v>20</v>
      </c>
      <c r="E270" s="9" t="s">
        <v>0</v>
      </c>
      <c r="F270" s="10" t="s">
        <v>221</v>
      </c>
      <c r="G270" s="10" t="s">
        <v>262</v>
      </c>
      <c r="H270" s="5">
        <v>40000</v>
      </c>
      <c r="I270" s="5"/>
      <c r="J270" s="5"/>
      <c r="K270" s="5"/>
      <c r="L270" s="5">
        <f>SUM(FY24plan[[#This Row],[FY24 LEN BB($K)]:[FY24 OTH BB($K)]])</f>
        <v>40000</v>
      </c>
    </row>
    <row r="271" spans="1:12" x14ac:dyDescent="0.3">
      <c r="A271" t="e">
        <f>VLOOKUP(D271,#REF!,2,FALSE)</f>
        <v>#REF!</v>
      </c>
      <c r="B271" s="11" t="s">
        <v>0</v>
      </c>
      <c r="C271" s="9" t="s">
        <v>16</v>
      </c>
      <c r="D271" s="10" t="s">
        <v>20</v>
      </c>
      <c r="E271" s="9" t="s">
        <v>0</v>
      </c>
      <c r="F271" s="10" t="s">
        <v>221</v>
      </c>
      <c r="G271" s="10" t="s">
        <v>265</v>
      </c>
      <c r="H271" s="5">
        <v>40000</v>
      </c>
      <c r="I271" s="5"/>
      <c r="J271" s="5"/>
      <c r="K271" s="5"/>
      <c r="L271" s="5">
        <f>SUM(FY24plan[[#This Row],[FY24 LEN BB($K)]:[FY24 OTH BB($K)]])</f>
        <v>40000</v>
      </c>
    </row>
    <row r="272" spans="1:12" x14ac:dyDescent="0.3">
      <c r="A272" t="e">
        <f>VLOOKUP(D272,#REF!,2,FALSE)</f>
        <v>#REF!</v>
      </c>
      <c r="B272" s="11" t="s">
        <v>0</v>
      </c>
      <c r="C272" s="9" t="s">
        <v>16</v>
      </c>
      <c r="D272" s="10" t="s">
        <v>20</v>
      </c>
      <c r="E272" s="9" t="s">
        <v>0</v>
      </c>
      <c r="F272" s="10" t="s">
        <v>221</v>
      </c>
      <c r="G272" s="10" t="s">
        <v>260</v>
      </c>
      <c r="H272" s="5">
        <v>80000</v>
      </c>
      <c r="I272" s="5"/>
      <c r="J272" s="5"/>
      <c r="K272" s="5"/>
      <c r="L272" s="5">
        <f>SUM(FY24plan[[#This Row],[FY24 LEN BB($K)]:[FY24 OTH BB($K)]])</f>
        <v>80000</v>
      </c>
    </row>
    <row r="273" spans="1:12" x14ac:dyDescent="0.3">
      <c r="A273" t="e">
        <f>VLOOKUP(D273,#REF!,2,FALSE)</f>
        <v>#REF!</v>
      </c>
      <c r="B273" s="11" t="s">
        <v>0</v>
      </c>
      <c r="C273" s="9" t="s">
        <v>16</v>
      </c>
      <c r="D273" s="10" t="s">
        <v>20</v>
      </c>
      <c r="E273" s="9" t="s">
        <v>0</v>
      </c>
      <c r="F273" s="10" t="s">
        <v>221</v>
      </c>
      <c r="G273" s="10" t="s">
        <v>275</v>
      </c>
      <c r="H273" s="5">
        <v>102000</v>
      </c>
      <c r="I273" s="5">
        <v>102000</v>
      </c>
      <c r="J273" s="5"/>
      <c r="K273" s="5"/>
      <c r="L273" s="5">
        <f>SUM(FY24plan[[#This Row],[FY24 LEN BB($K)]:[FY24 OTH BB($K)]])</f>
        <v>204000</v>
      </c>
    </row>
    <row r="274" spans="1:12" x14ac:dyDescent="0.3">
      <c r="A274" t="e">
        <f>VLOOKUP(D274,#REF!,2,FALSE)</f>
        <v>#REF!</v>
      </c>
      <c r="B274" s="11" t="s">
        <v>0</v>
      </c>
      <c r="C274" s="9" t="s">
        <v>16</v>
      </c>
      <c r="D274" s="10" t="s">
        <v>20</v>
      </c>
      <c r="E274" s="12" t="s">
        <v>0</v>
      </c>
      <c r="F274" s="10" t="s">
        <v>221</v>
      </c>
      <c r="G274" s="10" t="s">
        <v>276</v>
      </c>
      <c r="H274" s="5">
        <v>102000</v>
      </c>
      <c r="I274" s="5">
        <v>102000</v>
      </c>
      <c r="J274" s="5"/>
      <c r="K274" s="5"/>
      <c r="L274" s="5">
        <f>SUM(FY24plan[[#This Row],[FY24 LEN BB($K)]:[FY24 OTH BB($K)]])</f>
        <v>204000</v>
      </c>
    </row>
    <row r="275" spans="1:12" x14ac:dyDescent="0.3">
      <c r="A275" t="e">
        <f>VLOOKUP(D275,#REF!,2,FALSE)</f>
        <v>#REF!</v>
      </c>
      <c r="B275" s="11" t="s">
        <v>0</v>
      </c>
      <c r="C275" s="12" t="s">
        <v>16</v>
      </c>
      <c r="D275" s="10" t="s">
        <v>20</v>
      </c>
      <c r="E275" s="12" t="s">
        <v>270</v>
      </c>
      <c r="F275" s="10" t="s">
        <v>222</v>
      </c>
      <c r="G275" s="10" t="s">
        <v>272</v>
      </c>
      <c r="H275" s="5"/>
      <c r="I275" s="5"/>
      <c r="J275" s="5"/>
      <c r="K275" s="5">
        <v>244000</v>
      </c>
      <c r="L275" s="5">
        <f>SUM(FY24plan[[#This Row],[FY24 LEN BB($K)]:[FY24 OTH BB($K)]])</f>
        <v>244000</v>
      </c>
    </row>
    <row r="276" spans="1:12" x14ac:dyDescent="0.3">
      <c r="A276" t="e">
        <f>VLOOKUP(D276,#REF!,2,FALSE)</f>
        <v>#REF!</v>
      </c>
      <c r="B276" s="11" t="s">
        <v>0</v>
      </c>
      <c r="C276" s="9" t="s">
        <v>21</v>
      </c>
      <c r="D276" s="10" t="s">
        <v>291</v>
      </c>
      <c r="E276" s="9" t="s">
        <v>0</v>
      </c>
      <c r="F276" s="10" t="s">
        <v>221</v>
      </c>
      <c r="G276" s="10" t="s">
        <v>265</v>
      </c>
      <c r="H276" s="5"/>
      <c r="I276" s="5"/>
      <c r="J276" s="5">
        <v>300000</v>
      </c>
      <c r="K276" s="5"/>
      <c r="L276" s="5">
        <f>SUM(FY24plan[[#This Row],[FY24 LEN BB($K)]:[FY24 OTH BB($K)]])</f>
        <v>300000</v>
      </c>
    </row>
    <row r="277" spans="1:12" x14ac:dyDescent="0.3">
      <c r="A277" t="e">
        <f>VLOOKUP(D277,#REF!,2,FALSE)</f>
        <v>#REF!</v>
      </c>
      <c r="B277" s="11" t="s">
        <v>0</v>
      </c>
      <c r="C277" s="9" t="s">
        <v>21</v>
      </c>
      <c r="D277" s="10" t="s">
        <v>22</v>
      </c>
      <c r="E277" s="9" t="s">
        <v>0</v>
      </c>
      <c r="F277" s="10" t="s">
        <v>217</v>
      </c>
      <c r="G277" s="10" t="s">
        <v>286</v>
      </c>
      <c r="H277" s="5"/>
      <c r="I277" s="5">
        <v>211000</v>
      </c>
      <c r="J277" s="5">
        <v>250000</v>
      </c>
      <c r="K277" s="5"/>
      <c r="L277" s="5">
        <f>SUM(FY24plan[[#This Row],[FY24 LEN BB($K)]:[FY24 OTH BB($K)]])</f>
        <v>461000</v>
      </c>
    </row>
    <row r="278" spans="1:12" x14ac:dyDescent="0.3">
      <c r="A278" t="e">
        <f>VLOOKUP(D278,#REF!,2,FALSE)</f>
        <v>#REF!</v>
      </c>
      <c r="B278" s="11" t="s">
        <v>0</v>
      </c>
      <c r="C278" s="9" t="s">
        <v>21</v>
      </c>
      <c r="D278" s="10" t="s">
        <v>22</v>
      </c>
      <c r="E278" s="9" t="s">
        <v>0</v>
      </c>
      <c r="F278" s="10" t="s">
        <v>217</v>
      </c>
      <c r="G278" s="10" t="s">
        <v>264</v>
      </c>
      <c r="H278" s="5"/>
      <c r="I278" s="5"/>
      <c r="J278" s="5">
        <v>100000</v>
      </c>
      <c r="K278" s="5">
        <v>50000</v>
      </c>
      <c r="L278" s="5">
        <f>SUM(FY24plan[[#This Row],[FY24 LEN BB($K)]:[FY24 OTH BB($K)]])</f>
        <v>150000</v>
      </c>
    </row>
    <row r="279" spans="1:12" x14ac:dyDescent="0.3">
      <c r="A279" t="e">
        <f>VLOOKUP(D279,#REF!,2,FALSE)</f>
        <v>#REF!</v>
      </c>
      <c r="B279" s="11" t="s">
        <v>0</v>
      </c>
      <c r="C279" s="9" t="s">
        <v>21</v>
      </c>
      <c r="D279" s="10" t="s">
        <v>22</v>
      </c>
      <c r="E279" s="9" t="s">
        <v>0</v>
      </c>
      <c r="F279" s="10" t="s">
        <v>217</v>
      </c>
      <c r="G279" s="10" t="s">
        <v>273</v>
      </c>
      <c r="H279" s="5">
        <v>23000</v>
      </c>
      <c r="I279" s="5">
        <v>23000</v>
      </c>
      <c r="J279" s="5"/>
      <c r="K279" s="5"/>
      <c r="L279" s="5">
        <f>SUM(FY24plan[[#This Row],[FY24 LEN BB($K)]:[FY24 OTH BB($K)]])</f>
        <v>46000</v>
      </c>
    </row>
    <row r="280" spans="1:12" x14ac:dyDescent="0.3">
      <c r="A280" t="e">
        <f>VLOOKUP(D280,#REF!,2,FALSE)</f>
        <v>#REF!</v>
      </c>
      <c r="B280" s="11" t="s">
        <v>0</v>
      </c>
      <c r="C280" s="9" t="s">
        <v>21</v>
      </c>
      <c r="D280" s="10" t="s">
        <v>22</v>
      </c>
      <c r="E280" s="9" t="s">
        <v>0</v>
      </c>
      <c r="F280" s="10" t="s">
        <v>217</v>
      </c>
      <c r="G280" s="10" t="s">
        <v>274</v>
      </c>
      <c r="H280" s="5">
        <v>23000</v>
      </c>
      <c r="I280" s="5">
        <v>23000</v>
      </c>
      <c r="J280" s="5"/>
      <c r="K280" s="5"/>
      <c r="L280" s="5">
        <f>SUM(FY24plan[[#This Row],[FY24 LEN BB($K)]:[FY24 OTH BB($K)]])</f>
        <v>46000</v>
      </c>
    </row>
    <row r="281" spans="1:12" x14ac:dyDescent="0.3">
      <c r="A281" t="e">
        <f>VLOOKUP(D281,#REF!,2,FALSE)</f>
        <v>#REF!</v>
      </c>
      <c r="B281" s="11" t="s">
        <v>0</v>
      </c>
      <c r="C281" s="9" t="s">
        <v>21</v>
      </c>
      <c r="D281" s="10" t="s">
        <v>22</v>
      </c>
      <c r="E281" s="9" t="s">
        <v>0</v>
      </c>
      <c r="F281" s="10" t="s">
        <v>219</v>
      </c>
      <c r="G281" s="10" t="s">
        <v>257</v>
      </c>
      <c r="H281" s="5">
        <v>100000</v>
      </c>
      <c r="I281" s="5"/>
      <c r="J281" s="5"/>
      <c r="K281" s="5"/>
      <c r="L281" s="5">
        <f>SUM(FY24plan[[#This Row],[FY24 LEN BB($K)]:[FY24 OTH BB($K)]])</f>
        <v>100000</v>
      </c>
    </row>
    <row r="282" spans="1:12" x14ac:dyDescent="0.3">
      <c r="A282" t="e">
        <f>VLOOKUP(D282,#REF!,2,FALSE)</f>
        <v>#REF!</v>
      </c>
      <c r="B282" s="11" t="s">
        <v>0</v>
      </c>
      <c r="C282" s="9" t="s">
        <v>21</v>
      </c>
      <c r="D282" s="10" t="s">
        <v>22</v>
      </c>
      <c r="E282" s="9" t="s">
        <v>0</v>
      </c>
      <c r="F282" s="10" t="s">
        <v>218</v>
      </c>
      <c r="G282" s="10" t="s">
        <v>255</v>
      </c>
      <c r="H282" s="5"/>
      <c r="I282" s="5"/>
      <c r="J282" s="5">
        <v>75000</v>
      </c>
      <c r="K282" s="5"/>
      <c r="L282" s="5">
        <f>SUM(FY24plan[[#This Row],[FY24 LEN BB($K)]:[FY24 OTH BB($K)]])</f>
        <v>75000</v>
      </c>
    </row>
    <row r="283" spans="1:12" x14ac:dyDescent="0.3">
      <c r="A283" t="e">
        <f>VLOOKUP(D283,#REF!,2,FALSE)</f>
        <v>#REF!</v>
      </c>
      <c r="B283" s="11" t="s">
        <v>0</v>
      </c>
      <c r="C283" s="9" t="s">
        <v>21</v>
      </c>
      <c r="D283" s="10" t="s">
        <v>22</v>
      </c>
      <c r="E283" s="9" t="s">
        <v>0</v>
      </c>
      <c r="F283" s="10" t="s">
        <v>221</v>
      </c>
      <c r="G283" s="10" t="s">
        <v>289</v>
      </c>
      <c r="H283" s="5"/>
      <c r="I283" s="5">
        <v>211000</v>
      </c>
      <c r="J283" s="5"/>
      <c r="K283" s="5"/>
      <c r="L283" s="5">
        <f>SUM(FY24plan[[#This Row],[FY24 LEN BB($K)]:[FY24 OTH BB($K)]])</f>
        <v>211000</v>
      </c>
    </row>
    <row r="284" spans="1:12" x14ac:dyDescent="0.3">
      <c r="A284" t="e">
        <f>VLOOKUP(D284,#REF!,2,FALSE)</f>
        <v>#REF!</v>
      </c>
      <c r="B284" s="11" t="s">
        <v>0</v>
      </c>
      <c r="C284" s="9" t="s">
        <v>21</v>
      </c>
      <c r="D284" s="10" t="s">
        <v>22</v>
      </c>
      <c r="E284" s="9" t="s">
        <v>0</v>
      </c>
      <c r="F284" s="10" t="s">
        <v>221</v>
      </c>
      <c r="G284" s="10" t="s">
        <v>259</v>
      </c>
      <c r="H284" s="5"/>
      <c r="I284" s="5"/>
      <c r="J284" s="5">
        <v>200000</v>
      </c>
      <c r="K284" s="5"/>
      <c r="L284" s="5">
        <f>SUM(FY24plan[[#This Row],[FY24 LEN BB($K)]:[FY24 OTH BB($K)]])</f>
        <v>200000</v>
      </c>
    </row>
    <row r="285" spans="1:12" x14ac:dyDescent="0.3">
      <c r="A285" t="e">
        <f>VLOOKUP(D285,#REF!,2,FALSE)</f>
        <v>#REF!</v>
      </c>
      <c r="B285" s="11" t="s">
        <v>0</v>
      </c>
      <c r="C285" s="9" t="s">
        <v>21</v>
      </c>
      <c r="D285" s="10" t="s">
        <v>22</v>
      </c>
      <c r="E285" s="9" t="s">
        <v>0</v>
      </c>
      <c r="F285" s="10" t="s">
        <v>221</v>
      </c>
      <c r="G285" s="10" t="s">
        <v>275</v>
      </c>
      <c r="H285" s="5">
        <v>26000</v>
      </c>
      <c r="I285" s="5">
        <v>26000</v>
      </c>
      <c r="J285" s="5"/>
      <c r="K285" s="5"/>
      <c r="L285" s="5">
        <f>SUM(FY24plan[[#This Row],[FY24 LEN BB($K)]:[FY24 OTH BB($K)]])</f>
        <v>52000</v>
      </c>
    </row>
    <row r="286" spans="1:12" x14ac:dyDescent="0.3">
      <c r="A286" t="e">
        <f>VLOOKUP(D286,#REF!,2,FALSE)</f>
        <v>#REF!</v>
      </c>
      <c r="B286" s="11" t="s">
        <v>0</v>
      </c>
      <c r="C286" s="9" t="s">
        <v>21</v>
      </c>
      <c r="D286" s="10" t="s">
        <v>22</v>
      </c>
      <c r="E286" s="9" t="s">
        <v>0</v>
      </c>
      <c r="F286" s="10" t="s">
        <v>221</v>
      </c>
      <c r="G286" s="10" t="s">
        <v>276</v>
      </c>
      <c r="H286" s="5">
        <v>26000</v>
      </c>
      <c r="I286" s="5">
        <v>26000</v>
      </c>
      <c r="J286" s="5"/>
      <c r="K286" s="5"/>
      <c r="L286" s="5">
        <f>SUM(FY24plan[[#This Row],[FY24 LEN BB($K)]:[FY24 OTH BB($K)]])</f>
        <v>52000</v>
      </c>
    </row>
    <row r="287" spans="1:12" x14ac:dyDescent="0.3">
      <c r="A287" t="e">
        <f>VLOOKUP(D287,#REF!,2,FALSE)</f>
        <v>#REF!</v>
      </c>
      <c r="B287" s="11" t="s">
        <v>0</v>
      </c>
      <c r="C287" s="9" t="s">
        <v>21</v>
      </c>
      <c r="D287" s="10" t="s">
        <v>22</v>
      </c>
      <c r="E287" s="9" t="s">
        <v>0</v>
      </c>
      <c r="F287" s="10" t="s">
        <v>318</v>
      </c>
      <c r="G287" s="10" t="s">
        <v>281</v>
      </c>
      <c r="H287" s="5"/>
      <c r="I287" s="5"/>
      <c r="J287" s="5"/>
      <c r="K287" s="5">
        <v>121000</v>
      </c>
      <c r="L287" s="5">
        <f>SUM(FY24plan[[#This Row],[FY24 LEN BB($K)]:[FY24 OTH BB($K)]])</f>
        <v>121000</v>
      </c>
    </row>
    <row r="288" spans="1:12" x14ac:dyDescent="0.3">
      <c r="A288" t="e">
        <f>VLOOKUP(D288,#REF!,2,FALSE)</f>
        <v>#REF!</v>
      </c>
      <c r="B288" s="11" t="s">
        <v>0</v>
      </c>
      <c r="C288" s="9" t="s">
        <v>21</v>
      </c>
      <c r="D288" s="10" t="s">
        <v>23</v>
      </c>
      <c r="E288" s="9" t="s">
        <v>0</v>
      </c>
      <c r="F288" s="10" t="s">
        <v>217</v>
      </c>
      <c r="G288" s="10" t="s">
        <v>286</v>
      </c>
      <c r="H288" s="5"/>
      <c r="I288" s="5">
        <v>153000</v>
      </c>
      <c r="J288" s="5"/>
      <c r="K288" s="5"/>
      <c r="L288" s="5">
        <f>SUM(FY24plan[[#This Row],[FY24 LEN BB($K)]:[FY24 OTH BB($K)]])</f>
        <v>153000</v>
      </c>
    </row>
    <row r="289" spans="1:12" x14ac:dyDescent="0.3">
      <c r="A289" t="e">
        <f>VLOOKUP(D289,#REF!,2,FALSE)</f>
        <v>#REF!</v>
      </c>
      <c r="B289" s="11" t="s">
        <v>0</v>
      </c>
      <c r="C289" s="9" t="s">
        <v>21</v>
      </c>
      <c r="D289" s="10" t="s">
        <v>23</v>
      </c>
      <c r="E289" s="9" t="s">
        <v>0</v>
      </c>
      <c r="F289" s="10" t="s">
        <v>217</v>
      </c>
      <c r="G289" s="10" t="s">
        <v>251</v>
      </c>
      <c r="H289" s="5">
        <v>75000</v>
      </c>
      <c r="I289" s="5"/>
      <c r="J289" s="5"/>
      <c r="K289" s="5"/>
      <c r="L289" s="5">
        <f>SUM(FY24plan[[#This Row],[FY24 LEN BB($K)]:[FY24 OTH BB($K)]])</f>
        <v>75000</v>
      </c>
    </row>
    <row r="290" spans="1:12" x14ac:dyDescent="0.3">
      <c r="A290" t="e">
        <f>VLOOKUP(D290,#REF!,2,FALSE)</f>
        <v>#REF!</v>
      </c>
      <c r="B290" s="11" t="s">
        <v>0</v>
      </c>
      <c r="C290" s="9" t="s">
        <v>21</v>
      </c>
      <c r="D290" s="10" t="s">
        <v>23</v>
      </c>
      <c r="E290" s="9" t="s">
        <v>0</v>
      </c>
      <c r="F290" s="10" t="s">
        <v>217</v>
      </c>
      <c r="G290" s="10" t="s">
        <v>264</v>
      </c>
      <c r="H290" s="5">
        <v>75000</v>
      </c>
      <c r="I290" s="5"/>
      <c r="J290" s="5">
        <v>200000</v>
      </c>
      <c r="K290" s="5">
        <v>50000</v>
      </c>
      <c r="L290" s="5">
        <f>SUM(FY24plan[[#This Row],[FY24 LEN BB($K)]:[FY24 OTH BB($K)]])</f>
        <v>325000</v>
      </c>
    </row>
    <row r="291" spans="1:12" x14ac:dyDescent="0.3">
      <c r="A291" t="e">
        <f>VLOOKUP(D291,#REF!,2,FALSE)</f>
        <v>#REF!</v>
      </c>
      <c r="B291" s="11" t="s">
        <v>0</v>
      </c>
      <c r="C291" s="9" t="s">
        <v>21</v>
      </c>
      <c r="D291" s="10" t="s">
        <v>23</v>
      </c>
      <c r="E291" s="9" t="s">
        <v>0</v>
      </c>
      <c r="F291" s="10" t="s">
        <v>217</v>
      </c>
      <c r="G291" s="10" t="s">
        <v>273</v>
      </c>
      <c r="H291" s="5">
        <v>49000</v>
      </c>
      <c r="I291" s="5">
        <v>49000</v>
      </c>
      <c r="J291" s="5"/>
      <c r="K291" s="5"/>
      <c r="L291" s="5">
        <f>SUM(FY24plan[[#This Row],[FY24 LEN BB($K)]:[FY24 OTH BB($K)]])</f>
        <v>98000</v>
      </c>
    </row>
    <row r="292" spans="1:12" x14ac:dyDescent="0.3">
      <c r="A292" t="e">
        <f>VLOOKUP(D292,#REF!,2,FALSE)</f>
        <v>#REF!</v>
      </c>
      <c r="B292" s="11" t="s">
        <v>0</v>
      </c>
      <c r="C292" s="9" t="s">
        <v>21</v>
      </c>
      <c r="D292" s="10" t="s">
        <v>23</v>
      </c>
      <c r="E292" s="9" t="s">
        <v>0</v>
      </c>
      <c r="F292" s="10" t="s">
        <v>217</v>
      </c>
      <c r="G292" s="10" t="s">
        <v>274</v>
      </c>
      <c r="H292" s="5">
        <v>49000</v>
      </c>
      <c r="I292" s="5">
        <v>49000</v>
      </c>
      <c r="J292" s="5"/>
      <c r="K292" s="5"/>
      <c r="L292" s="5">
        <f>SUM(FY24plan[[#This Row],[FY24 LEN BB($K)]:[FY24 OTH BB($K)]])</f>
        <v>98000</v>
      </c>
    </row>
    <row r="293" spans="1:12" x14ac:dyDescent="0.3">
      <c r="A293" t="e">
        <f>VLOOKUP(D293,#REF!,2,FALSE)</f>
        <v>#REF!</v>
      </c>
      <c r="B293" s="11" t="s">
        <v>0</v>
      </c>
      <c r="C293" s="9" t="s">
        <v>21</v>
      </c>
      <c r="D293" s="10" t="s">
        <v>23</v>
      </c>
      <c r="E293" s="9" t="s">
        <v>0</v>
      </c>
      <c r="F293" s="10" t="s">
        <v>219</v>
      </c>
      <c r="G293" s="10" t="s">
        <v>288</v>
      </c>
      <c r="H293" s="5"/>
      <c r="I293" s="5">
        <v>153000</v>
      </c>
      <c r="J293" s="5"/>
      <c r="K293" s="5"/>
      <c r="L293" s="5">
        <f>SUM(FY24plan[[#This Row],[FY24 LEN BB($K)]:[FY24 OTH BB($K)]])</f>
        <v>153000</v>
      </c>
    </row>
    <row r="294" spans="1:12" x14ac:dyDescent="0.3">
      <c r="A294" t="e">
        <f>VLOOKUP(D294,#REF!,2,FALSE)</f>
        <v>#REF!</v>
      </c>
      <c r="B294" s="11" t="s">
        <v>0</v>
      </c>
      <c r="C294" s="9" t="s">
        <v>21</v>
      </c>
      <c r="D294" s="10" t="s">
        <v>23</v>
      </c>
      <c r="E294" s="9" t="s">
        <v>0</v>
      </c>
      <c r="F294" s="10" t="s">
        <v>218</v>
      </c>
      <c r="G294" s="10" t="s">
        <v>287</v>
      </c>
      <c r="H294" s="5"/>
      <c r="I294" s="5">
        <v>614000</v>
      </c>
      <c r="J294" s="5"/>
      <c r="K294" s="5"/>
      <c r="L294" s="5">
        <f>SUM(FY24plan[[#This Row],[FY24 LEN BB($K)]:[FY24 OTH BB($K)]])</f>
        <v>614000</v>
      </c>
    </row>
    <row r="295" spans="1:12" x14ac:dyDescent="0.3">
      <c r="A295" t="e">
        <f>VLOOKUP(D295,#REF!,2,FALSE)</f>
        <v>#REF!</v>
      </c>
      <c r="B295" s="11" t="s">
        <v>0</v>
      </c>
      <c r="C295" s="9" t="s">
        <v>21</v>
      </c>
      <c r="D295" s="10" t="s">
        <v>23</v>
      </c>
      <c r="E295" s="9" t="s">
        <v>0</v>
      </c>
      <c r="F295" s="10" t="s">
        <v>218</v>
      </c>
      <c r="G295" s="10" t="s">
        <v>254</v>
      </c>
      <c r="H295" s="5">
        <v>200000</v>
      </c>
      <c r="I295" s="5"/>
      <c r="J295" s="5"/>
      <c r="K295" s="5"/>
      <c r="L295" s="5">
        <f>SUM(FY24plan[[#This Row],[FY24 LEN BB($K)]:[FY24 OTH BB($K)]])</f>
        <v>200000</v>
      </c>
    </row>
    <row r="296" spans="1:12" x14ac:dyDescent="0.3">
      <c r="A296" t="e">
        <f>VLOOKUP(D296,#REF!,2,FALSE)</f>
        <v>#REF!</v>
      </c>
      <c r="B296" s="11" t="s">
        <v>0</v>
      </c>
      <c r="C296" s="9" t="s">
        <v>21</v>
      </c>
      <c r="D296" s="10" t="s">
        <v>23</v>
      </c>
      <c r="E296" s="9" t="s">
        <v>0</v>
      </c>
      <c r="F296" s="10" t="s">
        <v>221</v>
      </c>
      <c r="G296" s="10" t="s">
        <v>289</v>
      </c>
      <c r="H296" s="5"/>
      <c r="I296" s="5">
        <v>153000</v>
      </c>
      <c r="J296" s="5"/>
      <c r="K296" s="5"/>
      <c r="L296" s="5">
        <f>SUM(FY24plan[[#This Row],[FY24 LEN BB($K)]:[FY24 OTH BB($K)]])</f>
        <v>153000</v>
      </c>
    </row>
    <row r="297" spans="1:12" x14ac:dyDescent="0.3">
      <c r="A297" t="e">
        <f>VLOOKUP(D297,#REF!,2,FALSE)</f>
        <v>#REF!</v>
      </c>
      <c r="B297" s="11" t="s">
        <v>0</v>
      </c>
      <c r="C297" s="9" t="s">
        <v>21</v>
      </c>
      <c r="D297" s="10" t="s">
        <v>23</v>
      </c>
      <c r="E297" s="9" t="s">
        <v>0</v>
      </c>
      <c r="F297" s="10" t="s">
        <v>221</v>
      </c>
      <c r="G297" s="10" t="s">
        <v>275</v>
      </c>
      <c r="H297" s="5">
        <v>56000</v>
      </c>
      <c r="I297" s="5">
        <v>56000</v>
      </c>
      <c r="J297" s="5"/>
      <c r="K297" s="5"/>
      <c r="L297" s="5">
        <f>SUM(FY24plan[[#This Row],[FY24 LEN BB($K)]:[FY24 OTH BB($K)]])</f>
        <v>112000</v>
      </c>
    </row>
    <row r="298" spans="1:12" x14ac:dyDescent="0.3">
      <c r="A298" t="e">
        <f>VLOOKUP(D298,#REF!,2,FALSE)</f>
        <v>#REF!</v>
      </c>
      <c r="B298" s="11" t="s">
        <v>0</v>
      </c>
      <c r="C298" s="9" t="s">
        <v>21</v>
      </c>
      <c r="D298" s="10" t="s">
        <v>23</v>
      </c>
      <c r="E298" s="9" t="s">
        <v>0</v>
      </c>
      <c r="F298" s="10" t="s">
        <v>221</v>
      </c>
      <c r="G298" s="10" t="s">
        <v>276</v>
      </c>
      <c r="H298" s="5">
        <v>56000</v>
      </c>
      <c r="I298" s="5">
        <v>56000</v>
      </c>
      <c r="J298" s="5"/>
      <c r="K298" s="5"/>
      <c r="L298" s="5">
        <f>SUM(FY24plan[[#This Row],[FY24 LEN BB($K)]:[FY24 OTH BB($K)]])</f>
        <v>112000</v>
      </c>
    </row>
    <row r="299" spans="1:12" x14ac:dyDescent="0.3">
      <c r="A299" t="e">
        <f>VLOOKUP(D299,#REF!,2,FALSE)</f>
        <v>#REF!</v>
      </c>
      <c r="B299" s="11" t="s">
        <v>0</v>
      </c>
      <c r="C299" s="9" t="s">
        <v>21</v>
      </c>
      <c r="D299" s="10" t="s">
        <v>24</v>
      </c>
      <c r="E299" s="9" t="s">
        <v>0</v>
      </c>
      <c r="F299" s="10" t="s">
        <v>217</v>
      </c>
      <c r="G299" s="10" t="s">
        <v>286</v>
      </c>
      <c r="H299" s="5"/>
      <c r="I299" s="5">
        <v>362000</v>
      </c>
      <c r="J299" s="5"/>
      <c r="K299" s="5"/>
      <c r="L299" s="5">
        <f>SUM(FY24plan[[#This Row],[FY24 LEN BB($K)]:[FY24 OTH BB($K)]])</f>
        <v>362000</v>
      </c>
    </row>
    <row r="300" spans="1:12" x14ac:dyDescent="0.3">
      <c r="A300" t="e">
        <f>VLOOKUP(D300,#REF!,2,FALSE)</f>
        <v>#REF!</v>
      </c>
      <c r="B300" s="11" t="s">
        <v>0</v>
      </c>
      <c r="C300" s="9" t="s">
        <v>21</v>
      </c>
      <c r="D300" s="10" t="s">
        <v>24</v>
      </c>
      <c r="E300" s="9" t="s">
        <v>0</v>
      </c>
      <c r="F300" s="10" t="s">
        <v>217</v>
      </c>
      <c r="G300" s="10" t="s">
        <v>251</v>
      </c>
      <c r="H300" s="5">
        <v>150000</v>
      </c>
      <c r="I300" s="5"/>
      <c r="J300" s="5"/>
      <c r="K300" s="5"/>
      <c r="L300" s="5">
        <f>SUM(FY24plan[[#This Row],[FY24 LEN BB($K)]:[FY24 OTH BB($K)]])</f>
        <v>150000</v>
      </c>
    </row>
    <row r="301" spans="1:12" x14ac:dyDescent="0.3">
      <c r="A301" t="e">
        <f>VLOOKUP(D301,#REF!,2,FALSE)</f>
        <v>#REF!</v>
      </c>
      <c r="B301" s="11" t="s">
        <v>0</v>
      </c>
      <c r="C301" s="9" t="s">
        <v>21</v>
      </c>
      <c r="D301" s="10" t="s">
        <v>24</v>
      </c>
      <c r="E301" s="9" t="s">
        <v>0</v>
      </c>
      <c r="F301" s="10" t="s">
        <v>217</v>
      </c>
      <c r="G301" s="10" t="s">
        <v>264</v>
      </c>
      <c r="H301" s="5">
        <v>150000</v>
      </c>
      <c r="I301" s="5"/>
      <c r="J301" s="5">
        <v>100000</v>
      </c>
      <c r="K301" s="5">
        <v>50000</v>
      </c>
      <c r="L301" s="5">
        <f>SUM(FY24plan[[#This Row],[FY24 LEN BB($K)]:[FY24 OTH BB($K)]])</f>
        <v>300000</v>
      </c>
    </row>
    <row r="302" spans="1:12" x14ac:dyDescent="0.3">
      <c r="A302" t="e">
        <f>VLOOKUP(D302,#REF!,2,FALSE)</f>
        <v>#REF!</v>
      </c>
      <c r="B302" s="11" t="s">
        <v>0</v>
      </c>
      <c r="C302" s="9" t="s">
        <v>21</v>
      </c>
      <c r="D302" s="10" t="s">
        <v>24</v>
      </c>
      <c r="E302" s="9" t="s">
        <v>0</v>
      </c>
      <c r="F302" s="10" t="s">
        <v>217</v>
      </c>
      <c r="G302" s="10" t="s">
        <v>273</v>
      </c>
      <c r="H302" s="5">
        <v>57000</v>
      </c>
      <c r="I302" s="5">
        <v>57000</v>
      </c>
      <c r="J302" s="5"/>
      <c r="K302" s="5"/>
      <c r="L302" s="5">
        <f>SUM(FY24plan[[#This Row],[FY24 LEN BB($K)]:[FY24 OTH BB($K)]])</f>
        <v>114000</v>
      </c>
    </row>
    <row r="303" spans="1:12" x14ac:dyDescent="0.3">
      <c r="A303" t="e">
        <f>VLOOKUP(D303,#REF!,2,FALSE)</f>
        <v>#REF!</v>
      </c>
      <c r="B303" s="11" t="s">
        <v>0</v>
      </c>
      <c r="C303" s="9" t="s">
        <v>21</v>
      </c>
      <c r="D303" s="10" t="s">
        <v>24</v>
      </c>
      <c r="E303" s="9" t="s">
        <v>0</v>
      </c>
      <c r="F303" s="10" t="s">
        <v>217</v>
      </c>
      <c r="G303" s="10" t="s">
        <v>274</v>
      </c>
      <c r="H303" s="5">
        <v>57000</v>
      </c>
      <c r="I303" s="5">
        <v>57000</v>
      </c>
      <c r="J303" s="5"/>
      <c r="K303" s="5"/>
      <c r="L303" s="5">
        <f>SUM(FY24plan[[#This Row],[FY24 LEN BB($K)]:[FY24 OTH BB($K)]])</f>
        <v>114000</v>
      </c>
    </row>
    <row r="304" spans="1:12" x14ac:dyDescent="0.3">
      <c r="A304" t="e">
        <f>VLOOKUP(D304,#REF!,2,FALSE)</f>
        <v>#REF!</v>
      </c>
      <c r="B304" s="11" t="s">
        <v>0</v>
      </c>
      <c r="C304" s="9" t="s">
        <v>21</v>
      </c>
      <c r="D304" s="10" t="s">
        <v>24</v>
      </c>
      <c r="E304" s="9" t="s">
        <v>0</v>
      </c>
      <c r="F304" s="10" t="s">
        <v>219</v>
      </c>
      <c r="G304" s="10" t="s">
        <v>288</v>
      </c>
      <c r="H304" s="5"/>
      <c r="I304" s="5">
        <v>362000</v>
      </c>
      <c r="J304" s="5"/>
      <c r="K304" s="5"/>
      <c r="L304" s="5">
        <f>SUM(FY24plan[[#This Row],[FY24 LEN BB($K)]:[FY24 OTH BB($K)]])</f>
        <v>362000</v>
      </c>
    </row>
    <row r="305" spans="1:12" x14ac:dyDescent="0.3">
      <c r="A305" t="e">
        <f>VLOOKUP(D305,#REF!,2,FALSE)</f>
        <v>#REF!</v>
      </c>
      <c r="B305" s="11" t="s">
        <v>0</v>
      </c>
      <c r="C305" s="9" t="s">
        <v>21</v>
      </c>
      <c r="D305" s="10" t="s">
        <v>24</v>
      </c>
      <c r="E305" s="9" t="s">
        <v>0</v>
      </c>
      <c r="F305" s="10" t="s">
        <v>219</v>
      </c>
      <c r="G305" s="10" t="s">
        <v>258</v>
      </c>
      <c r="H305" s="5">
        <v>250000</v>
      </c>
      <c r="I305" s="5"/>
      <c r="J305" s="5"/>
      <c r="K305" s="5"/>
      <c r="L305" s="5">
        <f>SUM(FY24plan[[#This Row],[FY24 LEN BB($K)]:[FY24 OTH BB($K)]])</f>
        <v>250000</v>
      </c>
    </row>
    <row r="306" spans="1:12" x14ac:dyDescent="0.3">
      <c r="A306" t="e">
        <f>VLOOKUP(D306,#REF!,2,FALSE)</f>
        <v>#REF!</v>
      </c>
      <c r="B306" s="11" t="s">
        <v>0</v>
      </c>
      <c r="C306" s="9" t="s">
        <v>21</v>
      </c>
      <c r="D306" s="10" t="s">
        <v>24</v>
      </c>
      <c r="E306" s="9" t="s">
        <v>0</v>
      </c>
      <c r="F306" s="10" t="s">
        <v>218</v>
      </c>
      <c r="G306" s="10" t="s">
        <v>287</v>
      </c>
      <c r="H306" s="5"/>
      <c r="I306" s="5">
        <v>723000</v>
      </c>
      <c r="J306" s="5"/>
      <c r="K306" s="5"/>
      <c r="L306" s="5">
        <f>SUM(FY24plan[[#This Row],[FY24 LEN BB($K)]:[FY24 OTH BB($K)]])</f>
        <v>723000</v>
      </c>
    </row>
    <row r="307" spans="1:12" x14ac:dyDescent="0.3">
      <c r="A307" t="e">
        <f>VLOOKUP(D307,#REF!,2,FALSE)</f>
        <v>#REF!</v>
      </c>
      <c r="B307" s="11" t="s">
        <v>0</v>
      </c>
      <c r="C307" s="9" t="s">
        <v>21</v>
      </c>
      <c r="D307" s="10" t="s">
        <v>24</v>
      </c>
      <c r="E307" s="9" t="s">
        <v>0</v>
      </c>
      <c r="F307" s="10" t="s">
        <v>218</v>
      </c>
      <c r="G307" s="10" t="s">
        <v>254</v>
      </c>
      <c r="H307" s="5">
        <v>200000</v>
      </c>
      <c r="I307" s="5"/>
      <c r="J307" s="5"/>
      <c r="K307" s="5"/>
      <c r="L307" s="5">
        <f>SUM(FY24plan[[#This Row],[FY24 LEN BB($K)]:[FY24 OTH BB($K)]])</f>
        <v>200000</v>
      </c>
    </row>
    <row r="308" spans="1:12" x14ac:dyDescent="0.3">
      <c r="A308" t="e">
        <f>VLOOKUP(D308,#REF!,2,FALSE)</f>
        <v>#REF!</v>
      </c>
      <c r="B308" s="11" t="s">
        <v>0</v>
      </c>
      <c r="C308" s="9" t="s">
        <v>21</v>
      </c>
      <c r="D308" s="10" t="s">
        <v>24</v>
      </c>
      <c r="E308" s="9" t="s">
        <v>0</v>
      </c>
      <c r="F308" s="10" t="s">
        <v>221</v>
      </c>
      <c r="G308" s="10" t="s">
        <v>289</v>
      </c>
      <c r="H308" s="5"/>
      <c r="I308" s="5">
        <v>362000</v>
      </c>
      <c r="J308" s="5"/>
      <c r="K308" s="5"/>
      <c r="L308" s="5">
        <f>SUM(FY24plan[[#This Row],[FY24 LEN BB($K)]:[FY24 OTH BB($K)]])</f>
        <v>362000</v>
      </c>
    </row>
    <row r="309" spans="1:12" x14ac:dyDescent="0.3">
      <c r="A309" t="e">
        <f>VLOOKUP(D309,#REF!,2,FALSE)</f>
        <v>#REF!</v>
      </c>
      <c r="B309" s="11" t="s">
        <v>0</v>
      </c>
      <c r="C309" s="9" t="s">
        <v>21</v>
      </c>
      <c r="D309" s="10" t="s">
        <v>24</v>
      </c>
      <c r="E309" s="9" t="s">
        <v>0</v>
      </c>
      <c r="F309" s="10" t="s">
        <v>221</v>
      </c>
      <c r="G309" s="10" t="s">
        <v>267</v>
      </c>
      <c r="H309" s="5"/>
      <c r="I309" s="5"/>
      <c r="J309" s="5">
        <v>100000</v>
      </c>
      <c r="K309" s="5"/>
      <c r="L309" s="5">
        <f>SUM(FY24plan[[#This Row],[FY24 LEN BB($K)]:[FY24 OTH BB($K)]])</f>
        <v>100000</v>
      </c>
    </row>
    <row r="310" spans="1:12" x14ac:dyDescent="0.3">
      <c r="A310" t="e">
        <f>VLOOKUP(D310,#REF!,2,FALSE)</f>
        <v>#REF!</v>
      </c>
      <c r="B310" s="11" t="s">
        <v>0</v>
      </c>
      <c r="C310" s="9" t="s">
        <v>21</v>
      </c>
      <c r="D310" s="10" t="s">
        <v>24</v>
      </c>
      <c r="E310" s="9" t="s">
        <v>0</v>
      </c>
      <c r="F310" s="10" t="s">
        <v>221</v>
      </c>
      <c r="G310" s="10" t="s">
        <v>275</v>
      </c>
      <c r="H310" s="5">
        <v>65000</v>
      </c>
      <c r="I310" s="5">
        <v>65000</v>
      </c>
      <c r="J310" s="5"/>
      <c r="K310" s="5"/>
      <c r="L310" s="5">
        <f>SUM(FY24plan[[#This Row],[FY24 LEN BB($K)]:[FY24 OTH BB($K)]])</f>
        <v>130000</v>
      </c>
    </row>
    <row r="311" spans="1:12" x14ac:dyDescent="0.3">
      <c r="A311" t="e">
        <f>VLOOKUP(D311,#REF!,2,FALSE)</f>
        <v>#REF!</v>
      </c>
      <c r="B311" s="11" t="s">
        <v>0</v>
      </c>
      <c r="C311" s="9" t="s">
        <v>21</v>
      </c>
      <c r="D311" s="10" t="s">
        <v>24</v>
      </c>
      <c r="E311" s="9" t="s">
        <v>0</v>
      </c>
      <c r="F311" s="10" t="s">
        <v>221</v>
      </c>
      <c r="G311" s="10" t="s">
        <v>276</v>
      </c>
      <c r="H311" s="5">
        <v>65000</v>
      </c>
      <c r="I311" s="5">
        <v>65000</v>
      </c>
      <c r="J311" s="5"/>
      <c r="K311" s="5"/>
      <c r="L311" s="5">
        <f>SUM(FY24plan[[#This Row],[FY24 LEN BB($K)]:[FY24 OTH BB($K)]])</f>
        <v>130000</v>
      </c>
    </row>
    <row r="312" spans="1:12" x14ac:dyDescent="0.3">
      <c r="A312" t="e">
        <f>VLOOKUP(D312,#REF!,2,FALSE)</f>
        <v>#REF!</v>
      </c>
      <c r="B312" s="11" t="s">
        <v>0</v>
      </c>
      <c r="C312" s="9" t="s">
        <v>21</v>
      </c>
      <c r="D312" s="10" t="s">
        <v>25</v>
      </c>
      <c r="E312" s="9" t="s">
        <v>0</v>
      </c>
      <c r="F312" s="10" t="s">
        <v>217</v>
      </c>
      <c r="G312" s="10" t="s">
        <v>264</v>
      </c>
      <c r="H312" s="5"/>
      <c r="I312" s="5"/>
      <c r="J312" s="5"/>
      <c r="K312" s="5">
        <v>50000</v>
      </c>
      <c r="L312" s="5">
        <f>SUM(FY24plan[[#This Row],[FY24 LEN BB($K)]:[FY24 OTH BB($K)]])</f>
        <v>50000</v>
      </c>
    </row>
    <row r="313" spans="1:12" x14ac:dyDescent="0.3">
      <c r="A313" t="e">
        <f>VLOOKUP(D313,#REF!,2,FALSE)</f>
        <v>#REF!</v>
      </c>
      <c r="B313" s="11" t="s">
        <v>0</v>
      </c>
      <c r="C313" s="9" t="s">
        <v>21</v>
      </c>
      <c r="D313" s="10" t="s">
        <v>25</v>
      </c>
      <c r="E313" s="9" t="s">
        <v>0</v>
      </c>
      <c r="F313" s="10" t="s">
        <v>217</v>
      </c>
      <c r="G313" s="10" t="s">
        <v>273</v>
      </c>
      <c r="H313" s="5">
        <v>27000</v>
      </c>
      <c r="I313" s="5">
        <v>27000</v>
      </c>
      <c r="J313" s="5"/>
      <c r="K313" s="5"/>
      <c r="L313" s="5">
        <f>SUM(FY24plan[[#This Row],[FY24 LEN BB($K)]:[FY24 OTH BB($K)]])</f>
        <v>54000</v>
      </c>
    </row>
    <row r="314" spans="1:12" x14ac:dyDescent="0.3">
      <c r="A314" t="e">
        <f>VLOOKUP(D314,#REF!,2,FALSE)</f>
        <v>#REF!</v>
      </c>
      <c r="B314" s="11" t="s">
        <v>0</v>
      </c>
      <c r="C314" s="9" t="s">
        <v>21</v>
      </c>
      <c r="D314" s="10" t="s">
        <v>25</v>
      </c>
      <c r="E314" s="9" t="s">
        <v>0</v>
      </c>
      <c r="F314" s="10" t="s">
        <v>217</v>
      </c>
      <c r="G314" s="10" t="s">
        <v>274</v>
      </c>
      <c r="H314" s="5">
        <v>27000</v>
      </c>
      <c r="I314" s="5">
        <v>27000</v>
      </c>
      <c r="J314" s="5"/>
      <c r="K314" s="5"/>
      <c r="L314" s="5">
        <f>SUM(FY24plan[[#This Row],[FY24 LEN BB($K)]:[FY24 OTH BB($K)]])</f>
        <v>54000</v>
      </c>
    </row>
    <row r="315" spans="1:12" x14ac:dyDescent="0.3">
      <c r="A315" t="e">
        <f>VLOOKUP(D315,#REF!,2,FALSE)</f>
        <v>#REF!</v>
      </c>
      <c r="B315" s="11" t="s">
        <v>0</v>
      </c>
      <c r="C315" s="9" t="s">
        <v>21</v>
      </c>
      <c r="D315" s="10" t="s">
        <v>25</v>
      </c>
      <c r="E315" s="9" t="s">
        <v>0</v>
      </c>
      <c r="F315" s="10" t="s">
        <v>219</v>
      </c>
      <c r="G315" s="10" t="s">
        <v>257</v>
      </c>
      <c r="H315" s="5">
        <v>350000</v>
      </c>
      <c r="I315" s="5"/>
      <c r="J315" s="5"/>
      <c r="K315" s="5"/>
      <c r="L315" s="5">
        <f>SUM(FY24plan[[#This Row],[FY24 LEN BB($K)]:[FY24 OTH BB($K)]])</f>
        <v>350000</v>
      </c>
    </row>
    <row r="316" spans="1:12" x14ac:dyDescent="0.3">
      <c r="A316" t="e">
        <f>VLOOKUP(D316,#REF!,2,FALSE)</f>
        <v>#REF!</v>
      </c>
      <c r="B316" s="11" t="s">
        <v>0</v>
      </c>
      <c r="C316" s="9" t="s">
        <v>21</v>
      </c>
      <c r="D316" s="10" t="s">
        <v>25</v>
      </c>
      <c r="E316" s="9" t="s">
        <v>0</v>
      </c>
      <c r="F316" s="10" t="s">
        <v>218</v>
      </c>
      <c r="G316" s="10" t="s">
        <v>254</v>
      </c>
      <c r="H316" s="5"/>
      <c r="I316" s="5"/>
      <c r="J316" s="5"/>
      <c r="K316" s="5">
        <v>40000</v>
      </c>
      <c r="L316" s="5">
        <f>SUM(FY24plan[[#This Row],[FY24 LEN BB($K)]:[FY24 OTH BB($K)]])</f>
        <v>40000</v>
      </c>
    </row>
    <row r="317" spans="1:12" x14ac:dyDescent="0.3">
      <c r="A317" t="e">
        <f>VLOOKUP(D317,#REF!,2,FALSE)</f>
        <v>#REF!</v>
      </c>
      <c r="B317" s="11" t="s">
        <v>0</v>
      </c>
      <c r="C317" s="9" t="s">
        <v>21</v>
      </c>
      <c r="D317" s="10" t="s">
        <v>25</v>
      </c>
      <c r="E317" s="9" t="s">
        <v>0</v>
      </c>
      <c r="F317" s="10" t="s">
        <v>221</v>
      </c>
      <c r="G317" s="10" t="s">
        <v>275</v>
      </c>
      <c r="H317" s="5">
        <v>31000</v>
      </c>
      <c r="I317" s="5">
        <v>31000</v>
      </c>
      <c r="J317" s="5"/>
      <c r="K317" s="5"/>
      <c r="L317" s="5">
        <f>SUM(FY24plan[[#This Row],[FY24 LEN BB($K)]:[FY24 OTH BB($K)]])</f>
        <v>62000</v>
      </c>
    </row>
    <row r="318" spans="1:12" x14ac:dyDescent="0.3">
      <c r="A318" t="e">
        <f>VLOOKUP(D318,#REF!,2,FALSE)</f>
        <v>#REF!</v>
      </c>
      <c r="B318" s="11" t="s">
        <v>0</v>
      </c>
      <c r="C318" s="9" t="s">
        <v>21</v>
      </c>
      <c r="D318" s="10" t="s">
        <v>25</v>
      </c>
      <c r="E318" s="9" t="s">
        <v>0</v>
      </c>
      <c r="F318" s="10" t="s">
        <v>221</v>
      </c>
      <c r="G318" s="10" t="s">
        <v>276</v>
      </c>
      <c r="H318" s="5">
        <v>31000</v>
      </c>
      <c r="I318" s="5">
        <v>31000</v>
      </c>
      <c r="J318" s="5"/>
      <c r="K318" s="5"/>
      <c r="L318" s="5">
        <f>SUM(FY24plan[[#This Row],[FY24 LEN BB($K)]:[FY24 OTH BB($K)]])</f>
        <v>62000</v>
      </c>
    </row>
    <row r="319" spans="1:12" x14ac:dyDescent="0.3">
      <c r="A319" t="e">
        <f>VLOOKUP(D319,#REF!,2,FALSE)</f>
        <v>#REF!</v>
      </c>
      <c r="B319" s="11" t="s">
        <v>0</v>
      </c>
      <c r="C319" s="9" t="s">
        <v>21</v>
      </c>
      <c r="D319" s="10" t="s">
        <v>25</v>
      </c>
      <c r="E319" s="9" t="s">
        <v>0</v>
      </c>
      <c r="F319" s="10" t="s">
        <v>318</v>
      </c>
      <c r="G319" s="10" t="s">
        <v>281</v>
      </c>
      <c r="H319" s="5"/>
      <c r="I319" s="5"/>
      <c r="J319" s="5"/>
      <c r="K319" s="5">
        <v>142000</v>
      </c>
      <c r="L319" s="5">
        <f>SUM(FY24plan[[#This Row],[FY24 LEN BB($K)]:[FY24 OTH BB($K)]])</f>
        <v>142000</v>
      </c>
    </row>
    <row r="320" spans="1:12" x14ac:dyDescent="0.3">
      <c r="A320" t="e">
        <f>VLOOKUP(D320,#REF!,2,FALSE)</f>
        <v>#REF!</v>
      </c>
      <c r="B320" s="11" t="s">
        <v>0</v>
      </c>
      <c r="C320" s="9" t="s">
        <v>21</v>
      </c>
      <c r="D320" s="10" t="s">
        <v>26</v>
      </c>
      <c r="E320" s="9" t="s">
        <v>0</v>
      </c>
      <c r="F320" s="10" t="s">
        <v>217</v>
      </c>
      <c r="G320" s="10" t="s">
        <v>286</v>
      </c>
      <c r="H320" s="5"/>
      <c r="I320" s="5">
        <v>335000</v>
      </c>
      <c r="J320" s="5"/>
      <c r="K320" s="5"/>
      <c r="L320" s="5">
        <f>SUM(FY24plan[[#This Row],[FY24 LEN BB($K)]:[FY24 OTH BB($K)]])</f>
        <v>335000</v>
      </c>
    </row>
    <row r="321" spans="1:12" x14ac:dyDescent="0.3">
      <c r="A321" t="e">
        <f>VLOOKUP(D321,#REF!,2,FALSE)</f>
        <v>#REF!</v>
      </c>
      <c r="B321" s="11" t="s">
        <v>0</v>
      </c>
      <c r="C321" s="9" t="s">
        <v>21</v>
      </c>
      <c r="D321" s="10" t="s">
        <v>26</v>
      </c>
      <c r="E321" s="9" t="s">
        <v>0</v>
      </c>
      <c r="F321" s="10" t="s">
        <v>217</v>
      </c>
      <c r="G321" s="10" t="s">
        <v>264</v>
      </c>
      <c r="H321" s="5">
        <v>150000</v>
      </c>
      <c r="I321" s="5"/>
      <c r="J321" s="5">
        <v>400000</v>
      </c>
      <c r="K321" s="5">
        <v>50000</v>
      </c>
      <c r="L321" s="5">
        <f>SUM(FY24plan[[#This Row],[FY24 LEN BB($K)]:[FY24 OTH BB($K)]])</f>
        <v>600000</v>
      </c>
    </row>
    <row r="322" spans="1:12" x14ac:dyDescent="0.3">
      <c r="A322" t="e">
        <f>VLOOKUP(D322,#REF!,2,FALSE)</f>
        <v>#REF!</v>
      </c>
      <c r="B322" s="11" t="s">
        <v>0</v>
      </c>
      <c r="C322" s="9" t="s">
        <v>21</v>
      </c>
      <c r="D322" s="10" t="s">
        <v>26</v>
      </c>
      <c r="E322" s="9" t="s">
        <v>0</v>
      </c>
      <c r="F322" s="10" t="s">
        <v>217</v>
      </c>
      <c r="G322" s="10" t="s">
        <v>253</v>
      </c>
      <c r="H322" s="5"/>
      <c r="I322" s="5"/>
      <c r="J322" s="5">
        <v>200000</v>
      </c>
      <c r="K322" s="5"/>
      <c r="L322" s="5">
        <f>SUM(FY24plan[[#This Row],[FY24 LEN BB($K)]:[FY24 OTH BB($K)]])</f>
        <v>200000</v>
      </c>
    </row>
    <row r="323" spans="1:12" x14ac:dyDescent="0.3">
      <c r="A323" t="e">
        <f>VLOOKUP(D323,#REF!,2,FALSE)</f>
        <v>#REF!</v>
      </c>
      <c r="B323" s="11" t="s">
        <v>0</v>
      </c>
      <c r="C323" s="9" t="s">
        <v>21</v>
      </c>
      <c r="D323" s="10" t="s">
        <v>26</v>
      </c>
      <c r="E323" s="9" t="s">
        <v>0</v>
      </c>
      <c r="F323" s="10" t="s">
        <v>217</v>
      </c>
      <c r="G323" s="10" t="s">
        <v>273</v>
      </c>
      <c r="H323" s="5">
        <v>191000</v>
      </c>
      <c r="I323" s="5">
        <v>191000</v>
      </c>
      <c r="J323" s="5"/>
      <c r="K323" s="5"/>
      <c r="L323" s="5">
        <f>SUM(FY24plan[[#This Row],[FY24 LEN BB($K)]:[FY24 OTH BB($K)]])</f>
        <v>382000</v>
      </c>
    </row>
    <row r="324" spans="1:12" x14ac:dyDescent="0.3">
      <c r="A324" t="e">
        <f>VLOOKUP(D324,#REF!,2,FALSE)</f>
        <v>#REF!</v>
      </c>
      <c r="B324" s="11" t="s">
        <v>0</v>
      </c>
      <c r="C324" s="9" t="s">
        <v>21</v>
      </c>
      <c r="D324" s="10" t="s">
        <v>26</v>
      </c>
      <c r="E324" s="9" t="s">
        <v>0</v>
      </c>
      <c r="F324" s="10" t="s">
        <v>217</v>
      </c>
      <c r="G324" s="10" t="s">
        <v>274</v>
      </c>
      <c r="H324" s="5">
        <v>191000</v>
      </c>
      <c r="I324" s="5">
        <v>191000</v>
      </c>
      <c r="J324" s="5"/>
      <c r="K324" s="5"/>
      <c r="L324" s="5">
        <f>SUM(FY24plan[[#This Row],[FY24 LEN BB($K)]:[FY24 OTH BB($K)]])</f>
        <v>382000</v>
      </c>
    </row>
    <row r="325" spans="1:12" x14ac:dyDescent="0.3">
      <c r="A325" t="e">
        <f>VLOOKUP(D325,#REF!,2,FALSE)</f>
        <v>#REF!</v>
      </c>
      <c r="B325" s="11" t="s">
        <v>0</v>
      </c>
      <c r="C325" s="9" t="s">
        <v>21</v>
      </c>
      <c r="D325" s="10" t="s">
        <v>26</v>
      </c>
      <c r="E325" s="9" t="s">
        <v>0</v>
      </c>
      <c r="F325" s="10" t="s">
        <v>219</v>
      </c>
      <c r="G325" s="10" t="s">
        <v>288</v>
      </c>
      <c r="H325" s="5"/>
      <c r="I325" s="5">
        <v>335000</v>
      </c>
      <c r="J325" s="5"/>
      <c r="K325" s="5"/>
      <c r="L325" s="5">
        <f>SUM(FY24plan[[#This Row],[FY24 LEN BB($K)]:[FY24 OTH BB($K)]])</f>
        <v>335000</v>
      </c>
    </row>
    <row r="326" spans="1:12" x14ac:dyDescent="0.3">
      <c r="A326" t="e">
        <f>VLOOKUP(D326,#REF!,2,FALSE)</f>
        <v>#REF!</v>
      </c>
      <c r="B326" s="11" t="s">
        <v>0</v>
      </c>
      <c r="C326" s="9" t="s">
        <v>21</v>
      </c>
      <c r="D326" s="10" t="s">
        <v>26</v>
      </c>
      <c r="E326" s="9" t="s">
        <v>0</v>
      </c>
      <c r="F326" s="10" t="s">
        <v>219</v>
      </c>
      <c r="G326" s="10" t="s">
        <v>257</v>
      </c>
      <c r="H326" s="5"/>
      <c r="I326" s="5"/>
      <c r="J326" s="5">
        <v>150000</v>
      </c>
      <c r="K326" s="5"/>
      <c r="L326" s="5">
        <f>SUM(FY24plan[[#This Row],[FY24 LEN BB($K)]:[FY24 OTH BB($K)]])</f>
        <v>150000</v>
      </c>
    </row>
    <row r="327" spans="1:12" x14ac:dyDescent="0.3">
      <c r="A327" t="e">
        <f>VLOOKUP(D327,#REF!,2,FALSE)</f>
        <v>#REF!</v>
      </c>
      <c r="B327" s="11" t="s">
        <v>0</v>
      </c>
      <c r="C327" s="9" t="s">
        <v>21</v>
      </c>
      <c r="D327" s="10" t="s">
        <v>26</v>
      </c>
      <c r="E327" s="9" t="s">
        <v>0</v>
      </c>
      <c r="F327" s="10" t="s">
        <v>218</v>
      </c>
      <c r="G327" s="10" t="s">
        <v>287</v>
      </c>
      <c r="H327" s="5"/>
      <c r="I327" s="5">
        <v>335000</v>
      </c>
      <c r="J327" s="5"/>
      <c r="K327" s="5"/>
      <c r="L327" s="5">
        <f>SUM(FY24plan[[#This Row],[FY24 LEN BB($K)]:[FY24 OTH BB($K)]])</f>
        <v>335000</v>
      </c>
    </row>
    <row r="328" spans="1:12" x14ac:dyDescent="0.3">
      <c r="A328" t="e">
        <f>VLOOKUP(D328,#REF!,2,FALSE)</f>
        <v>#REF!</v>
      </c>
      <c r="B328" s="11" t="s">
        <v>0</v>
      </c>
      <c r="C328" s="9" t="s">
        <v>21</v>
      </c>
      <c r="D328" s="10" t="s">
        <v>26</v>
      </c>
      <c r="E328" s="9" t="s">
        <v>0</v>
      </c>
      <c r="F328" s="10" t="s">
        <v>218</v>
      </c>
      <c r="G328" s="10" t="s">
        <v>254</v>
      </c>
      <c r="H328" s="5"/>
      <c r="I328" s="5"/>
      <c r="J328" s="5">
        <v>400000</v>
      </c>
      <c r="K328" s="5"/>
      <c r="L328" s="5">
        <f>SUM(FY24plan[[#This Row],[FY24 LEN BB($K)]:[FY24 OTH BB($K)]])</f>
        <v>400000</v>
      </c>
    </row>
    <row r="329" spans="1:12" x14ac:dyDescent="0.3">
      <c r="A329" t="e">
        <f>VLOOKUP(D329,#REF!,2,FALSE)</f>
        <v>#REF!</v>
      </c>
      <c r="B329" s="11" t="s">
        <v>0</v>
      </c>
      <c r="C329" s="9" t="s">
        <v>21</v>
      </c>
      <c r="D329" s="10" t="s">
        <v>26</v>
      </c>
      <c r="E329" s="9" t="s">
        <v>0</v>
      </c>
      <c r="F329" s="10" t="s">
        <v>218</v>
      </c>
      <c r="G329" s="10" t="s">
        <v>266</v>
      </c>
      <c r="H329" s="5"/>
      <c r="I329" s="5"/>
      <c r="J329" s="5">
        <v>250000</v>
      </c>
      <c r="K329" s="5"/>
      <c r="L329" s="5">
        <f>SUM(FY24plan[[#This Row],[FY24 LEN BB($K)]:[FY24 OTH BB($K)]])</f>
        <v>250000</v>
      </c>
    </row>
    <row r="330" spans="1:12" x14ac:dyDescent="0.3">
      <c r="A330" t="e">
        <f>VLOOKUP(D330,#REF!,2,FALSE)</f>
        <v>#REF!</v>
      </c>
      <c r="B330" s="11" t="s">
        <v>0</v>
      </c>
      <c r="C330" s="9" t="s">
        <v>21</v>
      </c>
      <c r="D330" s="10" t="s">
        <v>26</v>
      </c>
      <c r="E330" s="9" t="s">
        <v>0</v>
      </c>
      <c r="F330" s="10" t="s">
        <v>218</v>
      </c>
      <c r="G330" s="10" t="s">
        <v>255</v>
      </c>
      <c r="H330" s="5"/>
      <c r="I330" s="5"/>
      <c r="J330" s="5">
        <v>100000</v>
      </c>
      <c r="K330" s="5"/>
      <c r="L330" s="5">
        <f>SUM(FY24plan[[#This Row],[FY24 LEN BB($K)]:[FY24 OTH BB($K)]])</f>
        <v>100000</v>
      </c>
    </row>
    <row r="331" spans="1:12" x14ac:dyDescent="0.3">
      <c r="A331" t="e">
        <f>VLOOKUP(D331,#REF!,2,FALSE)</f>
        <v>#REF!</v>
      </c>
      <c r="B331" s="11" t="s">
        <v>0</v>
      </c>
      <c r="C331" s="9" t="s">
        <v>21</v>
      </c>
      <c r="D331" s="10" t="s">
        <v>26</v>
      </c>
      <c r="E331" s="9" t="s">
        <v>0</v>
      </c>
      <c r="F331" s="10" t="s">
        <v>221</v>
      </c>
      <c r="G331" s="10" t="s">
        <v>289</v>
      </c>
      <c r="H331" s="5"/>
      <c r="I331" s="5">
        <v>51000</v>
      </c>
      <c r="J331" s="5">
        <v>300000</v>
      </c>
      <c r="K331" s="5"/>
      <c r="L331" s="5">
        <f>SUM(FY24plan[[#This Row],[FY24 LEN BB($K)]:[FY24 OTH BB($K)]])</f>
        <v>351000</v>
      </c>
    </row>
    <row r="332" spans="1:12" x14ac:dyDescent="0.3">
      <c r="A332" t="e">
        <f>VLOOKUP(D332,#REF!,2,FALSE)</f>
        <v>#REF!</v>
      </c>
      <c r="B332" s="11" t="s">
        <v>0</v>
      </c>
      <c r="C332" s="9" t="s">
        <v>21</v>
      </c>
      <c r="D332" s="10" t="s">
        <v>26</v>
      </c>
      <c r="E332" s="9" t="s">
        <v>0</v>
      </c>
      <c r="F332" s="10" t="s">
        <v>221</v>
      </c>
      <c r="G332" s="10" t="s">
        <v>262</v>
      </c>
      <c r="H332" s="5"/>
      <c r="I332" s="5"/>
      <c r="J332" s="5">
        <v>100000</v>
      </c>
      <c r="K332" s="5"/>
      <c r="L332" s="5">
        <f>SUM(FY24plan[[#This Row],[FY24 LEN BB($K)]:[FY24 OTH BB($K)]])</f>
        <v>100000</v>
      </c>
    </row>
    <row r="333" spans="1:12" x14ac:dyDescent="0.3">
      <c r="A333" t="e">
        <f>VLOOKUP(D333,#REF!,2,FALSE)</f>
        <v>#REF!</v>
      </c>
      <c r="B333" s="11" t="s">
        <v>0</v>
      </c>
      <c r="C333" s="9" t="s">
        <v>21</v>
      </c>
      <c r="D333" s="10" t="s">
        <v>26</v>
      </c>
      <c r="E333" s="9" t="s">
        <v>0</v>
      </c>
      <c r="F333" s="10" t="s">
        <v>221</v>
      </c>
      <c r="G333" s="10" t="s">
        <v>259</v>
      </c>
      <c r="H333" s="5"/>
      <c r="I333" s="5"/>
      <c r="J333" s="5">
        <v>200000</v>
      </c>
      <c r="K333" s="5"/>
      <c r="L333" s="5">
        <f>SUM(FY24plan[[#This Row],[FY24 LEN BB($K)]:[FY24 OTH BB($K)]])</f>
        <v>200000</v>
      </c>
    </row>
    <row r="334" spans="1:12" x14ac:dyDescent="0.3">
      <c r="A334" t="e">
        <f>VLOOKUP(D334,#REF!,2,FALSE)</f>
        <v>#REF!</v>
      </c>
      <c r="B334" s="11" t="s">
        <v>0</v>
      </c>
      <c r="C334" s="9" t="s">
        <v>21</v>
      </c>
      <c r="D334" s="10" t="s">
        <v>26</v>
      </c>
      <c r="E334" s="9" t="s">
        <v>0</v>
      </c>
      <c r="F334" s="10" t="s">
        <v>221</v>
      </c>
      <c r="G334" s="10" t="s">
        <v>275</v>
      </c>
      <c r="H334" s="5">
        <v>217000</v>
      </c>
      <c r="I334" s="5">
        <v>217000</v>
      </c>
      <c r="J334" s="5"/>
      <c r="K334" s="5"/>
      <c r="L334" s="5">
        <f>SUM(FY24plan[[#This Row],[FY24 LEN BB($K)]:[FY24 OTH BB($K)]])</f>
        <v>434000</v>
      </c>
    </row>
    <row r="335" spans="1:12" x14ac:dyDescent="0.3">
      <c r="A335" t="e">
        <f>VLOOKUP(D335,#REF!,2,FALSE)</f>
        <v>#REF!</v>
      </c>
      <c r="B335" s="11" t="s">
        <v>0</v>
      </c>
      <c r="C335" s="9" t="s">
        <v>21</v>
      </c>
      <c r="D335" s="10" t="s">
        <v>26</v>
      </c>
      <c r="E335" s="9" t="s">
        <v>0</v>
      </c>
      <c r="F335" s="10" t="s">
        <v>221</v>
      </c>
      <c r="G335" s="10" t="s">
        <v>276</v>
      </c>
      <c r="H335" s="5">
        <v>217000</v>
      </c>
      <c r="I335" s="5">
        <v>217000</v>
      </c>
      <c r="J335" s="5"/>
      <c r="K335" s="5"/>
      <c r="L335" s="5">
        <f>SUM(FY24plan[[#This Row],[FY24 LEN BB($K)]:[FY24 OTH BB($K)]])</f>
        <v>434000</v>
      </c>
    </row>
    <row r="336" spans="1:12" x14ac:dyDescent="0.3">
      <c r="A336" t="e">
        <f>VLOOKUP(D336,#REF!,2,FALSE)</f>
        <v>#REF!</v>
      </c>
      <c r="B336" s="11" t="s">
        <v>0</v>
      </c>
      <c r="C336" s="9" t="s">
        <v>21</v>
      </c>
      <c r="D336" s="10" t="s">
        <v>26</v>
      </c>
      <c r="E336" s="9" t="s">
        <v>0</v>
      </c>
      <c r="F336" s="10" t="s">
        <v>318</v>
      </c>
      <c r="G336" s="10" t="s">
        <v>281</v>
      </c>
      <c r="H336" s="5"/>
      <c r="I336" s="5"/>
      <c r="J336" s="5"/>
      <c r="K336" s="5">
        <v>322000</v>
      </c>
      <c r="L336" s="5">
        <f>SUM(FY24plan[[#This Row],[FY24 LEN BB($K)]:[FY24 OTH BB($K)]])</f>
        <v>322000</v>
      </c>
    </row>
    <row r="337" spans="1:12" x14ac:dyDescent="0.3">
      <c r="A337" t="e">
        <f>VLOOKUP(D337,#REF!,2,FALSE)</f>
        <v>#REF!</v>
      </c>
      <c r="B337" s="11" t="s">
        <v>0</v>
      </c>
      <c r="C337" s="9" t="s">
        <v>21</v>
      </c>
      <c r="D337" s="10" t="s">
        <v>292</v>
      </c>
      <c r="E337" s="9" t="s">
        <v>0</v>
      </c>
      <c r="F337" s="10" t="s">
        <v>217</v>
      </c>
      <c r="G337" s="10" t="s">
        <v>251</v>
      </c>
      <c r="H337" s="5"/>
      <c r="I337" s="5"/>
      <c r="J337" s="5">
        <v>250000</v>
      </c>
      <c r="K337" s="5"/>
      <c r="L337" s="5">
        <f>SUM(FY24plan[[#This Row],[FY24 LEN BB($K)]:[FY24 OTH BB($K)]])</f>
        <v>250000</v>
      </c>
    </row>
    <row r="338" spans="1:12" x14ac:dyDescent="0.3">
      <c r="A338" t="e">
        <f>VLOOKUP(D338,#REF!,2,FALSE)</f>
        <v>#REF!</v>
      </c>
      <c r="B338" s="11" t="s">
        <v>0</v>
      </c>
      <c r="C338" s="9" t="s">
        <v>21</v>
      </c>
      <c r="D338" s="10" t="s">
        <v>292</v>
      </c>
      <c r="E338" s="9" t="s">
        <v>0</v>
      </c>
      <c r="F338" s="10" t="s">
        <v>217</v>
      </c>
      <c r="G338" s="10" t="s">
        <v>264</v>
      </c>
      <c r="H338" s="5"/>
      <c r="I338" s="5"/>
      <c r="J338" s="5">
        <v>350000</v>
      </c>
      <c r="K338" s="5"/>
      <c r="L338" s="5">
        <f>SUM(FY24plan[[#This Row],[FY24 LEN BB($K)]:[FY24 OTH BB($K)]])</f>
        <v>350000</v>
      </c>
    </row>
    <row r="339" spans="1:12" x14ac:dyDescent="0.3">
      <c r="A339" t="e">
        <f>VLOOKUP(D339,#REF!,2,FALSE)</f>
        <v>#REF!</v>
      </c>
      <c r="B339" s="11" t="s">
        <v>0</v>
      </c>
      <c r="C339" s="9" t="s">
        <v>21</v>
      </c>
      <c r="D339" s="10" t="s">
        <v>292</v>
      </c>
      <c r="E339" s="9" t="s">
        <v>0</v>
      </c>
      <c r="F339" s="10" t="s">
        <v>217</v>
      </c>
      <c r="G339" s="10" t="s">
        <v>263</v>
      </c>
      <c r="H339" s="5"/>
      <c r="I339" s="5"/>
      <c r="J339" s="5">
        <v>600000</v>
      </c>
      <c r="K339" s="5"/>
      <c r="L339" s="5">
        <f>SUM(FY24plan[[#This Row],[FY24 LEN BB($K)]:[FY24 OTH BB($K)]])</f>
        <v>600000</v>
      </c>
    </row>
    <row r="340" spans="1:12" x14ac:dyDescent="0.3">
      <c r="A340" t="e">
        <f>VLOOKUP(D340,#REF!,2,FALSE)</f>
        <v>#REF!</v>
      </c>
      <c r="B340" s="11" t="s">
        <v>0</v>
      </c>
      <c r="C340" s="9" t="s">
        <v>21</v>
      </c>
      <c r="D340" s="10" t="s">
        <v>292</v>
      </c>
      <c r="E340" s="9" t="s">
        <v>0</v>
      </c>
      <c r="F340" s="10" t="s">
        <v>219</v>
      </c>
      <c r="G340" s="10" t="s">
        <v>257</v>
      </c>
      <c r="H340" s="5"/>
      <c r="I340" s="5"/>
      <c r="J340" s="5">
        <v>250000</v>
      </c>
      <c r="K340" s="5"/>
      <c r="L340" s="5">
        <f>SUM(FY24plan[[#This Row],[FY24 LEN BB($K)]:[FY24 OTH BB($K)]])</f>
        <v>250000</v>
      </c>
    </row>
    <row r="341" spans="1:12" x14ac:dyDescent="0.3">
      <c r="A341" t="e">
        <f>VLOOKUP(D341,#REF!,2,FALSE)</f>
        <v>#REF!</v>
      </c>
      <c r="B341" s="11" t="s">
        <v>0</v>
      </c>
      <c r="C341" s="9" t="s">
        <v>21</v>
      </c>
      <c r="D341" s="10" t="s">
        <v>292</v>
      </c>
      <c r="E341" s="9" t="s">
        <v>0</v>
      </c>
      <c r="F341" s="10" t="s">
        <v>219</v>
      </c>
      <c r="G341" s="10" t="s">
        <v>258</v>
      </c>
      <c r="H341" s="5"/>
      <c r="I341" s="5"/>
      <c r="J341" s="5">
        <v>200000</v>
      </c>
      <c r="K341" s="5"/>
      <c r="L341" s="5">
        <f>SUM(FY24plan[[#This Row],[FY24 LEN BB($K)]:[FY24 OTH BB($K)]])</f>
        <v>200000</v>
      </c>
    </row>
    <row r="342" spans="1:12" x14ac:dyDescent="0.3">
      <c r="A342" t="e">
        <f>VLOOKUP(D342,#REF!,2,FALSE)</f>
        <v>#REF!</v>
      </c>
      <c r="B342" s="11" t="s">
        <v>0</v>
      </c>
      <c r="C342" s="9" t="s">
        <v>21</v>
      </c>
      <c r="D342" s="10" t="s">
        <v>292</v>
      </c>
      <c r="E342" s="9" t="s">
        <v>0</v>
      </c>
      <c r="F342" s="10" t="s">
        <v>218</v>
      </c>
      <c r="G342" s="10" t="s">
        <v>254</v>
      </c>
      <c r="H342" s="5"/>
      <c r="I342" s="5"/>
      <c r="J342" s="5">
        <v>200000</v>
      </c>
      <c r="K342" s="5"/>
      <c r="L342" s="5">
        <f>SUM(FY24plan[[#This Row],[FY24 LEN BB($K)]:[FY24 OTH BB($K)]])</f>
        <v>200000</v>
      </c>
    </row>
    <row r="343" spans="1:12" x14ac:dyDescent="0.3">
      <c r="A343" t="e">
        <f>VLOOKUP(D343,#REF!,2,FALSE)</f>
        <v>#REF!</v>
      </c>
      <c r="B343" s="11" t="s">
        <v>0</v>
      </c>
      <c r="C343" s="9" t="s">
        <v>21</v>
      </c>
      <c r="D343" s="10" t="s">
        <v>292</v>
      </c>
      <c r="E343" s="9" t="s">
        <v>0</v>
      </c>
      <c r="F343" s="10" t="s">
        <v>218</v>
      </c>
      <c r="G343" s="10" t="s">
        <v>266</v>
      </c>
      <c r="H343" s="5"/>
      <c r="I343" s="5"/>
      <c r="J343" s="5">
        <v>200000</v>
      </c>
      <c r="K343" s="5"/>
      <c r="L343" s="5">
        <f>SUM(FY24plan[[#This Row],[FY24 LEN BB($K)]:[FY24 OTH BB($K)]])</f>
        <v>200000</v>
      </c>
    </row>
    <row r="344" spans="1:12" x14ac:dyDescent="0.3">
      <c r="A344" t="e">
        <f>VLOOKUP(D344,#REF!,2,FALSE)</f>
        <v>#REF!</v>
      </c>
      <c r="B344" s="11" t="s">
        <v>0</v>
      </c>
      <c r="C344" s="9" t="s">
        <v>21</v>
      </c>
      <c r="D344" s="10" t="s">
        <v>292</v>
      </c>
      <c r="E344" s="9" t="s">
        <v>0</v>
      </c>
      <c r="F344" s="10" t="s">
        <v>221</v>
      </c>
      <c r="G344" s="10" t="s">
        <v>265</v>
      </c>
      <c r="H344" s="5"/>
      <c r="I344" s="5"/>
      <c r="J344" s="5"/>
      <c r="K344" s="5">
        <v>75000</v>
      </c>
      <c r="L344" s="5">
        <f>SUM(FY24plan[[#This Row],[FY24 LEN BB($K)]:[FY24 OTH BB($K)]])</f>
        <v>75000</v>
      </c>
    </row>
    <row r="345" spans="1:12" x14ac:dyDescent="0.3">
      <c r="A345" t="e">
        <f>VLOOKUP(D345,#REF!,2,FALSE)</f>
        <v>#REF!</v>
      </c>
      <c r="B345" s="11" t="s">
        <v>0</v>
      </c>
      <c r="C345" s="9" t="s">
        <v>21</v>
      </c>
      <c r="D345" s="10" t="s">
        <v>292</v>
      </c>
      <c r="E345" s="12" t="s">
        <v>0</v>
      </c>
      <c r="F345" s="10" t="s">
        <v>221</v>
      </c>
      <c r="G345" s="10" t="s">
        <v>260</v>
      </c>
      <c r="H345" s="5"/>
      <c r="I345" s="5"/>
      <c r="J345" s="5">
        <v>200000</v>
      </c>
      <c r="K345" s="5"/>
      <c r="L345" s="5">
        <f>SUM(FY24plan[[#This Row],[FY24 LEN BB($K)]:[FY24 OTH BB($K)]])</f>
        <v>200000</v>
      </c>
    </row>
    <row r="346" spans="1:12" x14ac:dyDescent="0.3">
      <c r="A346" t="e">
        <f>VLOOKUP(D346,#REF!,2,FALSE)</f>
        <v>#REF!</v>
      </c>
      <c r="B346" s="11" t="s">
        <v>0</v>
      </c>
      <c r="C346" s="12" t="s">
        <v>21</v>
      </c>
      <c r="D346" s="10" t="s">
        <v>292</v>
      </c>
      <c r="E346" s="12" t="s">
        <v>269</v>
      </c>
      <c r="F346" s="10" t="s">
        <v>220</v>
      </c>
      <c r="G346" s="10" t="s">
        <v>256</v>
      </c>
      <c r="H346" s="5"/>
      <c r="I346" s="5"/>
      <c r="J346" s="5">
        <v>250000</v>
      </c>
      <c r="K346" s="5"/>
      <c r="L346" s="5">
        <f>SUM(FY24plan[[#This Row],[FY24 LEN BB($K)]:[FY24 OTH BB($K)]])</f>
        <v>250000</v>
      </c>
    </row>
    <row r="347" spans="1:12" x14ac:dyDescent="0.3">
      <c r="A347" t="e">
        <f>VLOOKUP(D347,#REF!,2,FALSE)</f>
        <v>#REF!</v>
      </c>
      <c r="B347" s="11" t="s">
        <v>0</v>
      </c>
      <c r="C347" s="9" t="s">
        <v>27</v>
      </c>
      <c r="D347" s="10" t="s">
        <v>28</v>
      </c>
      <c r="E347" s="9" t="s">
        <v>0</v>
      </c>
      <c r="F347" s="10" t="s">
        <v>217</v>
      </c>
      <c r="G347" s="10" t="s">
        <v>286</v>
      </c>
      <c r="H347" s="5">
        <v>180000</v>
      </c>
      <c r="I347" s="5">
        <v>212000</v>
      </c>
      <c r="J347" s="5"/>
      <c r="K347" s="5">
        <v>300000</v>
      </c>
      <c r="L347" s="5">
        <f>SUM(FY24plan[[#This Row],[FY24 LEN BB($K)]:[FY24 OTH BB($K)]])</f>
        <v>692000</v>
      </c>
    </row>
    <row r="348" spans="1:12" x14ac:dyDescent="0.3">
      <c r="A348" t="e">
        <f>VLOOKUP(D348,#REF!,2,FALSE)</f>
        <v>#REF!</v>
      </c>
      <c r="B348" s="11" t="s">
        <v>0</v>
      </c>
      <c r="C348" s="9" t="s">
        <v>27</v>
      </c>
      <c r="D348" s="10" t="s">
        <v>28</v>
      </c>
      <c r="E348" s="9" t="s">
        <v>0</v>
      </c>
      <c r="F348" s="10" t="s">
        <v>217</v>
      </c>
      <c r="G348" s="10" t="s">
        <v>264</v>
      </c>
      <c r="H348" s="5">
        <v>264000</v>
      </c>
      <c r="I348" s="5"/>
      <c r="J348" s="5"/>
      <c r="K348" s="5"/>
      <c r="L348" s="5">
        <f>SUM(FY24plan[[#This Row],[FY24 LEN BB($K)]:[FY24 OTH BB($K)]])</f>
        <v>264000</v>
      </c>
    </row>
    <row r="349" spans="1:12" x14ac:dyDescent="0.3">
      <c r="A349" t="e">
        <f>VLOOKUP(D349,#REF!,2,FALSE)</f>
        <v>#REF!</v>
      </c>
      <c r="B349" s="11" t="s">
        <v>0</v>
      </c>
      <c r="C349" s="9" t="s">
        <v>27</v>
      </c>
      <c r="D349" s="10" t="s">
        <v>28</v>
      </c>
      <c r="E349" s="9" t="s">
        <v>0</v>
      </c>
      <c r="F349" s="10" t="s">
        <v>217</v>
      </c>
      <c r="G349" s="10" t="s">
        <v>273</v>
      </c>
      <c r="H349" s="5">
        <v>65000</v>
      </c>
      <c r="I349" s="5">
        <v>65000</v>
      </c>
      <c r="J349" s="5"/>
      <c r="K349" s="5"/>
      <c r="L349" s="5">
        <f>SUM(FY24plan[[#This Row],[FY24 LEN BB($K)]:[FY24 OTH BB($K)]])</f>
        <v>130000</v>
      </c>
    </row>
    <row r="350" spans="1:12" x14ac:dyDescent="0.3">
      <c r="A350" t="e">
        <f>VLOOKUP(D350,#REF!,2,FALSE)</f>
        <v>#REF!</v>
      </c>
      <c r="B350" s="11" t="s">
        <v>0</v>
      </c>
      <c r="C350" s="9" t="s">
        <v>27</v>
      </c>
      <c r="D350" s="10" t="s">
        <v>28</v>
      </c>
      <c r="E350" s="9" t="s">
        <v>0</v>
      </c>
      <c r="F350" s="10" t="s">
        <v>217</v>
      </c>
      <c r="G350" s="10" t="s">
        <v>274</v>
      </c>
      <c r="H350" s="5">
        <v>65000</v>
      </c>
      <c r="I350" s="5">
        <v>65000</v>
      </c>
      <c r="J350" s="5"/>
      <c r="K350" s="5"/>
      <c r="L350" s="5">
        <f>SUM(FY24plan[[#This Row],[FY24 LEN BB($K)]:[FY24 OTH BB($K)]])</f>
        <v>130000</v>
      </c>
    </row>
    <row r="351" spans="1:12" x14ac:dyDescent="0.3">
      <c r="A351" t="e">
        <f>VLOOKUP(D351,#REF!,2,FALSE)</f>
        <v>#REF!</v>
      </c>
      <c r="B351" s="11" t="s">
        <v>0</v>
      </c>
      <c r="C351" s="9" t="s">
        <v>27</v>
      </c>
      <c r="D351" s="10" t="s">
        <v>28</v>
      </c>
      <c r="E351" s="9" t="s">
        <v>0</v>
      </c>
      <c r="F351" s="10" t="s">
        <v>219</v>
      </c>
      <c r="G351" s="10" t="s">
        <v>288</v>
      </c>
      <c r="H351" s="5">
        <v>120000</v>
      </c>
      <c r="I351" s="5">
        <v>212000</v>
      </c>
      <c r="J351" s="5"/>
      <c r="K351" s="5">
        <v>25000</v>
      </c>
      <c r="L351" s="5">
        <f>SUM(FY24plan[[#This Row],[FY24 LEN BB($K)]:[FY24 OTH BB($K)]])</f>
        <v>357000</v>
      </c>
    </row>
    <row r="352" spans="1:12" x14ac:dyDescent="0.3">
      <c r="A352" t="e">
        <f>VLOOKUP(D352,#REF!,2,FALSE)</f>
        <v>#REF!</v>
      </c>
      <c r="B352" s="11" t="s">
        <v>0</v>
      </c>
      <c r="C352" s="9" t="s">
        <v>27</v>
      </c>
      <c r="D352" s="10" t="s">
        <v>28</v>
      </c>
      <c r="E352" s="9" t="s">
        <v>0</v>
      </c>
      <c r="F352" s="10" t="s">
        <v>219</v>
      </c>
      <c r="G352" s="10" t="s">
        <v>258</v>
      </c>
      <c r="H352" s="5">
        <v>100000</v>
      </c>
      <c r="I352" s="5"/>
      <c r="J352" s="5"/>
      <c r="K352" s="5"/>
      <c r="L352" s="5">
        <f>SUM(FY24plan[[#This Row],[FY24 LEN BB($K)]:[FY24 OTH BB($K)]])</f>
        <v>100000</v>
      </c>
    </row>
    <row r="353" spans="1:12" x14ac:dyDescent="0.3">
      <c r="A353" t="e">
        <f>VLOOKUP(D353,#REF!,2,FALSE)</f>
        <v>#REF!</v>
      </c>
      <c r="B353" s="11" t="s">
        <v>0</v>
      </c>
      <c r="C353" s="9" t="s">
        <v>27</v>
      </c>
      <c r="D353" s="10" t="s">
        <v>28</v>
      </c>
      <c r="E353" s="9" t="s">
        <v>0</v>
      </c>
      <c r="F353" s="10" t="s">
        <v>218</v>
      </c>
      <c r="G353" s="10" t="s">
        <v>287</v>
      </c>
      <c r="H353" s="5">
        <v>264000</v>
      </c>
      <c r="I353" s="5">
        <v>423000</v>
      </c>
      <c r="J353" s="5"/>
      <c r="K353" s="5">
        <v>50000</v>
      </c>
      <c r="L353" s="5">
        <f>SUM(FY24plan[[#This Row],[FY24 LEN BB($K)]:[FY24 OTH BB($K)]])</f>
        <v>737000</v>
      </c>
    </row>
    <row r="354" spans="1:12" x14ac:dyDescent="0.3">
      <c r="A354" t="e">
        <f>VLOOKUP(D354,#REF!,2,FALSE)</f>
        <v>#REF!</v>
      </c>
      <c r="B354" s="11" t="s">
        <v>0</v>
      </c>
      <c r="C354" s="9" t="s">
        <v>27</v>
      </c>
      <c r="D354" s="10" t="s">
        <v>28</v>
      </c>
      <c r="E354" s="9" t="s">
        <v>0</v>
      </c>
      <c r="F354" s="10" t="s">
        <v>221</v>
      </c>
      <c r="G354" s="10" t="s">
        <v>289</v>
      </c>
      <c r="H354" s="5">
        <v>180000</v>
      </c>
      <c r="I354" s="5">
        <v>106000</v>
      </c>
      <c r="J354" s="5">
        <v>161000</v>
      </c>
      <c r="K354" s="5">
        <v>40000</v>
      </c>
      <c r="L354" s="5">
        <f>SUM(FY24plan[[#This Row],[FY24 LEN BB($K)]:[FY24 OTH BB($K)]])</f>
        <v>487000</v>
      </c>
    </row>
    <row r="355" spans="1:12" x14ac:dyDescent="0.3">
      <c r="A355" t="e">
        <f>VLOOKUP(D355,#REF!,2,FALSE)</f>
        <v>#REF!</v>
      </c>
      <c r="B355" s="11" t="s">
        <v>0</v>
      </c>
      <c r="C355" s="9" t="s">
        <v>27</v>
      </c>
      <c r="D355" s="10" t="s">
        <v>28</v>
      </c>
      <c r="E355" s="9" t="s">
        <v>0</v>
      </c>
      <c r="F355" s="10" t="s">
        <v>221</v>
      </c>
      <c r="G355" s="10" t="s">
        <v>275</v>
      </c>
      <c r="H355" s="5">
        <v>73000</v>
      </c>
      <c r="I355" s="5">
        <v>73000</v>
      </c>
      <c r="J355" s="5"/>
      <c r="K355" s="5"/>
      <c r="L355" s="5">
        <f>SUM(FY24plan[[#This Row],[FY24 LEN BB($K)]:[FY24 OTH BB($K)]])</f>
        <v>146000</v>
      </c>
    </row>
    <row r="356" spans="1:12" x14ac:dyDescent="0.3">
      <c r="A356" t="e">
        <f>VLOOKUP(D356,#REF!,2,FALSE)</f>
        <v>#REF!</v>
      </c>
      <c r="B356" s="11" t="s">
        <v>0</v>
      </c>
      <c r="C356" s="9" t="s">
        <v>27</v>
      </c>
      <c r="D356" s="10" t="s">
        <v>28</v>
      </c>
      <c r="E356" s="9" t="s">
        <v>0</v>
      </c>
      <c r="F356" s="10" t="s">
        <v>221</v>
      </c>
      <c r="G356" s="10" t="s">
        <v>276</v>
      </c>
      <c r="H356" s="5">
        <v>73000</v>
      </c>
      <c r="I356" s="5">
        <v>73000</v>
      </c>
      <c r="J356" s="5"/>
      <c r="K356" s="5"/>
      <c r="L356" s="5">
        <f>SUM(FY24plan[[#This Row],[FY24 LEN BB($K)]:[FY24 OTH BB($K)]])</f>
        <v>146000</v>
      </c>
    </row>
    <row r="357" spans="1:12" x14ac:dyDescent="0.3">
      <c r="A357" t="e">
        <f>VLOOKUP(D357,#REF!,2,FALSE)</f>
        <v>#REF!</v>
      </c>
      <c r="B357" s="11" t="s">
        <v>0</v>
      </c>
      <c r="C357" s="9" t="s">
        <v>27</v>
      </c>
      <c r="D357" s="10" t="s">
        <v>28</v>
      </c>
      <c r="E357" s="9" t="s">
        <v>0</v>
      </c>
      <c r="F357" s="10" t="s">
        <v>318</v>
      </c>
      <c r="G357" s="10" t="s">
        <v>281</v>
      </c>
      <c r="H357" s="5"/>
      <c r="I357" s="5"/>
      <c r="J357" s="5"/>
      <c r="K357" s="5">
        <v>167000</v>
      </c>
      <c r="L357" s="5">
        <f>SUM(FY24plan[[#This Row],[FY24 LEN BB($K)]:[FY24 OTH BB($K)]])</f>
        <v>167000</v>
      </c>
    </row>
    <row r="358" spans="1:12" x14ac:dyDescent="0.3">
      <c r="A358" t="e">
        <f>VLOOKUP(D358,#REF!,2,FALSE)</f>
        <v>#REF!</v>
      </c>
      <c r="B358" s="11" t="s">
        <v>0</v>
      </c>
      <c r="C358" s="9" t="s">
        <v>27</v>
      </c>
      <c r="D358" s="10" t="s">
        <v>29</v>
      </c>
      <c r="E358" s="9" t="s">
        <v>0</v>
      </c>
      <c r="F358" s="10" t="s">
        <v>217</v>
      </c>
      <c r="G358" s="10" t="s">
        <v>286</v>
      </c>
      <c r="H358" s="5">
        <v>380000</v>
      </c>
      <c r="I358" s="5">
        <v>467000</v>
      </c>
      <c r="J358" s="5">
        <v>200000</v>
      </c>
      <c r="K358" s="5">
        <v>400000</v>
      </c>
      <c r="L358" s="5">
        <f>SUM(FY24plan[[#This Row],[FY24 LEN BB($K)]:[FY24 OTH BB($K)]])</f>
        <v>1447000</v>
      </c>
    </row>
    <row r="359" spans="1:12" x14ac:dyDescent="0.3">
      <c r="A359" t="e">
        <f>VLOOKUP(D359,#REF!,2,FALSE)</f>
        <v>#REF!</v>
      </c>
      <c r="B359" s="11" t="s">
        <v>0</v>
      </c>
      <c r="C359" s="9" t="s">
        <v>27</v>
      </c>
      <c r="D359" s="10" t="s">
        <v>29</v>
      </c>
      <c r="E359" s="9" t="s">
        <v>0</v>
      </c>
      <c r="F359" s="10" t="s">
        <v>217</v>
      </c>
      <c r="G359" s="10" t="s">
        <v>251</v>
      </c>
      <c r="H359" s="5">
        <v>166000</v>
      </c>
      <c r="I359" s="5"/>
      <c r="J359" s="5"/>
      <c r="K359" s="5"/>
      <c r="L359" s="5">
        <f>SUM(FY24plan[[#This Row],[FY24 LEN BB($K)]:[FY24 OTH BB($K)]])</f>
        <v>166000</v>
      </c>
    </row>
    <row r="360" spans="1:12" x14ac:dyDescent="0.3">
      <c r="A360" t="e">
        <f>VLOOKUP(D360,#REF!,2,FALSE)</f>
        <v>#REF!</v>
      </c>
      <c r="B360" s="11" t="s">
        <v>0</v>
      </c>
      <c r="C360" s="9" t="s">
        <v>27</v>
      </c>
      <c r="D360" s="10" t="s">
        <v>29</v>
      </c>
      <c r="E360" s="9" t="s">
        <v>0</v>
      </c>
      <c r="F360" s="10" t="s">
        <v>217</v>
      </c>
      <c r="G360" s="10" t="s">
        <v>273</v>
      </c>
      <c r="H360" s="5">
        <v>158000</v>
      </c>
      <c r="I360" s="5">
        <v>158000</v>
      </c>
      <c r="J360" s="5"/>
      <c r="K360" s="5"/>
      <c r="L360" s="5">
        <f>SUM(FY24plan[[#This Row],[FY24 LEN BB($K)]:[FY24 OTH BB($K)]])</f>
        <v>316000</v>
      </c>
    </row>
    <row r="361" spans="1:12" x14ac:dyDescent="0.3">
      <c r="A361" t="e">
        <f>VLOOKUP(D361,#REF!,2,FALSE)</f>
        <v>#REF!</v>
      </c>
      <c r="B361" s="11" t="s">
        <v>0</v>
      </c>
      <c r="C361" s="9" t="s">
        <v>27</v>
      </c>
      <c r="D361" s="10" t="s">
        <v>29</v>
      </c>
      <c r="E361" s="9" t="s">
        <v>0</v>
      </c>
      <c r="F361" s="10" t="s">
        <v>217</v>
      </c>
      <c r="G361" s="10" t="s">
        <v>274</v>
      </c>
      <c r="H361" s="5">
        <v>158000</v>
      </c>
      <c r="I361" s="5">
        <v>158000</v>
      </c>
      <c r="J361" s="5"/>
      <c r="K361" s="5"/>
      <c r="L361" s="5">
        <f>SUM(FY24plan[[#This Row],[FY24 LEN BB($K)]:[FY24 OTH BB($K)]])</f>
        <v>316000</v>
      </c>
    </row>
    <row r="362" spans="1:12" x14ac:dyDescent="0.3">
      <c r="A362" t="e">
        <f>VLOOKUP(D362,#REF!,2,FALSE)</f>
        <v>#REF!</v>
      </c>
      <c r="B362" s="11" t="s">
        <v>0</v>
      </c>
      <c r="C362" s="9" t="s">
        <v>27</v>
      </c>
      <c r="D362" s="10" t="s">
        <v>29</v>
      </c>
      <c r="E362" s="9" t="s">
        <v>0</v>
      </c>
      <c r="F362" s="10" t="s">
        <v>219</v>
      </c>
      <c r="G362" s="10" t="s">
        <v>288</v>
      </c>
      <c r="H362" s="5">
        <v>150000</v>
      </c>
      <c r="I362" s="5">
        <v>1091000</v>
      </c>
      <c r="J362" s="5"/>
      <c r="K362" s="5">
        <v>34000</v>
      </c>
      <c r="L362" s="5">
        <f>SUM(FY24plan[[#This Row],[FY24 LEN BB($K)]:[FY24 OTH BB($K)]])</f>
        <v>1275000</v>
      </c>
    </row>
    <row r="363" spans="1:12" x14ac:dyDescent="0.3">
      <c r="A363" t="e">
        <f>VLOOKUP(D363,#REF!,2,FALSE)</f>
        <v>#REF!</v>
      </c>
      <c r="B363" s="11" t="s">
        <v>0</v>
      </c>
      <c r="C363" s="9" t="s">
        <v>27</v>
      </c>
      <c r="D363" s="10" t="s">
        <v>29</v>
      </c>
      <c r="E363" s="9" t="s">
        <v>0</v>
      </c>
      <c r="F363" s="10" t="s">
        <v>219</v>
      </c>
      <c r="G363" s="10" t="s">
        <v>258</v>
      </c>
      <c r="H363" s="5">
        <v>205000</v>
      </c>
      <c r="I363" s="5"/>
      <c r="J363" s="5"/>
      <c r="K363" s="5"/>
      <c r="L363" s="5">
        <f>SUM(FY24plan[[#This Row],[FY24 LEN BB($K)]:[FY24 OTH BB($K)]])</f>
        <v>205000</v>
      </c>
    </row>
    <row r="364" spans="1:12" x14ac:dyDescent="0.3">
      <c r="A364" t="e">
        <f>VLOOKUP(D364,#REF!,2,FALSE)</f>
        <v>#REF!</v>
      </c>
      <c r="B364" s="11" t="s">
        <v>0</v>
      </c>
      <c r="C364" s="9" t="s">
        <v>27</v>
      </c>
      <c r="D364" s="10" t="s">
        <v>29</v>
      </c>
      <c r="E364" s="9" t="s">
        <v>0</v>
      </c>
      <c r="F364" s="10" t="s">
        <v>218</v>
      </c>
      <c r="G364" s="10" t="s">
        <v>287</v>
      </c>
      <c r="H364" s="5">
        <v>150000</v>
      </c>
      <c r="I364" s="5">
        <v>1091000</v>
      </c>
      <c r="J364" s="5"/>
      <c r="K364" s="5">
        <v>142000</v>
      </c>
      <c r="L364" s="5">
        <f>SUM(FY24plan[[#This Row],[FY24 LEN BB($K)]:[FY24 OTH BB($K)]])</f>
        <v>1383000</v>
      </c>
    </row>
    <row r="365" spans="1:12" x14ac:dyDescent="0.3">
      <c r="A365" t="e">
        <f>VLOOKUP(D365,#REF!,2,FALSE)</f>
        <v>#REF!</v>
      </c>
      <c r="B365" s="11" t="s">
        <v>0</v>
      </c>
      <c r="C365" s="9" t="s">
        <v>27</v>
      </c>
      <c r="D365" s="10" t="s">
        <v>29</v>
      </c>
      <c r="E365" s="9" t="s">
        <v>0</v>
      </c>
      <c r="F365" s="10" t="s">
        <v>221</v>
      </c>
      <c r="G365" s="10" t="s">
        <v>289</v>
      </c>
      <c r="H365" s="5">
        <v>200000</v>
      </c>
      <c r="I365" s="5">
        <v>1247000</v>
      </c>
      <c r="J365" s="5">
        <v>100000</v>
      </c>
      <c r="K365" s="5">
        <v>40000</v>
      </c>
      <c r="L365" s="5">
        <f>SUM(FY24plan[[#This Row],[FY24 LEN BB($K)]:[FY24 OTH BB($K)]])</f>
        <v>1587000</v>
      </c>
    </row>
    <row r="366" spans="1:12" x14ac:dyDescent="0.3">
      <c r="A366" t="e">
        <f>VLOOKUP(D366,#REF!,2,FALSE)</f>
        <v>#REF!</v>
      </c>
      <c r="B366" s="11" t="s">
        <v>0</v>
      </c>
      <c r="C366" s="9" t="s">
        <v>27</v>
      </c>
      <c r="D366" s="10" t="s">
        <v>29</v>
      </c>
      <c r="E366" s="9" t="s">
        <v>0</v>
      </c>
      <c r="F366" s="10" t="s">
        <v>221</v>
      </c>
      <c r="G366" s="10" t="s">
        <v>262</v>
      </c>
      <c r="H366" s="5"/>
      <c r="I366" s="5"/>
      <c r="J366" s="5">
        <v>75000</v>
      </c>
      <c r="K366" s="5"/>
      <c r="L366" s="5">
        <f>SUM(FY24plan[[#This Row],[FY24 LEN BB($K)]:[FY24 OTH BB($K)]])</f>
        <v>75000</v>
      </c>
    </row>
    <row r="367" spans="1:12" x14ac:dyDescent="0.3">
      <c r="A367" t="e">
        <f>VLOOKUP(D367,#REF!,2,FALSE)</f>
        <v>#REF!</v>
      </c>
      <c r="B367" s="11" t="s">
        <v>0</v>
      </c>
      <c r="C367" s="9" t="s">
        <v>27</v>
      </c>
      <c r="D367" s="10" t="s">
        <v>29</v>
      </c>
      <c r="E367" s="9" t="s">
        <v>0</v>
      </c>
      <c r="F367" s="10" t="s">
        <v>221</v>
      </c>
      <c r="G367" s="10" t="s">
        <v>275</v>
      </c>
      <c r="H367" s="5">
        <v>179000</v>
      </c>
      <c r="I367" s="5">
        <v>179000</v>
      </c>
      <c r="J367" s="5"/>
      <c r="K367" s="5"/>
      <c r="L367" s="5">
        <f>SUM(FY24plan[[#This Row],[FY24 LEN BB($K)]:[FY24 OTH BB($K)]])</f>
        <v>358000</v>
      </c>
    </row>
    <row r="368" spans="1:12" x14ac:dyDescent="0.3">
      <c r="A368" t="e">
        <f>VLOOKUP(D368,#REF!,2,FALSE)</f>
        <v>#REF!</v>
      </c>
      <c r="B368" s="11" t="s">
        <v>0</v>
      </c>
      <c r="C368" s="9" t="s">
        <v>27</v>
      </c>
      <c r="D368" s="10" t="s">
        <v>29</v>
      </c>
      <c r="E368" s="9" t="s">
        <v>0</v>
      </c>
      <c r="F368" s="10" t="s">
        <v>221</v>
      </c>
      <c r="G368" s="10" t="s">
        <v>276</v>
      </c>
      <c r="H368" s="5">
        <v>179000</v>
      </c>
      <c r="I368" s="5">
        <v>179000</v>
      </c>
      <c r="J368" s="5"/>
      <c r="K368" s="5"/>
      <c r="L368" s="5">
        <f>SUM(FY24plan[[#This Row],[FY24 LEN BB($K)]:[FY24 OTH BB($K)]])</f>
        <v>358000</v>
      </c>
    </row>
    <row r="369" spans="1:12" x14ac:dyDescent="0.3">
      <c r="A369" t="e">
        <f>VLOOKUP(D369,#REF!,2,FALSE)</f>
        <v>#REF!</v>
      </c>
      <c r="B369" s="11" t="s">
        <v>0</v>
      </c>
      <c r="C369" s="9" t="s">
        <v>27</v>
      </c>
      <c r="D369" s="10" t="s">
        <v>29</v>
      </c>
      <c r="E369" s="9" t="s">
        <v>0</v>
      </c>
      <c r="F369" s="10" t="s">
        <v>318</v>
      </c>
      <c r="G369" s="10" t="s">
        <v>281</v>
      </c>
      <c r="H369" s="5"/>
      <c r="I369" s="5"/>
      <c r="J369" s="5"/>
      <c r="K369" s="5">
        <v>265000</v>
      </c>
      <c r="L369" s="5">
        <f>SUM(FY24plan[[#This Row],[FY24 LEN BB($K)]:[FY24 OTH BB($K)]])</f>
        <v>265000</v>
      </c>
    </row>
    <row r="370" spans="1:12" x14ac:dyDescent="0.3">
      <c r="A370" t="e">
        <f>VLOOKUP(D370,#REF!,2,FALSE)</f>
        <v>#REF!</v>
      </c>
      <c r="B370" s="11" t="s">
        <v>0</v>
      </c>
      <c r="C370" s="9" t="s">
        <v>27</v>
      </c>
      <c r="D370" s="10" t="s">
        <v>30</v>
      </c>
      <c r="E370" s="9" t="s">
        <v>0</v>
      </c>
      <c r="F370" s="10" t="s">
        <v>217</v>
      </c>
      <c r="G370" s="10" t="s">
        <v>286</v>
      </c>
      <c r="H370" s="5">
        <v>240000</v>
      </c>
      <c r="I370" s="5"/>
      <c r="J370" s="5"/>
      <c r="K370" s="5">
        <v>250000</v>
      </c>
      <c r="L370" s="5">
        <f>SUM(FY24plan[[#This Row],[FY24 LEN BB($K)]:[FY24 OTH BB($K)]])</f>
        <v>490000</v>
      </c>
    </row>
    <row r="371" spans="1:12" x14ac:dyDescent="0.3">
      <c r="A371" t="e">
        <f>VLOOKUP(D371,#REF!,2,FALSE)</f>
        <v>#REF!</v>
      </c>
      <c r="B371" s="11" t="s">
        <v>0</v>
      </c>
      <c r="C371" s="9" t="s">
        <v>27</v>
      </c>
      <c r="D371" s="10" t="s">
        <v>30</v>
      </c>
      <c r="E371" s="9" t="s">
        <v>0</v>
      </c>
      <c r="F371" s="10" t="s">
        <v>217</v>
      </c>
      <c r="G371" s="10" t="s">
        <v>273</v>
      </c>
      <c r="H371" s="5">
        <v>19000</v>
      </c>
      <c r="I371" s="5">
        <v>19000</v>
      </c>
      <c r="J371" s="5"/>
      <c r="K371" s="5"/>
      <c r="L371" s="5">
        <f>SUM(FY24plan[[#This Row],[FY24 LEN BB($K)]:[FY24 OTH BB($K)]])</f>
        <v>38000</v>
      </c>
    </row>
    <row r="372" spans="1:12" x14ac:dyDescent="0.3">
      <c r="A372" t="e">
        <f>VLOOKUP(D372,#REF!,2,FALSE)</f>
        <v>#REF!</v>
      </c>
      <c r="B372" s="11" t="s">
        <v>0</v>
      </c>
      <c r="C372" s="9" t="s">
        <v>27</v>
      </c>
      <c r="D372" s="10" t="s">
        <v>30</v>
      </c>
      <c r="E372" s="9" t="s">
        <v>0</v>
      </c>
      <c r="F372" s="10" t="s">
        <v>217</v>
      </c>
      <c r="G372" s="10" t="s">
        <v>274</v>
      </c>
      <c r="H372" s="5">
        <v>19000</v>
      </c>
      <c r="I372" s="5">
        <v>19000</v>
      </c>
      <c r="J372" s="5"/>
      <c r="K372" s="5"/>
      <c r="L372" s="5">
        <f>SUM(FY24plan[[#This Row],[FY24 LEN BB($K)]:[FY24 OTH BB($K)]])</f>
        <v>38000</v>
      </c>
    </row>
    <row r="373" spans="1:12" x14ac:dyDescent="0.3">
      <c r="A373" t="e">
        <f>VLOOKUP(D373,#REF!,2,FALSE)</f>
        <v>#REF!</v>
      </c>
      <c r="B373" s="11" t="s">
        <v>0</v>
      </c>
      <c r="C373" s="9" t="s">
        <v>27</v>
      </c>
      <c r="D373" s="10" t="s">
        <v>30</v>
      </c>
      <c r="E373" s="9" t="s">
        <v>0</v>
      </c>
      <c r="F373" s="10" t="s">
        <v>219</v>
      </c>
      <c r="G373" s="10" t="s">
        <v>288</v>
      </c>
      <c r="H373" s="5"/>
      <c r="I373" s="5"/>
      <c r="J373" s="5"/>
      <c r="K373" s="5">
        <v>120000</v>
      </c>
      <c r="L373" s="5">
        <f>SUM(FY24plan[[#This Row],[FY24 LEN BB($K)]:[FY24 OTH BB($K)]])</f>
        <v>120000</v>
      </c>
    </row>
    <row r="374" spans="1:12" x14ac:dyDescent="0.3">
      <c r="A374" t="e">
        <f>VLOOKUP(D374,#REF!,2,FALSE)</f>
        <v>#REF!</v>
      </c>
      <c r="B374" s="11" t="s">
        <v>0</v>
      </c>
      <c r="C374" s="9" t="s">
        <v>27</v>
      </c>
      <c r="D374" s="10" t="s">
        <v>30</v>
      </c>
      <c r="E374" s="9" t="s">
        <v>0</v>
      </c>
      <c r="F374" s="10" t="s">
        <v>218</v>
      </c>
      <c r="G374" s="10" t="s">
        <v>287</v>
      </c>
      <c r="H374" s="5"/>
      <c r="I374" s="5"/>
      <c r="J374" s="5"/>
      <c r="K374" s="5">
        <v>100000</v>
      </c>
      <c r="L374" s="5">
        <f>SUM(FY24plan[[#This Row],[FY24 LEN BB($K)]:[FY24 OTH BB($K)]])</f>
        <v>100000</v>
      </c>
    </row>
    <row r="375" spans="1:12" x14ac:dyDescent="0.3">
      <c r="A375" t="e">
        <f>VLOOKUP(D375,#REF!,2,FALSE)</f>
        <v>#REF!</v>
      </c>
      <c r="B375" s="11" t="s">
        <v>0</v>
      </c>
      <c r="C375" s="9" t="s">
        <v>27</v>
      </c>
      <c r="D375" s="10" t="s">
        <v>30</v>
      </c>
      <c r="E375" s="9" t="s">
        <v>0</v>
      </c>
      <c r="F375" s="10" t="s">
        <v>221</v>
      </c>
      <c r="G375" s="10" t="s">
        <v>289</v>
      </c>
      <c r="H375" s="5"/>
      <c r="I375" s="5"/>
      <c r="J375" s="5"/>
      <c r="K375" s="5">
        <v>250000</v>
      </c>
      <c r="L375" s="5">
        <f>SUM(FY24plan[[#This Row],[FY24 LEN BB($K)]:[FY24 OTH BB($K)]])</f>
        <v>250000</v>
      </c>
    </row>
    <row r="376" spans="1:12" x14ac:dyDescent="0.3">
      <c r="A376" t="e">
        <f>VLOOKUP(D376,#REF!,2,FALSE)</f>
        <v>#REF!</v>
      </c>
      <c r="B376" s="11" t="s">
        <v>0</v>
      </c>
      <c r="C376" s="9" t="s">
        <v>27</v>
      </c>
      <c r="D376" s="10" t="s">
        <v>30</v>
      </c>
      <c r="E376" s="9" t="s">
        <v>0</v>
      </c>
      <c r="F376" s="10" t="s">
        <v>221</v>
      </c>
      <c r="G376" s="10" t="s">
        <v>275</v>
      </c>
      <c r="H376" s="5">
        <v>21000</v>
      </c>
      <c r="I376" s="5">
        <v>21000</v>
      </c>
      <c r="J376" s="5"/>
      <c r="K376" s="5"/>
      <c r="L376" s="5">
        <f>SUM(FY24plan[[#This Row],[FY24 LEN BB($K)]:[FY24 OTH BB($K)]])</f>
        <v>42000</v>
      </c>
    </row>
    <row r="377" spans="1:12" x14ac:dyDescent="0.3">
      <c r="A377" t="e">
        <f>VLOOKUP(D377,#REF!,2,FALSE)</f>
        <v>#REF!</v>
      </c>
      <c r="B377" s="11" t="s">
        <v>0</v>
      </c>
      <c r="C377" s="9" t="s">
        <v>27</v>
      </c>
      <c r="D377" s="10" t="s">
        <v>30</v>
      </c>
      <c r="E377" s="9" t="s">
        <v>0</v>
      </c>
      <c r="F377" s="10" t="s">
        <v>221</v>
      </c>
      <c r="G377" s="10" t="s">
        <v>276</v>
      </c>
      <c r="H377" s="5">
        <v>21000</v>
      </c>
      <c r="I377" s="5">
        <v>21000</v>
      </c>
      <c r="J377" s="5"/>
      <c r="K377" s="5"/>
      <c r="L377" s="5">
        <f>SUM(FY24plan[[#This Row],[FY24 LEN BB($K)]:[FY24 OTH BB($K)]])</f>
        <v>42000</v>
      </c>
    </row>
    <row r="378" spans="1:12" x14ac:dyDescent="0.3">
      <c r="A378" t="e">
        <f>VLOOKUP(D378,#REF!,2,FALSE)</f>
        <v>#REF!</v>
      </c>
      <c r="B378" s="11" t="s">
        <v>0</v>
      </c>
      <c r="C378" s="9" t="s">
        <v>27</v>
      </c>
      <c r="D378" s="10" t="s">
        <v>30</v>
      </c>
      <c r="E378" s="9" t="s">
        <v>0</v>
      </c>
      <c r="F378" s="10" t="s">
        <v>318</v>
      </c>
      <c r="G378" s="10" t="s">
        <v>281</v>
      </c>
      <c r="H378" s="5"/>
      <c r="I378" s="5"/>
      <c r="J378" s="5"/>
      <c r="K378" s="5">
        <v>32000</v>
      </c>
      <c r="L378" s="5">
        <f>SUM(FY24plan[[#This Row],[FY24 LEN BB($K)]:[FY24 OTH BB($K)]])</f>
        <v>32000</v>
      </c>
    </row>
    <row r="379" spans="1:12" x14ac:dyDescent="0.3">
      <c r="A379" t="e">
        <f>VLOOKUP(D379,#REF!,2,FALSE)</f>
        <v>#REF!</v>
      </c>
      <c r="B379" s="11" t="s">
        <v>0</v>
      </c>
      <c r="C379" s="9" t="s">
        <v>27</v>
      </c>
      <c r="D379" s="10" t="s">
        <v>31</v>
      </c>
      <c r="E379" s="9" t="s">
        <v>0</v>
      </c>
      <c r="F379" s="10" t="s">
        <v>217</v>
      </c>
      <c r="G379" s="10" t="s">
        <v>286</v>
      </c>
      <c r="H379" s="5">
        <v>100000</v>
      </c>
      <c r="I379" s="5">
        <v>719000</v>
      </c>
      <c r="J379" s="5"/>
      <c r="K379" s="5">
        <v>581000</v>
      </c>
      <c r="L379" s="5">
        <f>SUM(FY24plan[[#This Row],[FY24 LEN BB($K)]:[FY24 OTH BB($K)]])</f>
        <v>1400000</v>
      </c>
    </row>
    <row r="380" spans="1:12" x14ac:dyDescent="0.3">
      <c r="A380" t="e">
        <f>VLOOKUP(D380,#REF!,2,FALSE)</f>
        <v>#REF!</v>
      </c>
      <c r="B380" s="11" t="s">
        <v>0</v>
      </c>
      <c r="C380" s="9" t="s">
        <v>27</v>
      </c>
      <c r="D380" s="10" t="s">
        <v>31</v>
      </c>
      <c r="E380" s="9" t="s">
        <v>0</v>
      </c>
      <c r="F380" s="10" t="s">
        <v>217</v>
      </c>
      <c r="G380" s="10" t="s">
        <v>251</v>
      </c>
      <c r="H380" s="5">
        <v>300000</v>
      </c>
      <c r="I380" s="5"/>
      <c r="J380" s="5"/>
      <c r="K380" s="5"/>
      <c r="L380" s="5">
        <f>SUM(FY24plan[[#This Row],[FY24 LEN BB($K)]:[FY24 OTH BB($K)]])</f>
        <v>300000</v>
      </c>
    </row>
    <row r="381" spans="1:12" x14ac:dyDescent="0.3">
      <c r="A381" t="e">
        <f>VLOOKUP(D381,#REF!,2,FALSE)</f>
        <v>#REF!</v>
      </c>
      <c r="B381" s="11" t="s">
        <v>0</v>
      </c>
      <c r="C381" s="9" t="s">
        <v>27</v>
      </c>
      <c r="D381" s="10" t="s">
        <v>31</v>
      </c>
      <c r="E381" s="9" t="s">
        <v>0</v>
      </c>
      <c r="F381" s="10" t="s">
        <v>217</v>
      </c>
      <c r="G381" s="10" t="s">
        <v>264</v>
      </c>
      <c r="H381" s="5">
        <v>600000</v>
      </c>
      <c r="I381" s="5"/>
      <c r="J381" s="5"/>
      <c r="K381" s="5"/>
      <c r="L381" s="5">
        <f>SUM(FY24plan[[#This Row],[FY24 LEN BB($K)]:[FY24 OTH BB($K)]])</f>
        <v>600000</v>
      </c>
    </row>
    <row r="382" spans="1:12" x14ac:dyDescent="0.3">
      <c r="A382" t="e">
        <f>VLOOKUP(D382,#REF!,2,FALSE)</f>
        <v>#REF!</v>
      </c>
      <c r="B382" s="11" t="s">
        <v>0</v>
      </c>
      <c r="C382" s="9" t="s">
        <v>27</v>
      </c>
      <c r="D382" s="10" t="s">
        <v>31</v>
      </c>
      <c r="E382" s="9" t="s">
        <v>0</v>
      </c>
      <c r="F382" s="10" t="s">
        <v>217</v>
      </c>
      <c r="G382" s="10" t="s">
        <v>252</v>
      </c>
      <c r="H382" s="5"/>
      <c r="I382" s="5"/>
      <c r="J382" s="5">
        <v>200000</v>
      </c>
      <c r="K382" s="5"/>
      <c r="L382" s="5">
        <f>SUM(FY24plan[[#This Row],[FY24 LEN BB($K)]:[FY24 OTH BB($K)]])</f>
        <v>200000</v>
      </c>
    </row>
    <row r="383" spans="1:12" x14ac:dyDescent="0.3">
      <c r="A383" t="e">
        <f>VLOOKUP(D383,#REF!,2,FALSE)</f>
        <v>#REF!</v>
      </c>
      <c r="B383" s="11" t="s">
        <v>0</v>
      </c>
      <c r="C383" s="9" t="s">
        <v>27</v>
      </c>
      <c r="D383" s="10" t="s">
        <v>31</v>
      </c>
      <c r="E383" s="9" t="s">
        <v>0</v>
      </c>
      <c r="F383" s="10" t="s">
        <v>217</v>
      </c>
      <c r="G383" s="10" t="s">
        <v>273</v>
      </c>
      <c r="H383" s="5">
        <v>286000</v>
      </c>
      <c r="I383" s="5">
        <v>286000</v>
      </c>
      <c r="J383" s="5"/>
      <c r="K383" s="5"/>
      <c r="L383" s="5">
        <f>SUM(FY24plan[[#This Row],[FY24 LEN BB($K)]:[FY24 OTH BB($K)]])</f>
        <v>572000</v>
      </c>
    </row>
    <row r="384" spans="1:12" x14ac:dyDescent="0.3">
      <c r="A384" t="e">
        <f>VLOOKUP(D384,#REF!,2,FALSE)</f>
        <v>#REF!</v>
      </c>
      <c r="B384" s="11" t="s">
        <v>0</v>
      </c>
      <c r="C384" s="9" t="s">
        <v>27</v>
      </c>
      <c r="D384" s="10" t="s">
        <v>31</v>
      </c>
      <c r="E384" s="9" t="s">
        <v>0</v>
      </c>
      <c r="F384" s="10" t="s">
        <v>217</v>
      </c>
      <c r="G384" s="10" t="s">
        <v>274</v>
      </c>
      <c r="H384" s="5">
        <v>286000</v>
      </c>
      <c r="I384" s="5">
        <v>286000</v>
      </c>
      <c r="J384" s="5"/>
      <c r="K384" s="5"/>
      <c r="L384" s="5">
        <f>SUM(FY24plan[[#This Row],[FY24 LEN BB($K)]:[FY24 OTH BB($K)]])</f>
        <v>572000</v>
      </c>
    </row>
    <row r="385" spans="1:12" x14ac:dyDescent="0.3">
      <c r="A385" t="e">
        <f>VLOOKUP(D385,#REF!,2,FALSE)</f>
        <v>#REF!</v>
      </c>
      <c r="B385" s="11" t="s">
        <v>0</v>
      </c>
      <c r="C385" s="9" t="s">
        <v>27</v>
      </c>
      <c r="D385" s="10" t="s">
        <v>31</v>
      </c>
      <c r="E385" s="9" t="s">
        <v>0</v>
      </c>
      <c r="F385" s="10" t="s">
        <v>219</v>
      </c>
      <c r="G385" s="10" t="s">
        <v>288</v>
      </c>
      <c r="H385" s="5">
        <v>300000</v>
      </c>
      <c r="I385" s="5">
        <v>862000</v>
      </c>
      <c r="J385" s="5"/>
      <c r="K385" s="5">
        <v>70000</v>
      </c>
      <c r="L385" s="5">
        <f>SUM(FY24plan[[#This Row],[FY24 LEN BB($K)]:[FY24 OTH BB($K)]])</f>
        <v>1232000</v>
      </c>
    </row>
    <row r="386" spans="1:12" x14ac:dyDescent="0.3">
      <c r="A386" t="e">
        <f>VLOOKUP(D386,#REF!,2,FALSE)</f>
        <v>#REF!</v>
      </c>
      <c r="B386" s="11" t="s">
        <v>0</v>
      </c>
      <c r="C386" s="9" t="s">
        <v>27</v>
      </c>
      <c r="D386" s="10" t="s">
        <v>31</v>
      </c>
      <c r="E386" s="9" t="s">
        <v>0</v>
      </c>
      <c r="F386" s="10" t="s">
        <v>218</v>
      </c>
      <c r="G386" s="10" t="s">
        <v>287</v>
      </c>
      <c r="H386" s="5"/>
      <c r="I386" s="5">
        <v>1006000</v>
      </c>
      <c r="J386" s="5"/>
      <c r="K386" s="5"/>
      <c r="L386" s="5">
        <f>SUM(FY24plan[[#This Row],[FY24 LEN BB($K)]:[FY24 OTH BB($K)]])</f>
        <v>1006000</v>
      </c>
    </row>
    <row r="387" spans="1:12" x14ac:dyDescent="0.3">
      <c r="A387" t="e">
        <f>VLOOKUP(D387,#REF!,2,FALSE)</f>
        <v>#REF!</v>
      </c>
      <c r="B387" s="11" t="s">
        <v>0</v>
      </c>
      <c r="C387" s="9" t="s">
        <v>27</v>
      </c>
      <c r="D387" s="10" t="s">
        <v>31</v>
      </c>
      <c r="E387" s="9" t="s">
        <v>0</v>
      </c>
      <c r="F387" s="10" t="s">
        <v>218</v>
      </c>
      <c r="G387" s="10" t="s">
        <v>254</v>
      </c>
      <c r="H387" s="5">
        <v>166000</v>
      </c>
      <c r="I387" s="5"/>
      <c r="J387" s="5"/>
      <c r="K387" s="5"/>
      <c r="L387" s="5">
        <f>SUM(FY24plan[[#This Row],[FY24 LEN BB($K)]:[FY24 OTH BB($K)]])</f>
        <v>166000</v>
      </c>
    </row>
    <row r="388" spans="1:12" x14ac:dyDescent="0.3">
      <c r="A388" t="e">
        <f>VLOOKUP(D388,#REF!,2,FALSE)</f>
        <v>#REF!</v>
      </c>
      <c r="B388" s="11" t="s">
        <v>0</v>
      </c>
      <c r="C388" s="9" t="s">
        <v>27</v>
      </c>
      <c r="D388" s="10" t="s">
        <v>31</v>
      </c>
      <c r="E388" s="9" t="s">
        <v>0</v>
      </c>
      <c r="F388" s="10" t="s">
        <v>218</v>
      </c>
      <c r="G388" s="10" t="s">
        <v>255</v>
      </c>
      <c r="H388" s="5">
        <v>100000</v>
      </c>
      <c r="I388" s="5"/>
      <c r="J388" s="5"/>
      <c r="K388" s="5"/>
      <c r="L388" s="5">
        <f>SUM(FY24plan[[#This Row],[FY24 LEN BB($K)]:[FY24 OTH BB($K)]])</f>
        <v>100000</v>
      </c>
    </row>
    <row r="389" spans="1:12" x14ac:dyDescent="0.3">
      <c r="A389" t="e">
        <f>VLOOKUP(D389,#REF!,2,FALSE)</f>
        <v>#REF!</v>
      </c>
      <c r="B389" s="11" t="s">
        <v>0</v>
      </c>
      <c r="C389" s="9" t="s">
        <v>27</v>
      </c>
      <c r="D389" s="10" t="s">
        <v>31</v>
      </c>
      <c r="E389" s="9" t="s">
        <v>0</v>
      </c>
      <c r="F389" s="10" t="s">
        <v>221</v>
      </c>
      <c r="G389" s="10" t="s">
        <v>289</v>
      </c>
      <c r="H389" s="5">
        <v>300000</v>
      </c>
      <c r="I389" s="5">
        <v>2444000</v>
      </c>
      <c r="J389" s="5">
        <v>100000</v>
      </c>
      <c r="K389" s="5">
        <v>40000</v>
      </c>
      <c r="L389" s="5">
        <f>SUM(FY24plan[[#This Row],[FY24 LEN BB($K)]:[FY24 OTH BB($K)]])</f>
        <v>2884000</v>
      </c>
    </row>
    <row r="390" spans="1:12" x14ac:dyDescent="0.3">
      <c r="A390" t="e">
        <f>VLOOKUP(D390,#REF!,2,FALSE)</f>
        <v>#REF!</v>
      </c>
      <c r="B390" s="11" t="s">
        <v>0</v>
      </c>
      <c r="C390" s="9" t="s">
        <v>27</v>
      </c>
      <c r="D390" s="10" t="s">
        <v>31</v>
      </c>
      <c r="E390" s="9" t="s">
        <v>0</v>
      </c>
      <c r="F390" s="10" t="s">
        <v>221</v>
      </c>
      <c r="G390" s="10" t="s">
        <v>267</v>
      </c>
      <c r="H390" s="5">
        <v>291000</v>
      </c>
      <c r="I390" s="5"/>
      <c r="J390" s="5"/>
      <c r="K390" s="5"/>
      <c r="L390" s="5">
        <f>SUM(FY24plan[[#This Row],[FY24 LEN BB($K)]:[FY24 OTH BB($K)]])</f>
        <v>291000</v>
      </c>
    </row>
    <row r="391" spans="1:12" x14ac:dyDescent="0.3">
      <c r="A391" t="e">
        <f>VLOOKUP(D391,#REF!,2,FALSE)</f>
        <v>#REF!</v>
      </c>
      <c r="B391" s="11" t="s">
        <v>0</v>
      </c>
      <c r="C391" s="9" t="s">
        <v>27</v>
      </c>
      <c r="D391" s="10" t="s">
        <v>31</v>
      </c>
      <c r="E391" s="9" t="s">
        <v>0</v>
      </c>
      <c r="F391" s="10" t="s">
        <v>221</v>
      </c>
      <c r="G391" s="10" t="s">
        <v>275</v>
      </c>
      <c r="H391" s="5">
        <v>324000</v>
      </c>
      <c r="I391" s="5">
        <v>324000</v>
      </c>
      <c r="J391" s="5"/>
      <c r="K391" s="5"/>
      <c r="L391" s="5">
        <f>SUM(FY24plan[[#This Row],[FY24 LEN BB($K)]:[FY24 OTH BB($K)]])</f>
        <v>648000</v>
      </c>
    </row>
    <row r="392" spans="1:12" x14ac:dyDescent="0.3">
      <c r="A392" t="e">
        <f>VLOOKUP(D392,#REF!,2,FALSE)</f>
        <v>#REF!</v>
      </c>
      <c r="B392" s="11" t="s">
        <v>0</v>
      </c>
      <c r="C392" s="9" t="s">
        <v>27</v>
      </c>
      <c r="D392" s="10" t="s">
        <v>31</v>
      </c>
      <c r="E392" s="9" t="s">
        <v>0</v>
      </c>
      <c r="F392" s="10" t="s">
        <v>221</v>
      </c>
      <c r="G392" s="10" t="s">
        <v>276</v>
      </c>
      <c r="H392" s="5"/>
      <c r="I392" s="5">
        <v>648000</v>
      </c>
      <c r="J392" s="5"/>
      <c r="K392" s="5"/>
      <c r="L392" s="5">
        <f>SUM(FY24plan[[#This Row],[FY24 LEN BB($K)]:[FY24 OTH BB($K)]])</f>
        <v>648000</v>
      </c>
    </row>
    <row r="393" spans="1:12" x14ac:dyDescent="0.3">
      <c r="A393" t="e">
        <f>VLOOKUP(D393,#REF!,2,FALSE)</f>
        <v>#REF!</v>
      </c>
      <c r="B393" s="11" t="s">
        <v>0</v>
      </c>
      <c r="C393" s="9" t="s">
        <v>27</v>
      </c>
      <c r="D393" s="10" t="s">
        <v>31</v>
      </c>
      <c r="E393" s="12" t="s">
        <v>0</v>
      </c>
      <c r="F393" s="10" t="s">
        <v>318</v>
      </c>
      <c r="G393" s="10" t="s">
        <v>281</v>
      </c>
      <c r="H393" s="5"/>
      <c r="I393" s="5"/>
      <c r="J393" s="5"/>
      <c r="K393" s="5">
        <v>581000</v>
      </c>
      <c r="L393" s="5">
        <f>SUM(FY24plan[[#This Row],[FY24 LEN BB($K)]:[FY24 OTH BB($K)]])</f>
        <v>581000</v>
      </c>
    </row>
    <row r="394" spans="1:12" x14ac:dyDescent="0.3">
      <c r="A394" t="e">
        <f>VLOOKUP(D394,#REF!,2,FALSE)</f>
        <v>#REF!</v>
      </c>
      <c r="B394" s="11" t="s">
        <v>0</v>
      </c>
      <c r="C394" s="9" t="s">
        <v>27</v>
      </c>
      <c r="D394" s="10" t="s">
        <v>31</v>
      </c>
      <c r="E394" s="12" t="s">
        <v>283</v>
      </c>
      <c r="F394" s="10" t="s">
        <v>284</v>
      </c>
      <c r="G394" s="10" t="s">
        <v>283</v>
      </c>
      <c r="H394" s="5"/>
      <c r="I394" s="5"/>
      <c r="J394" s="5"/>
      <c r="K394" s="5">
        <v>150000</v>
      </c>
      <c r="L394" s="5">
        <f>SUM(FY24plan[[#This Row],[FY24 LEN BB($K)]:[FY24 OTH BB($K)]])</f>
        <v>150000</v>
      </c>
    </row>
    <row r="395" spans="1:12" x14ac:dyDescent="0.3">
      <c r="A395" t="e">
        <f>VLOOKUP(D395,#REF!,2,FALSE)</f>
        <v>#REF!</v>
      </c>
      <c r="B395" s="11" t="s">
        <v>0</v>
      </c>
      <c r="C395" s="9" t="s">
        <v>27</v>
      </c>
      <c r="D395" s="10" t="s">
        <v>31</v>
      </c>
      <c r="E395" s="12" t="s">
        <v>270</v>
      </c>
      <c r="F395" s="10" t="s">
        <v>319</v>
      </c>
      <c r="G395" s="10" t="s">
        <v>272</v>
      </c>
      <c r="H395" s="5"/>
      <c r="I395" s="5"/>
      <c r="J395" s="5"/>
      <c r="K395" s="5">
        <v>150000</v>
      </c>
      <c r="L395" s="5">
        <f>SUM(FY24plan[[#This Row],[FY24 LEN BB($K)]:[FY24 OTH BB($K)]])</f>
        <v>150000</v>
      </c>
    </row>
    <row r="396" spans="1:12" x14ac:dyDescent="0.3">
      <c r="A396" t="e">
        <f>VLOOKUP(D396,#REF!,2,FALSE)</f>
        <v>#REF!</v>
      </c>
      <c r="B396" s="11" t="s">
        <v>0</v>
      </c>
      <c r="C396" s="9" t="s">
        <v>27</v>
      </c>
      <c r="D396" s="10" t="s">
        <v>31</v>
      </c>
      <c r="E396" s="9" t="s">
        <v>269</v>
      </c>
      <c r="F396" s="10" t="s">
        <v>220</v>
      </c>
      <c r="G396" s="10" t="s">
        <v>256</v>
      </c>
      <c r="H396" s="5"/>
      <c r="I396" s="5">
        <v>144000</v>
      </c>
      <c r="J396" s="5"/>
      <c r="K396" s="5">
        <v>135000</v>
      </c>
      <c r="L396" s="5">
        <f>SUM(FY24plan[[#This Row],[FY24 LEN BB($K)]:[FY24 OTH BB($K)]])</f>
        <v>279000</v>
      </c>
    </row>
    <row r="397" spans="1:12" x14ac:dyDescent="0.3">
      <c r="A397" t="e">
        <f>VLOOKUP(D397,#REF!,2,FALSE)</f>
        <v>#REF!</v>
      </c>
      <c r="B397" s="11" t="s">
        <v>0</v>
      </c>
      <c r="C397" s="9" t="s">
        <v>27</v>
      </c>
      <c r="D397" s="10" t="s">
        <v>31</v>
      </c>
      <c r="E397" s="12" t="s">
        <v>269</v>
      </c>
      <c r="F397" s="10" t="s">
        <v>223</v>
      </c>
      <c r="G397" s="10" t="s">
        <v>257</v>
      </c>
      <c r="H397" s="5"/>
      <c r="I397" s="5"/>
      <c r="J397" s="5"/>
      <c r="K397" s="5">
        <v>215000</v>
      </c>
      <c r="L397" s="5">
        <f>SUM(FY24plan[[#This Row],[FY24 LEN BB($K)]:[FY24 OTH BB($K)]])</f>
        <v>215000</v>
      </c>
    </row>
    <row r="398" spans="1:12" x14ac:dyDescent="0.3">
      <c r="A398" t="e">
        <f>VLOOKUP(D398,#REF!,2,FALSE)</f>
        <v>#REF!</v>
      </c>
      <c r="B398" s="11" t="s">
        <v>0</v>
      </c>
      <c r="C398" s="9" t="s">
        <v>27</v>
      </c>
      <c r="D398" s="10" t="s">
        <v>31</v>
      </c>
      <c r="E398" s="12" t="s">
        <v>285</v>
      </c>
      <c r="F398" s="10" t="s">
        <v>320</v>
      </c>
      <c r="G398" s="10" t="s">
        <v>285</v>
      </c>
      <c r="H398" s="5"/>
      <c r="I398" s="5"/>
      <c r="J398" s="5"/>
      <c r="K398" s="5">
        <v>50000</v>
      </c>
      <c r="L398" s="5">
        <f>SUM(FY24plan[[#This Row],[FY24 LEN BB($K)]:[FY24 OTH BB($K)]])</f>
        <v>50000</v>
      </c>
    </row>
    <row r="399" spans="1:12" x14ac:dyDescent="0.3">
      <c r="A399" t="e">
        <f>VLOOKUP(D399,#REF!,2,FALSE)</f>
        <v>#REF!</v>
      </c>
      <c r="B399" s="11" t="s">
        <v>0</v>
      </c>
      <c r="C399" s="9" t="s">
        <v>27</v>
      </c>
      <c r="D399" s="10" t="s">
        <v>32</v>
      </c>
      <c r="E399" s="9" t="s">
        <v>0</v>
      </c>
      <c r="F399" s="10" t="s">
        <v>217</v>
      </c>
      <c r="G399" s="10" t="s">
        <v>286</v>
      </c>
      <c r="H399" s="5">
        <v>150000</v>
      </c>
      <c r="I399" s="5"/>
      <c r="J399" s="5"/>
      <c r="K399" s="5">
        <v>200000</v>
      </c>
      <c r="L399" s="5">
        <f>SUM(FY24plan[[#This Row],[FY24 LEN BB($K)]:[FY24 OTH BB($K)]])</f>
        <v>350000</v>
      </c>
    </row>
    <row r="400" spans="1:12" x14ac:dyDescent="0.3">
      <c r="A400" t="e">
        <f>VLOOKUP(D400,#REF!,2,FALSE)</f>
        <v>#REF!</v>
      </c>
      <c r="B400" s="11" t="s">
        <v>0</v>
      </c>
      <c r="C400" s="9" t="s">
        <v>27</v>
      </c>
      <c r="D400" s="10" t="s">
        <v>32</v>
      </c>
      <c r="E400" s="9" t="s">
        <v>0</v>
      </c>
      <c r="F400" s="10" t="s">
        <v>217</v>
      </c>
      <c r="G400" s="10" t="s">
        <v>264</v>
      </c>
      <c r="H400" s="5">
        <v>50000</v>
      </c>
      <c r="I400" s="5"/>
      <c r="J400" s="5">
        <v>160000</v>
      </c>
      <c r="K400" s="5"/>
      <c r="L400" s="5">
        <f>SUM(FY24plan[[#This Row],[FY24 LEN BB($K)]:[FY24 OTH BB($K)]])</f>
        <v>210000</v>
      </c>
    </row>
    <row r="401" spans="1:12" x14ac:dyDescent="0.3">
      <c r="A401" t="e">
        <f>VLOOKUP(D401,#REF!,2,FALSE)</f>
        <v>#REF!</v>
      </c>
      <c r="B401" s="11" t="s">
        <v>0</v>
      </c>
      <c r="C401" s="9" t="s">
        <v>27</v>
      </c>
      <c r="D401" s="10" t="s">
        <v>32</v>
      </c>
      <c r="E401" s="9" t="s">
        <v>0</v>
      </c>
      <c r="F401" s="10" t="s">
        <v>217</v>
      </c>
      <c r="G401" s="10" t="s">
        <v>273</v>
      </c>
      <c r="H401" s="5">
        <v>35000</v>
      </c>
      <c r="I401" s="5">
        <v>35000</v>
      </c>
      <c r="J401" s="5"/>
      <c r="K401" s="5"/>
      <c r="L401" s="5">
        <f>SUM(FY24plan[[#This Row],[FY24 LEN BB($K)]:[FY24 OTH BB($K)]])</f>
        <v>70000</v>
      </c>
    </row>
    <row r="402" spans="1:12" x14ac:dyDescent="0.3">
      <c r="A402" t="e">
        <f>VLOOKUP(D402,#REF!,2,FALSE)</f>
        <v>#REF!</v>
      </c>
      <c r="B402" s="11" t="s">
        <v>0</v>
      </c>
      <c r="C402" s="9" t="s">
        <v>27</v>
      </c>
      <c r="D402" s="10" t="s">
        <v>32</v>
      </c>
      <c r="E402" s="9" t="s">
        <v>0</v>
      </c>
      <c r="F402" s="10" t="s">
        <v>217</v>
      </c>
      <c r="G402" s="10" t="s">
        <v>274</v>
      </c>
      <c r="H402" s="5">
        <v>35000</v>
      </c>
      <c r="I402" s="5">
        <v>35000</v>
      </c>
      <c r="J402" s="5"/>
      <c r="K402" s="5"/>
      <c r="L402" s="5">
        <f>SUM(FY24plan[[#This Row],[FY24 LEN BB($K)]:[FY24 OTH BB($K)]])</f>
        <v>70000</v>
      </c>
    </row>
    <row r="403" spans="1:12" x14ac:dyDescent="0.3">
      <c r="A403" t="e">
        <f>VLOOKUP(D403,#REF!,2,FALSE)</f>
        <v>#REF!</v>
      </c>
      <c r="B403" s="11" t="s">
        <v>0</v>
      </c>
      <c r="C403" s="9" t="s">
        <v>27</v>
      </c>
      <c r="D403" s="10" t="s">
        <v>32</v>
      </c>
      <c r="E403" s="9" t="s">
        <v>0</v>
      </c>
      <c r="F403" s="10" t="s">
        <v>219</v>
      </c>
      <c r="G403" s="10" t="s">
        <v>288</v>
      </c>
      <c r="H403" s="5"/>
      <c r="I403" s="5"/>
      <c r="J403" s="5"/>
      <c r="K403" s="5">
        <v>120000</v>
      </c>
      <c r="L403" s="5">
        <f>SUM(FY24plan[[#This Row],[FY24 LEN BB($K)]:[FY24 OTH BB($K)]])</f>
        <v>120000</v>
      </c>
    </row>
    <row r="404" spans="1:12" x14ac:dyDescent="0.3">
      <c r="A404" t="e">
        <f>VLOOKUP(D404,#REF!,2,FALSE)</f>
        <v>#REF!</v>
      </c>
      <c r="B404" s="11" t="s">
        <v>0</v>
      </c>
      <c r="C404" s="9" t="s">
        <v>27</v>
      </c>
      <c r="D404" s="10" t="s">
        <v>32</v>
      </c>
      <c r="E404" s="9" t="s">
        <v>0</v>
      </c>
      <c r="F404" s="10" t="s">
        <v>218</v>
      </c>
      <c r="G404" s="10" t="s">
        <v>287</v>
      </c>
      <c r="H404" s="5"/>
      <c r="I404" s="5"/>
      <c r="J404" s="5"/>
      <c r="K404" s="5">
        <v>150000</v>
      </c>
      <c r="L404" s="5">
        <f>SUM(FY24plan[[#This Row],[FY24 LEN BB($K)]:[FY24 OTH BB($K)]])</f>
        <v>150000</v>
      </c>
    </row>
    <row r="405" spans="1:12" x14ac:dyDescent="0.3">
      <c r="A405" t="e">
        <f>VLOOKUP(D405,#REF!,2,FALSE)</f>
        <v>#REF!</v>
      </c>
      <c r="B405" s="11" t="s">
        <v>0</v>
      </c>
      <c r="C405" s="9" t="s">
        <v>27</v>
      </c>
      <c r="D405" s="10" t="s">
        <v>32</v>
      </c>
      <c r="E405" s="9" t="s">
        <v>0</v>
      </c>
      <c r="F405" s="10" t="s">
        <v>221</v>
      </c>
      <c r="G405" s="10" t="s">
        <v>289</v>
      </c>
      <c r="H405" s="5">
        <v>100000</v>
      </c>
      <c r="I405" s="5"/>
      <c r="J405" s="5"/>
      <c r="K405" s="5">
        <v>150000</v>
      </c>
      <c r="L405" s="5">
        <f>SUM(FY24plan[[#This Row],[FY24 LEN BB($K)]:[FY24 OTH BB($K)]])</f>
        <v>250000</v>
      </c>
    </row>
    <row r="406" spans="1:12" x14ac:dyDescent="0.3">
      <c r="A406" t="e">
        <f>VLOOKUP(D406,#REF!,2,FALSE)</f>
        <v>#REF!</v>
      </c>
      <c r="B406" s="11" t="s">
        <v>0</v>
      </c>
      <c r="C406" s="9" t="s">
        <v>27</v>
      </c>
      <c r="D406" s="10" t="s">
        <v>32</v>
      </c>
      <c r="E406" s="9" t="s">
        <v>0</v>
      </c>
      <c r="F406" s="10" t="s">
        <v>221</v>
      </c>
      <c r="G406" s="10" t="s">
        <v>275</v>
      </c>
      <c r="H406" s="5">
        <v>40000</v>
      </c>
      <c r="I406" s="5">
        <v>40000</v>
      </c>
      <c r="J406" s="5"/>
      <c r="K406" s="5"/>
      <c r="L406" s="5">
        <f>SUM(FY24plan[[#This Row],[FY24 LEN BB($K)]:[FY24 OTH BB($K)]])</f>
        <v>80000</v>
      </c>
    </row>
    <row r="407" spans="1:12" x14ac:dyDescent="0.3">
      <c r="A407" t="e">
        <f>VLOOKUP(D407,#REF!,2,FALSE)</f>
        <v>#REF!</v>
      </c>
      <c r="B407" s="11" t="s">
        <v>0</v>
      </c>
      <c r="C407" s="12" t="s">
        <v>27</v>
      </c>
      <c r="D407" s="10" t="s">
        <v>32</v>
      </c>
      <c r="E407" s="9" t="s">
        <v>0</v>
      </c>
      <c r="F407" s="10" t="s">
        <v>221</v>
      </c>
      <c r="G407" s="10" t="s">
        <v>276</v>
      </c>
      <c r="H407" s="5">
        <v>40000</v>
      </c>
      <c r="I407" s="5">
        <v>40000</v>
      </c>
      <c r="J407" s="5"/>
      <c r="K407" s="5"/>
      <c r="L407" s="5">
        <f>SUM(FY24plan[[#This Row],[FY24 LEN BB($K)]:[FY24 OTH BB($K)]])</f>
        <v>80000</v>
      </c>
    </row>
    <row r="408" spans="1:12" x14ac:dyDescent="0.3">
      <c r="A408" t="e">
        <f>VLOOKUP(D408,#REF!,2,FALSE)</f>
        <v>#REF!</v>
      </c>
      <c r="B408" s="11" t="s">
        <v>0</v>
      </c>
      <c r="C408" s="12" t="s">
        <v>33</v>
      </c>
      <c r="D408" s="10" t="s">
        <v>291</v>
      </c>
      <c r="E408" s="9" t="s">
        <v>0</v>
      </c>
      <c r="F408" s="10" t="s">
        <v>217</v>
      </c>
      <c r="G408" s="10" t="s">
        <v>252</v>
      </c>
      <c r="H408" s="5"/>
      <c r="I408" s="5"/>
      <c r="J408" s="5">
        <v>150000</v>
      </c>
      <c r="K408" s="5"/>
      <c r="L408" s="5">
        <f>SUM(FY24plan[[#This Row],[FY24 LEN BB($K)]:[FY24 OTH BB($K)]])</f>
        <v>150000</v>
      </c>
    </row>
    <row r="409" spans="1:12" x14ac:dyDescent="0.3">
      <c r="A409" t="e">
        <f>VLOOKUP(D409,#REF!,2,FALSE)</f>
        <v>#REF!</v>
      </c>
      <c r="B409" s="11" t="s">
        <v>0</v>
      </c>
      <c r="C409" s="9" t="s">
        <v>34</v>
      </c>
      <c r="D409" s="10" t="s">
        <v>293</v>
      </c>
      <c r="E409" s="9" t="s">
        <v>0</v>
      </c>
      <c r="F409" s="10" t="s">
        <v>217</v>
      </c>
      <c r="G409" s="10" t="s">
        <v>286</v>
      </c>
      <c r="H409" s="5"/>
      <c r="I409" s="5">
        <v>2085000</v>
      </c>
      <c r="J409" s="5"/>
      <c r="K409" s="5"/>
      <c r="L409" s="5">
        <f>SUM(FY24plan[[#This Row],[FY24 LEN BB($K)]:[FY24 OTH BB($K)]])</f>
        <v>2085000</v>
      </c>
    </row>
    <row r="410" spans="1:12" x14ac:dyDescent="0.3">
      <c r="A410" t="e">
        <f>VLOOKUP(D410,#REF!,2,FALSE)</f>
        <v>#REF!</v>
      </c>
      <c r="B410" s="11" t="s">
        <v>0</v>
      </c>
      <c r="C410" s="9" t="s">
        <v>34</v>
      </c>
      <c r="D410" s="10" t="s">
        <v>293</v>
      </c>
      <c r="E410" s="9" t="s">
        <v>0</v>
      </c>
      <c r="F410" s="10" t="s">
        <v>217</v>
      </c>
      <c r="G410" s="10" t="s">
        <v>263</v>
      </c>
      <c r="H410" s="5">
        <v>500000</v>
      </c>
      <c r="I410" s="5"/>
      <c r="J410" s="5"/>
      <c r="K410" s="5">
        <v>400000</v>
      </c>
      <c r="L410" s="5">
        <f>SUM(FY24plan[[#This Row],[FY24 LEN BB($K)]:[FY24 OTH BB($K)]])</f>
        <v>900000</v>
      </c>
    </row>
    <row r="411" spans="1:12" x14ac:dyDescent="0.3">
      <c r="A411" t="e">
        <f>VLOOKUP(D411,#REF!,2,FALSE)</f>
        <v>#REF!</v>
      </c>
      <c r="B411" s="11" t="s">
        <v>0</v>
      </c>
      <c r="C411" s="9" t="s">
        <v>34</v>
      </c>
      <c r="D411" s="10" t="s">
        <v>293</v>
      </c>
      <c r="E411" s="9" t="s">
        <v>0</v>
      </c>
      <c r="F411" s="10" t="s">
        <v>217</v>
      </c>
      <c r="G411" s="10" t="s">
        <v>273</v>
      </c>
      <c r="H411" s="5">
        <v>415750</v>
      </c>
      <c r="I411" s="5">
        <v>415750</v>
      </c>
      <c r="J411" s="5"/>
      <c r="K411" s="5"/>
      <c r="L411" s="5">
        <f>SUM(FY24plan[[#This Row],[FY24 LEN BB($K)]:[FY24 OTH BB($K)]])</f>
        <v>831500</v>
      </c>
    </row>
    <row r="412" spans="1:12" x14ac:dyDescent="0.3">
      <c r="A412" t="e">
        <f>VLOOKUP(D412,#REF!,2,FALSE)</f>
        <v>#REF!</v>
      </c>
      <c r="B412" s="11" t="s">
        <v>0</v>
      </c>
      <c r="C412" s="9" t="s">
        <v>34</v>
      </c>
      <c r="D412" s="10" t="s">
        <v>293</v>
      </c>
      <c r="E412" s="9" t="s">
        <v>0</v>
      </c>
      <c r="F412" s="10" t="s">
        <v>217</v>
      </c>
      <c r="G412" s="10" t="s">
        <v>274</v>
      </c>
      <c r="H412" s="5">
        <v>415750</v>
      </c>
      <c r="I412" s="5">
        <v>415750</v>
      </c>
      <c r="J412" s="5"/>
      <c r="K412" s="5"/>
      <c r="L412" s="5">
        <f>SUM(FY24plan[[#This Row],[FY24 LEN BB($K)]:[FY24 OTH BB($K)]])</f>
        <v>831500</v>
      </c>
    </row>
    <row r="413" spans="1:12" x14ac:dyDescent="0.3">
      <c r="A413" t="e">
        <f>VLOOKUP(D413,#REF!,2,FALSE)</f>
        <v>#REF!</v>
      </c>
      <c r="B413" s="11" t="s">
        <v>0</v>
      </c>
      <c r="C413" s="9" t="s">
        <v>34</v>
      </c>
      <c r="D413" s="10" t="s">
        <v>293</v>
      </c>
      <c r="E413" s="9" t="s">
        <v>0</v>
      </c>
      <c r="F413" s="10" t="s">
        <v>219</v>
      </c>
      <c r="G413" s="10" t="s">
        <v>288</v>
      </c>
      <c r="H413" s="5"/>
      <c r="I413" s="5">
        <v>2252500</v>
      </c>
      <c r="J413" s="5"/>
      <c r="K413" s="5">
        <v>280000</v>
      </c>
      <c r="L413" s="5">
        <f>SUM(FY24plan[[#This Row],[FY24 LEN BB($K)]:[FY24 OTH BB($K)]])</f>
        <v>2532500</v>
      </c>
    </row>
    <row r="414" spans="1:12" x14ac:dyDescent="0.3">
      <c r="A414" t="e">
        <f>VLOOKUP(D414,#REF!,2,FALSE)</f>
        <v>#REF!</v>
      </c>
      <c r="B414" s="11" t="s">
        <v>0</v>
      </c>
      <c r="C414" s="9" t="s">
        <v>34</v>
      </c>
      <c r="D414" s="10" t="s">
        <v>293</v>
      </c>
      <c r="E414" s="9" t="s">
        <v>0</v>
      </c>
      <c r="F414" s="10" t="s">
        <v>219</v>
      </c>
      <c r="G414" s="10" t="s">
        <v>257</v>
      </c>
      <c r="H414" s="5">
        <v>1400000</v>
      </c>
      <c r="I414" s="5"/>
      <c r="J414" s="5"/>
      <c r="K414" s="5"/>
      <c r="L414" s="5">
        <f>SUM(FY24plan[[#This Row],[FY24 LEN BB($K)]:[FY24 OTH BB($K)]])</f>
        <v>1400000</v>
      </c>
    </row>
    <row r="415" spans="1:12" x14ac:dyDescent="0.3">
      <c r="A415" t="e">
        <f>VLOOKUP(D415,#REF!,2,FALSE)</f>
        <v>#REF!</v>
      </c>
      <c r="B415" s="11" t="s">
        <v>0</v>
      </c>
      <c r="C415" s="9" t="s">
        <v>34</v>
      </c>
      <c r="D415" s="10" t="s">
        <v>293</v>
      </c>
      <c r="E415" s="9" t="s">
        <v>0</v>
      </c>
      <c r="F415" s="10" t="s">
        <v>219</v>
      </c>
      <c r="G415" s="10" t="s">
        <v>258</v>
      </c>
      <c r="H415" s="5">
        <v>550000</v>
      </c>
      <c r="I415" s="5"/>
      <c r="J415" s="5"/>
      <c r="K415" s="5"/>
      <c r="L415" s="5">
        <f>SUM(FY24plan[[#This Row],[FY24 LEN BB($K)]:[FY24 OTH BB($K)]])</f>
        <v>550000</v>
      </c>
    </row>
    <row r="416" spans="1:12" x14ac:dyDescent="0.3">
      <c r="A416" t="e">
        <f>VLOOKUP(D416,#REF!,2,FALSE)</f>
        <v>#REF!</v>
      </c>
      <c r="B416" s="11" t="s">
        <v>0</v>
      </c>
      <c r="C416" s="9" t="s">
        <v>34</v>
      </c>
      <c r="D416" s="10" t="s">
        <v>293</v>
      </c>
      <c r="E416" s="9" t="s">
        <v>0</v>
      </c>
      <c r="F416" s="10" t="s">
        <v>218</v>
      </c>
      <c r="G416" s="10" t="s">
        <v>287</v>
      </c>
      <c r="H416" s="5">
        <v>100000</v>
      </c>
      <c r="I416" s="5">
        <v>2032500</v>
      </c>
      <c r="J416" s="5"/>
      <c r="K416" s="5">
        <v>100000</v>
      </c>
      <c r="L416" s="5">
        <f>SUM(FY24plan[[#This Row],[FY24 LEN BB($K)]:[FY24 OTH BB($K)]])</f>
        <v>2232500</v>
      </c>
    </row>
    <row r="417" spans="1:12" x14ac:dyDescent="0.3">
      <c r="A417" t="e">
        <f>VLOOKUP(D417,#REF!,2,FALSE)</f>
        <v>#REF!</v>
      </c>
      <c r="B417" s="11" t="s">
        <v>0</v>
      </c>
      <c r="C417" s="9" t="s">
        <v>34</v>
      </c>
      <c r="D417" s="10" t="s">
        <v>293</v>
      </c>
      <c r="E417" s="9" t="s">
        <v>0</v>
      </c>
      <c r="F417" s="10" t="s">
        <v>218</v>
      </c>
      <c r="G417" s="10" t="s">
        <v>266</v>
      </c>
      <c r="H417" s="5">
        <v>200000</v>
      </c>
      <c r="I417" s="5"/>
      <c r="J417" s="5"/>
      <c r="K417" s="5"/>
      <c r="L417" s="5">
        <f>SUM(FY24plan[[#This Row],[FY24 LEN BB($K)]:[FY24 OTH BB($K)]])</f>
        <v>200000</v>
      </c>
    </row>
    <row r="418" spans="1:12" x14ac:dyDescent="0.3">
      <c r="A418" t="e">
        <f>VLOOKUP(D418,#REF!,2,FALSE)</f>
        <v>#REF!</v>
      </c>
      <c r="B418" s="11" t="s">
        <v>0</v>
      </c>
      <c r="C418" s="9" t="s">
        <v>34</v>
      </c>
      <c r="D418" s="10" t="s">
        <v>293</v>
      </c>
      <c r="E418" s="9" t="s">
        <v>0</v>
      </c>
      <c r="F418" s="10" t="s">
        <v>218</v>
      </c>
      <c r="G418" s="10" t="s">
        <v>255</v>
      </c>
      <c r="H418" s="5">
        <v>200000</v>
      </c>
      <c r="I418" s="5"/>
      <c r="J418" s="5"/>
      <c r="K418" s="5"/>
      <c r="L418" s="5">
        <f>SUM(FY24plan[[#This Row],[FY24 LEN BB($K)]:[FY24 OTH BB($K)]])</f>
        <v>200000</v>
      </c>
    </row>
    <row r="419" spans="1:12" x14ac:dyDescent="0.3">
      <c r="A419" t="e">
        <f>VLOOKUP(D419,#REF!,2,FALSE)</f>
        <v>#REF!</v>
      </c>
      <c r="B419" s="11" t="s">
        <v>0</v>
      </c>
      <c r="C419" s="9" t="s">
        <v>34</v>
      </c>
      <c r="D419" s="10" t="s">
        <v>293</v>
      </c>
      <c r="E419" s="9" t="s">
        <v>0</v>
      </c>
      <c r="F419" s="10" t="s">
        <v>221</v>
      </c>
      <c r="G419" s="10" t="s">
        <v>289</v>
      </c>
      <c r="H419" s="5">
        <v>450000</v>
      </c>
      <c r="I419" s="5">
        <v>3030000</v>
      </c>
      <c r="J419" s="5"/>
      <c r="K419" s="5">
        <v>100000</v>
      </c>
      <c r="L419" s="5">
        <f>SUM(FY24plan[[#This Row],[FY24 LEN BB($K)]:[FY24 OTH BB($K)]])</f>
        <v>3580000</v>
      </c>
    </row>
    <row r="420" spans="1:12" x14ac:dyDescent="0.3">
      <c r="A420" t="e">
        <f>VLOOKUP(D420,#REF!,2,FALSE)</f>
        <v>#REF!</v>
      </c>
      <c r="B420" s="11" t="s">
        <v>0</v>
      </c>
      <c r="C420" s="9" t="s">
        <v>34</v>
      </c>
      <c r="D420" s="10" t="s">
        <v>293</v>
      </c>
      <c r="E420" s="9" t="s">
        <v>0</v>
      </c>
      <c r="F420" s="10" t="s">
        <v>221</v>
      </c>
      <c r="G420" s="10" t="s">
        <v>265</v>
      </c>
      <c r="H420" s="5">
        <v>150000</v>
      </c>
      <c r="I420" s="5"/>
      <c r="J420" s="5"/>
      <c r="K420" s="5"/>
      <c r="L420" s="5">
        <f>SUM(FY24plan[[#This Row],[FY24 LEN BB($K)]:[FY24 OTH BB($K)]])</f>
        <v>150000</v>
      </c>
    </row>
    <row r="421" spans="1:12" x14ac:dyDescent="0.3">
      <c r="A421" t="e">
        <f>VLOOKUP(D421,#REF!,2,FALSE)</f>
        <v>#REF!</v>
      </c>
      <c r="B421" s="11" t="s">
        <v>0</v>
      </c>
      <c r="C421" s="9" t="s">
        <v>34</v>
      </c>
      <c r="D421" s="10" t="s">
        <v>293</v>
      </c>
      <c r="E421" s="9" t="s">
        <v>0</v>
      </c>
      <c r="F421" s="10" t="s">
        <v>221</v>
      </c>
      <c r="G421" s="10" t="s">
        <v>275</v>
      </c>
      <c r="H421" s="5">
        <v>469250</v>
      </c>
      <c r="I421" s="5">
        <v>469250</v>
      </c>
      <c r="J421" s="5"/>
      <c r="K421" s="5"/>
      <c r="L421" s="5">
        <f>SUM(FY24plan[[#This Row],[FY24 LEN BB($K)]:[FY24 OTH BB($K)]])</f>
        <v>938500</v>
      </c>
    </row>
    <row r="422" spans="1:12" x14ac:dyDescent="0.3">
      <c r="A422" t="e">
        <f>VLOOKUP(D422,#REF!,2,FALSE)</f>
        <v>#REF!</v>
      </c>
      <c r="B422" s="11" t="s">
        <v>0</v>
      </c>
      <c r="C422" s="9" t="s">
        <v>34</v>
      </c>
      <c r="D422" s="10" t="s">
        <v>293</v>
      </c>
      <c r="E422" s="9" t="s">
        <v>0</v>
      </c>
      <c r="F422" s="10" t="s">
        <v>221</v>
      </c>
      <c r="G422" s="10" t="s">
        <v>276</v>
      </c>
      <c r="H422" s="5">
        <v>469250</v>
      </c>
      <c r="I422" s="5">
        <v>469250</v>
      </c>
      <c r="J422" s="5"/>
      <c r="K422" s="5"/>
      <c r="L422" s="5">
        <f>SUM(FY24plan[[#This Row],[FY24 LEN BB($K)]:[FY24 OTH BB($K)]])</f>
        <v>938500</v>
      </c>
    </row>
    <row r="423" spans="1:12" x14ac:dyDescent="0.3">
      <c r="A423" t="e">
        <f>VLOOKUP(D423,#REF!,2,FALSE)</f>
        <v>#REF!</v>
      </c>
      <c r="B423" s="11" t="s">
        <v>0</v>
      </c>
      <c r="C423" s="9" t="s">
        <v>34</v>
      </c>
      <c r="D423" s="10" t="s">
        <v>293</v>
      </c>
      <c r="E423" s="12" t="s">
        <v>0</v>
      </c>
      <c r="F423" s="10" t="s">
        <v>318</v>
      </c>
      <c r="G423" s="10" t="s">
        <v>281</v>
      </c>
      <c r="H423" s="5"/>
      <c r="I423" s="5"/>
      <c r="J423" s="5"/>
      <c r="K423" s="5">
        <v>700000</v>
      </c>
      <c r="L423" s="5">
        <f>SUM(FY24plan[[#This Row],[FY24 LEN BB($K)]:[FY24 OTH BB($K)]])</f>
        <v>700000</v>
      </c>
    </row>
    <row r="424" spans="1:12" x14ac:dyDescent="0.3">
      <c r="A424" t="e">
        <f>VLOOKUP(D424,#REF!,2,FALSE)</f>
        <v>#REF!</v>
      </c>
      <c r="B424" s="11" t="s">
        <v>0</v>
      </c>
      <c r="C424" s="9" t="s">
        <v>34</v>
      </c>
      <c r="D424" s="10" t="s">
        <v>293</v>
      </c>
      <c r="E424" s="12" t="s">
        <v>269</v>
      </c>
      <c r="F424" s="10" t="s">
        <v>220</v>
      </c>
      <c r="G424" s="10" t="s">
        <v>256</v>
      </c>
      <c r="H424" s="5">
        <v>220000</v>
      </c>
      <c r="I424" s="5">
        <v>265000</v>
      </c>
      <c r="J424" s="5"/>
      <c r="K424" s="5">
        <v>200000</v>
      </c>
      <c r="L424" s="5">
        <f>SUM(FY24plan[[#This Row],[FY24 LEN BB($K)]:[FY24 OTH BB($K)]])</f>
        <v>685000</v>
      </c>
    </row>
    <row r="425" spans="1:12" x14ac:dyDescent="0.3">
      <c r="A425" t="e">
        <f>VLOOKUP(D425,#REF!,2,FALSE)</f>
        <v>#REF!</v>
      </c>
      <c r="B425" s="11" t="s">
        <v>0</v>
      </c>
      <c r="C425" s="9" t="s">
        <v>34</v>
      </c>
      <c r="D425" s="10" t="s">
        <v>294</v>
      </c>
      <c r="E425" s="9" t="s">
        <v>0</v>
      </c>
      <c r="F425" s="10" t="s">
        <v>221</v>
      </c>
      <c r="G425" s="10" t="s">
        <v>260</v>
      </c>
      <c r="H425" s="5">
        <v>100000</v>
      </c>
      <c r="I425" s="5"/>
      <c r="J425" s="5"/>
      <c r="K425" s="5"/>
      <c r="L425" s="5">
        <f>SUM(FY24plan[[#This Row],[FY24 LEN BB($K)]:[FY24 OTH BB($K)]])</f>
        <v>100000</v>
      </c>
    </row>
    <row r="426" spans="1:12" x14ac:dyDescent="0.3">
      <c r="A426" t="e">
        <f>VLOOKUP(D426,#REF!,2,FALSE)</f>
        <v>#REF!</v>
      </c>
      <c r="B426" s="11" t="s">
        <v>0</v>
      </c>
      <c r="C426" s="12" t="s">
        <v>34</v>
      </c>
      <c r="D426" s="10" t="s">
        <v>292</v>
      </c>
      <c r="E426" s="9" t="s">
        <v>0</v>
      </c>
      <c r="F426" s="10" t="s">
        <v>219</v>
      </c>
      <c r="G426" s="10" t="s">
        <v>257</v>
      </c>
      <c r="H426" s="5">
        <v>150000</v>
      </c>
      <c r="I426" s="5"/>
      <c r="J426" s="5"/>
      <c r="K426" s="5"/>
      <c r="L426" s="5">
        <f>SUM(FY24plan[[#This Row],[FY24 LEN BB($K)]:[FY24 OTH BB($K)]])</f>
        <v>150000</v>
      </c>
    </row>
    <row r="427" spans="1:12" x14ac:dyDescent="0.3">
      <c r="A427" t="e">
        <f>VLOOKUP(D427,#REF!,2,FALSE)</f>
        <v>#REF!</v>
      </c>
      <c r="B427" s="11" t="s">
        <v>0</v>
      </c>
      <c r="C427" s="19" t="s">
        <v>211</v>
      </c>
      <c r="D427" s="10" t="s">
        <v>291</v>
      </c>
      <c r="E427" s="9" t="s">
        <v>0</v>
      </c>
      <c r="F427" s="10" t="s">
        <v>318</v>
      </c>
      <c r="G427" s="10" t="s">
        <v>281</v>
      </c>
      <c r="H427" s="5"/>
      <c r="I427" s="5"/>
      <c r="J427" s="5">
        <v>100000</v>
      </c>
      <c r="K427" s="5">
        <v>1200000</v>
      </c>
      <c r="L427" s="5">
        <f>SUM(FY24plan[[#This Row],[FY24 LEN BB($K)]:[FY24 OTH BB($K)]])</f>
        <v>1300000</v>
      </c>
    </row>
    <row r="428" spans="1:12" x14ac:dyDescent="0.3">
      <c r="A428" t="e">
        <f>VLOOKUP(D428,#REF!,2,FALSE)</f>
        <v>#REF!</v>
      </c>
      <c r="B428" s="11" t="s">
        <v>0</v>
      </c>
      <c r="C428" s="19" t="s">
        <v>211</v>
      </c>
      <c r="D428" s="10" t="s">
        <v>293</v>
      </c>
      <c r="E428" s="9" t="s">
        <v>0</v>
      </c>
      <c r="F428" s="10" t="s">
        <v>217</v>
      </c>
      <c r="G428" s="10" t="s">
        <v>286</v>
      </c>
      <c r="H428" s="5"/>
      <c r="I428" s="5"/>
      <c r="J428" s="5"/>
      <c r="K428" s="5">
        <v>250000</v>
      </c>
      <c r="L428" s="5">
        <f>SUM(FY24plan[[#This Row],[FY24 LEN BB($K)]:[FY24 OTH BB($K)]])</f>
        <v>250000</v>
      </c>
    </row>
    <row r="429" spans="1:12" x14ac:dyDescent="0.3">
      <c r="A429" t="e">
        <f>VLOOKUP(D429,#REF!,2,FALSE)</f>
        <v>#REF!</v>
      </c>
      <c r="B429" s="11" t="s">
        <v>0</v>
      </c>
      <c r="C429" s="19" t="s">
        <v>211</v>
      </c>
      <c r="D429" s="10" t="s">
        <v>293</v>
      </c>
      <c r="E429" s="9" t="s">
        <v>0</v>
      </c>
      <c r="F429" s="10" t="s">
        <v>218</v>
      </c>
      <c r="G429" s="10" t="s">
        <v>287</v>
      </c>
      <c r="H429" s="5"/>
      <c r="I429" s="5"/>
      <c r="J429" s="5"/>
      <c r="K429" s="5">
        <v>500000</v>
      </c>
      <c r="L429" s="5">
        <f>SUM(FY24plan[[#This Row],[FY24 LEN BB($K)]:[FY24 OTH BB($K)]])</f>
        <v>500000</v>
      </c>
    </row>
    <row r="430" spans="1:12" x14ac:dyDescent="0.3">
      <c r="A430" t="e">
        <f>VLOOKUP(D430,#REF!,2,FALSE)</f>
        <v>#REF!</v>
      </c>
      <c r="B430" s="11" t="s">
        <v>0</v>
      </c>
      <c r="C430" s="19" t="s">
        <v>211</v>
      </c>
      <c r="D430" s="10" t="s">
        <v>293</v>
      </c>
      <c r="E430" s="9" t="s">
        <v>0</v>
      </c>
      <c r="F430" s="10" t="s">
        <v>221</v>
      </c>
      <c r="G430" s="10" t="s">
        <v>289</v>
      </c>
      <c r="H430" s="5"/>
      <c r="I430" s="5"/>
      <c r="J430" s="5">
        <v>850000</v>
      </c>
      <c r="K430" s="5">
        <v>250000</v>
      </c>
      <c r="L430" s="5">
        <f>SUM(FY24plan[[#This Row],[FY24 LEN BB($K)]:[FY24 OTH BB($K)]])</f>
        <v>1100000</v>
      </c>
    </row>
    <row r="431" spans="1:12" x14ac:dyDescent="0.3">
      <c r="A431" t="e">
        <f>VLOOKUP(D431,#REF!,2,FALSE)</f>
        <v>#REF!</v>
      </c>
      <c r="B431" s="11" t="s">
        <v>0</v>
      </c>
      <c r="C431" s="19" t="s">
        <v>211</v>
      </c>
      <c r="D431" s="10" t="s">
        <v>293</v>
      </c>
      <c r="E431" s="9" t="s">
        <v>0</v>
      </c>
      <c r="F431" s="10" t="s">
        <v>277</v>
      </c>
      <c r="G431" s="10" t="s">
        <v>277</v>
      </c>
      <c r="H431" s="5"/>
      <c r="I431" s="5"/>
      <c r="J431" s="5"/>
      <c r="K431" s="5">
        <v>9982704</v>
      </c>
      <c r="L431" s="5">
        <f>SUM(FY24plan[[#This Row],[FY24 LEN BB($K)]:[FY24 OTH BB($K)]])</f>
        <v>9982704</v>
      </c>
    </row>
    <row r="432" spans="1:12" x14ac:dyDescent="0.3">
      <c r="A432" t="e">
        <f>VLOOKUP(D432,#REF!,2,FALSE)</f>
        <v>#REF!</v>
      </c>
      <c r="B432" s="11" t="s">
        <v>0</v>
      </c>
      <c r="C432" s="19" t="s">
        <v>211</v>
      </c>
      <c r="D432" s="10" t="s">
        <v>293</v>
      </c>
      <c r="E432" s="9" t="s">
        <v>0</v>
      </c>
      <c r="F432" s="10" t="s">
        <v>278</v>
      </c>
      <c r="G432" s="10" t="s">
        <v>278</v>
      </c>
      <c r="H432" s="5">
        <v>848500</v>
      </c>
      <c r="I432" s="5">
        <v>848500</v>
      </c>
      <c r="J432" s="5"/>
      <c r="K432" s="5"/>
      <c r="L432" s="5">
        <f>SUM(FY24plan[[#This Row],[FY24 LEN BB($K)]:[FY24 OTH BB($K)]])</f>
        <v>1697000</v>
      </c>
    </row>
    <row r="433" spans="1:12" x14ac:dyDescent="0.3">
      <c r="A433" t="e">
        <f>VLOOKUP(D433,#REF!,2,FALSE)</f>
        <v>#REF!</v>
      </c>
      <c r="B433" s="11" t="s">
        <v>0</v>
      </c>
      <c r="C433" s="19" t="s">
        <v>211</v>
      </c>
      <c r="D433" s="10" t="s">
        <v>293</v>
      </c>
      <c r="E433" s="9" t="s">
        <v>0</v>
      </c>
      <c r="F433" s="10" t="s">
        <v>321</v>
      </c>
      <c r="G433" s="10" t="s">
        <v>321</v>
      </c>
      <c r="H433" s="5"/>
      <c r="I433" s="5"/>
      <c r="J433" s="5"/>
      <c r="K433" s="5">
        <v>1241877</v>
      </c>
      <c r="L433" s="5">
        <f>SUM(FY24plan[[#This Row],[FY24 LEN BB($K)]:[FY24 OTH BB($K)]])</f>
        <v>1241877</v>
      </c>
    </row>
    <row r="434" spans="1:12" x14ac:dyDescent="0.3">
      <c r="A434" t="e">
        <f>VLOOKUP(D434,#REF!,2,FALSE)</f>
        <v>#REF!</v>
      </c>
      <c r="B434" s="11" t="s">
        <v>0</v>
      </c>
      <c r="C434" s="19" t="s">
        <v>211</v>
      </c>
      <c r="D434" s="10" t="s">
        <v>293</v>
      </c>
      <c r="E434" s="12" t="s">
        <v>0</v>
      </c>
      <c r="F434" s="10" t="s">
        <v>322</v>
      </c>
      <c r="G434" s="10" t="s">
        <v>280</v>
      </c>
      <c r="H434" s="5"/>
      <c r="I434" s="5"/>
      <c r="J434" s="5"/>
      <c r="K434" s="5">
        <v>4912768</v>
      </c>
      <c r="L434" s="5">
        <f>SUM(FY24plan[[#This Row],[FY24 LEN BB($K)]:[FY24 OTH BB($K)]])</f>
        <v>4912768</v>
      </c>
    </row>
    <row r="435" spans="1:12" x14ac:dyDescent="0.3">
      <c r="A435" t="e">
        <f>VLOOKUP(D435,#REF!,2,FALSE)</f>
        <v>#REF!</v>
      </c>
      <c r="B435" s="11" t="s">
        <v>0</v>
      </c>
      <c r="C435" s="19" t="s">
        <v>211</v>
      </c>
      <c r="D435" s="10" t="s">
        <v>293</v>
      </c>
      <c r="E435" s="12" t="s">
        <v>268</v>
      </c>
      <c r="F435" s="10" t="s">
        <v>279</v>
      </c>
      <c r="G435" s="10" t="s">
        <v>279</v>
      </c>
      <c r="H435" s="5"/>
      <c r="I435" s="5"/>
      <c r="J435" s="5">
        <v>860000</v>
      </c>
      <c r="K435" s="5"/>
      <c r="L435" s="5">
        <f>SUM(FY24plan[[#This Row],[FY24 LEN BB($K)]:[FY24 OTH BB($K)]])</f>
        <v>860000</v>
      </c>
    </row>
    <row r="436" spans="1:12" x14ac:dyDescent="0.3">
      <c r="A436" t="e">
        <f>VLOOKUP(D436,#REF!,2,FALSE)</f>
        <v>#REF!</v>
      </c>
      <c r="B436" s="13" t="s">
        <v>0</v>
      </c>
      <c r="C436" s="19" t="s">
        <v>211</v>
      </c>
      <c r="D436" s="10" t="s">
        <v>293</v>
      </c>
      <c r="E436" s="12" t="s">
        <v>282</v>
      </c>
      <c r="F436" s="10" t="s">
        <v>282</v>
      </c>
      <c r="G436" s="10" t="s">
        <v>282</v>
      </c>
      <c r="H436" s="5"/>
      <c r="I436" s="5"/>
      <c r="J436" s="5"/>
      <c r="K436" s="5">
        <v>84000</v>
      </c>
      <c r="L436" s="5">
        <f>SUM(FY24plan[[#This Row],[FY24 LEN BB($K)]:[FY24 OTH BB($K)]])</f>
        <v>84000</v>
      </c>
    </row>
    <row r="437" spans="1:12" x14ac:dyDescent="0.3">
      <c r="A437" t="e">
        <f>VLOOKUP(D437,#REF!,2,FALSE)</f>
        <v>#REF!</v>
      </c>
      <c r="B437" s="8" t="s">
        <v>35</v>
      </c>
      <c r="C437" s="9" t="s">
        <v>37</v>
      </c>
      <c r="D437" s="10" t="s">
        <v>291</v>
      </c>
      <c r="E437" s="9" t="s">
        <v>35</v>
      </c>
      <c r="F437" s="10" t="s">
        <v>227</v>
      </c>
      <c r="G437" s="10" t="s">
        <v>264</v>
      </c>
      <c r="H437" s="5"/>
      <c r="I437" s="5"/>
      <c r="J437" s="5"/>
      <c r="K437" s="5">
        <v>500000</v>
      </c>
      <c r="L437" s="5">
        <f>SUM(FY24plan[[#This Row],[FY24 LEN BB($K)]:[FY24 OTH BB($K)]])</f>
        <v>500000</v>
      </c>
    </row>
    <row r="438" spans="1:12" x14ac:dyDescent="0.3">
      <c r="A438" t="e">
        <f>VLOOKUP(D438,#REF!,2,FALSE)</f>
        <v>#REF!</v>
      </c>
      <c r="B438" s="11" t="s">
        <v>35</v>
      </c>
      <c r="C438" s="9" t="s">
        <v>37</v>
      </c>
      <c r="D438" s="10" t="s">
        <v>38</v>
      </c>
      <c r="E438" s="9" t="s">
        <v>35</v>
      </c>
      <c r="F438" s="10" t="s">
        <v>227</v>
      </c>
      <c r="G438" s="10" t="s">
        <v>251</v>
      </c>
      <c r="H438" s="5"/>
      <c r="I438" s="5">
        <v>200000</v>
      </c>
      <c r="J438" s="5"/>
      <c r="K438" s="5"/>
      <c r="L438" s="5">
        <f>SUM(FY24plan[[#This Row],[FY24 LEN BB($K)]:[FY24 OTH BB($K)]])</f>
        <v>200000</v>
      </c>
    </row>
    <row r="439" spans="1:12" x14ac:dyDescent="0.3">
      <c r="A439" t="e">
        <f>VLOOKUP(D439,#REF!,2,FALSE)</f>
        <v>#REF!</v>
      </c>
      <c r="B439" s="11" t="s">
        <v>35</v>
      </c>
      <c r="C439" s="9" t="s">
        <v>37</v>
      </c>
      <c r="D439" s="10" t="s">
        <v>38</v>
      </c>
      <c r="E439" s="9" t="s">
        <v>35</v>
      </c>
      <c r="F439" s="10" t="s">
        <v>227</v>
      </c>
      <c r="G439" s="10" t="s">
        <v>264</v>
      </c>
      <c r="H439" s="5">
        <v>450000</v>
      </c>
      <c r="I439" s="5"/>
      <c r="J439" s="5">
        <v>200000</v>
      </c>
      <c r="K439" s="5"/>
      <c r="L439" s="5">
        <f>SUM(FY24plan[[#This Row],[FY24 LEN BB($K)]:[FY24 OTH BB($K)]])</f>
        <v>650000</v>
      </c>
    </row>
    <row r="440" spans="1:12" x14ac:dyDescent="0.3">
      <c r="A440" t="e">
        <f>VLOOKUP(D440,#REF!,2,FALSE)</f>
        <v>#REF!</v>
      </c>
      <c r="B440" s="11" t="s">
        <v>35</v>
      </c>
      <c r="C440" s="9" t="s">
        <v>37</v>
      </c>
      <c r="D440" s="10" t="s">
        <v>38</v>
      </c>
      <c r="E440" s="9" t="s">
        <v>35</v>
      </c>
      <c r="F440" s="10" t="s">
        <v>227</v>
      </c>
      <c r="G440" s="10" t="s">
        <v>252</v>
      </c>
      <c r="H440" s="5"/>
      <c r="I440" s="5"/>
      <c r="J440" s="5">
        <v>300000</v>
      </c>
      <c r="K440" s="5"/>
      <c r="L440" s="5">
        <f>SUM(FY24plan[[#This Row],[FY24 LEN BB($K)]:[FY24 OTH BB($K)]])</f>
        <v>300000</v>
      </c>
    </row>
    <row r="441" spans="1:12" x14ac:dyDescent="0.3">
      <c r="A441" t="e">
        <f>VLOOKUP(D441,#REF!,2,FALSE)</f>
        <v>#REF!</v>
      </c>
      <c r="B441" s="11" t="s">
        <v>35</v>
      </c>
      <c r="C441" s="9" t="s">
        <v>37</v>
      </c>
      <c r="D441" s="10" t="s">
        <v>38</v>
      </c>
      <c r="E441" s="9" t="s">
        <v>35</v>
      </c>
      <c r="F441" s="10" t="s">
        <v>227</v>
      </c>
      <c r="G441" s="10" t="s">
        <v>263</v>
      </c>
      <c r="H441" s="5"/>
      <c r="I441" s="5"/>
      <c r="J441" s="5">
        <v>360000</v>
      </c>
      <c r="K441" s="5"/>
      <c r="L441" s="5">
        <f>SUM(FY24plan[[#This Row],[FY24 LEN BB($K)]:[FY24 OTH BB($K)]])</f>
        <v>360000</v>
      </c>
    </row>
    <row r="442" spans="1:12" x14ac:dyDescent="0.3">
      <c r="A442" t="e">
        <f>VLOOKUP(D442,#REF!,2,FALSE)</f>
        <v>#REF!</v>
      </c>
      <c r="B442" s="11" t="s">
        <v>35</v>
      </c>
      <c r="C442" s="9" t="s">
        <v>37</v>
      </c>
      <c r="D442" s="10" t="s">
        <v>38</v>
      </c>
      <c r="E442" s="9" t="s">
        <v>35</v>
      </c>
      <c r="F442" s="10" t="s">
        <v>227</v>
      </c>
      <c r="G442" s="10" t="s">
        <v>273</v>
      </c>
      <c r="H442" s="5">
        <v>236000</v>
      </c>
      <c r="I442" s="5">
        <v>236000</v>
      </c>
      <c r="J442" s="5"/>
      <c r="K442" s="5"/>
      <c r="L442" s="5">
        <f>SUM(FY24plan[[#This Row],[FY24 LEN BB($K)]:[FY24 OTH BB($K)]])</f>
        <v>472000</v>
      </c>
    </row>
    <row r="443" spans="1:12" x14ac:dyDescent="0.3">
      <c r="A443" t="e">
        <f>VLOOKUP(D443,#REF!,2,FALSE)</f>
        <v>#REF!</v>
      </c>
      <c r="B443" s="11" t="s">
        <v>35</v>
      </c>
      <c r="C443" s="9" t="s">
        <v>37</v>
      </c>
      <c r="D443" s="10" t="s">
        <v>38</v>
      </c>
      <c r="E443" s="9" t="s">
        <v>35</v>
      </c>
      <c r="F443" s="10" t="s">
        <v>227</v>
      </c>
      <c r="G443" s="10" t="s">
        <v>274</v>
      </c>
      <c r="H443" s="5">
        <v>236000</v>
      </c>
      <c r="I443" s="5">
        <v>236000</v>
      </c>
      <c r="J443" s="5"/>
      <c r="K443" s="5"/>
      <c r="L443" s="5">
        <f>SUM(FY24plan[[#This Row],[FY24 LEN BB($K)]:[FY24 OTH BB($K)]])</f>
        <v>472000</v>
      </c>
    </row>
    <row r="444" spans="1:12" x14ac:dyDescent="0.3">
      <c r="A444" t="e">
        <f>VLOOKUP(D444,#REF!,2,FALSE)</f>
        <v>#REF!</v>
      </c>
      <c r="B444" s="11" t="s">
        <v>35</v>
      </c>
      <c r="C444" s="9" t="s">
        <v>37</v>
      </c>
      <c r="D444" s="10" t="s">
        <v>38</v>
      </c>
      <c r="E444" s="9" t="s">
        <v>35</v>
      </c>
      <c r="F444" s="10" t="s">
        <v>226</v>
      </c>
      <c r="G444" s="10" t="s">
        <v>254</v>
      </c>
      <c r="H444" s="5"/>
      <c r="I444" s="5">
        <v>400000</v>
      </c>
      <c r="J444" s="5"/>
      <c r="K444" s="5"/>
      <c r="L444" s="5">
        <f>SUM(FY24plan[[#This Row],[FY24 LEN BB($K)]:[FY24 OTH BB($K)]])</f>
        <v>400000</v>
      </c>
    </row>
    <row r="445" spans="1:12" x14ac:dyDescent="0.3">
      <c r="A445" t="e">
        <f>VLOOKUP(D445,#REF!,2,FALSE)</f>
        <v>#REF!</v>
      </c>
      <c r="B445" s="11" t="s">
        <v>35</v>
      </c>
      <c r="C445" s="9" t="s">
        <v>37</v>
      </c>
      <c r="D445" s="10" t="s">
        <v>38</v>
      </c>
      <c r="E445" s="9" t="s">
        <v>35</v>
      </c>
      <c r="F445" s="10" t="s">
        <v>226</v>
      </c>
      <c r="G445" s="10" t="s">
        <v>266</v>
      </c>
      <c r="H445" s="5"/>
      <c r="I445" s="5">
        <v>200000</v>
      </c>
      <c r="J445" s="5"/>
      <c r="K445" s="5"/>
      <c r="L445" s="5">
        <f>SUM(FY24plan[[#This Row],[FY24 LEN BB($K)]:[FY24 OTH BB($K)]])</f>
        <v>200000</v>
      </c>
    </row>
    <row r="446" spans="1:12" x14ac:dyDescent="0.3">
      <c r="A446" t="e">
        <f>VLOOKUP(D446,#REF!,2,FALSE)</f>
        <v>#REF!</v>
      </c>
      <c r="B446" s="11" t="s">
        <v>35</v>
      </c>
      <c r="C446" s="9" t="s">
        <v>37</v>
      </c>
      <c r="D446" s="10" t="s">
        <v>38</v>
      </c>
      <c r="E446" s="9" t="s">
        <v>35</v>
      </c>
      <c r="F446" s="10" t="s">
        <v>226</v>
      </c>
      <c r="G446" s="10" t="s">
        <v>255</v>
      </c>
      <c r="H446" s="5"/>
      <c r="I446" s="5">
        <v>100000</v>
      </c>
      <c r="J446" s="5">
        <v>250000</v>
      </c>
      <c r="K446" s="5"/>
      <c r="L446" s="5">
        <f>SUM(FY24plan[[#This Row],[FY24 LEN BB($K)]:[FY24 OTH BB($K)]])</f>
        <v>350000</v>
      </c>
    </row>
    <row r="447" spans="1:12" x14ac:dyDescent="0.3">
      <c r="A447" t="e">
        <f>VLOOKUP(D447,#REF!,2,FALSE)</f>
        <v>#REF!</v>
      </c>
      <c r="B447" s="11" t="s">
        <v>35</v>
      </c>
      <c r="C447" s="9" t="s">
        <v>37</v>
      </c>
      <c r="D447" s="10" t="s">
        <v>38</v>
      </c>
      <c r="E447" s="9" t="s">
        <v>35</v>
      </c>
      <c r="F447" s="10" t="s">
        <v>228</v>
      </c>
      <c r="G447" s="10" t="s">
        <v>257</v>
      </c>
      <c r="H447" s="5">
        <v>150000</v>
      </c>
      <c r="I447" s="5">
        <v>900000</v>
      </c>
      <c r="J447" s="5">
        <v>300000</v>
      </c>
      <c r="K447" s="5"/>
      <c r="L447" s="5">
        <f>SUM(FY24plan[[#This Row],[FY24 LEN BB($K)]:[FY24 OTH BB($K)]])</f>
        <v>1350000</v>
      </c>
    </row>
    <row r="448" spans="1:12" x14ac:dyDescent="0.3">
      <c r="A448" t="e">
        <f>VLOOKUP(D448,#REF!,2,FALSE)</f>
        <v>#REF!</v>
      </c>
      <c r="B448" s="11" t="s">
        <v>35</v>
      </c>
      <c r="C448" s="9" t="s">
        <v>37</v>
      </c>
      <c r="D448" s="10" t="s">
        <v>38</v>
      </c>
      <c r="E448" s="9" t="s">
        <v>35</v>
      </c>
      <c r="F448" s="10" t="s">
        <v>228</v>
      </c>
      <c r="G448" s="10" t="s">
        <v>258</v>
      </c>
      <c r="H448" s="5"/>
      <c r="I448" s="5">
        <v>900000</v>
      </c>
      <c r="J448" s="5"/>
      <c r="K448" s="5"/>
      <c r="L448" s="5">
        <f>SUM(FY24plan[[#This Row],[FY24 LEN BB($K)]:[FY24 OTH BB($K)]])</f>
        <v>900000</v>
      </c>
    </row>
    <row r="449" spans="1:12" x14ac:dyDescent="0.3">
      <c r="A449" t="e">
        <f>VLOOKUP(D449,#REF!,2,FALSE)</f>
        <v>#REF!</v>
      </c>
      <c r="B449" s="11" t="s">
        <v>35</v>
      </c>
      <c r="C449" s="9" t="s">
        <v>37</v>
      </c>
      <c r="D449" s="10" t="s">
        <v>38</v>
      </c>
      <c r="E449" s="9" t="s">
        <v>35</v>
      </c>
      <c r="F449" s="10" t="s">
        <v>229</v>
      </c>
      <c r="G449" s="10" t="s">
        <v>265</v>
      </c>
      <c r="H449" s="5"/>
      <c r="I449" s="5">
        <v>200000</v>
      </c>
      <c r="J449" s="5">
        <v>250000</v>
      </c>
      <c r="K449" s="5"/>
      <c r="L449" s="5">
        <f>SUM(FY24plan[[#This Row],[FY24 LEN BB($K)]:[FY24 OTH BB($K)]])</f>
        <v>450000</v>
      </c>
    </row>
    <row r="450" spans="1:12" x14ac:dyDescent="0.3">
      <c r="A450" t="e">
        <f>VLOOKUP(D450,#REF!,2,FALSE)</f>
        <v>#REF!</v>
      </c>
      <c r="B450" s="11" t="s">
        <v>35</v>
      </c>
      <c r="C450" s="9" t="s">
        <v>37</v>
      </c>
      <c r="D450" s="10" t="s">
        <v>38</v>
      </c>
      <c r="E450" s="9" t="s">
        <v>35</v>
      </c>
      <c r="F450" s="10" t="s">
        <v>229</v>
      </c>
      <c r="G450" s="10" t="s">
        <v>267</v>
      </c>
      <c r="H450" s="5">
        <v>150000</v>
      </c>
      <c r="I450" s="5">
        <v>200000</v>
      </c>
      <c r="J450" s="5"/>
      <c r="K450" s="5"/>
      <c r="L450" s="5">
        <f>SUM(FY24plan[[#This Row],[FY24 LEN BB($K)]:[FY24 OTH BB($K)]])</f>
        <v>350000</v>
      </c>
    </row>
    <row r="451" spans="1:12" x14ac:dyDescent="0.3">
      <c r="A451" t="e">
        <f>VLOOKUP(D451,#REF!,2,FALSE)</f>
        <v>#REF!</v>
      </c>
      <c r="B451" s="11" t="s">
        <v>35</v>
      </c>
      <c r="C451" s="9" t="s">
        <v>37</v>
      </c>
      <c r="D451" s="10" t="s">
        <v>38</v>
      </c>
      <c r="E451" s="9" t="s">
        <v>35</v>
      </c>
      <c r="F451" s="10" t="s">
        <v>229</v>
      </c>
      <c r="G451" s="10" t="s">
        <v>259</v>
      </c>
      <c r="H451" s="5">
        <v>150000</v>
      </c>
      <c r="I451" s="5">
        <v>550000</v>
      </c>
      <c r="J451" s="5"/>
      <c r="K451" s="5"/>
      <c r="L451" s="5">
        <f>SUM(FY24plan[[#This Row],[FY24 LEN BB($K)]:[FY24 OTH BB($K)]])</f>
        <v>700000</v>
      </c>
    </row>
    <row r="452" spans="1:12" x14ac:dyDescent="0.3">
      <c r="A452" t="e">
        <f>VLOOKUP(D452,#REF!,2,FALSE)</f>
        <v>#REF!</v>
      </c>
      <c r="B452" s="11" t="s">
        <v>35</v>
      </c>
      <c r="C452" s="9" t="s">
        <v>37</v>
      </c>
      <c r="D452" s="10" t="s">
        <v>38</v>
      </c>
      <c r="E452" s="9" t="s">
        <v>35</v>
      </c>
      <c r="F452" s="10" t="s">
        <v>229</v>
      </c>
      <c r="G452" s="10" t="s">
        <v>260</v>
      </c>
      <c r="H452" s="5">
        <v>150000</v>
      </c>
      <c r="I452" s="5">
        <v>250000</v>
      </c>
      <c r="J452" s="5"/>
      <c r="K452" s="5"/>
      <c r="L452" s="5">
        <f>SUM(FY24plan[[#This Row],[FY24 LEN BB($K)]:[FY24 OTH BB($K)]])</f>
        <v>400000</v>
      </c>
    </row>
    <row r="453" spans="1:12" x14ac:dyDescent="0.3">
      <c r="A453" t="e">
        <f>VLOOKUP(D453,#REF!,2,FALSE)</f>
        <v>#REF!</v>
      </c>
      <c r="B453" s="11" t="s">
        <v>35</v>
      </c>
      <c r="C453" s="9" t="s">
        <v>37</v>
      </c>
      <c r="D453" s="10" t="s">
        <v>38</v>
      </c>
      <c r="E453" s="9" t="s">
        <v>35</v>
      </c>
      <c r="F453" s="10" t="s">
        <v>229</v>
      </c>
      <c r="G453" s="10" t="s">
        <v>275</v>
      </c>
      <c r="H453" s="5">
        <v>289000</v>
      </c>
      <c r="I453" s="5">
        <v>289000</v>
      </c>
      <c r="J453" s="5"/>
      <c r="K453" s="5"/>
      <c r="L453" s="5">
        <f>SUM(FY24plan[[#This Row],[FY24 LEN BB($K)]:[FY24 OTH BB($K)]])</f>
        <v>578000</v>
      </c>
    </row>
    <row r="454" spans="1:12" x14ac:dyDescent="0.3">
      <c r="A454" t="e">
        <f>VLOOKUP(D454,#REF!,2,FALSE)</f>
        <v>#REF!</v>
      </c>
      <c r="B454" s="11" t="s">
        <v>35</v>
      </c>
      <c r="C454" s="9" t="s">
        <v>37</v>
      </c>
      <c r="D454" s="10" t="s">
        <v>38</v>
      </c>
      <c r="E454" s="9" t="s">
        <v>35</v>
      </c>
      <c r="F454" s="10" t="s">
        <v>229</v>
      </c>
      <c r="G454" s="10" t="s">
        <v>276</v>
      </c>
      <c r="H454" s="5">
        <v>289000</v>
      </c>
      <c r="I454" s="5">
        <v>289000</v>
      </c>
      <c r="J454" s="5"/>
      <c r="K454" s="5"/>
      <c r="L454" s="5">
        <f>SUM(FY24plan[[#This Row],[FY24 LEN BB($K)]:[FY24 OTH BB($K)]])</f>
        <v>578000</v>
      </c>
    </row>
    <row r="455" spans="1:12" x14ac:dyDescent="0.3">
      <c r="A455" t="e">
        <f>VLOOKUP(D455,#REF!,2,FALSE)</f>
        <v>#REF!</v>
      </c>
      <c r="B455" s="11" t="s">
        <v>35</v>
      </c>
      <c r="C455" s="9" t="s">
        <v>37</v>
      </c>
      <c r="D455" s="10" t="s">
        <v>38</v>
      </c>
      <c r="E455" s="12" t="s">
        <v>35</v>
      </c>
      <c r="F455" s="10" t="s">
        <v>318</v>
      </c>
      <c r="G455" s="10" t="s">
        <v>281</v>
      </c>
      <c r="H455" s="5"/>
      <c r="I455" s="5"/>
      <c r="J455" s="5"/>
      <c r="K455" s="5">
        <v>374000</v>
      </c>
      <c r="L455" s="5">
        <f>SUM(FY24plan[[#This Row],[FY24 LEN BB($K)]:[FY24 OTH BB($K)]])</f>
        <v>374000</v>
      </c>
    </row>
    <row r="456" spans="1:12" x14ac:dyDescent="0.3">
      <c r="A456" t="e">
        <f>VLOOKUP(D456,#REF!,2,FALSE)</f>
        <v>#REF!</v>
      </c>
      <c r="B456" s="11" t="s">
        <v>35</v>
      </c>
      <c r="C456" s="9" t="s">
        <v>37</v>
      </c>
      <c r="D456" s="10" t="s">
        <v>38</v>
      </c>
      <c r="E456" s="12" t="s">
        <v>270</v>
      </c>
      <c r="F456" s="10" t="s">
        <v>222</v>
      </c>
      <c r="G456" s="10" t="s">
        <v>272</v>
      </c>
      <c r="H456" s="5"/>
      <c r="I456" s="5"/>
      <c r="J456" s="5"/>
      <c r="K456" s="5">
        <v>161000</v>
      </c>
      <c r="L456" s="5">
        <f>SUM(FY24plan[[#This Row],[FY24 LEN BB($K)]:[FY24 OTH BB($K)]])</f>
        <v>161000</v>
      </c>
    </row>
    <row r="457" spans="1:12" x14ac:dyDescent="0.3">
      <c r="A457" t="e">
        <f>VLOOKUP(D457,#REF!,2,FALSE)</f>
        <v>#REF!</v>
      </c>
      <c r="B457" s="11" t="s">
        <v>35</v>
      </c>
      <c r="C457" s="9" t="s">
        <v>37</v>
      </c>
      <c r="D457" s="10" t="s">
        <v>38</v>
      </c>
      <c r="E457" s="12" t="s">
        <v>269</v>
      </c>
      <c r="F457" s="10" t="s">
        <v>220</v>
      </c>
      <c r="G457" s="10" t="s">
        <v>256</v>
      </c>
      <c r="H457" s="5">
        <v>150000</v>
      </c>
      <c r="I457" s="5">
        <v>200000</v>
      </c>
      <c r="J457" s="5"/>
      <c r="K457" s="5"/>
      <c r="L457" s="5">
        <f>SUM(FY24plan[[#This Row],[FY24 LEN BB($K)]:[FY24 OTH BB($K)]])</f>
        <v>350000</v>
      </c>
    </row>
    <row r="458" spans="1:12" x14ac:dyDescent="0.3">
      <c r="A458" t="e">
        <f>VLOOKUP(D458,#REF!,2,FALSE)</f>
        <v>#REF!</v>
      </c>
      <c r="B458" s="11" t="s">
        <v>35</v>
      </c>
      <c r="C458" s="9" t="s">
        <v>37</v>
      </c>
      <c r="D458" s="10" t="s">
        <v>39</v>
      </c>
      <c r="E458" s="9" t="s">
        <v>35</v>
      </c>
      <c r="F458" s="10" t="s">
        <v>227</v>
      </c>
      <c r="G458" s="10" t="s">
        <v>251</v>
      </c>
      <c r="H458" s="5">
        <v>100000</v>
      </c>
      <c r="I458" s="5">
        <v>400000</v>
      </c>
      <c r="J458" s="5"/>
      <c r="K458" s="5"/>
      <c r="L458" s="5">
        <f>SUM(FY24plan[[#This Row],[FY24 LEN BB($K)]:[FY24 OTH BB($K)]])</f>
        <v>500000</v>
      </c>
    </row>
    <row r="459" spans="1:12" x14ac:dyDescent="0.3">
      <c r="A459" t="e">
        <f>VLOOKUP(D459,#REF!,2,FALSE)</f>
        <v>#REF!</v>
      </c>
      <c r="B459" s="11" t="s">
        <v>35</v>
      </c>
      <c r="C459" s="9" t="s">
        <v>37</v>
      </c>
      <c r="D459" s="10" t="s">
        <v>39</v>
      </c>
      <c r="E459" s="9" t="s">
        <v>35</v>
      </c>
      <c r="F459" s="10" t="s">
        <v>227</v>
      </c>
      <c r="G459" s="10" t="s">
        <v>264</v>
      </c>
      <c r="H459" s="5"/>
      <c r="I459" s="5"/>
      <c r="J459" s="5">
        <v>200000</v>
      </c>
      <c r="K459" s="5"/>
      <c r="L459" s="5">
        <f>SUM(FY24plan[[#This Row],[FY24 LEN BB($K)]:[FY24 OTH BB($K)]])</f>
        <v>200000</v>
      </c>
    </row>
    <row r="460" spans="1:12" x14ac:dyDescent="0.3">
      <c r="A460" t="e">
        <f>VLOOKUP(D460,#REF!,2,FALSE)</f>
        <v>#REF!</v>
      </c>
      <c r="B460" s="11" t="s">
        <v>35</v>
      </c>
      <c r="C460" s="9" t="s">
        <v>37</v>
      </c>
      <c r="D460" s="10" t="s">
        <v>39</v>
      </c>
      <c r="E460" s="9" t="s">
        <v>35</v>
      </c>
      <c r="F460" s="10" t="s">
        <v>227</v>
      </c>
      <c r="G460" s="10" t="s">
        <v>252</v>
      </c>
      <c r="H460" s="5"/>
      <c r="I460" s="5">
        <v>75000</v>
      </c>
      <c r="J460" s="5"/>
      <c r="K460" s="5">
        <v>132800</v>
      </c>
      <c r="L460" s="5">
        <f>SUM(FY24plan[[#This Row],[FY24 LEN BB($K)]:[FY24 OTH BB($K)]])</f>
        <v>207800</v>
      </c>
    </row>
    <row r="461" spans="1:12" x14ac:dyDescent="0.3">
      <c r="A461" t="e">
        <f>VLOOKUP(D461,#REF!,2,FALSE)</f>
        <v>#REF!</v>
      </c>
      <c r="B461" s="11" t="s">
        <v>35</v>
      </c>
      <c r="C461" s="9" t="s">
        <v>37</v>
      </c>
      <c r="D461" s="10" t="s">
        <v>39</v>
      </c>
      <c r="E461" s="9" t="s">
        <v>35</v>
      </c>
      <c r="F461" s="10" t="s">
        <v>227</v>
      </c>
      <c r="G461" s="10" t="s">
        <v>263</v>
      </c>
      <c r="H461" s="5"/>
      <c r="I461" s="5">
        <v>230000</v>
      </c>
      <c r="J461" s="5"/>
      <c r="K461" s="5"/>
      <c r="L461" s="5">
        <f>SUM(FY24plan[[#This Row],[FY24 LEN BB($K)]:[FY24 OTH BB($K)]])</f>
        <v>230000</v>
      </c>
    </row>
    <row r="462" spans="1:12" x14ac:dyDescent="0.3">
      <c r="A462" t="e">
        <f>VLOOKUP(D462,#REF!,2,FALSE)</f>
        <v>#REF!</v>
      </c>
      <c r="B462" s="11" t="s">
        <v>35</v>
      </c>
      <c r="C462" s="9" t="s">
        <v>37</v>
      </c>
      <c r="D462" s="10" t="s">
        <v>39</v>
      </c>
      <c r="E462" s="9" t="s">
        <v>35</v>
      </c>
      <c r="F462" s="10" t="s">
        <v>227</v>
      </c>
      <c r="G462" s="10" t="s">
        <v>273</v>
      </c>
      <c r="H462" s="5">
        <v>145000</v>
      </c>
      <c r="I462" s="5">
        <v>145000</v>
      </c>
      <c r="J462" s="5"/>
      <c r="K462" s="5"/>
      <c r="L462" s="5">
        <f>SUM(FY24plan[[#This Row],[FY24 LEN BB($K)]:[FY24 OTH BB($K)]])</f>
        <v>290000</v>
      </c>
    </row>
    <row r="463" spans="1:12" x14ac:dyDescent="0.3">
      <c r="A463" t="e">
        <f>VLOOKUP(D463,#REF!,2,FALSE)</f>
        <v>#REF!</v>
      </c>
      <c r="B463" s="11" t="s">
        <v>35</v>
      </c>
      <c r="C463" s="9" t="s">
        <v>37</v>
      </c>
      <c r="D463" s="10" t="s">
        <v>39</v>
      </c>
      <c r="E463" s="9" t="s">
        <v>35</v>
      </c>
      <c r="F463" s="10" t="s">
        <v>227</v>
      </c>
      <c r="G463" s="10" t="s">
        <v>274</v>
      </c>
      <c r="H463" s="5">
        <v>145000</v>
      </c>
      <c r="I463" s="5">
        <v>145000</v>
      </c>
      <c r="J463" s="5"/>
      <c r="K463" s="5"/>
      <c r="L463" s="5">
        <f>SUM(FY24plan[[#This Row],[FY24 LEN BB($K)]:[FY24 OTH BB($K)]])</f>
        <v>290000</v>
      </c>
    </row>
    <row r="464" spans="1:12" x14ac:dyDescent="0.3">
      <c r="A464" t="e">
        <f>VLOOKUP(D464,#REF!,2,FALSE)</f>
        <v>#REF!</v>
      </c>
      <c r="B464" s="11" t="s">
        <v>35</v>
      </c>
      <c r="C464" s="9" t="s">
        <v>37</v>
      </c>
      <c r="D464" s="10" t="s">
        <v>39</v>
      </c>
      <c r="E464" s="9" t="s">
        <v>35</v>
      </c>
      <c r="F464" s="10" t="s">
        <v>226</v>
      </c>
      <c r="G464" s="10" t="s">
        <v>254</v>
      </c>
      <c r="H464" s="5"/>
      <c r="I464" s="5">
        <v>150000</v>
      </c>
      <c r="J464" s="5"/>
      <c r="K464" s="5"/>
      <c r="L464" s="5">
        <f>SUM(FY24plan[[#This Row],[FY24 LEN BB($K)]:[FY24 OTH BB($K)]])</f>
        <v>150000</v>
      </c>
    </row>
    <row r="465" spans="1:12" x14ac:dyDescent="0.3">
      <c r="A465" t="e">
        <f>VLOOKUP(D465,#REF!,2,FALSE)</f>
        <v>#REF!</v>
      </c>
      <c r="B465" s="11" t="s">
        <v>35</v>
      </c>
      <c r="C465" s="9" t="s">
        <v>37</v>
      </c>
      <c r="D465" s="10" t="s">
        <v>39</v>
      </c>
      <c r="E465" s="9" t="s">
        <v>35</v>
      </c>
      <c r="F465" s="10" t="s">
        <v>226</v>
      </c>
      <c r="G465" s="10" t="s">
        <v>266</v>
      </c>
      <c r="H465" s="5">
        <v>150000</v>
      </c>
      <c r="I465" s="5">
        <v>200000</v>
      </c>
      <c r="J465" s="5"/>
      <c r="K465" s="5"/>
      <c r="L465" s="5">
        <f>SUM(FY24plan[[#This Row],[FY24 LEN BB($K)]:[FY24 OTH BB($K)]])</f>
        <v>350000</v>
      </c>
    </row>
    <row r="466" spans="1:12" x14ac:dyDescent="0.3">
      <c r="A466" t="e">
        <f>VLOOKUP(D466,#REF!,2,FALSE)</f>
        <v>#REF!</v>
      </c>
      <c r="B466" s="11" t="s">
        <v>35</v>
      </c>
      <c r="C466" s="9" t="s">
        <v>37</v>
      </c>
      <c r="D466" s="10" t="s">
        <v>39</v>
      </c>
      <c r="E466" s="9" t="s">
        <v>35</v>
      </c>
      <c r="F466" s="10" t="s">
        <v>226</v>
      </c>
      <c r="G466" s="10" t="s">
        <v>255</v>
      </c>
      <c r="H466" s="5"/>
      <c r="I466" s="5">
        <v>550000</v>
      </c>
      <c r="J466" s="5"/>
      <c r="K466" s="5"/>
      <c r="L466" s="5">
        <f>SUM(FY24plan[[#This Row],[FY24 LEN BB($K)]:[FY24 OTH BB($K)]])</f>
        <v>550000</v>
      </c>
    </row>
    <row r="467" spans="1:12" x14ac:dyDescent="0.3">
      <c r="A467" t="e">
        <f>VLOOKUP(D467,#REF!,2,FALSE)</f>
        <v>#REF!</v>
      </c>
      <c r="B467" s="11" t="s">
        <v>35</v>
      </c>
      <c r="C467" s="9" t="s">
        <v>37</v>
      </c>
      <c r="D467" s="10" t="s">
        <v>39</v>
      </c>
      <c r="E467" s="9" t="s">
        <v>35</v>
      </c>
      <c r="F467" s="10" t="s">
        <v>228</v>
      </c>
      <c r="G467" s="10" t="s">
        <v>257</v>
      </c>
      <c r="H467" s="5"/>
      <c r="I467" s="5">
        <v>300000</v>
      </c>
      <c r="J467" s="5"/>
      <c r="K467" s="5"/>
      <c r="L467" s="5">
        <f>SUM(FY24plan[[#This Row],[FY24 LEN BB($K)]:[FY24 OTH BB($K)]])</f>
        <v>300000</v>
      </c>
    </row>
    <row r="468" spans="1:12" x14ac:dyDescent="0.3">
      <c r="A468" t="e">
        <f>VLOOKUP(D468,#REF!,2,FALSE)</f>
        <v>#REF!</v>
      </c>
      <c r="B468" s="11" t="s">
        <v>35</v>
      </c>
      <c r="C468" s="9" t="s">
        <v>37</v>
      </c>
      <c r="D468" s="10" t="s">
        <v>39</v>
      </c>
      <c r="E468" s="9" t="s">
        <v>35</v>
      </c>
      <c r="F468" s="10" t="s">
        <v>228</v>
      </c>
      <c r="G468" s="10" t="s">
        <v>258</v>
      </c>
      <c r="H468" s="5"/>
      <c r="I468" s="5">
        <v>200000</v>
      </c>
      <c r="J468" s="5"/>
      <c r="K468" s="5"/>
      <c r="L468" s="5">
        <f>SUM(FY24plan[[#This Row],[FY24 LEN BB($K)]:[FY24 OTH BB($K)]])</f>
        <v>200000</v>
      </c>
    </row>
    <row r="469" spans="1:12" x14ac:dyDescent="0.3">
      <c r="A469" t="e">
        <f>VLOOKUP(D469,#REF!,2,FALSE)</f>
        <v>#REF!</v>
      </c>
      <c r="B469" s="11" t="s">
        <v>35</v>
      </c>
      <c r="C469" s="9" t="s">
        <v>37</v>
      </c>
      <c r="D469" s="10" t="s">
        <v>39</v>
      </c>
      <c r="E469" s="9" t="s">
        <v>35</v>
      </c>
      <c r="F469" s="10" t="s">
        <v>229</v>
      </c>
      <c r="G469" s="10" t="s">
        <v>262</v>
      </c>
      <c r="H469" s="5">
        <v>100000</v>
      </c>
      <c r="I469" s="5">
        <v>150000</v>
      </c>
      <c r="J469" s="5">
        <v>400000</v>
      </c>
      <c r="K469" s="5"/>
      <c r="L469" s="5">
        <f>SUM(FY24plan[[#This Row],[FY24 LEN BB($K)]:[FY24 OTH BB($K)]])</f>
        <v>650000</v>
      </c>
    </row>
    <row r="470" spans="1:12" x14ac:dyDescent="0.3">
      <c r="A470" t="e">
        <f>VLOOKUP(D470,#REF!,2,FALSE)</f>
        <v>#REF!</v>
      </c>
      <c r="B470" s="11" t="s">
        <v>35</v>
      </c>
      <c r="C470" s="9" t="s">
        <v>37</v>
      </c>
      <c r="D470" s="10" t="s">
        <v>39</v>
      </c>
      <c r="E470" s="9" t="s">
        <v>35</v>
      </c>
      <c r="F470" s="10" t="s">
        <v>229</v>
      </c>
      <c r="G470" s="10" t="s">
        <v>265</v>
      </c>
      <c r="H470" s="5"/>
      <c r="I470" s="5">
        <v>475000</v>
      </c>
      <c r="J470" s="5"/>
      <c r="K470" s="5">
        <v>50004</v>
      </c>
      <c r="L470" s="5">
        <f>SUM(FY24plan[[#This Row],[FY24 LEN BB($K)]:[FY24 OTH BB($K)]])</f>
        <v>525004</v>
      </c>
    </row>
    <row r="471" spans="1:12" x14ac:dyDescent="0.3">
      <c r="A471" t="e">
        <f>VLOOKUP(D471,#REF!,2,FALSE)</f>
        <v>#REF!</v>
      </c>
      <c r="B471" s="11" t="s">
        <v>35</v>
      </c>
      <c r="C471" s="9" t="s">
        <v>37</v>
      </c>
      <c r="D471" s="10" t="s">
        <v>39</v>
      </c>
      <c r="E471" s="9" t="s">
        <v>35</v>
      </c>
      <c r="F471" s="10" t="s">
        <v>229</v>
      </c>
      <c r="G471" s="10" t="s">
        <v>267</v>
      </c>
      <c r="H471" s="5">
        <v>150000</v>
      </c>
      <c r="I471" s="5"/>
      <c r="J471" s="5"/>
      <c r="K471" s="5"/>
      <c r="L471" s="5">
        <f>SUM(FY24plan[[#This Row],[FY24 LEN BB($K)]:[FY24 OTH BB($K)]])</f>
        <v>150000</v>
      </c>
    </row>
    <row r="472" spans="1:12" x14ac:dyDescent="0.3">
      <c r="A472" t="e">
        <f>VLOOKUP(D472,#REF!,2,FALSE)</f>
        <v>#REF!</v>
      </c>
      <c r="B472" s="11" t="s">
        <v>35</v>
      </c>
      <c r="C472" s="9" t="s">
        <v>37</v>
      </c>
      <c r="D472" s="10" t="s">
        <v>39</v>
      </c>
      <c r="E472" s="9" t="s">
        <v>35</v>
      </c>
      <c r="F472" s="10" t="s">
        <v>229</v>
      </c>
      <c r="G472" s="10" t="s">
        <v>259</v>
      </c>
      <c r="H472" s="5">
        <v>100000</v>
      </c>
      <c r="I472" s="5">
        <v>400000</v>
      </c>
      <c r="J472" s="5"/>
      <c r="K472" s="5"/>
      <c r="L472" s="5">
        <f>SUM(FY24plan[[#This Row],[FY24 LEN BB($K)]:[FY24 OTH BB($K)]])</f>
        <v>500000</v>
      </c>
    </row>
    <row r="473" spans="1:12" x14ac:dyDescent="0.3">
      <c r="A473" t="e">
        <f>VLOOKUP(D473,#REF!,2,FALSE)</f>
        <v>#REF!</v>
      </c>
      <c r="B473" s="11" t="s">
        <v>35</v>
      </c>
      <c r="C473" s="9" t="s">
        <v>37</v>
      </c>
      <c r="D473" s="10" t="s">
        <v>39</v>
      </c>
      <c r="E473" s="9" t="s">
        <v>35</v>
      </c>
      <c r="F473" s="10" t="s">
        <v>229</v>
      </c>
      <c r="G473" s="10" t="s">
        <v>260</v>
      </c>
      <c r="H473" s="5"/>
      <c r="I473" s="5">
        <v>75000</v>
      </c>
      <c r="J473" s="5"/>
      <c r="K473" s="5"/>
      <c r="L473" s="5">
        <f>SUM(FY24plan[[#This Row],[FY24 LEN BB($K)]:[FY24 OTH BB($K)]])</f>
        <v>75000</v>
      </c>
    </row>
    <row r="474" spans="1:12" x14ac:dyDescent="0.3">
      <c r="A474" t="e">
        <f>VLOOKUP(D474,#REF!,2,FALSE)</f>
        <v>#REF!</v>
      </c>
      <c r="B474" s="11" t="s">
        <v>35</v>
      </c>
      <c r="C474" s="9" t="s">
        <v>37</v>
      </c>
      <c r="D474" s="10" t="s">
        <v>39</v>
      </c>
      <c r="E474" s="9" t="s">
        <v>35</v>
      </c>
      <c r="F474" s="10" t="s">
        <v>229</v>
      </c>
      <c r="G474" s="10" t="s">
        <v>275</v>
      </c>
      <c r="H474" s="5">
        <v>178000</v>
      </c>
      <c r="I474" s="5">
        <v>178000</v>
      </c>
      <c r="J474" s="5"/>
      <c r="K474" s="5"/>
      <c r="L474" s="5">
        <f>SUM(FY24plan[[#This Row],[FY24 LEN BB($K)]:[FY24 OTH BB($K)]])</f>
        <v>356000</v>
      </c>
    </row>
    <row r="475" spans="1:12" x14ac:dyDescent="0.3">
      <c r="A475" t="e">
        <f>VLOOKUP(D475,#REF!,2,FALSE)</f>
        <v>#REF!</v>
      </c>
      <c r="B475" s="11" t="s">
        <v>35</v>
      </c>
      <c r="C475" s="9" t="s">
        <v>37</v>
      </c>
      <c r="D475" s="10" t="s">
        <v>39</v>
      </c>
      <c r="E475" s="9" t="s">
        <v>35</v>
      </c>
      <c r="F475" s="10" t="s">
        <v>229</v>
      </c>
      <c r="G475" s="10" t="s">
        <v>276</v>
      </c>
      <c r="H475" s="5">
        <v>178000</v>
      </c>
      <c r="I475" s="5">
        <v>178000</v>
      </c>
      <c r="J475" s="5"/>
      <c r="K475" s="5"/>
      <c r="L475" s="5">
        <f>SUM(FY24plan[[#This Row],[FY24 LEN BB($K)]:[FY24 OTH BB($K)]])</f>
        <v>356000</v>
      </c>
    </row>
    <row r="476" spans="1:12" x14ac:dyDescent="0.3">
      <c r="A476" t="e">
        <f>VLOOKUP(D476,#REF!,2,FALSE)</f>
        <v>#REF!</v>
      </c>
      <c r="B476" s="11" t="s">
        <v>35</v>
      </c>
      <c r="C476" s="9" t="s">
        <v>37</v>
      </c>
      <c r="D476" s="10" t="s">
        <v>39</v>
      </c>
      <c r="E476" s="12" t="s">
        <v>35</v>
      </c>
      <c r="F476" s="10" t="s">
        <v>318</v>
      </c>
      <c r="G476" s="10" t="s">
        <v>281</v>
      </c>
      <c r="H476" s="5"/>
      <c r="I476" s="5"/>
      <c r="J476" s="5"/>
      <c r="K476" s="5">
        <v>580000</v>
      </c>
      <c r="L476" s="5">
        <f>SUM(FY24plan[[#This Row],[FY24 LEN BB($K)]:[FY24 OTH BB($K)]])</f>
        <v>580000</v>
      </c>
    </row>
    <row r="477" spans="1:12" x14ac:dyDescent="0.3">
      <c r="A477" t="e">
        <f>VLOOKUP(D477,#REF!,2,FALSE)</f>
        <v>#REF!</v>
      </c>
      <c r="B477" s="11" t="s">
        <v>35</v>
      </c>
      <c r="C477" s="9" t="s">
        <v>37</v>
      </c>
      <c r="D477" s="10" t="s">
        <v>39</v>
      </c>
      <c r="E477" s="12" t="s">
        <v>270</v>
      </c>
      <c r="F477" s="10" t="s">
        <v>222</v>
      </c>
      <c r="G477" s="10" t="s">
        <v>272</v>
      </c>
      <c r="H477" s="5"/>
      <c r="I477" s="5"/>
      <c r="J477" s="5"/>
      <c r="K477" s="5">
        <v>150000</v>
      </c>
      <c r="L477" s="5">
        <f>SUM(FY24plan[[#This Row],[FY24 LEN BB($K)]:[FY24 OTH BB($K)]])</f>
        <v>150000</v>
      </c>
    </row>
    <row r="478" spans="1:12" x14ac:dyDescent="0.3">
      <c r="A478" t="e">
        <f>VLOOKUP(D478,#REF!,2,FALSE)</f>
        <v>#REF!</v>
      </c>
      <c r="B478" s="11" t="s">
        <v>35</v>
      </c>
      <c r="C478" s="9" t="s">
        <v>37</v>
      </c>
      <c r="D478" s="10" t="s">
        <v>295</v>
      </c>
      <c r="E478" s="9" t="s">
        <v>35</v>
      </c>
      <c r="F478" s="10" t="s">
        <v>227</v>
      </c>
      <c r="G478" s="10" t="s">
        <v>251</v>
      </c>
      <c r="H478" s="5"/>
      <c r="I478" s="5"/>
      <c r="J478" s="5">
        <v>350000</v>
      </c>
      <c r="K478" s="5"/>
      <c r="L478" s="5">
        <f>SUM(FY24plan[[#This Row],[FY24 LEN BB($K)]:[FY24 OTH BB($K)]])</f>
        <v>350000</v>
      </c>
    </row>
    <row r="479" spans="1:12" x14ac:dyDescent="0.3">
      <c r="A479" t="e">
        <f>VLOOKUP(D479,#REF!,2,FALSE)</f>
        <v>#REF!</v>
      </c>
      <c r="B479" s="11" t="s">
        <v>35</v>
      </c>
      <c r="C479" s="9" t="s">
        <v>37</v>
      </c>
      <c r="D479" s="10" t="s">
        <v>295</v>
      </c>
      <c r="E479" s="9" t="s">
        <v>35</v>
      </c>
      <c r="F479" s="10" t="s">
        <v>227</v>
      </c>
      <c r="G479" s="10" t="s">
        <v>264</v>
      </c>
      <c r="H479" s="5"/>
      <c r="I479" s="5"/>
      <c r="J479" s="5">
        <v>400000</v>
      </c>
      <c r="K479" s="5"/>
      <c r="L479" s="5">
        <f>SUM(FY24plan[[#This Row],[FY24 LEN BB($K)]:[FY24 OTH BB($K)]])</f>
        <v>400000</v>
      </c>
    </row>
    <row r="480" spans="1:12" x14ac:dyDescent="0.3">
      <c r="A480" t="e">
        <f>VLOOKUP(D480,#REF!,2,FALSE)</f>
        <v>#REF!</v>
      </c>
      <c r="B480" s="11" t="s">
        <v>35</v>
      </c>
      <c r="C480" s="9" t="s">
        <v>37</v>
      </c>
      <c r="D480" s="10" t="s">
        <v>295</v>
      </c>
      <c r="E480" s="9" t="s">
        <v>35</v>
      </c>
      <c r="F480" s="10" t="s">
        <v>229</v>
      </c>
      <c r="G480" s="10" t="s">
        <v>262</v>
      </c>
      <c r="H480" s="5"/>
      <c r="I480" s="5"/>
      <c r="J480" s="5">
        <v>100000</v>
      </c>
      <c r="K480" s="5"/>
      <c r="L480" s="5">
        <f>SUM(FY24plan[[#This Row],[FY24 LEN BB($K)]:[FY24 OTH BB($K)]])</f>
        <v>100000</v>
      </c>
    </row>
    <row r="481" spans="1:12" x14ac:dyDescent="0.3">
      <c r="A481" t="e">
        <f>VLOOKUP(D481,#REF!,2,FALSE)</f>
        <v>#REF!</v>
      </c>
      <c r="B481" s="11" t="s">
        <v>35</v>
      </c>
      <c r="C481" s="9" t="s">
        <v>37</v>
      </c>
      <c r="D481" s="10" t="s">
        <v>295</v>
      </c>
      <c r="E481" s="12" t="s">
        <v>35</v>
      </c>
      <c r="F481" s="10" t="s">
        <v>229</v>
      </c>
      <c r="G481" s="10" t="s">
        <v>265</v>
      </c>
      <c r="H481" s="5"/>
      <c r="I481" s="5"/>
      <c r="J481" s="5">
        <v>383000</v>
      </c>
      <c r="K481" s="5"/>
      <c r="L481" s="5">
        <f>SUM(FY24plan[[#This Row],[FY24 LEN BB($K)]:[FY24 OTH BB($K)]])</f>
        <v>383000</v>
      </c>
    </row>
    <row r="482" spans="1:12" x14ac:dyDescent="0.3">
      <c r="A482" t="e">
        <f>VLOOKUP(D482,#REF!,2,FALSE)</f>
        <v>#REF!</v>
      </c>
      <c r="B482" s="11" t="s">
        <v>35</v>
      </c>
      <c r="C482" s="9" t="s">
        <v>37</v>
      </c>
      <c r="D482" s="10" t="s">
        <v>295</v>
      </c>
      <c r="E482" s="12" t="s">
        <v>268</v>
      </c>
      <c r="F482" s="10" t="s">
        <v>230</v>
      </c>
      <c r="G482" s="10" t="s">
        <v>264</v>
      </c>
      <c r="H482" s="5"/>
      <c r="I482" s="5"/>
      <c r="J482" s="5">
        <v>100000</v>
      </c>
      <c r="K482" s="5"/>
      <c r="L482" s="5">
        <f>SUM(FY24plan[[#This Row],[FY24 LEN BB($K)]:[FY24 OTH BB($K)]])</f>
        <v>100000</v>
      </c>
    </row>
    <row r="483" spans="1:12" x14ac:dyDescent="0.3">
      <c r="A483" t="e">
        <f>VLOOKUP(D483,#REF!,2,FALSE)</f>
        <v>#REF!</v>
      </c>
      <c r="B483" s="11" t="s">
        <v>35</v>
      </c>
      <c r="C483" s="9" t="s">
        <v>37</v>
      </c>
      <c r="D483" s="10" t="s">
        <v>40</v>
      </c>
      <c r="E483" s="9" t="s">
        <v>35</v>
      </c>
      <c r="F483" s="10" t="s">
        <v>227</v>
      </c>
      <c r="G483" s="10" t="s">
        <v>251</v>
      </c>
      <c r="H483" s="5"/>
      <c r="I483" s="5">
        <v>300000</v>
      </c>
      <c r="J483" s="5"/>
      <c r="K483" s="5"/>
      <c r="L483" s="5">
        <f>SUM(FY24plan[[#This Row],[FY24 LEN BB($K)]:[FY24 OTH BB($K)]])</f>
        <v>300000</v>
      </c>
    </row>
    <row r="484" spans="1:12" x14ac:dyDescent="0.3">
      <c r="A484" t="e">
        <f>VLOOKUP(D484,#REF!,2,FALSE)</f>
        <v>#REF!</v>
      </c>
      <c r="B484" s="11" t="s">
        <v>35</v>
      </c>
      <c r="C484" s="9" t="s">
        <v>37</v>
      </c>
      <c r="D484" s="10" t="s">
        <v>40</v>
      </c>
      <c r="E484" s="9" t="s">
        <v>35</v>
      </c>
      <c r="F484" s="10" t="s">
        <v>227</v>
      </c>
      <c r="G484" s="10" t="s">
        <v>264</v>
      </c>
      <c r="H484" s="5">
        <v>475000</v>
      </c>
      <c r="I484" s="5"/>
      <c r="J484" s="5"/>
      <c r="K484" s="5"/>
      <c r="L484" s="5">
        <f>SUM(FY24plan[[#This Row],[FY24 LEN BB($K)]:[FY24 OTH BB($K)]])</f>
        <v>475000</v>
      </c>
    </row>
    <row r="485" spans="1:12" x14ac:dyDescent="0.3">
      <c r="A485" t="e">
        <f>VLOOKUP(D485,#REF!,2,FALSE)</f>
        <v>#REF!</v>
      </c>
      <c r="B485" s="11" t="s">
        <v>35</v>
      </c>
      <c r="C485" s="9" t="s">
        <v>37</v>
      </c>
      <c r="D485" s="10" t="s">
        <v>40</v>
      </c>
      <c r="E485" s="9" t="s">
        <v>35</v>
      </c>
      <c r="F485" s="10" t="s">
        <v>227</v>
      </c>
      <c r="G485" s="10" t="s">
        <v>252</v>
      </c>
      <c r="H485" s="5"/>
      <c r="I485" s="5">
        <v>75000</v>
      </c>
      <c r="J485" s="5">
        <v>150000</v>
      </c>
      <c r="K485" s="5">
        <v>75000</v>
      </c>
      <c r="L485" s="5">
        <f>SUM(FY24plan[[#This Row],[FY24 LEN BB($K)]:[FY24 OTH BB($K)]])</f>
        <v>300000</v>
      </c>
    </row>
    <row r="486" spans="1:12" x14ac:dyDescent="0.3">
      <c r="A486" t="e">
        <f>VLOOKUP(D486,#REF!,2,FALSE)</f>
        <v>#REF!</v>
      </c>
      <c r="B486" s="11" t="s">
        <v>35</v>
      </c>
      <c r="C486" s="9" t="s">
        <v>37</v>
      </c>
      <c r="D486" s="10" t="s">
        <v>40</v>
      </c>
      <c r="E486" s="9" t="s">
        <v>35</v>
      </c>
      <c r="F486" s="10" t="s">
        <v>227</v>
      </c>
      <c r="G486" s="10" t="s">
        <v>263</v>
      </c>
      <c r="H486" s="5"/>
      <c r="I486" s="5">
        <v>75000</v>
      </c>
      <c r="J486" s="5"/>
      <c r="K486" s="5"/>
      <c r="L486" s="5">
        <f>SUM(FY24plan[[#This Row],[FY24 LEN BB($K)]:[FY24 OTH BB($K)]])</f>
        <v>75000</v>
      </c>
    </row>
    <row r="487" spans="1:12" x14ac:dyDescent="0.3">
      <c r="A487" t="e">
        <f>VLOOKUP(D487,#REF!,2,FALSE)</f>
        <v>#REF!</v>
      </c>
      <c r="B487" s="11" t="s">
        <v>35</v>
      </c>
      <c r="C487" s="9" t="s">
        <v>37</v>
      </c>
      <c r="D487" s="10" t="s">
        <v>40</v>
      </c>
      <c r="E487" s="9" t="s">
        <v>35</v>
      </c>
      <c r="F487" s="10" t="s">
        <v>227</v>
      </c>
      <c r="G487" s="10" t="s">
        <v>273</v>
      </c>
      <c r="H487" s="5">
        <v>102000</v>
      </c>
      <c r="I487" s="5">
        <v>102000</v>
      </c>
      <c r="J487" s="5"/>
      <c r="K487" s="5"/>
      <c r="L487" s="5">
        <f>SUM(FY24plan[[#This Row],[FY24 LEN BB($K)]:[FY24 OTH BB($K)]])</f>
        <v>204000</v>
      </c>
    </row>
    <row r="488" spans="1:12" x14ac:dyDescent="0.3">
      <c r="A488" t="e">
        <f>VLOOKUP(D488,#REF!,2,FALSE)</f>
        <v>#REF!</v>
      </c>
      <c r="B488" s="11" t="s">
        <v>35</v>
      </c>
      <c r="C488" s="9" t="s">
        <v>37</v>
      </c>
      <c r="D488" s="10" t="s">
        <v>40</v>
      </c>
      <c r="E488" s="9" t="s">
        <v>35</v>
      </c>
      <c r="F488" s="10" t="s">
        <v>227</v>
      </c>
      <c r="G488" s="10" t="s">
        <v>274</v>
      </c>
      <c r="H488" s="5">
        <v>102000</v>
      </c>
      <c r="I488" s="5">
        <v>102000</v>
      </c>
      <c r="J488" s="5"/>
      <c r="K488" s="5"/>
      <c r="L488" s="5">
        <f>SUM(FY24plan[[#This Row],[FY24 LEN BB($K)]:[FY24 OTH BB($K)]])</f>
        <v>204000</v>
      </c>
    </row>
    <row r="489" spans="1:12" x14ac:dyDescent="0.3">
      <c r="A489" t="e">
        <f>VLOOKUP(D489,#REF!,2,FALSE)</f>
        <v>#REF!</v>
      </c>
      <c r="B489" s="11" t="s">
        <v>35</v>
      </c>
      <c r="C489" s="9" t="s">
        <v>37</v>
      </c>
      <c r="D489" s="10" t="s">
        <v>40</v>
      </c>
      <c r="E489" s="9" t="s">
        <v>35</v>
      </c>
      <c r="F489" s="10" t="s">
        <v>226</v>
      </c>
      <c r="G489" s="10" t="s">
        <v>254</v>
      </c>
      <c r="H489" s="5">
        <v>150000</v>
      </c>
      <c r="I489" s="5">
        <v>150000</v>
      </c>
      <c r="J489" s="5"/>
      <c r="K489" s="5"/>
      <c r="L489" s="5">
        <f>SUM(FY24plan[[#This Row],[FY24 LEN BB($K)]:[FY24 OTH BB($K)]])</f>
        <v>300000</v>
      </c>
    </row>
    <row r="490" spans="1:12" x14ac:dyDescent="0.3">
      <c r="A490" t="e">
        <f>VLOOKUP(D490,#REF!,2,FALSE)</f>
        <v>#REF!</v>
      </c>
      <c r="B490" s="11" t="s">
        <v>35</v>
      </c>
      <c r="C490" s="9" t="s">
        <v>37</v>
      </c>
      <c r="D490" s="10" t="s">
        <v>40</v>
      </c>
      <c r="E490" s="9" t="s">
        <v>35</v>
      </c>
      <c r="F490" s="10" t="s">
        <v>226</v>
      </c>
      <c r="G490" s="10" t="s">
        <v>266</v>
      </c>
      <c r="H490" s="5"/>
      <c r="I490" s="5">
        <v>300000</v>
      </c>
      <c r="J490" s="5"/>
      <c r="K490" s="5"/>
      <c r="L490" s="5">
        <f>SUM(FY24plan[[#This Row],[FY24 LEN BB($K)]:[FY24 OTH BB($K)]])</f>
        <v>300000</v>
      </c>
    </row>
    <row r="491" spans="1:12" x14ac:dyDescent="0.3">
      <c r="A491" t="e">
        <f>VLOOKUP(D491,#REF!,2,FALSE)</f>
        <v>#REF!</v>
      </c>
      <c r="B491" s="11" t="s">
        <v>35</v>
      </c>
      <c r="C491" s="9" t="s">
        <v>37</v>
      </c>
      <c r="D491" s="10" t="s">
        <v>40</v>
      </c>
      <c r="E491" s="9" t="s">
        <v>35</v>
      </c>
      <c r="F491" s="10" t="s">
        <v>226</v>
      </c>
      <c r="G491" s="10" t="s">
        <v>255</v>
      </c>
      <c r="H491" s="5"/>
      <c r="I491" s="5">
        <v>300000</v>
      </c>
      <c r="J491" s="5"/>
      <c r="K491" s="5"/>
      <c r="L491" s="5">
        <f>SUM(FY24plan[[#This Row],[FY24 LEN BB($K)]:[FY24 OTH BB($K)]])</f>
        <v>300000</v>
      </c>
    </row>
    <row r="492" spans="1:12" x14ac:dyDescent="0.3">
      <c r="A492" t="e">
        <f>VLOOKUP(D492,#REF!,2,FALSE)</f>
        <v>#REF!</v>
      </c>
      <c r="B492" s="11" t="s">
        <v>35</v>
      </c>
      <c r="C492" s="9" t="s">
        <v>37</v>
      </c>
      <c r="D492" s="10" t="s">
        <v>40</v>
      </c>
      <c r="E492" s="9" t="s">
        <v>35</v>
      </c>
      <c r="F492" s="10" t="s">
        <v>229</v>
      </c>
      <c r="G492" s="10" t="s">
        <v>262</v>
      </c>
      <c r="H492" s="5">
        <v>100000</v>
      </c>
      <c r="I492" s="5">
        <v>150000</v>
      </c>
      <c r="J492" s="5"/>
      <c r="K492" s="5"/>
      <c r="L492" s="5">
        <f>SUM(FY24plan[[#This Row],[FY24 LEN BB($K)]:[FY24 OTH BB($K)]])</f>
        <v>250000</v>
      </c>
    </row>
    <row r="493" spans="1:12" x14ac:dyDescent="0.3">
      <c r="A493" t="e">
        <f>VLOOKUP(D493,#REF!,2,FALSE)</f>
        <v>#REF!</v>
      </c>
      <c r="B493" s="11" t="s">
        <v>35</v>
      </c>
      <c r="C493" s="9" t="s">
        <v>37</v>
      </c>
      <c r="D493" s="10" t="s">
        <v>40</v>
      </c>
      <c r="E493" s="9" t="s">
        <v>35</v>
      </c>
      <c r="F493" s="10" t="s">
        <v>229</v>
      </c>
      <c r="G493" s="10" t="s">
        <v>267</v>
      </c>
      <c r="H493" s="5">
        <v>250000</v>
      </c>
      <c r="I493" s="5">
        <v>150000</v>
      </c>
      <c r="J493" s="5">
        <v>50000</v>
      </c>
      <c r="K493" s="5"/>
      <c r="L493" s="5">
        <f>SUM(FY24plan[[#This Row],[FY24 LEN BB($K)]:[FY24 OTH BB($K)]])</f>
        <v>450000</v>
      </c>
    </row>
    <row r="494" spans="1:12" x14ac:dyDescent="0.3">
      <c r="A494" t="e">
        <f>VLOOKUP(D494,#REF!,2,FALSE)</f>
        <v>#REF!</v>
      </c>
      <c r="B494" s="11" t="s">
        <v>35</v>
      </c>
      <c r="C494" s="9" t="s">
        <v>37</v>
      </c>
      <c r="D494" s="10" t="s">
        <v>40</v>
      </c>
      <c r="E494" s="9" t="s">
        <v>35</v>
      </c>
      <c r="F494" s="10" t="s">
        <v>229</v>
      </c>
      <c r="G494" s="10" t="s">
        <v>259</v>
      </c>
      <c r="H494" s="5"/>
      <c r="I494" s="5">
        <v>180000</v>
      </c>
      <c r="J494" s="5"/>
      <c r="K494" s="5"/>
      <c r="L494" s="5">
        <f>SUM(FY24plan[[#This Row],[FY24 LEN BB($K)]:[FY24 OTH BB($K)]])</f>
        <v>180000</v>
      </c>
    </row>
    <row r="495" spans="1:12" x14ac:dyDescent="0.3">
      <c r="A495" t="e">
        <f>VLOOKUP(D495,#REF!,2,FALSE)</f>
        <v>#REF!</v>
      </c>
      <c r="B495" s="11" t="s">
        <v>35</v>
      </c>
      <c r="C495" s="9" t="s">
        <v>37</v>
      </c>
      <c r="D495" s="10" t="s">
        <v>40</v>
      </c>
      <c r="E495" s="9" t="s">
        <v>35</v>
      </c>
      <c r="F495" s="10" t="s">
        <v>229</v>
      </c>
      <c r="G495" s="10" t="s">
        <v>275</v>
      </c>
      <c r="H495" s="5">
        <v>125000</v>
      </c>
      <c r="I495" s="5">
        <v>125000</v>
      </c>
      <c r="J495" s="5"/>
      <c r="K495" s="5"/>
      <c r="L495" s="5">
        <f>SUM(FY24plan[[#This Row],[FY24 LEN BB($K)]:[FY24 OTH BB($K)]])</f>
        <v>250000</v>
      </c>
    </row>
    <row r="496" spans="1:12" x14ac:dyDescent="0.3">
      <c r="A496" t="e">
        <f>VLOOKUP(D496,#REF!,2,FALSE)</f>
        <v>#REF!</v>
      </c>
      <c r="B496" s="11" t="s">
        <v>35</v>
      </c>
      <c r="C496" s="9" t="s">
        <v>37</v>
      </c>
      <c r="D496" s="10" t="s">
        <v>40</v>
      </c>
      <c r="E496" s="9" t="s">
        <v>35</v>
      </c>
      <c r="F496" s="10" t="s">
        <v>229</v>
      </c>
      <c r="G496" s="10" t="s">
        <v>276</v>
      </c>
      <c r="H496" s="5">
        <v>125000</v>
      </c>
      <c r="I496" s="5">
        <v>125000</v>
      </c>
      <c r="J496" s="5"/>
      <c r="K496" s="5"/>
      <c r="L496" s="5">
        <f>SUM(FY24plan[[#This Row],[FY24 LEN BB($K)]:[FY24 OTH BB($K)]])</f>
        <v>250000</v>
      </c>
    </row>
    <row r="497" spans="1:12" x14ac:dyDescent="0.3">
      <c r="A497" t="e">
        <f>VLOOKUP(D497,#REF!,2,FALSE)</f>
        <v>#REF!</v>
      </c>
      <c r="B497" s="11" t="s">
        <v>35</v>
      </c>
      <c r="C497" s="9" t="s">
        <v>37</v>
      </c>
      <c r="D497" s="10" t="s">
        <v>40</v>
      </c>
      <c r="E497" s="12" t="s">
        <v>35</v>
      </c>
      <c r="F497" s="10" t="s">
        <v>318</v>
      </c>
      <c r="G497" s="10" t="s">
        <v>281</v>
      </c>
      <c r="H497" s="5"/>
      <c r="I497" s="5"/>
      <c r="J497" s="5"/>
      <c r="K497" s="5">
        <v>411000</v>
      </c>
      <c r="L497" s="5">
        <f>SUM(FY24plan[[#This Row],[FY24 LEN BB($K)]:[FY24 OTH BB($K)]])</f>
        <v>411000</v>
      </c>
    </row>
    <row r="498" spans="1:12" x14ac:dyDescent="0.3">
      <c r="A498" t="e">
        <f>VLOOKUP(D498,#REF!,2,FALSE)</f>
        <v>#REF!</v>
      </c>
      <c r="B498" s="11" t="s">
        <v>35</v>
      </c>
      <c r="C498" s="9" t="s">
        <v>37</v>
      </c>
      <c r="D498" s="10" t="s">
        <v>40</v>
      </c>
      <c r="E498" s="12" t="s">
        <v>270</v>
      </c>
      <c r="F498" s="10" t="s">
        <v>222</v>
      </c>
      <c r="G498" s="10" t="s">
        <v>272</v>
      </c>
      <c r="H498" s="5"/>
      <c r="I498" s="5"/>
      <c r="J498" s="5"/>
      <c r="K498" s="5">
        <v>60000</v>
      </c>
      <c r="L498" s="5">
        <f>SUM(FY24plan[[#This Row],[FY24 LEN BB($K)]:[FY24 OTH BB($K)]])</f>
        <v>60000</v>
      </c>
    </row>
    <row r="499" spans="1:12" x14ac:dyDescent="0.3">
      <c r="A499" t="e">
        <f>VLOOKUP(D499,#REF!,2,FALSE)</f>
        <v>#REF!</v>
      </c>
      <c r="B499" s="11" t="s">
        <v>35</v>
      </c>
      <c r="C499" s="9" t="s">
        <v>37</v>
      </c>
      <c r="D499" s="10" t="s">
        <v>40</v>
      </c>
      <c r="E499" s="12" t="s">
        <v>269</v>
      </c>
      <c r="F499" s="10" t="s">
        <v>220</v>
      </c>
      <c r="G499" s="10" t="s">
        <v>256</v>
      </c>
      <c r="H499" s="5"/>
      <c r="I499" s="5">
        <v>150000</v>
      </c>
      <c r="J499" s="5"/>
      <c r="K499" s="5"/>
      <c r="L499" s="5">
        <f>SUM(FY24plan[[#This Row],[FY24 LEN BB($K)]:[FY24 OTH BB($K)]])</f>
        <v>150000</v>
      </c>
    </row>
    <row r="500" spans="1:12" x14ac:dyDescent="0.3">
      <c r="A500" t="e">
        <f>VLOOKUP(D500,#REF!,2,FALSE)</f>
        <v>#REF!</v>
      </c>
      <c r="B500" s="11" t="s">
        <v>35</v>
      </c>
      <c r="C500" s="9" t="s">
        <v>37</v>
      </c>
      <c r="D500" s="10" t="s">
        <v>41</v>
      </c>
      <c r="E500" s="9" t="s">
        <v>35</v>
      </c>
      <c r="F500" s="10" t="s">
        <v>227</v>
      </c>
      <c r="G500" s="10" t="s">
        <v>264</v>
      </c>
      <c r="H500" s="5"/>
      <c r="I500" s="5"/>
      <c r="J500" s="5">
        <v>120000</v>
      </c>
      <c r="K500" s="5"/>
      <c r="L500" s="5">
        <f>SUM(FY24plan[[#This Row],[FY24 LEN BB($K)]:[FY24 OTH BB($K)]])</f>
        <v>120000</v>
      </c>
    </row>
    <row r="501" spans="1:12" x14ac:dyDescent="0.3">
      <c r="A501" t="e">
        <f>VLOOKUP(D501,#REF!,2,FALSE)</f>
        <v>#REF!</v>
      </c>
      <c r="B501" s="11" t="s">
        <v>35</v>
      </c>
      <c r="C501" s="9" t="s">
        <v>37</v>
      </c>
      <c r="D501" s="10" t="s">
        <v>41</v>
      </c>
      <c r="E501" s="9" t="s">
        <v>35</v>
      </c>
      <c r="F501" s="10" t="s">
        <v>227</v>
      </c>
      <c r="G501" s="10" t="s">
        <v>252</v>
      </c>
      <c r="H501" s="5"/>
      <c r="I501" s="5"/>
      <c r="J501" s="5">
        <v>325000</v>
      </c>
      <c r="K501" s="5"/>
      <c r="L501" s="5">
        <f>SUM(FY24plan[[#This Row],[FY24 LEN BB($K)]:[FY24 OTH BB($K)]])</f>
        <v>325000</v>
      </c>
    </row>
    <row r="502" spans="1:12" x14ac:dyDescent="0.3">
      <c r="A502" t="e">
        <f>VLOOKUP(D502,#REF!,2,FALSE)</f>
        <v>#REF!</v>
      </c>
      <c r="B502" s="11" t="s">
        <v>35</v>
      </c>
      <c r="C502" s="9" t="s">
        <v>37</v>
      </c>
      <c r="D502" s="10" t="s">
        <v>41</v>
      </c>
      <c r="E502" s="9" t="s">
        <v>35</v>
      </c>
      <c r="F502" s="10" t="s">
        <v>227</v>
      </c>
      <c r="G502" s="10" t="s">
        <v>263</v>
      </c>
      <c r="H502" s="5"/>
      <c r="I502" s="5"/>
      <c r="J502" s="5"/>
      <c r="K502" s="5">
        <v>25000</v>
      </c>
      <c r="L502" s="5">
        <f>SUM(FY24plan[[#This Row],[FY24 LEN BB($K)]:[FY24 OTH BB($K)]])</f>
        <v>25000</v>
      </c>
    </row>
    <row r="503" spans="1:12" x14ac:dyDescent="0.3">
      <c r="A503" t="e">
        <f>VLOOKUP(D503,#REF!,2,FALSE)</f>
        <v>#REF!</v>
      </c>
      <c r="B503" s="11" t="s">
        <v>35</v>
      </c>
      <c r="C503" s="9" t="s">
        <v>37</v>
      </c>
      <c r="D503" s="10" t="s">
        <v>41</v>
      </c>
      <c r="E503" s="9" t="s">
        <v>35</v>
      </c>
      <c r="F503" s="10" t="s">
        <v>227</v>
      </c>
      <c r="G503" s="10" t="s">
        <v>273</v>
      </c>
      <c r="H503" s="5">
        <v>19000</v>
      </c>
      <c r="I503" s="5">
        <v>19000</v>
      </c>
      <c r="J503" s="5"/>
      <c r="K503" s="5"/>
      <c r="L503" s="5">
        <f>SUM(FY24plan[[#This Row],[FY24 LEN BB($K)]:[FY24 OTH BB($K)]])</f>
        <v>38000</v>
      </c>
    </row>
    <row r="504" spans="1:12" x14ac:dyDescent="0.3">
      <c r="A504" t="e">
        <f>VLOOKUP(D504,#REF!,2,FALSE)</f>
        <v>#REF!</v>
      </c>
      <c r="B504" s="11" t="s">
        <v>35</v>
      </c>
      <c r="C504" s="9" t="s">
        <v>37</v>
      </c>
      <c r="D504" s="10" t="s">
        <v>41</v>
      </c>
      <c r="E504" s="9" t="s">
        <v>35</v>
      </c>
      <c r="F504" s="10" t="s">
        <v>227</v>
      </c>
      <c r="G504" s="10" t="s">
        <v>274</v>
      </c>
      <c r="H504" s="5">
        <v>19000</v>
      </c>
      <c r="I504" s="5">
        <v>19000</v>
      </c>
      <c r="J504" s="5"/>
      <c r="K504" s="5"/>
      <c r="L504" s="5">
        <f>SUM(FY24plan[[#This Row],[FY24 LEN BB($K)]:[FY24 OTH BB($K)]])</f>
        <v>38000</v>
      </c>
    </row>
    <row r="505" spans="1:12" x14ac:dyDescent="0.3">
      <c r="A505" t="e">
        <f>VLOOKUP(D505,#REF!,2,FALSE)</f>
        <v>#REF!</v>
      </c>
      <c r="B505" s="11" t="s">
        <v>35</v>
      </c>
      <c r="C505" s="9" t="s">
        <v>37</v>
      </c>
      <c r="D505" s="10" t="s">
        <v>41</v>
      </c>
      <c r="E505" s="9" t="s">
        <v>35</v>
      </c>
      <c r="F505" s="10" t="s">
        <v>229</v>
      </c>
      <c r="G505" s="10" t="s">
        <v>275</v>
      </c>
      <c r="H505" s="5">
        <v>23000</v>
      </c>
      <c r="I505" s="5">
        <v>23000</v>
      </c>
      <c r="J505" s="5"/>
      <c r="K505" s="5"/>
      <c r="L505" s="5">
        <f>SUM(FY24plan[[#This Row],[FY24 LEN BB($K)]:[FY24 OTH BB($K)]])</f>
        <v>46000</v>
      </c>
    </row>
    <row r="506" spans="1:12" x14ac:dyDescent="0.3">
      <c r="A506" t="e">
        <f>VLOOKUP(D506,#REF!,2,FALSE)</f>
        <v>#REF!</v>
      </c>
      <c r="B506" s="11" t="s">
        <v>35</v>
      </c>
      <c r="C506" s="9" t="s">
        <v>37</v>
      </c>
      <c r="D506" s="10" t="s">
        <v>41</v>
      </c>
      <c r="E506" s="12" t="s">
        <v>35</v>
      </c>
      <c r="F506" s="10" t="s">
        <v>229</v>
      </c>
      <c r="G506" s="10" t="s">
        <v>276</v>
      </c>
      <c r="H506" s="5">
        <v>23000</v>
      </c>
      <c r="I506" s="5">
        <v>23000</v>
      </c>
      <c r="J506" s="5"/>
      <c r="K506" s="5"/>
      <c r="L506" s="5">
        <f>SUM(FY24plan[[#This Row],[FY24 LEN BB($K)]:[FY24 OTH BB($K)]])</f>
        <v>46000</v>
      </c>
    </row>
    <row r="507" spans="1:12" x14ac:dyDescent="0.3">
      <c r="A507" t="e">
        <f>VLOOKUP(D507,#REF!,2,FALSE)</f>
        <v>#REF!</v>
      </c>
      <c r="B507" s="11" t="s">
        <v>35</v>
      </c>
      <c r="C507" s="9" t="s">
        <v>37</v>
      </c>
      <c r="D507" s="10" t="s">
        <v>41</v>
      </c>
      <c r="E507" s="12" t="s">
        <v>269</v>
      </c>
      <c r="F507" s="10" t="s">
        <v>220</v>
      </c>
      <c r="G507" s="10" t="s">
        <v>256</v>
      </c>
      <c r="H507" s="5"/>
      <c r="I507" s="5"/>
      <c r="J507" s="5">
        <v>50000</v>
      </c>
      <c r="K507" s="5"/>
      <c r="L507" s="5">
        <f>SUM(FY24plan[[#This Row],[FY24 LEN BB($K)]:[FY24 OTH BB($K)]])</f>
        <v>50000</v>
      </c>
    </row>
    <row r="508" spans="1:12" x14ac:dyDescent="0.3">
      <c r="A508" t="e">
        <f>VLOOKUP(D508,#REF!,2,FALSE)</f>
        <v>#REF!</v>
      </c>
      <c r="B508" s="11" t="s">
        <v>35</v>
      </c>
      <c r="C508" s="9" t="s">
        <v>37</v>
      </c>
      <c r="D508" s="10" t="s">
        <v>42</v>
      </c>
      <c r="E508" s="9" t="s">
        <v>35</v>
      </c>
      <c r="F508" s="10" t="s">
        <v>227</v>
      </c>
      <c r="G508" s="10" t="s">
        <v>251</v>
      </c>
      <c r="H508" s="5">
        <v>100000</v>
      </c>
      <c r="I508" s="5"/>
      <c r="J508" s="5"/>
      <c r="K508" s="5"/>
      <c r="L508" s="5">
        <f>SUM(FY24plan[[#This Row],[FY24 LEN BB($K)]:[FY24 OTH BB($K)]])</f>
        <v>100000</v>
      </c>
    </row>
    <row r="509" spans="1:12" x14ac:dyDescent="0.3">
      <c r="A509" t="e">
        <f>VLOOKUP(D509,#REF!,2,FALSE)</f>
        <v>#REF!</v>
      </c>
      <c r="B509" s="11" t="s">
        <v>35</v>
      </c>
      <c r="C509" s="9" t="s">
        <v>37</v>
      </c>
      <c r="D509" s="10" t="s">
        <v>42</v>
      </c>
      <c r="E509" s="9" t="s">
        <v>35</v>
      </c>
      <c r="F509" s="10" t="s">
        <v>227</v>
      </c>
      <c r="G509" s="10" t="s">
        <v>264</v>
      </c>
      <c r="H509" s="5">
        <v>175000</v>
      </c>
      <c r="I509" s="5"/>
      <c r="J509" s="5"/>
      <c r="K509" s="5"/>
      <c r="L509" s="5">
        <f>SUM(FY24plan[[#This Row],[FY24 LEN BB($K)]:[FY24 OTH BB($K)]])</f>
        <v>175000</v>
      </c>
    </row>
    <row r="510" spans="1:12" x14ac:dyDescent="0.3">
      <c r="A510" t="e">
        <f>VLOOKUP(D510,#REF!,2,FALSE)</f>
        <v>#REF!</v>
      </c>
      <c r="B510" s="11" t="s">
        <v>35</v>
      </c>
      <c r="C510" s="9" t="s">
        <v>37</v>
      </c>
      <c r="D510" s="10" t="s">
        <v>42</v>
      </c>
      <c r="E510" s="9" t="s">
        <v>35</v>
      </c>
      <c r="F510" s="10" t="s">
        <v>227</v>
      </c>
      <c r="G510" s="10" t="s">
        <v>252</v>
      </c>
      <c r="H510" s="5"/>
      <c r="I510" s="5">
        <v>125000</v>
      </c>
      <c r="J510" s="5"/>
      <c r="K510" s="5"/>
      <c r="L510" s="5">
        <f>SUM(FY24plan[[#This Row],[FY24 LEN BB($K)]:[FY24 OTH BB($K)]])</f>
        <v>125000</v>
      </c>
    </row>
    <row r="511" spans="1:12" x14ac:dyDescent="0.3">
      <c r="A511" t="e">
        <f>VLOOKUP(D511,#REF!,2,FALSE)</f>
        <v>#REF!</v>
      </c>
      <c r="B511" s="11" t="s">
        <v>35</v>
      </c>
      <c r="C511" s="9" t="s">
        <v>37</v>
      </c>
      <c r="D511" s="10" t="s">
        <v>42</v>
      </c>
      <c r="E511" s="9" t="s">
        <v>35</v>
      </c>
      <c r="F511" s="10" t="s">
        <v>227</v>
      </c>
      <c r="G511" s="10" t="s">
        <v>263</v>
      </c>
      <c r="H511" s="5">
        <v>100000</v>
      </c>
      <c r="I511" s="5">
        <v>50000</v>
      </c>
      <c r="J511" s="5"/>
      <c r="K511" s="5"/>
      <c r="L511" s="5">
        <f>SUM(FY24plan[[#This Row],[FY24 LEN BB($K)]:[FY24 OTH BB($K)]])</f>
        <v>150000</v>
      </c>
    </row>
    <row r="512" spans="1:12" x14ac:dyDescent="0.3">
      <c r="A512" t="e">
        <f>VLOOKUP(D512,#REF!,2,FALSE)</f>
        <v>#REF!</v>
      </c>
      <c r="B512" s="11" t="s">
        <v>35</v>
      </c>
      <c r="C512" s="9" t="s">
        <v>37</v>
      </c>
      <c r="D512" s="10" t="s">
        <v>42</v>
      </c>
      <c r="E512" s="9" t="s">
        <v>35</v>
      </c>
      <c r="F512" s="10" t="s">
        <v>227</v>
      </c>
      <c r="G512" s="10" t="s">
        <v>273</v>
      </c>
      <c r="H512" s="5">
        <v>59000</v>
      </c>
      <c r="I512" s="5">
        <v>59000</v>
      </c>
      <c r="J512" s="5"/>
      <c r="K512" s="5"/>
      <c r="L512" s="5">
        <f>SUM(FY24plan[[#This Row],[FY24 LEN BB($K)]:[FY24 OTH BB($K)]])</f>
        <v>118000</v>
      </c>
    </row>
    <row r="513" spans="1:12" x14ac:dyDescent="0.3">
      <c r="A513" t="e">
        <f>VLOOKUP(D513,#REF!,2,FALSE)</f>
        <v>#REF!</v>
      </c>
      <c r="B513" s="11" t="s">
        <v>35</v>
      </c>
      <c r="C513" s="9" t="s">
        <v>37</v>
      </c>
      <c r="D513" s="10" t="s">
        <v>42</v>
      </c>
      <c r="E513" s="9" t="s">
        <v>35</v>
      </c>
      <c r="F513" s="10" t="s">
        <v>227</v>
      </c>
      <c r="G513" s="10" t="s">
        <v>274</v>
      </c>
      <c r="H513" s="5">
        <v>59000</v>
      </c>
      <c r="I513" s="5">
        <v>59000</v>
      </c>
      <c r="J513" s="5"/>
      <c r="K513" s="5"/>
      <c r="L513" s="5">
        <f>SUM(FY24plan[[#This Row],[FY24 LEN BB($K)]:[FY24 OTH BB($K)]])</f>
        <v>118000</v>
      </c>
    </row>
    <row r="514" spans="1:12" x14ac:dyDescent="0.3">
      <c r="A514" t="e">
        <f>VLOOKUP(D514,#REF!,2,FALSE)</f>
        <v>#REF!</v>
      </c>
      <c r="B514" s="11" t="s">
        <v>35</v>
      </c>
      <c r="C514" s="9" t="s">
        <v>37</v>
      </c>
      <c r="D514" s="10" t="s">
        <v>42</v>
      </c>
      <c r="E514" s="9" t="s">
        <v>35</v>
      </c>
      <c r="F514" s="10" t="s">
        <v>226</v>
      </c>
      <c r="G514" s="10" t="s">
        <v>254</v>
      </c>
      <c r="H514" s="5"/>
      <c r="I514" s="5">
        <v>100000</v>
      </c>
      <c r="J514" s="5"/>
      <c r="K514" s="5"/>
      <c r="L514" s="5">
        <f>SUM(FY24plan[[#This Row],[FY24 LEN BB($K)]:[FY24 OTH BB($K)]])</f>
        <v>100000</v>
      </c>
    </row>
    <row r="515" spans="1:12" x14ac:dyDescent="0.3">
      <c r="A515" t="e">
        <f>VLOOKUP(D515,#REF!,2,FALSE)</f>
        <v>#REF!</v>
      </c>
      <c r="B515" s="11" t="s">
        <v>35</v>
      </c>
      <c r="C515" s="9" t="s">
        <v>37</v>
      </c>
      <c r="D515" s="10" t="s">
        <v>42</v>
      </c>
      <c r="E515" s="9" t="s">
        <v>35</v>
      </c>
      <c r="F515" s="10" t="s">
        <v>226</v>
      </c>
      <c r="G515" s="10" t="s">
        <v>266</v>
      </c>
      <c r="H515" s="5">
        <v>125000</v>
      </c>
      <c r="I515" s="5">
        <v>50000</v>
      </c>
      <c r="J515" s="5"/>
      <c r="K515" s="5"/>
      <c r="L515" s="5">
        <f>SUM(FY24plan[[#This Row],[FY24 LEN BB($K)]:[FY24 OTH BB($K)]])</f>
        <v>175000</v>
      </c>
    </row>
    <row r="516" spans="1:12" x14ac:dyDescent="0.3">
      <c r="A516" t="e">
        <f>VLOOKUP(D516,#REF!,2,FALSE)</f>
        <v>#REF!</v>
      </c>
      <c r="B516" s="11" t="s">
        <v>35</v>
      </c>
      <c r="C516" s="9" t="s">
        <v>37</v>
      </c>
      <c r="D516" s="10" t="s">
        <v>42</v>
      </c>
      <c r="E516" s="9" t="s">
        <v>35</v>
      </c>
      <c r="F516" s="10" t="s">
        <v>226</v>
      </c>
      <c r="G516" s="10" t="s">
        <v>255</v>
      </c>
      <c r="H516" s="5"/>
      <c r="I516" s="5">
        <v>100000</v>
      </c>
      <c r="J516" s="5"/>
      <c r="K516" s="5"/>
      <c r="L516" s="5">
        <f>SUM(FY24plan[[#This Row],[FY24 LEN BB($K)]:[FY24 OTH BB($K)]])</f>
        <v>100000</v>
      </c>
    </row>
    <row r="517" spans="1:12" x14ac:dyDescent="0.3">
      <c r="A517" t="e">
        <f>VLOOKUP(D517,#REF!,2,FALSE)</f>
        <v>#REF!</v>
      </c>
      <c r="B517" s="11" t="s">
        <v>35</v>
      </c>
      <c r="C517" s="9" t="s">
        <v>37</v>
      </c>
      <c r="D517" s="10" t="s">
        <v>42</v>
      </c>
      <c r="E517" s="9" t="s">
        <v>35</v>
      </c>
      <c r="F517" s="10" t="s">
        <v>228</v>
      </c>
      <c r="G517" s="10" t="s">
        <v>257</v>
      </c>
      <c r="H517" s="5">
        <v>100000</v>
      </c>
      <c r="I517" s="5">
        <v>167230</v>
      </c>
      <c r="J517" s="5"/>
      <c r="K517" s="5"/>
      <c r="L517" s="5">
        <f>SUM(FY24plan[[#This Row],[FY24 LEN BB($K)]:[FY24 OTH BB($K)]])</f>
        <v>267230</v>
      </c>
    </row>
    <row r="518" spans="1:12" x14ac:dyDescent="0.3">
      <c r="A518" t="e">
        <f>VLOOKUP(D518,#REF!,2,FALSE)</f>
        <v>#REF!</v>
      </c>
      <c r="B518" s="11" t="s">
        <v>35</v>
      </c>
      <c r="C518" s="9" t="s">
        <v>37</v>
      </c>
      <c r="D518" s="10" t="s">
        <v>42</v>
      </c>
      <c r="E518" s="9" t="s">
        <v>35</v>
      </c>
      <c r="F518" s="10" t="s">
        <v>229</v>
      </c>
      <c r="G518" s="10" t="s">
        <v>262</v>
      </c>
      <c r="H518" s="5"/>
      <c r="I518" s="5"/>
      <c r="J518" s="5">
        <v>300000</v>
      </c>
      <c r="K518" s="5"/>
      <c r="L518" s="5">
        <f>SUM(FY24plan[[#This Row],[FY24 LEN BB($K)]:[FY24 OTH BB($K)]])</f>
        <v>300000</v>
      </c>
    </row>
    <row r="519" spans="1:12" x14ac:dyDescent="0.3">
      <c r="A519" t="e">
        <f>VLOOKUP(D519,#REF!,2,FALSE)</f>
        <v>#REF!</v>
      </c>
      <c r="B519" s="11" t="s">
        <v>35</v>
      </c>
      <c r="C519" s="9" t="s">
        <v>37</v>
      </c>
      <c r="D519" s="10" t="s">
        <v>42</v>
      </c>
      <c r="E519" s="9" t="s">
        <v>35</v>
      </c>
      <c r="F519" s="10" t="s">
        <v>229</v>
      </c>
      <c r="G519" s="10" t="s">
        <v>267</v>
      </c>
      <c r="H519" s="5">
        <v>100000</v>
      </c>
      <c r="I519" s="5">
        <v>75000</v>
      </c>
      <c r="J519" s="5"/>
      <c r="K519" s="5"/>
      <c r="L519" s="5">
        <f>SUM(FY24plan[[#This Row],[FY24 LEN BB($K)]:[FY24 OTH BB($K)]])</f>
        <v>175000</v>
      </c>
    </row>
    <row r="520" spans="1:12" x14ac:dyDescent="0.3">
      <c r="A520" t="e">
        <f>VLOOKUP(D520,#REF!,2,FALSE)</f>
        <v>#REF!</v>
      </c>
      <c r="B520" s="11" t="s">
        <v>35</v>
      </c>
      <c r="C520" s="9" t="s">
        <v>37</v>
      </c>
      <c r="D520" s="10" t="s">
        <v>42</v>
      </c>
      <c r="E520" s="9" t="s">
        <v>35</v>
      </c>
      <c r="F520" s="10" t="s">
        <v>229</v>
      </c>
      <c r="G520" s="10" t="s">
        <v>275</v>
      </c>
      <c r="H520" s="5">
        <v>72000</v>
      </c>
      <c r="I520" s="5">
        <v>72000</v>
      </c>
      <c r="J520" s="5"/>
      <c r="K520" s="5"/>
      <c r="L520" s="5">
        <f>SUM(FY24plan[[#This Row],[FY24 LEN BB($K)]:[FY24 OTH BB($K)]])</f>
        <v>144000</v>
      </c>
    </row>
    <row r="521" spans="1:12" x14ac:dyDescent="0.3">
      <c r="A521" t="e">
        <f>VLOOKUP(D521,#REF!,2,FALSE)</f>
        <v>#REF!</v>
      </c>
      <c r="B521" s="11" t="s">
        <v>35</v>
      </c>
      <c r="C521" s="9" t="s">
        <v>37</v>
      </c>
      <c r="D521" s="10" t="s">
        <v>42</v>
      </c>
      <c r="E521" s="9" t="s">
        <v>35</v>
      </c>
      <c r="F521" s="10" t="s">
        <v>229</v>
      </c>
      <c r="G521" s="10" t="s">
        <v>276</v>
      </c>
      <c r="H521" s="5">
        <v>72000</v>
      </c>
      <c r="I521" s="5">
        <v>72000</v>
      </c>
      <c r="J521" s="5"/>
      <c r="K521" s="5"/>
      <c r="L521" s="5">
        <f>SUM(FY24plan[[#This Row],[FY24 LEN BB($K)]:[FY24 OTH BB($K)]])</f>
        <v>144000</v>
      </c>
    </row>
    <row r="522" spans="1:12" x14ac:dyDescent="0.3">
      <c r="A522" t="e">
        <f>VLOOKUP(D522,#REF!,2,FALSE)</f>
        <v>#REF!</v>
      </c>
      <c r="B522" s="11" t="s">
        <v>35</v>
      </c>
      <c r="C522" s="9" t="s">
        <v>37</v>
      </c>
      <c r="D522" s="10" t="s">
        <v>42</v>
      </c>
      <c r="E522" s="12" t="s">
        <v>35</v>
      </c>
      <c r="F522" s="10" t="s">
        <v>318</v>
      </c>
      <c r="G522" s="10" t="s">
        <v>281</v>
      </c>
      <c r="H522" s="5"/>
      <c r="I522" s="5"/>
      <c r="J522" s="5"/>
      <c r="K522" s="5">
        <v>124000</v>
      </c>
      <c r="L522" s="5">
        <f>SUM(FY24plan[[#This Row],[FY24 LEN BB($K)]:[FY24 OTH BB($K)]])</f>
        <v>124000</v>
      </c>
    </row>
    <row r="523" spans="1:12" x14ac:dyDescent="0.3">
      <c r="A523" t="e">
        <f>VLOOKUP(D523,#REF!,2,FALSE)</f>
        <v>#REF!</v>
      </c>
      <c r="B523" s="11" t="s">
        <v>35</v>
      </c>
      <c r="C523" s="9" t="s">
        <v>37</v>
      </c>
      <c r="D523" s="10" t="s">
        <v>42</v>
      </c>
      <c r="E523" s="12" t="s">
        <v>269</v>
      </c>
      <c r="F523" s="10" t="s">
        <v>220</v>
      </c>
      <c r="G523" s="10" t="s">
        <v>256</v>
      </c>
      <c r="H523" s="5"/>
      <c r="I523" s="5">
        <v>200000</v>
      </c>
      <c r="J523" s="5"/>
      <c r="K523" s="5"/>
      <c r="L523" s="5">
        <f>SUM(FY24plan[[#This Row],[FY24 LEN BB($K)]:[FY24 OTH BB($K)]])</f>
        <v>200000</v>
      </c>
    </row>
    <row r="524" spans="1:12" x14ac:dyDescent="0.3">
      <c r="A524" t="e">
        <f>VLOOKUP(D524,#REF!,2,FALSE)</f>
        <v>#REF!</v>
      </c>
      <c r="B524" s="11" t="s">
        <v>35</v>
      </c>
      <c r="C524" s="12" t="s">
        <v>37</v>
      </c>
      <c r="D524" s="10" t="s">
        <v>296</v>
      </c>
      <c r="E524" s="9" t="s">
        <v>35</v>
      </c>
      <c r="F524" s="10" t="s">
        <v>226</v>
      </c>
      <c r="G524" s="10" t="s">
        <v>255</v>
      </c>
      <c r="H524" s="5"/>
      <c r="I524" s="5"/>
      <c r="J524" s="5">
        <v>450000</v>
      </c>
      <c r="K524" s="5"/>
      <c r="L524" s="5">
        <f>SUM(FY24plan[[#This Row],[FY24 LEN BB($K)]:[FY24 OTH BB($K)]])</f>
        <v>450000</v>
      </c>
    </row>
    <row r="525" spans="1:12" x14ac:dyDescent="0.3">
      <c r="A525" t="e">
        <f>VLOOKUP(D525,#REF!,2,FALSE)</f>
        <v>#REF!</v>
      </c>
      <c r="B525" s="11" t="s">
        <v>35</v>
      </c>
      <c r="C525" s="9" t="s">
        <v>43</v>
      </c>
      <c r="D525" s="10" t="s">
        <v>44</v>
      </c>
      <c r="E525" s="9" t="s">
        <v>35</v>
      </c>
      <c r="F525" s="10" t="s">
        <v>227</v>
      </c>
      <c r="G525" s="10" t="s">
        <v>251</v>
      </c>
      <c r="H525" s="5"/>
      <c r="I525" s="5">
        <v>120000</v>
      </c>
      <c r="J525" s="5"/>
      <c r="K525" s="5"/>
      <c r="L525" s="5">
        <f>SUM(FY24plan[[#This Row],[FY24 LEN BB($K)]:[FY24 OTH BB($K)]])</f>
        <v>120000</v>
      </c>
    </row>
    <row r="526" spans="1:12" x14ac:dyDescent="0.3">
      <c r="A526" t="e">
        <f>VLOOKUP(D526,#REF!,2,FALSE)</f>
        <v>#REF!</v>
      </c>
      <c r="B526" s="11" t="s">
        <v>35</v>
      </c>
      <c r="C526" s="9" t="s">
        <v>43</v>
      </c>
      <c r="D526" s="10" t="s">
        <v>44</v>
      </c>
      <c r="E526" s="9" t="s">
        <v>35</v>
      </c>
      <c r="F526" s="10" t="s">
        <v>227</v>
      </c>
      <c r="G526" s="10" t="s">
        <v>264</v>
      </c>
      <c r="H526" s="5">
        <v>371000</v>
      </c>
      <c r="I526" s="5">
        <v>52000</v>
      </c>
      <c r="J526" s="5">
        <v>200000</v>
      </c>
      <c r="K526" s="5">
        <v>125000</v>
      </c>
      <c r="L526" s="5">
        <f>SUM(FY24plan[[#This Row],[FY24 LEN BB($K)]:[FY24 OTH BB($K)]])</f>
        <v>748000</v>
      </c>
    </row>
    <row r="527" spans="1:12" x14ac:dyDescent="0.3">
      <c r="A527" t="e">
        <f>VLOOKUP(D527,#REF!,2,FALSE)</f>
        <v>#REF!</v>
      </c>
      <c r="B527" s="11" t="s">
        <v>35</v>
      </c>
      <c r="C527" s="9" t="s">
        <v>43</v>
      </c>
      <c r="D527" s="10" t="s">
        <v>44</v>
      </c>
      <c r="E527" s="9" t="s">
        <v>35</v>
      </c>
      <c r="F527" s="10" t="s">
        <v>227</v>
      </c>
      <c r="G527" s="10" t="s">
        <v>252</v>
      </c>
      <c r="H527" s="5"/>
      <c r="I527" s="5"/>
      <c r="J527" s="5">
        <v>50000</v>
      </c>
      <c r="K527" s="5"/>
      <c r="L527" s="5">
        <f>SUM(FY24plan[[#This Row],[FY24 LEN BB($K)]:[FY24 OTH BB($K)]])</f>
        <v>50000</v>
      </c>
    </row>
    <row r="528" spans="1:12" x14ac:dyDescent="0.3">
      <c r="A528" t="e">
        <f>VLOOKUP(D528,#REF!,2,FALSE)</f>
        <v>#REF!</v>
      </c>
      <c r="B528" s="11" t="s">
        <v>35</v>
      </c>
      <c r="C528" s="9" t="s">
        <v>43</v>
      </c>
      <c r="D528" s="10" t="s">
        <v>44</v>
      </c>
      <c r="E528" s="9" t="s">
        <v>35</v>
      </c>
      <c r="F528" s="10" t="s">
        <v>227</v>
      </c>
      <c r="G528" s="10" t="s">
        <v>263</v>
      </c>
      <c r="H528" s="5">
        <v>270000</v>
      </c>
      <c r="I528" s="5">
        <v>252000</v>
      </c>
      <c r="J528" s="5"/>
      <c r="K528" s="5"/>
      <c r="L528" s="5">
        <f>SUM(FY24plan[[#This Row],[FY24 LEN BB($K)]:[FY24 OTH BB($K)]])</f>
        <v>522000</v>
      </c>
    </row>
    <row r="529" spans="1:12" x14ac:dyDescent="0.3">
      <c r="A529" t="e">
        <f>VLOOKUP(D529,#REF!,2,FALSE)</f>
        <v>#REF!</v>
      </c>
      <c r="B529" s="11" t="s">
        <v>35</v>
      </c>
      <c r="C529" s="9" t="s">
        <v>43</v>
      </c>
      <c r="D529" s="10" t="s">
        <v>44</v>
      </c>
      <c r="E529" s="9" t="s">
        <v>35</v>
      </c>
      <c r="F529" s="10" t="s">
        <v>227</v>
      </c>
      <c r="G529" s="10" t="s">
        <v>273</v>
      </c>
      <c r="H529" s="5">
        <v>79000</v>
      </c>
      <c r="I529" s="5">
        <v>79000</v>
      </c>
      <c r="J529" s="5"/>
      <c r="K529" s="5"/>
      <c r="L529" s="5">
        <f>SUM(FY24plan[[#This Row],[FY24 LEN BB($K)]:[FY24 OTH BB($K)]])</f>
        <v>158000</v>
      </c>
    </row>
    <row r="530" spans="1:12" x14ac:dyDescent="0.3">
      <c r="A530" t="e">
        <f>VLOOKUP(D530,#REF!,2,FALSE)</f>
        <v>#REF!</v>
      </c>
      <c r="B530" s="11" t="s">
        <v>35</v>
      </c>
      <c r="C530" s="9" t="s">
        <v>43</v>
      </c>
      <c r="D530" s="10" t="s">
        <v>44</v>
      </c>
      <c r="E530" s="9" t="s">
        <v>35</v>
      </c>
      <c r="F530" s="10" t="s">
        <v>227</v>
      </c>
      <c r="G530" s="10" t="s">
        <v>274</v>
      </c>
      <c r="H530" s="5">
        <v>79000</v>
      </c>
      <c r="I530" s="5">
        <v>79000</v>
      </c>
      <c r="J530" s="5"/>
      <c r="K530" s="5"/>
      <c r="L530" s="5">
        <f>SUM(FY24plan[[#This Row],[FY24 LEN BB($K)]:[FY24 OTH BB($K)]])</f>
        <v>158000</v>
      </c>
    </row>
    <row r="531" spans="1:12" x14ac:dyDescent="0.3">
      <c r="A531" t="e">
        <f>VLOOKUP(D531,#REF!,2,FALSE)</f>
        <v>#REF!</v>
      </c>
      <c r="B531" s="11" t="s">
        <v>35</v>
      </c>
      <c r="C531" s="9" t="s">
        <v>43</v>
      </c>
      <c r="D531" s="10" t="s">
        <v>44</v>
      </c>
      <c r="E531" s="9" t="s">
        <v>35</v>
      </c>
      <c r="F531" s="10" t="s">
        <v>226</v>
      </c>
      <c r="G531" s="10" t="s">
        <v>254</v>
      </c>
      <c r="H531" s="5"/>
      <c r="I531" s="5">
        <v>200000</v>
      </c>
      <c r="J531" s="5"/>
      <c r="K531" s="5"/>
      <c r="L531" s="5">
        <f>SUM(FY24plan[[#This Row],[FY24 LEN BB($K)]:[FY24 OTH BB($K)]])</f>
        <v>200000</v>
      </c>
    </row>
    <row r="532" spans="1:12" x14ac:dyDescent="0.3">
      <c r="A532" t="e">
        <f>VLOOKUP(D532,#REF!,2,FALSE)</f>
        <v>#REF!</v>
      </c>
      <c r="B532" s="11" t="s">
        <v>35</v>
      </c>
      <c r="C532" s="9" t="s">
        <v>43</v>
      </c>
      <c r="D532" s="10" t="s">
        <v>44</v>
      </c>
      <c r="E532" s="9" t="s">
        <v>35</v>
      </c>
      <c r="F532" s="10" t="s">
        <v>226</v>
      </c>
      <c r="G532" s="10" t="s">
        <v>266</v>
      </c>
      <c r="H532" s="5"/>
      <c r="I532" s="5">
        <v>52000</v>
      </c>
      <c r="J532" s="5"/>
      <c r="K532" s="5"/>
      <c r="L532" s="5">
        <f>SUM(FY24plan[[#This Row],[FY24 LEN BB($K)]:[FY24 OTH BB($K)]])</f>
        <v>52000</v>
      </c>
    </row>
    <row r="533" spans="1:12" x14ac:dyDescent="0.3">
      <c r="A533" t="e">
        <f>VLOOKUP(D533,#REF!,2,FALSE)</f>
        <v>#REF!</v>
      </c>
      <c r="B533" s="11" t="s">
        <v>35</v>
      </c>
      <c r="C533" s="9" t="s">
        <v>43</v>
      </c>
      <c r="D533" s="10" t="s">
        <v>44</v>
      </c>
      <c r="E533" s="9" t="s">
        <v>35</v>
      </c>
      <c r="F533" s="10" t="s">
        <v>226</v>
      </c>
      <c r="G533" s="10" t="s">
        <v>255</v>
      </c>
      <c r="H533" s="5"/>
      <c r="I533" s="5">
        <v>120000</v>
      </c>
      <c r="J533" s="5"/>
      <c r="K533" s="5"/>
      <c r="L533" s="5">
        <f>SUM(FY24plan[[#This Row],[FY24 LEN BB($K)]:[FY24 OTH BB($K)]])</f>
        <v>120000</v>
      </c>
    </row>
    <row r="534" spans="1:12" x14ac:dyDescent="0.3">
      <c r="A534" t="e">
        <f>VLOOKUP(D534,#REF!,2,FALSE)</f>
        <v>#REF!</v>
      </c>
      <c r="B534" s="11" t="s">
        <v>35</v>
      </c>
      <c r="C534" s="9" t="s">
        <v>43</v>
      </c>
      <c r="D534" s="10" t="s">
        <v>44</v>
      </c>
      <c r="E534" s="9" t="s">
        <v>35</v>
      </c>
      <c r="F534" s="10" t="s">
        <v>228</v>
      </c>
      <c r="G534" s="10" t="s">
        <v>257</v>
      </c>
      <c r="H534" s="5">
        <v>135000</v>
      </c>
      <c r="I534" s="5">
        <v>130000</v>
      </c>
      <c r="J534" s="5"/>
      <c r="K534" s="5"/>
      <c r="L534" s="5">
        <f>SUM(FY24plan[[#This Row],[FY24 LEN BB($K)]:[FY24 OTH BB($K)]])</f>
        <v>265000</v>
      </c>
    </row>
    <row r="535" spans="1:12" x14ac:dyDescent="0.3">
      <c r="A535" t="e">
        <f>VLOOKUP(D535,#REF!,2,FALSE)</f>
        <v>#REF!</v>
      </c>
      <c r="B535" s="11" t="s">
        <v>35</v>
      </c>
      <c r="C535" s="9" t="s">
        <v>43</v>
      </c>
      <c r="D535" s="10" t="s">
        <v>44</v>
      </c>
      <c r="E535" s="9" t="s">
        <v>35</v>
      </c>
      <c r="F535" s="10" t="s">
        <v>228</v>
      </c>
      <c r="G535" s="10" t="s">
        <v>258</v>
      </c>
      <c r="H535" s="5">
        <v>25000</v>
      </c>
      <c r="I535" s="5">
        <v>175000</v>
      </c>
      <c r="J535" s="5"/>
      <c r="K535" s="5"/>
      <c r="L535" s="5">
        <f>SUM(FY24plan[[#This Row],[FY24 LEN BB($K)]:[FY24 OTH BB($K)]])</f>
        <v>200000</v>
      </c>
    </row>
    <row r="536" spans="1:12" x14ac:dyDescent="0.3">
      <c r="A536" t="e">
        <f>VLOOKUP(D536,#REF!,2,FALSE)</f>
        <v>#REF!</v>
      </c>
      <c r="B536" s="11" t="s">
        <v>35</v>
      </c>
      <c r="C536" s="9" t="s">
        <v>43</v>
      </c>
      <c r="D536" s="10" t="s">
        <v>44</v>
      </c>
      <c r="E536" s="9" t="s">
        <v>35</v>
      </c>
      <c r="F536" s="10" t="s">
        <v>229</v>
      </c>
      <c r="G536" s="10" t="s">
        <v>262</v>
      </c>
      <c r="H536" s="5"/>
      <c r="I536" s="5"/>
      <c r="J536" s="5">
        <v>150000</v>
      </c>
      <c r="K536" s="5"/>
      <c r="L536" s="5">
        <f>SUM(FY24plan[[#This Row],[FY24 LEN BB($K)]:[FY24 OTH BB($K)]])</f>
        <v>150000</v>
      </c>
    </row>
    <row r="537" spans="1:12" x14ac:dyDescent="0.3">
      <c r="A537" t="e">
        <f>VLOOKUP(D537,#REF!,2,FALSE)</f>
        <v>#REF!</v>
      </c>
      <c r="B537" s="11" t="s">
        <v>35</v>
      </c>
      <c r="C537" s="9" t="s">
        <v>43</v>
      </c>
      <c r="D537" s="10" t="s">
        <v>44</v>
      </c>
      <c r="E537" s="9" t="s">
        <v>35</v>
      </c>
      <c r="F537" s="10" t="s">
        <v>229</v>
      </c>
      <c r="G537" s="10" t="s">
        <v>267</v>
      </c>
      <c r="H537" s="5"/>
      <c r="I537" s="5"/>
      <c r="J537" s="5"/>
      <c r="K537" s="5">
        <v>100000</v>
      </c>
      <c r="L537" s="5">
        <f>SUM(FY24plan[[#This Row],[FY24 LEN BB($K)]:[FY24 OTH BB($K)]])</f>
        <v>100000</v>
      </c>
    </row>
    <row r="538" spans="1:12" x14ac:dyDescent="0.3">
      <c r="A538" t="e">
        <f>VLOOKUP(D538,#REF!,2,FALSE)</f>
        <v>#REF!</v>
      </c>
      <c r="B538" s="11" t="s">
        <v>35</v>
      </c>
      <c r="C538" s="9" t="s">
        <v>43</v>
      </c>
      <c r="D538" s="10" t="s">
        <v>44</v>
      </c>
      <c r="E538" s="9" t="s">
        <v>35</v>
      </c>
      <c r="F538" s="10" t="s">
        <v>229</v>
      </c>
      <c r="G538" s="10" t="s">
        <v>275</v>
      </c>
      <c r="H538" s="5">
        <v>97000</v>
      </c>
      <c r="I538" s="5">
        <v>97000</v>
      </c>
      <c r="J538" s="5"/>
      <c r="K538" s="5"/>
      <c r="L538" s="5">
        <f>SUM(FY24plan[[#This Row],[FY24 LEN BB($K)]:[FY24 OTH BB($K)]])</f>
        <v>194000</v>
      </c>
    </row>
    <row r="539" spans="1:12" x14ac:dyDescent="0.3">
      <c r="A539" t="e">
        <f>VLOOKUP(D539,#REF!,2,FALSE)</f>
        <v>#REF!</v>
      </c>
      <c r="B539" s="11" t="s">
        <v>35</v>
      </c>
      <c r="C539" s="9" t="s">
        <v>43</v>
      </c>
      <c r="D539" s="10" t="s">
        <v>44</v>
      </c>
      <c r="E539" s="12" t="s">
        <v>35</v>
      </c>
      <c r="F539" s="10" t="s">
        <v>229</v>
      </c>
      <c r="G539" s="10" t="s">
        <v>276</v>
      </c>
      <c r="H539" s="5">
        <v>97000</v>
      </c>
      <c r="I539" s="5">
        <v>97000</v>
      </c>
      <c r="J539" s="5"/>
      <c r="K539" s="5"/>
      <c r="L539" s="5">
        <f>SUM(FY24plan[[#This Row],[FY24 LEN BB($K)]:[FY24 OTH BB($K)]])</f>
        <v>194000</v>
      </c>
    </row>
    <row r="540" spans="1:12" x14ac:dyDescent="0.3">
      <c r="A540" t="e">
        <f>VLOOKUP(D540,#REF!,2,FALSE)</f>
        <v>#REF!</v>
      </c>
      <c r="B540" s="11" t="s">
        <v>35</v>
      </c>
      <c r="C540" s="9" t="s">
        <v>43</v>
      </c>
      <c r="D540" s="10" t="s">
        <v>44</v>
      </c>
      <c r="E540" s="12" t="s">
        <v>269</v>
      </c>
      <c r="F540" s="10" t="s">
        <v>220</v>
      </c>
      <c r="G540" s="10" t="s">
        <v>256</v>
      </c>
      <c r="H540" s="5"/>
      <c r="I540" s="5">
        <v>150000</v>
      </c>
      <c r="J540" s="5"/>
      <c r="K540" s="5"/>
      <c r="L540" s="5">
        <f>SUM(FY24plan[[#This Row],[FY24 LEN BB($K)]:[FY24 OTH BB($K)]])</f>
        <v>150000</v>
      </c>
    </row>
    <row r="541" spans="1:12" x14ac:dyDescent="0.3">
      <c r="A541" t="e">
        <f>VLOOKUP(D541,#REF!,2,FALSE)</f>
        <v>#REF!</v>
      </c>
      <c r="B541" s="11" t="s">
        <v>35</v>
      </c>
      <c r="C541" s="9" t="s">
        <v>43</v>
      </c>
      <c r="D541" s="10" t="s">
        <v>45</v>
      </c>
      <c r="E541" s="9" t="s">
        <v>35</v>
      </c>
      <c r="F541" s="10" t="s">
        <v>227</v>
      </c>
      <c r="G541" s="10" t="s">
        <v>251</v>
      </c>
      <c r="H541" s="5">
        <v>32500</v>
      </c>
      <c r="I541" s="5">
        <v>227500</v>
      </c>
      <c r="J541" s="5"/>
      <c r="K541" s="5"/>
      <c r="L541" s="5">
        <f>SUM(FY24plan[[#This Row],[FY24 LEN BB($K)]:[FY24 OTH BB($K)]])</f>
        <v>260000</v>
      </c>
    </row>
    <row r="542" spans="1:12" x14ac:dyDescent="0.3">
      <c r="A542" t="e">
        <f>VLOOKUP(D542,#REF!,2,FALSE)</f>
        <v>#REF!</v>
      </c>
      <c r="B542" s="11" t="s">
        <v>35</v>
      </c>
      <c r="C542" s="9" t="s">
        <v>43</v>
      </c>
      <c r="D542" s="10" t="s">
        <v>45</v>
      </c>
      <c r="E542" s="9" t="s">
        <v>35</v>
      </c>
      <c r="F542" s="10" t="s">
        <v>227</v>
      </c>
      <c r="G542" s="10" t="s">
        <v>264</v>
      </c>
      <c r="H542" s="5">
        <v>350000</v>
      </c>
      <c r="I542" s="5">
        <v>100000</v>
      </c>
      <c r="J542" s="5"/>
      <c r="K542" s="5">
        <v>125000</v>
      </c>
      <c r="L542" s="5">
        <f>SUM(FY24plan[[#This Row],[FY24 LEN BB($K)]:[FY24 OTH BB($K)]])</f>
        <v>575000</v>
      </c>
    </row>
    <row r="543" spans="1:12" x14ac:dyDescent="0.3">
      <c r="A543" t="e">
        <f>VLOOKUP(D543,#REF!,2,FALSE)</f>
        <v>#REF!</v>
      </c>
      <c r="B543" s="11" t="s">
        <v>35</v>
      </c>
      <c r="C543" s="9" t="s">
        <v>43</v>
      </c>
      <c r="D543" s="10" t="s">
        <v>45</v>
      </c>
      <c r="E543" s="9" t="s">
        <v>35</v>
      </c>
      <c r="F543" s="10" t="s">
        <v>227</v>
      </c>
      <c r="G543" s="10" t="s">
        <v>263</v>
      </c>
      <c r="H543" s="5"/>
      <c r="I543" s="5">
        <v>250000</v>
      </c>
      <c r="J543" s="5"/>
      <c r="K543" s="5">
        <v>100000</v>
      </c>
      <c r="L543" s="5">
        <f>SUM(FY24plan[[#This Row],[FY24 LEN BB($K)]:[FY24 OTH BB($K)]])</f>
        <v>350000</v>
      </c>
    </row>
    <row r="544" spans="1:12" x14ac:dyDescent="0.3">
      <c r="A544" t="e">
        <f>VLOOKUP(D544,#REF!,2,FALSE)</f>
        <v>#REF!</v>
      </c>
      <c r="B544" s="11" t="s">
        <v>35</v>
      </c>
      <c r="C544" s="9" t="s">
        <v>43</v>
      </c>
      <c r="D544" s="10" t="s">
        <v>45</v>
      </c>
      <c r="E544" s="9" t="s">
        <v>35</v>
      </c>
      <c r="F544" s="10" t="s">
        <v>227</v>
      </c>
      <c r="G544" s="10" t="s">
        <v>273</v>
      </c>
      <c r="H544" s="5">
        <v>82000</v>
      </c>
      <c r="I544" s="5">
        <v>82000</v>
      </c>
      <c r="J544" s="5"/>
      <c r="K544" s="5"/>
      <c r="L544" s="5">
        <f>SUM(FY24plan[[#This Row],[FY24 LEN BB($K)]:[FY24 OTH BB($K)]])</f>
        <v>164000</v>
      </c>
    </row>
    <row r="545" spans="1:12" x14ac:dyDescent="0.3">
      <c r="A545" t="e">
        <f>VLOOKUP(D545,#REF!,2,FALSE)</f>
        <v>#REF!</v>
      </c>
      <c r="B545" s="11" t="s">
        <v>35</v>
      </c>
      <c r="C545" s="9" t="s">
        <v>43</v>
      </c>
      <c r="D545" s="10" t="s">
        <v>45</v>
      </c>
      <c r="E545" s="9" t="s">
        <v>35</v>
      </c>
      <c r="F545" s="10" t="s">
        <v>227</v>
      </c>
      <c r="G545" s="10" t="s">
        <v>274</v>
      </c>
      <c r="H545" s="5">
        <v>82000</v>
      </c>
      <c r="I545" s="5">
        <v>82000</v>
      </c>
      <c r="J545" s="5"/>
      <c r="K545" s="5"/>
      <c r="L545" s="5">
        <f>SUM(FY24plan[[#This Row],[FY24 LEN BB($K)]:[FY24 OTH BB($K)]])</f>
        <v>164000</v>
      </c>
    </row>
    <row r="546" spans="1:12" x14ac:dyDescent="0.3">
      <c r="A546" t="e">
        <f>VLOOKUP(D546,#REF!,2,FALSE)</f>
        <v>#REF!</v>
      </c>
      <c r="B546" s="11" t="s">
        <v>35</v>
      </c>
      <c r="C546" s="9" t="s">
        <v>43</v>
      </c>
      <c r="D546" s="10" t="s">
        <v>45</v>
      </c>
      <c r="E546" s="9" t="s">
        <v>35</v>
      </c>
      <c r="F546" s="10" t="s">
        <v>226</v>
      </c>
      <c r="G546" s="10" t="s">
        <v>254</v>
      </c>
      <c r="H546" s="5">
        <v>150000</v>
      </c>
      <c r="I546" s="5">
        <v>250000</v>
      </c>
      <c r="J546" s="5"/>
      <c r="K546" s="5"/>
      <c r="L546" s="5">
        <f>SUM(FY24plan[[#This Row],[FY24 LEN BB($K)]:[FY24 OTH BB($K)]])</f>
        <v>400000</v>
      </c>
    </row>
    <row r="547" spans="1:12" x14ac:dyDescent="0.3">
      <c r="A547" t="e">
        <f>VLOOKUP(D547,#REF!,2,FALSE)</f>
        <v>#REF!</v>
      </c>
      <c r="B547" s="11" t="s">
        <v>35</v>
      </c>
      <c r="C547" s="9" t="s">
        <v>43</v>
      </c>
      <c r="D547" s="10" t="s">
        <v>45</v>
      </c>
      <c r="E547" s="9" t="s">
        <v>35</v>
      </c>
      <c r="F547" s="10" t="s">
        <v>226</v>
      </c>
      <c r="G547" s="10" t="s">
        <v>266</v>
      </c>
      <c r="H547" s="5"/>
      <c r="I547" s="5">
        <v>130000</v>
      </c>
      <c r="J547" s="5"/>
      <c r="K547" s="5"/>
      <c r="L547" s="5">
        <f>SUM(FY24plan[[#This Row],[FY24 LEN BB($K)]:[FY24 OTH BB($K)]])</f>
        <v>130000</v>
      </c>
    </row>
    <row r="548" spans="1:12" x14ac:dyDescent="0.3">
      <c r="A548" t="e">
        <f>VLOOKUP(D548,#REF!,2,FALSE)</f>
        <v>#REF!</v>
      </c>
      <c r="B548" s="11" t="s">
        <v>35</v>
      </c>
      <c r="C548" s="9" t="s">
        <v>43</v>
      </c>
      <c r="D548" s="10" t="s">
        <v>45</v>
      </c>
      <c r="E548" s="9" t="s">
        <v>35</v>
      </c>
      <c r="F548" s="10" t="s">
        <v>226</v>
      </c>
      <c r="G548" s="10" t="s">
        <v>255</v>
      </c>
      <c r="H548" s="5"/>
      <c r="I548" s="5">
        <v>230000</v>
      </c>
      <c r="J548" s="5"/>
      <c r="K548" s="5"/>
      <c r="L548" s="5">
        <f>SUM(FY24plan[[#This Row],[FY24 LEN BB($K)]:[FY24 OTH BB($K)]])</f>
        <v>230000</v>
      </c>
    </row>
    <row r="549" spans="1:12" x14ac:dyDescent="0.3">
      <c r="A549" t="e">
        <f>VLOOKUP(D549,#REF!,2,FALSE)</f>
        <v>#REF!</v>
      </c>
      <c r="B549" s="11" t="s">
        <v>35</v>
      </c>
      <c r="C549" s="9" t="s">
        <v>43</v>
      </c>
      <c r="D549" s="10" t="s">
        <v>45</v>
      </c>
      <c r="E549" s="9" t="s">
        <v>35</v>
      </c>
      <c r="F549" s="10" t="s">
        <v>228</v>
      </c>
      <c r="G549" s="10" t="s">
        <v>257</v>
      </c>
      <c r="H549" s="5"/>
      <c r="I549" s="5">
        <v>250000</v>
      </c>
      <c r="J549" s="5"/>
      <c r="K549" s="5"/>
      <c r="L549" s="5">
        <f>SUM(FY24plan[[#This Row],[FY24 LEN BB($K)]:[FY24 OTH BB($K)]])</f>
        <v>250000</v>
      </c>
    </row>
    <row r="550" spans="1:12" x14ac:dyDescent="0.3">
      <c r="A550" t="e">
        <f>VLOOKUP(D550,#REF!,2,FALSE)</f>
        <v>#REF!</v>
      </c>
      <c r="B550" s="11" t="s">
        <v>35</v>
      </c>
      <c r="C550" s="9" t="s">
        <v>43</v>
      </c>
      <c r="D550" s="10" t="s">
        <v>45</v>
      </c>
      <c r="E550" s="9" t="s">
        <v>35</v>
      </c>
      <c r="F550" s="10" t="s">
        <v>228</v>
      </c>
      <c r="G550" s="10" t="s">
        <v>258</v>
      </c>
      <c r="H550" s="5"/>
      <c r="I550" s="5"/>
      <c r="J550" s="5"/>
      <c r="K550" s="5">
        <v>100000</v>
      </c>
      <c r="L550" s="5">
        <f>SUM(FY24plan[[#This Row],[FY24 LEN BB($K)]:[FY24 OTH BB($K)]])</f>
        <v>100000</v>
      </c>
    </row>
    <row r="551" spans="1:12" x14ac:dyDescent="0.3">
      <c r="A551" t="e">
        <f>VLOOKUP(D551,#REF!,2,FALSE)</f>
        <v>#REF!</v>
      </c>
      <c r="B551" s="11" t="s">
        <v>35</v>
      </c>
      <c r="C551" s="9" t="s">
        <v>43</v>
      </c>
      <c r="D551" s="10" t="s">
        <v>45</v>
      </c>
      <c r="E551" s="9" t="s">
        <v>35</v>
      </c>
      <c r="F551" s="10" t="s">
        <v>229</v>
      </c>
      <c r="G551" s="10" t="s">
        <v>267</v>
      </c>
      <c r="H551" s="5"/>
      <c r="I551" s="5"/>
      <c r="J551" s="5">
        <v>50000</v>
      </c>
      <c r="K551" s="5"/>
      <c r="L551" s="5">
        <f>SUM(FY24plan[[#This Row],[FY24 LEN BB($K)]:[FY24 OTH BB($K)]])</f>
        <v>50000</v>
      </c>
    </row>
    <row r="552" spans="1:12" x14ac:dyDescent="0.3">
      <c r="A552" t="e">
        <f>VLOOKUP(D552,#REF!,2,FALSE)</f>
        <v>#REF!</v>
      </c>
      <c r="B552" s="11" t="s">
        <v>35</v>
      </c>
      <c r="C552" s="9" t="s">
        <v>43</v>
      </c>
      <c r="D552" s="10" t="s">
        <v>45</v>
      </c>
      <c r="E552" s="9" t="s">
        <v>35</v>
      </c>
      <c r="F552" s="10" t="s">
        <v>229</v>
      </c>
      <c r="G552" s="10" t="s">
        <v>259</v>
      </c>
      <c r="H552" s="5">
        <v>150000</v>
      </c>
      <c r="I552" s="5">
        <v>250000</v>
      </c>
      <c r="J552" s="5"/>
      <c r="K552" s="5"/>
      <c r="L552" s="5">
        <f>SUM(FY24plan[[#This Row],[FY24 LEN BB($K)]:[FY24 OTH BB($K)]])</f>
        <v>400000</v>
      </c>
    </row>
    <row r="553" spans="1:12" x14ac:dyDescent="0.3">
      <c r="A553" t="e">
        <f>VLOOKUP(D553,#REF!,2,FALSE)</f>
        <v>#REF!</v>
      </c>
      <c r="B553" s="11" t="s">
        <v>35</v>
      </c>
      <c r="C553" s="9" t="s">
        <v>43</v>
      </c>
      <c r="D553" s="10" t="s">
        <v>45</v>
      </c>
      <c r="E553" s="9" t="s">
        <v>35</v>
      </c>
      <c r="F553" s="10" t="s">
        <v>229</v>
      </c>
      <c r="G553" s="10" t="s">
        <v>275</v>
      </c>
      <c r="H553" s="5">
        <v>101000</v>
      </c>
      <c r="I553" s="5">
        <v>101000</v>
      </c>
      <c r="J553" s="5"/>
      <c r="K553" s="5"/>
      <c r="L553" s="5">
        <f>SUM(FY24plan[[#This Row],[FY24 LEN BB($K)]:[FY24 OTH BB($K)]])</f>
        <v>202000</v>
      </c>
    </row>
    <row r="554" spans="1:12" x14ac:dyDescent="0.3">
      <c r="A554" t="e">
        <f>VLOOKUP(D554,#REF!,2,FALSE)</f>
        <v>#REF!</v>
      </c>
      <c r="B554" s="11" t="s">
        <v>35</v>
      </c>
      <c r="C554" s="9" t="s">
        <v>43</v>
      </c>
      <c r="D554" s="10" t="s">
        <v>45</v>
      </c>
      <c r="E554" s="9" t="s">
        <v>35</v>
      </c>
      <c r="F554" s="10" t="s">
        <v>229</v>
      </c>
      <c r="G554" s="10" t="s">
        <v>276</v>
      </c>
      <c r="H554" s="5">
        <v>101000</v>
      </c>
      <c r="I554" s="5">
        <v>101000</v>
      </c>
      <c r="J554" s="5"/>
      <c r="K554" s="5"/>
      <c r="L554" s="5">
        <f>SUM(FY24plan[[#This Row],[FY24 LEN BB($K)]:[FY24 OTH BB($K)]])</f>
        <v>202000</v>
      </c>
    </row>
    <row r="555" spans="1:12" x14ac:dyDescent="0.3">
      <c r="A555" t="e">
        <f>VLOOKUP(D555,#REF!,2,FALSE)</f>
        <v>#REF!</v>
      </c>
      <c r="B555" s="11" t="s">
        <v>35</v>
      </c>
      <c r="C555" s="9" t="s">
        <v>43</v>
      </c>
      <c r="D555" s="10" t="s">
        <v>45</v>
      </c>
      <c r="E555" s="12" t="s">
        <v>35</v>
      </c>
      <c r="F555" s="10" t="s">
        <v>318</v>
      </c>
      <c r="G555" s="10" t="s">
        <v>281</v>
      </c>
      <c r="H555" s="5"/>
      <c r="I555" s="5"/>
      <c r="J555" s="5"/>
      <c r="K555" s="5">
        <v>130000</v>
      </c>
      <c r="L555" s="5">
        <f>SUM(FY24plan[[#This Row],[FY24 LEN BB($K)]:[FY24 OTH BB($K)]])</f>
        <v>130000</v>
      </c>
    </row>
    <row r="556" spans="1:12" x14ac:dyDescent="0.3">
      <c r="A556" t="e">
        <f>VLOOKUP(D556,#REF!,2,FALSE)</f>
        <v>#REF!</v>
      </c>
      <c r="B556" s="11" t="s">
        <v>35</v>
      </c>
      <c r="C556" s="9" t="s">
        <v>43</v>
      </c>
      <c r="D556" s="10" t="s">
        <v>45</v>
      </c>
      <c r="E556" s="12" t="s">
        <v>270</v>
      </c>
      <c r="F556" s="10" t="s">
        <v>222</v>
      </c>
      <c r="G556" s="10" t="s">
        <v>272</v>
      </c>
      <c r="H556" s="5"/>
      <c r="I556" s="5"/>
      <c r="J556" s="5"/>
      <c r="K556" s="5">
        <v>150000</v>
      </c>
      <c r="L556" s="5">
        <f>SUM(FY24plan[[#This Row],[FY24 LEN BB($K)]:[FY24 OTH BB($K)]])</f>
        <v>150000</v>
      </c>
    </row>
    <row r="557" spans="1:12" x14ac:dyDescent="0.3">
      <c r="A557" t="e">
        <f>VLOOKUP(D557,#REF!,2,FALSE)</f>
        <v>#REF!</v>
      </c>
      <c r="B557" s="11" t="s">
        <v>35</v>
      </c>
      <c r="C557" s="9" t="s">
        <v>43</v>
      </c>
      <c r="D557" s="10" t="s">
        <v>46</v>
      </c>
      <c r="E557" s="9" t="s">
        <v>35</v>
      </c>
      <c r="F557" s="10" t="s">
        <v>227</v>
      </c>
      <c r="G557" s="10" t="s">
        <v>251</v>
      </c>
      <c r="H557" s="5"/>
      <c r="I557" s="5">
        <v>135000</v>
      </c>
      <c r="J557" s="5"/>
      <c r="K557" s="5"/>
      <c r="L557" s="5">
        <f>SUM(FY24plan[[#This Row],[FY24 LEN BB($K)]:[FY24 OTH BB($K)]])</f>
        <v>135000</v>
      </c>
    </row>
    <row r="558" spans="1:12" x14ac:dyDescent="0.3">
      <c r="A558" t="e">
        <f>VLOOKUP(D558,#REF!,2,FALSE)</f>
        <v>#REF!</v>
      </c>
      <c r="B558" s="11" t="s">
        <v>35</v>
      </c>
      <c r="C558" s="9" t="s">
        <v>43</v>
      </c>
      <c r="D558" s="10" t="s">
        <v>46</v>
      </c>
      <c r="E558" s="9" t="s">
        <v>35</v>
      </c>
      <c r="F558" s="10" t="s">
        <v>227</v>
      </c>
      <c r="G558" s="10" t="s">
        <v>264</v>
      </c>
      <c r="H558" s="5">
        <v>246287</v>
      </c>
      <c r="I558" s="5"/>
      <c r="J558" s="5"/>
      <c r="K558" s="5">
        <v>125000</v>
      </c>
      <c r="L558" s="5">
        <f>SUM(FY24plan[[#This Row],[FY24 LEN BB($K)]:[FY24 OTH BB($K)]])</f>
        <v>371287</v>
      </c>
    </row>
    <row r="559" spans="1:12" x14ac:dyDescent="0.3">
      <c r="A559" t="e">
        <f>VLOOKUP(D559,#REF!,2,FALSE)</f>
        <v>#REF!</v>
      </c>
      <c r="B559" s="11" t="s">
        <v>35</v>
      </c>
      <c r="C559" s="9" t="s">
        <v>43</v>
      </c>
      <c r="D559" s="10" t="s">
        <v>46</v>
      </c>
      <c r="E559" s="9" t="s">
        <v>35</v>
      </c>
      <c r="F559" s="10" t="s">
        <v>227</v>
      </c>
      <c r="G559" s="10" t="s">
        <v>273</v>
      </c>
      <c r="H559" s="5">
        <v>75000</v>
      </c>
      <c r="I559" s="5">
        <v>75000</v>
      </c>
      <c r="J559" s="5"/>
      <c r="K559" s="5"/>
      <c r="L559" s="5">
        <f>SUM(FY24plan[[#This Row],[FY24 LEN BB($K)]:[FY24 OTH BB($K)]])</f>
        <v>150000</v>
      </c>
    </row>
    <row r="560" spans="1:12" x14ac:dyDescent="0.3">
      <c r="A560" t="e">
        <f>VLOOKUP(D560,#REF!,2,FALSE)</f>
        <v>#REF!</v>
      </c>
      <c r="B560" s="11" t="s">
        <v>35</v>
      </c>
      <c r="C560" s="9" t="s">
        <v>43</v>
      </c>
      <c r="D560" s="10" t="s">
        <v>46</v>
      </c>
      <c r="E560" s="9" t="s">
        <v>35</v>
      </c>
      <c r="F560" s="10" t="s">
        <v>227</v>
      </c>
      <c r="G560" s="10" t="s">
        <v>274</v>
      </c>
      <c r="H560" s="5">
        <v>75000</v>
      </c>
      <c r="I560" s="5">
        <v>75000</v>
      </c>
      <c r="J560" s="5"/>
      <c r="K560" s="5"/>
      <c r="L560" s="5">
        <f>SUM(FY24plan[[#This Row],[FY24 LEN BB($K)]:[FY24 OTH BB($K)]])</f>
        <v>150000</v>
      </c>
    </row>
    <row r="561" spans="1:12" x14ac:dyDescent="0.3">
      <c r="A561" t="e">
        <f>VLOOKUP(D561,#REF!,2,FALSE)</f>
        <v>#REF!</v>
      </c>
      <c r="B561" s="11" t="s">
        <v>35</v>
      </c>
      <c r="C561" s="9" t="s">
        <v>43</v>
      </c>
      <c r="D561" s="10" t="s">
        <v>46</v>
      </c>
      <c r="E561" s="9" t="s">
        <v>35</v>
      </c>
      <c r="F561" s="10" t="s">
        <v>226</v>
      </c>
      <c r="G561" s="10" t="s">
        <v>254</v>
      </c>
      <c r="H561" s="5"/>
      <c r="I561" s="5">
        <v>135000</v>
      </c>
      <c r="J561" s="5"/>
      <c r="K561" s="5"/>
      <c r="L561" s="5">
        <f>SUM(FY24plan[[#This Row],[FY24 LEN BB($K)]:[FY24 OTH BB($K)]])</f>
        <v>135000</v>
      </c>
    </row>
    <row r="562" spans="1:12" x14ac:dyDescent="0.3">
      <c r="A562" t="e">
        <f>VLOOKUP(D562,#REF!,2,FALSE)</f>
        <v>#REF!</v>
      </c>
      <c r="B562" s="11" t="s">
        <v>35</v>
      </c>
      <c r="C562" s="9" t="s">
        <v>43</v>
      </c>
      <c r="D562" s="10" t="s">
        <v>46</v>
      </c>
      <c r="E562" s="9" t="s">
        <v>35</v>
      </c>
      <c r="F562" s="10" t="s">
        <v>226</v>
      </c>
      <c r="G562" s="10" t="s">
        <v>255</v>
      </c>
      <c r="H562" s="5">
        <v>300000</v>
      </c>
      <c r="I562" s="5">
        <v>270000</v>
      </c>
      <c r="J562" s="5"/>
      <c r="K562" s="5"/>
      <c r="L562" s="5">
        <f>SUM(FY24plan[[#This Row],[FY24 LEN BB($K)]:[FY24 OTH BB($K)]])</f>
        <v>570000</v>
      </c>
    </row>
    <row r="563" spans="1:12" x14ac:dyDescent="0.3">
      <c r="A563" t="e">
        <f>VLOOKUP(D563,#REF!,2,FALSE)</f>
        <v>#REF!</v>
      </c>
      <c r="B563" s="11" t="s">
        <v>35</v>
      </c>
      <c r="C563" s="9" t="s">
        <v>43</v>
      </c>
      <c r="D563" s="10" t="s">
        <v>46</v>
      </c>
      <c r="E563" s="9" t="s">
        <v>35</v>
      </c>
      <c r="F563" s="10" t="s">
        <v>228</v>
      </c>
      <c r="G563" s="10" t="s">
        <v>257</v>
      </c>
      <c r="H563" s="5">
        <v>135000</v>
      </c>
      <c r="I563" s="5">
        <v>70000</v>
      </c>
      <c r="J563" s="5"/>
      <c r="K563" s="5"/>
      <c r="L563" s="5">
        <f>SUM(FY24plan[[#This Row],[FY24 LEN BB($K)]:[FY24 OTH BB($K)]])</f>
        <v>205000</v>
      </c>
    </row>
    <row r="564" spans="1:12" x14ac:dyDescent="0.3">
      <c r="A564" t="e">
        <f>VLOOKUP(D564,#REF!,2,FALSE)</f>
        <v>#REF!</v>
      </c>
      <c r="B564" s="11" t="s">
        <v>35</v>
      </c>
      <c r="C564" s="9" t="s">
        <v>43</v>
      </c>
      <c r="D564" s="10" t="s">
        <v>46</v>
      </c>
      <c r="E564" s="9" t="s">
        <v>35</v>
      </c>
      <c r="F564" s="10" t="s">
        <v>228</v>
      </c>
      <c r="G564" s="10" t="s">
        <v>258</v>
      </c>
      <c r="H564" s="5"/>
      <c r="I564" s="5">
        <v>330000</v>
      </c>
      <c r="J564" s="5"/>
      <c r="K564" s="5"/>
      <c r="L564" s="5">
        <f>SUM(FY24plan[[#This Row],[FY24 LEN BB($K)]:[FY24 OTH BB($K)]])</f>
        <v>330000</v>
      </c>
    </row>
    <row r="565" spans="1:12" x14ac:dyDescent="0.3">
      <c r="A565" t="e">
        <f>VLOOKUP(D565,#REF!,2,FALSE)</f>
        <v>#REF!</v>
      </c>
      <c r="B565" s="11" t="s">
        <v>35</v>
      </c>
      <c r="C565" s="9" t="s">
        <v>43</v>
      </c>
      <c r="D565" s="10" t="s">
        <v>46</v>
      </c>
      <c r="E565" s="9" t="s">
        <v>35</v>
      </c>
      <c r="F565" s="10" t="s">
        <v>229</v>
      </c>
      <c r="G565" s="10" t="s">
        <v>262</v>
      </c>
      <c r="H565" s="5"/>
      <c r="I565" s="5"/>
      <c r="J565" s="5">
        <v>87500</v>
      </c>
      <c r="K565" s="5"/>
      <c r="L565" s="5">
        <f>SUM(FY24plan[[#This Row],[FY24 LEN BB($K)]:[FY24 OTH BB($K)]])</f>
        <v>87500</v>
      </c>
    </row>
    <row r="566" spans="1:12" x14ac:dyDescent="0.3">
      <c r="A566" t="e">
        <f>VLOOKUP(D566,#REF!,2,FALSE)</f>
        <v>#REF!</v>
      </c>
      <c r="B566" s="11" t="s">
        <v>35</v>
      </c>
      <c r="C566" s="9" t="s">
        <v>43</v>
      </c>
      <c r="D566" s="10" t="s">
        <v>46</v>
      </c>
      <c r="E566" s="9" t="s">
        <v>35</v>
      </c>
      <c r="F566" s="10" t="s">
        <v>229</v>
      </c>
      <c r="G566" s="10" t="s">
        <v>259</v>
      </c>
      <c r="H566" s="5"/>
      <c r="I566" s="5">
        <v>135000</v>
      </c>
      <c r="J566" s="5"/>
      <c r="K566" s="5"/>
      <c r="L566" s="5">
        <f>SUM(FY24plan[[#This Row],[FY24 LEN BB($K)]:[FY24 OTH BB($K)]])</f>
        <v>135000</v>
      </c>
    </row>
    <row r="567" spans="1:12" x14ac:dyDescent="0.3">
      <c r="A567" t="e">
        <f>VLOOKUP(D567,#REF!,2,FALSE)</f>
        <v>#REF!</v>
      </c>
      <c r="B567" s="11" t="s">
        <v>35</v>
      </c>
      <c r="C567" s="9" t="s">
        <v>43</v>
      </c>
      <c r="D567" s="10" t="s">
        <v>46</v>
      </c>
      <c r="E567" s="9" t="s">
        <v>35</v>
      </c>
      <c r="F567" s="10" t="s">
        <v>229</v>
      </c>
      <c r="G567" s="10" t="s">
        <v>260</v>
      </c>
      <c r="H567" s="5"/>
      <c r="I567" s="5">
        <v>180000</v>
      </c>
      <c r="J567" s="5"/>
      <c r="K567" s="5"/>
      <c r="L567" s="5">
        <f>SUM(FY24plan[[#This Row],[FY24 LEN BB($K)]:[FY24 OTH BB($K)]])</f>
        <v>180000</v>
      </c>
    </row>
    <row r="568" spans="1:12" x14ac:dyDescent="0.3">
      <c r="A568" t="e">
        <f>VLOOKUP(D568,#REF!,2,FALSE)</f>
        <v>#REF!</v>
      </c>
      <c r="B568" s="11" t="s">
        <v>35</v>
      </c>
      <c r="C568" s="9" t="s">
        <v>43</v>
      </c>
      <c r="D568" s="10" t="s">
        <v>46</v>
      </c>
      <c r="E568" s="9" t="s">
        <v>35</v>
      </c>
      <c r="F568" s="10" t="s">
        <v>229</v>
      </c>
      <c r="G568" s="10" t="s">
        <v>275</v>
      </c>
      <c r="H568" s="5">
        <v>92000</v>
      </c>
      <c r="I568" s="5">
        <v>92000</v>
      </c>
      <c r="J568" s="5"/>
      <c r="K568" s="5"/>
      <c r="L568" s="5">
        <f>SUM(FY24plan[[#This Row],[FY24 LEN BB($K)]:[FY24 OTH BB($K)]])</f>
        <v>184000</v>
      </c>
    </row>
    <row r="569" spans="1:12" x14ac:dyDescent="0.3">
      <c r="A569" t="e">
        <f>VLOOKUP(D569,#REF!,2,FALSE)</f>
        <v>#REF!</v>
      </c>
      <c r="B569" s="11" t="s">
        <v>35</v>
      </c>
      <c r="C569" s="9" t="s">
        <v>43</v>
      </c>
      <c r="D569" s="10" t="s">
        <v>46</v>
      </c>
      <c r="E569" s="9" t="s">
        <v>35</v>
      </c>
      <c r="F569" s="10" t="s">
        <v>229</v>
      </c>
      <c r="G569" s="10" t="s">
        <v>276</v>
      </c>
      <c r="H569" s="5">
        <v>92000</v>
      </c>
      <c r="I569" s="5">
        <v>92000</v>
      </c>
      <c r="J569" s="5"/>
      <c r="K569" s="5"/>
      <c r="L569" s="5">
        <f>SUM(FY24plan[[#This Row],[FY24 LEN BB($K)]:[FY24 OTH BB($K)]])</f>
        <v>184000</v>
      </c>
    </row>
    <row r="570" spans="1:12" x14ac:dyDescent="0.3">
      <c r="A570" t="e">
        <f>VLOOKUP(D570,#REF!,2,FALSE)</f>
        <v>#REF!</v>
      </c>
      <c r="B570" s="11" t="s">
        <v>35</v>
      </c>
      <c r="C570" s="9" t="s">
        <v>43</v>
      </c>
      <c r="D570" s="10" t="s">
        <v>46</v>
      </c>
      <c r="E570" s="9" t="s">
        <v>35</v>
      </c>
      <c r="F570" s="10" t="s">
        <v>318</v>
      </c>
      <c r="G570" s="10" t="s">
        <v>281</v>
      </c>
      <c r="H570" s="5"/>
      <c r="I570" s="5"/>
      <c r="J570" s="5"/>
      <c r="K570" s="5">
        <v>243000</v>
      </c>
      <c r="L570" s="5">
        <f>SUM(FY24plan[[#This Row],[FY24 LEN BB($K)]:[FY24 OTH BB($K)]])</f>
        <v>243000</v>
      </c>
    </row>
    <row r="571" spans="1:12" x14ac:dyDescent="0.3">
      <c r="A571" t="e">
        <f>VLOOKUP(D571,#REF!,2,FALSE)</f>
        <v>#REF!</v>
      </c>
      <c r="B571" s="11" t="s">
        <v>35</v>
      </c>
      <c r="C571" s="9" t="s">
        <v>43</v>
      </c>
      <c r="D571" s="10" t="s">
        <v>47</v>
      </c>
      <c r="E571" s="9" t="s">
        <v>35</v>
      </c>
      <c r="F571" s="10" t="s">
        <v>227</v>
      </c>
      <c r="G571" s="10" t="s">
        <v>264</v>
      </c>
      <c r="H571" s="5">
        <v>140000</v>
      </c>
      <c r="I571" s="5">
        <v>50000</v>
      </c>
      <c r="J571" s="5">
        <v>100000</v>
      </c>
      <c r="K571" s="5">
        <v>125000</v>
      </c>
      <c r="L571" s="5">
        <f>SUM(FY24plan[[#This Row],[FY24 LEN BB($K)]:[FY24 OTH BB($K)]])</f>
        <v>415000</v>
      </c>
    </row>
    <row r="572" spans="1:12" x14ac:dyDescent="0.3">
      <c r="A572" t="e">
        <f>VLOOKUP(D572,#REF!,2,FALSE)</f>
        <v>#REF!</v>
      </c>
      <c r="B572" s="11" t="s">
        <v>35</v>
      </c>
      <c r="C572" s="9" t="s">
        <v>43</v>
      </c>
      <c r="D572" s="10" t="s">
        <v>47</v>
      </c>
      <c r="E572" s="9" t="s">
        <v>35</v>
      </c>
      <c r="F572" s="10" t="s">
        <v>227</v>
      </c>
      <c r="G572" s="10" t="s">
        <v>273</v>
      </c>
      <c r="H572" s="5">
        <v>83000</v>
      </c>
      <c r="I572" s="5">
        <v>83000</v>
      </c>
      <c r="J572" s="5"/>
      <c r="K572" s="5"/>
      <c r="L572" s="5">
        <f>SUM(FY24plan[[#This Row],[FY24 LEN BB($K)]:[FY24 OTH BB($K)]])</f>
        <v>166000</v>
      </c>
    </row>
    <row r="573" spans="1:12" x14ac:dyDescent="0.3">
      <c r="A573" t="e">
        <f>VLOOKUP(D573,#REF!,2,FALSE)</f>
        <v>#REF!</v>
      </c>
      <c r="B573" s="11" t="s">
        <v>35</v>
      </c>
      <c r="C573" s="9" t="s">
        <v>43</v>
      </c>
      <c r="D573" s="10" t="s">
        <v>47</v>
      </c>
      <c r="E573" s="9" t="s">
        <v>35</v>
      </c>
      <c r="F573" s="10" t="s">
        <v>227</v>
      </c>
      <c r="G573" s="10" t="s">
        <v>274</v>
      </c>
      <c r="H573" s="5">
        <v>83000</v>
      </c>
      <c r="I573" s="5">
        <v>83000</v>
      </c>
      <c r="J573" s="5"/>
      <c r="K573" s="5"/>
      <c r="L573" s="5">
        <f>SUM(FY24plan[[#This Row],[FY24 LEN BB($K)]:[FY24 OTH BB($K)]])</f>
        <v>166000</v>
      </c>
    </row>
    <row r="574" spans="1:12" x14ac:dyDescent="0.3">
      <c r="A574" t="e">
        <f>VLOOKUP(D574,#REF!,2,FALSE)</f>
        <v>#REF!</v>
      </c>
      <c r="B574" s="11" t="s">
        <v>35</v>
      </c>
      <c r="C574" s="9" t="s">
        <v>43</v>
      </c>
      <c r="D574" s="10" t="s">
        <v>47</v>
      </c>
      <c r="E574" s="9" t="s">
        <v>35</v>
      </c>
      <c r="F574" s="10" t="s">
        <v>226</v>
      </c>
      <c r="G574" s="10" t="s">
        <v>254</v>
      </c>
      <c r="H574" s="5">
        <v>70000</v>
      </c>
      <c r="I574" s="5">
        <v>140000</v>
      </c>
      <c r="J574" s="5"/>
      <c r="K574" s="5"/>
      <c r="L574" s="5">
        <f>SUM(FY24plan[[#This Row],[FY24 LEN BB($K)]:[FY24 OTH BB($K)]])</f>
        <v>210000</v>
      </c>
    </row>
    <row r="575" spans="1:12" x14ac:dyDescent="0.3">
      <c r="A575" t="e">
        <f>VLOOKUP(D575,#REF!,2,FALSE)</f>
        <v>#REF!</v>
      </c>
      <c r="B575" s="11" t="s">
        <v>35</v>
      </c>
      <c r="C575" s="9" t="s">
        <v>43</v>
      </c>
      <c r="D575" s="10" t="s">
        <v>47</v>
      </c>
      <c r="E575" s="9" t="s">
        <v>35</v>
      </c>
      <c r="F575" s="10" t="s">
        <v>226</v>
      </c>
      <c r="G575" s="10" t="s">
        <v>266</v>
      </c>
      <c r="H575" s="5"/>
      <c r="I575" s="5">
        <v>280000</v>
      </c>
      <c r="J575" s="5">
        <v>50000</v>
      </c>
      <c r="K575" s="5"/>
      <c r="L575" s="5">
        <f>SUM(FY24plan[[#This Row],[FY24 LEN BB($K)]:[FY24 OTH BB($K)]])</f>
        <v>330000</v>
      </c>
    </row>
    <row r="576" spans="1:12" x14ac:dyDescent="0.3">
      <c r="A576" t="e">
        <f>VLOOKUP(D576,#REF!,2,FALSE)</f>
        <v>#REF!</v>
      </c>
      <c r="B576" s="11" t="s">
        <v>35</v>
      </c>
      <c r="C576" s="9" t="s">
        <v>43</v>
      </c>
      <c r="D576" s="10" t="s">
        <v>47</v>
      </c>
      <c r="E576" s="9" t="s">
        <v>35</v>
      </c>
      <c r="F576" s="10" t="s">
        <v>226</v>
      </c>
      <c r="G576" s="10" t="s">
        <v>255</v>
      </c>
      <c r="H576" s="5">
        <v>70000</v>
      </c>
      <c r="I576" s="5">
        <v>330000</v>
      </c>
      <c r="J576" s="5"/>
      <c r="K576" s="5"/>
      <c r="L576" s="5">
        <f>SUM(FY24plan[[#This Row],[FY24 LEN BB($K)]:[FY24 OTH BB($K)]])</f>
        <v>400000</v>
      </c>
    </row>
    <row r="577" spans="1:12" x14ac:dyDescent="0.3">
      <c r="A577" t="e">
        <f>VLOOKUP(D577,#REF!,2,FALSE)</f>
        <v>#REF!</v>
      </c>
      <c r="B577" s="11" t="s">
        <v>35</v>
      </c>
      <c r="C577" s="9" t="s">
        <v>43</v>
      </c>
      <c r="D577" s="10" t="s">
        <v>47</v>
      </c>
      <c r="E577" s="9" t="s">
        <v>35</v>
      </c>
      <c r="F577" s="10" t="s">
        <v>228</v>
      </c>
      <c r="G577" s="10" t="s">
        <v>257</v>
      </c>
      <c r="H577" s="5">
        <v>130000</v>
      </c>
      <c r="I577" s="5"/>
      <c r="J577" s="5"/>
      <c r="K577" s="5"/>
      <c r="L577" s="5">
        <f>SUM(FY24plan[[#This Row],[FY24 LEN BB($K)]:[FY24 OTH BB($K)]])</f>
        <v>130000</v>
      </c>
    </row>
    <row r="578" spans="1:12" x14ac:dyDescent="0.3">
      <c r="A578" t="e">
        <f>VLOOKUP(D578,#REF!,2,FALSE)</f>
        <v>#REF!</v>
      </c>
      <c r="B578" s="11" t="s">
        <v>35</v>
      </c>
      <c r="C578" s="9" t="s">
        <v>43</v>
      </c>
      <c r="D578" s="10" t="s">
        <v>47</v>
      </c>
      <c r="E578" s="9" t="s">
        <v>35</v>
      </c>
      <c r="F578" s="10" t="s">
        <v>229</v>
      </c>
      <c r="G578" s="10" t="s">
        <v>267</v>
      </c>
      <c r="H578" s="5">
        <v>150000</v>
      </c>
      <c r="I578" s="5">
        <v>170000</v>
      </c>
      <c r="J578" s="5"/>
      <c r="K578" s="5"/>
      <c r="L578" s="5">
        <f>SUM(FY24plan[[#This Row],[FY24 LEN BB($K)]:[FY24 OTH BB($K)]])</f>
        <v>320000</v>
      </c>
    </row>
    <row r="579" spans="1:12" x14ac:dyDescent="0.3">
      <c r="A579" t="e">
        <f>VLOOKUP(D579,#REF!,2,FALSE)</f>
        <v>#REF!</v>
      </c>
      <c r="B579" s="11" t="s">
        <v>35</v>
      </c>
      <c r="C579" s="9" t="s">
        <v>43</v>
      </c>
      <c r="D579" s="10" t="s">
        <v>47</v>
      </c>
      <c r="E579" s="9" t="s">
        <v>35</v>
      </c>
      <c r="F579" s="10" t="s">
        <v>229</v>
      </c>
      <c r="G579" s="10" t="s">
        <v>259</v>
      </c>
      <c r="H579" s="5"/>
      <c r="I579" s="5">
        <v>180000</v>
      </c>
      <c r="J579" s="5"/>
      <c r="K579" s="5"/>
      <c r="L579" s="5">
        <f>SUM(FY24plan[[#This Row],[FY24 LEN BB($K)]:[FY24 OTH BB($K)]])</f>
        <v>180000</v>
      </c>
    </row>
    <row r="580" spans="1:12" x14ac:dyDescent="0.3">
      <c r="A580" t="e">
        <f>VLOOKUP(D580,#REF!,2,FALSE)</f>
        <v>#REF!</v>
      </c>
      <c r="B580" s="11" t="s">
        <v>35</v>
      </c>
      <c r="C580" s="9" t="s">
        <v>43</v>
      </c>
      <c r="D580" s="10" t="s">
        <v>47</v>
      </c>
      <c r="E580" s="9" t="s">
        <v>35</v>
      </c>
      <c r="F580" s="10" t="s">
        <v>229</v>
      </c>
      <c r="G580" s="10" t="s">
        <v>260</v>
      </c>
      <c r="H580" s="5"/>
      <c r="I580" s="5">
        <v>140000</v>
      </c>
      <c r="J580" s="5"/>
      <c r="K580" s="5"/>
      <c r="L580" s="5">
        <f>SUM(FY24plan[[#This Row],[FY24 LEN BB($K)]:[FY24 OTH BB($K)]])</f>
        <v>140000</v>
      </c>
    </row>
    <row r="581" spans="1:12" x14ac:dyDescent="0.3">
      <c r="A581" t="e">
        <f>VLOOKUP(D581,#REF!,2,FALSE)</f>
        <v>#REF!</v>
      </c>
      <c r="B581" s="11" t="s">
        <v>35</v>
      </c>
      <c r="C581" s="9" t="s">
        <v>43</v>
      </c>
      <c r="D581" s="10" t="s">
        <v>47</v>
      </c>
      <c r="E581" s="9" t="s">
        <v>35</v>
      </c>
      <c r="F581" s="10" t="s">
        <v>229</v>
      </c>
      <c r="G581" s="10" t="s">
        <v>275</v>
      </c>
      <c r="H581" s="5">
        <v>102000</v>
      </c>
      <c r="I581" s="5">
        <v>102000</v>
      </c>
      <c r="J581" s="5"/>
      <c r="K581" s="5"/>
      <c r="L581" s="5">
        <f>SUM(FY24plan[[#This Row],[FY24 LEN BB($K)]:[FY24 OTH BB($K)]])</f>
        <v>204000</v>
      </c>
    </row>
    <row r="582" spans="1:12" x14ac:dyDescent="0.3">
      <c r="A582" t="e">
        <f>VLOOKUP(D582,#REF!,2,FALSE)</f>
        <v>#REF!</v>
      </c>
      <c r="B582" s="11" t="s">
        <v>35</v>
      </c>
      <c r="C582" s="9" t="s">
        <v>43</v>
      </c>
      <c r="D582" s="10" t="s">
        <v>47</v>
      </c>
      <c r="E582" s="9" t="s">
        <v>35</v>
      </c>
      <c r="F582" s="10" t="s">
        <v>229</v>
      </c>
      <c r="G582" s="10" t="s">
        <v>276</v>
      </c>
      <c r="H582" s="5">
        <v>102000</v>
      </c>
      <c r="I582" s="5">
        <v>102000</v>
      </c>
      <c r="J582" s="5"/>
      <c r="K582" s="5"/>
      <c r="L582" s="5">
        <f>SUM(FY24plan[[#This Row],[FY24 LEN BB($K)]:[FY24 OTH BB($K)]])</f>
        <v>204000</v>
      </c>
    </row>
    <row r="583" spans="1:12" x14ac:dyDescent="0.3">
      <c r="A583" t="e">
        <f>VLOOKUP(D583,#REF!,2,FALSE)</f>
        <v>#REF!</v>
      </c>
      <c r="B583" s="11" t="s">
        <v>35</v>
      </c>
      <c r="C583" s="9" t="s">
        <v>43</v>
      </c>
      <c r="D583" s="10" t="s">
        <v>47</v>
      </c>
      <c r="E583" s="12" t="s">
        <v>35</v>
      </c>
      <c r="F583" s="10" t="s">
        <v>318</v>
      </c>
      <c r="G583" s="10" t="s">
        <v>281</v>
      </c>
      <c r="H583" s="5"/>
      <c r="I583" s="5"/>
      <c r="J583" s="5"/>
      <c r="K583" s="5">
        <v>132000</v>
      </c>
      <c r="L583" s="5">
        <f>SUM(FY24plan[[#This Row],[FY24 LEN BB($K)]:[FY24 OTH BB($K)]])</f>
        <v>132000</v>
      </c>
    </row>
    <row r="584" spans="1:12" x14ac:dyDescent="0.3">
      <c r="A584" t="e">
        <f>VLOOKUP(D584,#REF!,2,FALSE)</f>
        <v>#REF!</v>
      </c>
      <c r="B584" s="11" t="s">
        <v>35</v>
      </c>
      <c r="C584" s="9" t="s">
        <v>43</v>
      </c>
      <c r="D584" s="10" t="s">
        <v>47</v>
      </c>
      <c r="E584" s="12" t="s">
        <v>269</v>
      </c>
      <c r="F584" s="10" t="s">
        <v>223</v>
      </c>
      <c r="G584" s="10" t="s">
        <v>257</v>
      </c>
      <c r="H584" s="5"/>
      <c r="I584" s="5">
        <v>175000</v>
      </c>
      <c r="J584" s="5"/>
      <c r="K584" s="5"/>
      <c r="L584" s="5">
        <f>SUM(FY24plan[[#This Row],[FY24 LEN BB($K)]:[FY24 OTH BB($K)]])</f>
        <v>175000</v>
      </c>
    </row>
    <row r="585" spans="1:12" x14ac:dyDescent="0.3">
      <c r="A585" t="e">
        <f>VLOOKUP(D585,#REF!,2,FALSE)</f>
        <v>#REF!</v>
      </c>
      <c r="B585" s="11" t="s">
        <v>35</v>
      </c>
      <c r="C585" s="9" t="s">
        <v>43</v>
      </c>
      <c r="D585" s="10" t="s">
        <v>48</v>
      </c>
      <c r="E585" s="9" t="s">
        <v>35</v>
      </c>
      <c r="F585" s="10" t="s">
        <v>227</v>
      </c>
      <c r="G585" s="10" t="s">
        <v>264</v>
      </c>
      <c r="H585" s="5">
        <v>300000</v>
      </c>
      <c r="I585" s="5">
        <v>59000</v>
      </c>
      <c r="J585" s="5"/>
      <c r="K585" s="5">
        <v>150000</v>
      </c>
      <c r="L585" s="5">
        <f>SUM(FY24plan[[#This Row],[FY24 LEN BB($K)]:[FY24 OTH BB($K)]])</f>
        <v>509000</v>
      </c>
    </row>
    <row r="586" spans="1:12" x14ac:dyDescent="0.3">
      <c r="A586" t="e">
        <f>VLOOKUP(D586,#REF!,2,FALSE)</f>
        <v>#REF!</v>
      </c>
      <c r="B586" s="11" t="s">
        <v>35</v>
      </c>
      <c r="C586" s="9" t="s">
        <v>43</v>
      </c>
      <c r="D586" s="10" t="s">
        <v>48</v>
      </c>
      <c r="E586" s="9" t="s">
        <v>35</v>
      </c>
      <c r="F586" s="10" t="s">
        <v>227</v>
      </c>
      <c r="G586" s="10" t="s">
        <v>263</v>
      </c>
      <c r="H586" s="5"/>
      <c r="I586" s="5">
        <v>247800</v>
      </c>
      <c r="J586" s="5"/>
      <c r="K586" s="5"/>
      <c r="L586" s="5">
        <f>SUM(FY24plan[[#This Row],[FY24 LEN BB($K)]:[FY24 OTH BB($K)]])</f>
        <v>247800</v>
      </c>
    </row>
    <row r="587" spans="1:12" x14ac:dyDescent="0.3">
      <c r="A587" t="e">
        <f>VLOOKUP(D587,#REF!,2,FALSE)</f>
        <v>#REF!</v>
      </c>
      <c r="B587" s="11" t="s">
        <v>35</v>
      </c>
      <c r="C587" s="9" t="s">
        <v>43</v>
      </c>
      <c r="D587" s="10" t="s">
        <v>48</v>
      </c>
      <c r="E587" s="9" t="s">
        <v>35</v>
      </c>
      <c r="F587" s="10" t="s">
        <v>227</v>
      </c>
      <c r="G587" s="10" t="s">
        <v>273</v>
      </c>
      <c r="H587" s="5">
        <v>177000</v>
      </c>
      <c r="I587" s="5">
        <v>177000</v>
      </c>
      <c r="J587" s="5"/>
      <c r="K587" s="5"/>
      <c r="L587" s="5">
        <f>SUM(FY24plan[[#This Row],[FY24 LEN BB($K)]:[FY24 OTH BB($K)]])</f>
        <v>354000</v>
      </c>
    </row>
    <row r="588" spans="1:12" x14ac:dyDescent="0.3">
      <c r="A588" t="e">
        <f>VLOOKUP(D588,#REF!,2,FALSE)</f>
        <v>#REF!</v>
      </c>
      <c r="B588" s="11" t="s">
        <v>35</v>
      </c>
      <c r="C588" s="9" t="s">
        <v>43</v>
      </c>
      <c r="D588" s="10" t="s">
        <v>48</v>
      </c>
      <c r="E588" s="9" t="s">
        <v>35</v>
      </c>
      <c r="F588" s="10" t="s">
        <v>227</v>
      </c>
      <c r="G588" s="10" t="s">
        <v>274</v>
      </c>
      <c r="H588" s="5">
        <v>177000</v>
      </c>
      <c r="I588" s="5">
        <v>177000</v>
      </c>
      <c r="J588" s="5"/>
      <c r="K588" s="5"/>
      <c r="L588" s="5">
        <f>SUM(FY24plan[[#This Row],[FY24 LEN BB($K)]:[FY24 OTH BB($K)]])</f>
        <v>354000</v>
      </c>
    </row>
    <row r="589" spans="1:12" x14ac:dyDescent="0.3">
      <c r="A589" t="e">
        <f>VLOOKUP(D589,#REF!,2,FALSE)</f>
        <v>#REF!</v>
      </c>
      <c r="B589" s="11" t="s">
        <v>35</v>
      </c>
      <c r="C589" s="9" t="s">
        <v>43</v>
      </c>
      <c r="D589" s="10" t="s">
        <v>48</v>
      </c>
      <c r="E589" s="9" t="s">
        <v>35</v>
      </c>
      <c r="F589" s="10" t="s">
        <v>226</v>
      </c>
      <c r="G589" s="10" t="s">
        <v>287</v>
      </c>
      <c r="H589" s="5">
        <v>175000</v>
      </c>
      <c r="I589" s="5"/>
      <c r="J589" s="5"/>
      <c r="K589" s="5"/>
      <c r="L589" s="5">
        <f>SUM(FY24plan[[#This Row],[FY24 LEN BB($K)]:[FY24 OTH BB($K)]])</f>
        <v>175000</v>
      </c>
    </row>
    <row r="590" spans="1:12" x14ac:dyDescent="0.3">
      <c r="A590" t="e">
        <f>VLOOKUP(D590,#REF!,2,FALSE)</f>
        <v>#REF!</v>
      </c>
      <c r="B590" s="11" t="s">
        <v>35</v>
      </c>
      <c r="C590" s="9" t="s">
        <v>43</v>
      </c>
      <c r="D590" s="10" t="s">
        <v>48</v>
      </c>
      <c r="E590" s="9" t="s">
        <v>35</v>
      </c>
      <c r="F590" s="10" t="s">
        <v>226</v>
      </c>
      <c r="G590" s="10" t="s">
        <v>254</v>
      </c>
      <c r="H590" s="5"/>
      <c r="I590" s="5">
        <v>354000</v>
      </c>
      <c r="J590" s="5"/>
      <c r="K590" s="5"/>
      <c r="L590" s="5">
        <f>SUM(FY24plan[[#This Row],[FY24 LEN BB($K)]:[FY24 OTH BB($K)]])</f>
        <v>354000</v>
      </c>
    </row>
    <row r="591" spans="1:12" x14ac:dyDescent="0.3">
      <c r="A591" t="e">
        <f>VLOOKUP(D591,#REF!,2,FALSE)</f>
        <v>#REF!</v>
      </c>
      <c r="B591" s="11" t="s">
        <v>35</v>
      </c>
      <c r="C591" s="9" t="s">
        <v>43</v>
      </c>
      <c r="D591" s="10" t="s">
        <v>48</v>
      </c>
      <c r="E591" s="9" t="s">
        <v>35</v>
      </c>
      <c r="F591" s="10" t="s">
        <v>226</v>
      </c>
      <c r="G591" s="10" t="s">
        <v>266</v>
      </c>
      <c r="H591" s="5"/>
      <c r="I591" s="5">
        <v>354000</v>
      </c>
      <c r="J591" s="5"/>
      <c r="K591" s="5"/>
      <c r="L591" s="5">
        <f>SUM(FY24plan[[#This Row],[FY24 LEN BB($K)]:[FY24 OTH BB($K)]])</f>
        <v>354000</v>
      </c>
    </row>
    <row r="592" spans="1:12" x14ac:dyDescent="0.3">
      <c r="A592" t="e">
        <f>VLOOKUP(D592,#REF!,2,FALSE)</f>
        <v>#REF!</v>
      </c>
      <c r="B592" s="11" t="s">
        <v>35</v>
      </c>
      <c r="C592" s="9" t="s">
        <v>43</v>
      </c>
      <c r="D592" s="10" t="s">
        <v>48</v>
      </c>
      <c r="E592" s="9" t="s">
        <v>35</v>
      </c>
      <c r="F592" s="10" t="s">
        <v>226</v>
      </c>
      <c r="G592" s="10" t="s">
        <v>255</v>
      </c>
      <c r="H592" s="5"/>
      <c r="I592" s="5">
        <v>236000</v>
      </c>
      <c r="J592" s="5"/>
      <c r="K592" s="5"/>
      <c r="L592" s="5">
        <f>SUM(FY24plan[[#This Row],[FY24 LEN BB($K)]:[FY24 OTH BB($K)]])</f>
        <v>236000</v>
      </c>
    </row>
    <row r="593" spans="1:12" x14ac:dyDescent="0.3">
      <c r="A593" t="e">
        <f>VLOOKUP(D593,#REF!,2,FALSE)</f>
        <v>#REF!</v>
      </c>
      <c r="B593" s="11" t="s">
        <v>35</v>
      </c>
      <c r="C593" s="9" t="s">
        <v>43</v>
      </c>
      <c r="D593" s="10" t="s">
        <v>48</v>
      </c>
      <c r="E593" s="9" t="s">
        <v>35</v>
      </c>
      <c r="F593" s="10" t="s">
        <v>228</v>
      </c>
      <c r="G593" s="10" t="s">
        <v>257</v>
      </c>
      <c r="H593" s="5"/>
      <c r="I593" s="5">
        <v>118000</v>
      </c>
      <c r="J593" s="5"/>
      <c r="K593" s="5"/>
      <c r="L593" s="5">
        <f>SUM(FY24plan[[#This Row],[FY24 LEN BB($K)]:[FY24 OTH BB($K)]])</f>
        <v>118000</v>
      </c>
    </row>
    <row r="594" spans="1:12" x14ac:dyDescent="0.3">
      <c r="A594" t="e">
        <f>VLOOKUP(D594,#REF!,2,FALSE)</f>
        <v>#REF!</v>
      </c>
      <c r="B594" s="11" t="s">
        <v>35</v>
      </c>
      <c r="C594" s="9" t="s">
        <v>43</v>
      </c>
      <c r="D594" s="10" t="s">
        <v>48</v>
      </c>
      <c r="E594" s="9" t="s">
        <v>35</v>
      </c>
      <c r="F594" s="10" t="s">
        <v>228</v>
      </c>
      <c r="G594" s="10" t="s">
        <v>258</v>
      </c>
      <c r="H594" s="5"/>
      <c r="I594" s="5">
        <v>380000</v>
      </c>
      <c r="J594" s="5"/>
      <c r="K594" s="5"/>
      <c r="L594" s="5">
        <f>SUM(FY24plan[[#This Row],[FY24 LEN BB($K)]:[FY24 OTH BB($K)]])</f>
        <v>380000</v>
      </c>
    </row>
    <row r="595" spans="1:12" x14ac:dyDescent="0.3">
      <c r="A595" t="e">
        <f>VLOOKUP(D595,#REF!,2,FALSE)</f>
        <v>#REF!</v>
      </c>
      <c r="B595" s="11" t="s">
        <v>35</v>
      </c>
      <c r="C595" s="9" t="s">
        <v>43</v>
      </c>
      <c r="D595" s="10" t="s">
        <v>48</v>
      </c>
      <c r="E595" s="9" t="s">
        <v>35</v>
      </c>
      <c r="F595" s="10" t="s">
        <v>229</v>
      </c>
      <c r="G595" s="10" t="s">
        <v>289</v>
      </c>
      <c r="H595" s="5">
        <v>175000</v>
      </c>
      <c r="I595" s="5"/>
      <c r="J595" s="5"/>
      <c r="K595" s="5"/>
      <c r="L595" s="5">
        <f>SUM(FY24plan[[#This Row],[FY24 LEN BB($K)]:[FY24 OTH BB($K)]])</f>
        <v>175000</v>
      </c>
    </row>
    <row r="596" spans="1:12" x14ac:dyDescent="0.3">
      <c r="A596" t="e">
        <f>VLOOKUP(D596,#REF!,2,FALSE)</f>
        <v>#REF!</v>
      </c>
      <c r="B596" s="11" t="s">
        <v>35</v>
      </c>
      <c r="C596" s="9" t="s">
        <v>43</v>
      </c>
      <c r="D596" s="10" t="s">
        <v>48</v>
      </c>
      <c r="E596" s="9" t="s">
        <v>35</v>
      </c>
      <c r="F596" s="10" t="s">
        <v>229</v>
      </c>
      <c r="G596" s="10" t="s">
        <v>262</v>
      </c>
      <c r="H596" s="5"/>
      <c r="I596" s="5">
        <v>118000</v>
      </c>
      <c r="J596" s="5">
        <v>400000</v>
      </c>
      <c r="K596" s="5"/>
      <c r="L596" s="5">
        <f>SUM(FY24plan[[#This Row],[FY24 LEN BB($K)]:[FY24 OTH BB($K)]])</f>
        <v>518000</v>
      </c>
    </row>
    <row r="597" spans="1:12" x14ac:dyDescent="0.3">
      <c r="A597" t="e">
        <f>VLOOKUP(D597,#REF!,2,FALSE)</f>
        <v>#REF!</v>
      </c>
      <c r="B597" s="11" t="s">
        <v>35</v>
      </c>
      <c r="C597" s="9" t="s">
        <v>43</v>
      </c>
      <c r="D597" s="10" t="s">
        <v>48</v>
      </c>
      <c r="E597" s="9" t="s">
        <v>35</v>
      </c>
      <c r="F597" s="10" t="s">
        <v>229</v>
      </c>
      <c r="G597" s="10" t="s">
        <v>265</v>
      </c>
      <c r="H597" s="5"/>
      <c r="I597" s="5">
        <v>118000</v>
      </c>
      <c r="J597" s="5"/>
      <c r="K597" s="5"/>
      <c r="L597" s="5">
        <f>SUM(FY24plan[[#This Row],[FY24 LEN BB($K)]:[FY24 OTH BB($K)]])</f>
        <v>118000</v>
      </c>
    </row>
    <row r="598" spans="1:12" x14ac:dyDescent="0.3">
      <c r="A598" t="e">
        <f>VLOOKUP(D598,#REF!,2,FALSE)</f>
        <v>#REF!</v>
      </c>
      <c r="B598" s="11" t="s">
        <v>35</v>
      </c>
      <c r="C598" s="9" t="s">
        <v>43</v>
      </c>
      <c r="D598" s="10" t="s">
        <v>48</v>
      </c>
      <c r="E598" s="9" t="s">
        <v>35</v>
      </c>
      <c r="F598" s="10" t="s">
        <v>229</v>
      </c>
      <c r="G598" s="10" t="s">
        <v>267</v>
      </c>
      <c r="H598" s="5"/>
      <c r="I598" s="5">
        <v>705000</v>
      </c>
      <c r="J598" s="5"/>
      <c r="K598" s="5"/>
      <c r="L598" s="5">
        <f>SUM(FY24plan[[#This Row],[FY24 LEN BB($K)]:[FY24 OTH BB($K)]])</f>
        <v>705000</v>
      </c>
    </row>
    <row r="599" spans="1:12" x14ac:dyDescent="0.3">
      <c r="A599" t="e">
        <f>VLOOKUP(D599,#REF!,2,FALSE)</f>
        <v>#REF!</v>
      </c>
      <c r="B599" s="11" t="s">
        <v>35</v>
      </c>
      <c r="C599" s="9" t="s">
        <v>43</v>
      </c>
      <c r="D599" s="10" t="s">
        <v>48</v>
      </c>
      <c r="E599" s="9" t="s">
        <v>35</v>
      </c>
      <c r="F599" s="10" t="s">
        <v>229</v>
      </c>
      <c r="G599" s="10" t="s">
        <v>259</v>
      </c>
      <c r="H599" s="5"/>
      <c r="I599" s="5">
        <v>208000</v>
      </c>
      <c r="J599" s="5"/>
      <c r="K599" s="5"/>
      <c r="L599" s="5">
        <f>SUM(FY24plan[[#This Row],[FY24 LEN BB($K)]:[FY24 OTH BB($K)]])</f>
        <v>208000</v>
      </c>
    </row>
    <row r="600" spans="1:12" x14ac:dyDescent="0.3">
      <c r="A600" t="e">
        <f>VLOOKUP(D600,#REF!,2,FALSE)</f>
        <v>#REF!</v>
      </c>
      <c r="B600" s="11" t="s">
        <v>35</v>
      </c>
      <c r="C600" s="9" t="s">
        <v>43</v>
      </c>
      <c r="D600" s="10" t="s">
        <v>48</v>
      </c>
      <c r="E600" s="9" t="s">
        <v>35</v>
      </c>
      <c r="F600" s="10" t="s">
        <v>229</v>
      </c>
      <c r="G600" s="10" t="s">
        <v>260</v>
      </c>
      <c r="H600" s="5">
        <v>105000</v>
      </c>
      <c r="I600" s="5">
        <v>236000</v>
      </c>
      <c r="J600" s="5"/>
      <c r="K600" s="5"/>
      <c r="L600" s="5">
        <f>SUM(FY24plan[[#This Row],[FY24 LEN BB($K)]:[FY24 OTH BB($K)]])</f>
        <v>341000</v>
      </c>
    </row>
    <row r="601" spans="1:12" x14ac:dyDescent="0.3">
      <c r="A601" t="e">
        <f>VLOOKUP(D601,#REF!,2,FALSE)</f>
        <v>#REF!</v>
      </c>
      <c r="B601" s="11" t="s">
        <v>35</v>
      </c>
      <c r="C601" s="9" t="s">
        <v>43</v>
      </c>
      <c r="D601" s="10" t="s">
        <v>48</v>
      </c>
      <c r="E601" s="9" t="s">
        <v>35</v>
      </c>
      <c r="F601" s="10" t="s">
        <v>229</v>
      </c>
      <c r="G601" s="10" t="s">
        <v>275</v>
      </c>
      <c r="H601" s="5">
        <v>217000</v>
      </c>
      <c r="I601" s="5">
        <v>217000</v>
      </c>
      <c r="J601" s="5"/>
      <c r="K601" s="5"/>
      <c r="L601" s="5">
        <f>SUM(FY24plan[[#This Row],[FY24 LEN BB($K)]:[FY24 OTH BB($K)]])</f>
        <v>434000</v>
      </c>
    </row>
    <row r="602" spans="1:12" x14ac:dyDescent="0.3">
      <c r="A602" t="e">
        <f>VLOOKUP(D602,#REF!,2,FALSE)</f>
        <v>#REF!</v>
      </c>
      <c r="B602" s="11" t="s">
        <v>35</v>
      </c>
      <c r="C602" s="9" t="s">
        <v>43</v>
      </c>
      <c r="D602" s="10" t="s">
        <v>48</v>
      </c>
      <c r="E602" s="9" t="s">
        <v>35</v>
      </c>
      <c r="F602" s="10" t="s">
        <v>229</v>
      </c>
      <c r="G602" s="10" t="s">
        <v>276</v>
      </c>
      <c r="H602" s="5">
        <v>217000</v>
      </c>
      <c r="I602" s="5">
        <v>217000</v>
      </c>
      <c r="J602" s="5"/>
      <c r="K602" s="5"/>
      <c r="L602" s="5">
        <f>SUM(FY24plan[[#This Row],[FY24 LEN BB($K)]:[FY24 OTH BB($K)]])</f>
        <v>434000</v>
      </c>
    </row>
    <row r="603" spans="1:12" x14ac:dyDescent="0.3">
      <c r="A603" t="e">
        <f>VLOOKUP(D603,#REF!,2,FALSE)</f>
        <v>#REF!</v>
      </c>
      <c r="B603" s="11" t="s">
        <v>35</v>
      </c>
      <c r="C603" s="9" t="s">
        <v>43</v>
      </c>
      <c r="D603" s="10" t="s">
        <v>48</v>
      </c>
      <c r="E603" s="12" t="s">
        <v>35</v>
      </c>
      <c r="F603" s="10" t="s">
        <v>318</v>
      </c>
      <c r="G603" s="10" t="s">
        <v>281</v>
      </c>
      <c r="H603" s="5"/>
      <c r="I603" s="5"/>
      <c r="J603" s="5"/>
      <c r="K603" s="5">
        <v>281000</v>
      </c>
      <c r="L603" s="5">
        <f>SUM(FY24plan[[#This Row],[FY24 LEN BB($K)]:[FY24 OTH BB($K)]])</f>
        <v>281000</v>
      </c>
    </row>
    <row r="604" spans="1:12" x14ac:dyDescent="0.3">
      <c r="A604" t="e">
        <f>VLOOKUP(D604,#REF!,2,FALSE)</f>
        <v>#REF!</v>
      </c>
      <c r="B604" s="11" t="s">
        <v>35</v>
      </c>
      <c r="C604" s="9" t="s">
        <v>43</v>
      </c>
      <c r="D604" s="10" t="s">
        <v>48</v>
      </c>
      <c r="E604" s="9" t="s">
        <v>269</v>
      </c>
      <c r="F604" s="10" t="s">
        <v>220</v>
      </c>
      <c r="G604" s="10" t="s">
        <v>256</v>
      </c>
      <c r="H604" s="5"/>
      <c r="I604" s="5">
        <v>150000</v>
      </c>
      <c r="J604" s="5"/>
      <c r="K604" s="5"/>
      <c r="L604" s="5">
        <f>SUM(FY24plan[[#This Row],[FY24 LEN BB($K)]:[FY24 OTH BB($K)]])</f>
        <v>150000</v>
      </c>
    </row>
    <row r="605" spans="1:12" x14ac:dyDescent="0.3">
      <c r="A605" t="e">
        <f>VLOOKUP(D605,#REF!,2,FALSE)</f>
        <v>#REF!</v>
      </c>
      <c r="B605" s="11" t="s">
        <v>35</v>
      </c>
      <c r="C605" s="9" t="s">
        <v>43</v>
      </c>
      <c r="D605" s="10" t="s">
        <v>48</v>
      </c>
      <c r="E605" s="12" t="s">
        <v>269</v>
      </c>
      <c r="F605" s="10" t="s">
        <v>223</v>
      </c>
      <c r="G605" s="10" t="s">
        <v>257</v>
      </c>
      <c r="H605" s="5"/>
      <c r="I605" s="5">
        <v>118000</v>
      </c>
      <c r="J605" s="5"/>
      <c r="K605" s="5"/>
      <c r="L605" s="5">
        <f>SUM(FY24plan[[#This Row],[FY24 LEN BB($K)]:[FY24 OTH BB($K)]])</f>
        <v>118000</v>
      </c>
    </row>
    <row r="606" spans="1:12" x14ac:dyDescent="0.3">
      <c r="A606" t="e">
        <f>VLOOKUP(D606,#REF!,2,FALSE)</f>
        <v>#REF!</v>
      </c>
      <c r="B606" s="11" t="s">
        <v>35</v>
      </c>
      <c r="C606" s="9" t="s">
        <v>43</v>
      </c>
      <c r="D606" s="10" t="s">
        <v>296</v>
      </c>
      <c r="E606" s="9" t="s">
        <v>35</v>
      </c>
      <c r="F606" s="10" t="s">
        <v>227</v>
      </c>
      <c r="G606" s="10" t="s">
        <v>251</v>
      </c>
      <c r="H606" s="5"/>
      <c r="I606" s="5"/>
      <c r="J606" s="5">
        <v>350000</v>
      </c>
      <c r="K606" s="5"/>
      <c r="L606" s="5">
        <f>SUM(FY24plan[[#This Row],[FY24 LEN BB($K)]:[FY24 OTH BB($K)]])</f>
        <v>350000</v>
      </c>
    </row>
    <row r="607" spans="1:12" x14ac:dyDescent="0.3">
      <c r="A607" t="e">
        <f>VLOOKUP(D607,#REF!,2,FALSE)</f>
        <v>#REF!</v>
      </c>
      <c r="B607" s="11" t="s">
        <v>35</v>
      </c>
      <c r="C607" s="9" t="s">
        <v>43</v>
      </c>
      <c r="D607" s="10" t="s">
        <v>296</v>
      </c>
      <c r="E607" s="9" t="s">
        <v>35</v>
      </c>
      <c r="F607" s="10" t="s">
        <v>227</v>
      </c>
      <c r="G607" s="10" t="s">
        <v>264</v>
      </c>
      <c r="H607" s="5"/>
      <c r="I607" s="5"/>
      <c r="J607" s="5">
        <v>350000</v>
      </c>
      <c r="K607" s="5"/>
      <c r="L607" s="5">
        <f>SUM(FY24plan[[#This Row],[FY24 LEN BB($K)]:[FY24 OTH BB($K)]])</f>
        <v>350000</v>
      </c>
    </row>
    <row r="608" spans="1:12" x14ac:dyDescent="0.3">
      <c r="A608" t="e">
        <f>VLOOKUP(D608,#REF!,2,FALSE)</f>
        <v>#REF!</v>
      </c>
      <c r="B608" s="11" t="s">
        <v>35</v>
      </c>
      <c r="C608" s="9" t="s">
        <v>43</v>
      </c>
      <c r="D608" s="10" t="s">
        <v>296</v>
      </c>
      <c r="E608" s="9" t="s">
        <v>35</v>
      </c>
      <c r="F608" s="10" t="s">
        <v>227</v>
      </c>
      <c r="G608" s="10" t="s">
        <v>252</v>
      </c>
      <c r="H608" s="5"/>
      <c r="I608" s="5"/>
      <c r="J608" s="5">
        <v>500000</v>
      </c>
      <c r="K608" s="5"/>
      <c r="L608" s="5">
        <f>SUM(FY24plan[[#This Row],[FY24 LEN BB($K)]:[FY24 OTH BB($K)]])</f>
        <v>500000</v>
      </c>
    </row>
    <row r="609" spans="1:12" x14ac:dyDescent="0.3">
      <c r="A609" t="e">
        <f>VLOOKUP(D609,#REF!,2,FALSE)</f>
        <v>#REF!</v>
      </c>
      <c r="B609" s="11" t="s">
        <v>35</v>
      </c>
      <c r="C609" s="9" t="s">
        <v>43</v>
      </c>
      <c r="D609" s="10" t="s">
        <v>296</v>
      </c>
      <c r="E609" s="9" t="s">
        <v>35</v>
      </c>
      <c r="F609" s="10" t="s">
        <v>227</v>
      </c>
      <c r="G609" s="10" t="s">
        <v>263</v>
      </c>
      <c r="H609" s="5"/>
      <c r="I609" s="5"/>
      <c r="J609" s="5">
        <v>350000</v>
      </c>
      <c r="K609" s="5"/>
      <c r="L609" s="5">
        <f>SUM(FY24plan[[#This Row],[FY24 LEN BB($K)]:[FY24 OTH BB($K)]])</f>
        <v>350000</v>
      </c>
    </row>
    <row r="610" spans="1:12" x14ac:dyDescent="0.3">
      <c r="A610" t="e">
        <f>VLOOKUP(D610,#REF!,2,FALSE)</f>
        <v>#REF!</v>
      </c>
      <c r="B610" s="11" t="s">
        <v>35</v>
      </c>
      <c r="C610" s="9" t="s">
        <v>43</v>
      </c>
      <c r="D610" s="10" t="s">
        <v>296</v>
      </c>
      <c r="E610" s="9" t="s">
        <v>35</v>
      </c>
      <c r="F610" s="10" t="s">
        <v>226</v>
      </c>
      <c r="G610" s="10" t="s">
        <v>287</v>
      </c>
      <c r="H610" s="5"/>
      <c r="I610" s="5"/>
      <c r="J610" s="5"/>
      <c r="K610" s="5">
        <v>380000</v>
      </c>
      <c r="L610" s="5">
        <f>SUM(FY24plan[[#This Row],[FY24 LEN BB($K)]:[FY24 OTH BB($K)]])</f>
        <v>380000</v>
      </c>
    </row>
    <row r="611" spans="1:12" x14ac:dyDescent="0.3">
      <c r="A611" t="e">
        <f>VLOOKUP(D611,#REF!,2,FALSE)</f>
        <v>#REF!</v>
      </c>
      <c r="B611" s="11" t="s">
        <v>35</v>
      </c>
      <c r="C611" s="9" t="s">
        <v>43</v>
      </c>
      <c r="D611" s="10" t="s">
        <v>296</v>
      </c>
      <c r="E611" s="12" t="s">
        <v>35</v>
      </c>
      <c r="F611" s="10" t="s">
        <v>229</v>
      </c>
      <c r="G611" s="10" t="s">
        <v>289</v>
      </c>
      <c r="H611" s="5"/>
      <c r="I611" s="5"/>
      <c r="J611" s="5"/>
      <c r="K611" s="5">
        <v>200000</v>
      </c>
      <c r="L611" s="5">
        <f>SUM(FY24plan[[#This Row],[FY24 LEN BB($K)]:[FY24 OTH BB($K)]])</f>
        <v>200000</v>
      </c>
    </row>
    <row r="612" spans="1:12" x14ac:dyDescent="0.3">
      <c r="A612" t="e">
        <f>VLOOKUP(D612,#REF!,2,FALSE)</f>
        <v>#REF!</v>
      </c>
      <c r="B612" s="11" t="s">
        <v>35</v>
      </c>
      <c r="C612" s="9" t="s">
        <v>43</v>
      </c>
      <c r="D612" s="10" t="s">
        <v>296</v>
      </c>
      <c r="E612" s="12" t="s">
        <v>270</v>
      </c>
      <c r="F612" s="10" t="s">
        <v>222</v>
      </c>
      <c r="G612" s="10" t="s">
        <v>272</v>
      </c>
      <c r="H612" s="5"/>
      <c r="I612" s="5"/>
      <c r="J612" s="5"/>
      <c r="K612" s="5">
        <v>250000</v>
      </c>
      <c r="L612" s="5">
        <f>SUM(FY24plan[[#This Row],[FY24 LEN BB($K)]:[FY24 OTH BB($K)]])</f>
        <v>250000</v>
      </c>
    </row>
    <row r="613" spans="1:12" x14ac:dyDescent="0.3">
      <c r="A613" t="e">
        <f>VLOOKUP(D613,#REF!,2,FALSE)</f>
        <v>#REF!</v>
      </c>
      <c r="B613" s="11" t="s">
        <v>35</v>
      </c>
      <c r="C613" s="12" t="s">
        <v>43</v>
      </c>
      <c r="D613" s="10" t="s">
        <v>296</v>
      </c>
      <c r="E613" s="12" t="s">
        <v>269</v>
      </c>
      <c r="F613" s="10" t="s">
        <v>220</v>
      </c>
      <c r="G613" s="10" t="s">
        <v>256</v>
      </c>
      <c r="H613" s="5"/>
      <c r="I613" s="5"/>
      <c r="J613" s="5">
        <v>300000</v>
      </c>
      <c r="K613" s="5"/>
      <c r="L613" s="5">
        <f>SUM(FY24plan[[#This Row],[FY24 LEN BB($K)]:[FY24 OTH BB($K)]])</f>
        <v>300000</v>
      </c>
    </row>
    <row r="614" spans="1:12" x14ac:dyDescent="0.3">
      <c r="A614" t="e">
        <f>VLOOKUP(D614,#REF!,2,FALSE)</f>
        <v>#REF!</v>
      </c>
      <c r="B614" s="11" t="s">
        <v>35</v>
      </c>
      <c r="C614" s="9" t="s">
        <v>49</v>
      </c>
      <c r="D614" s="10" t="s">
        <v>50</v>
      </c>
      <c r="E614" s="9" t="s">
        <v>35</v>
      </c>
      <c r="F614" s="10" t="s">
        <v>227</v>
      </c>
      <c r="G614" s="10" t="s">
        <v>251</v>
      </c>
      <c r="H614" s="5"/>
      <c r="I614" s="5">
        <v>140000</v>
      </c>
      <c r="J614" s="5"/>
      <c r="K614" s="5"/>
      <c r="L614" s="5">
        <f>SUM(FY24plan[[#This Row],[FY24 LEN BB($K)]:[FY24 OTH BB($K)]])</f>
        <v>140000</v>
      </c>
    </row>
    <row r="615" spans="1:12" x14ac:dyDescent="0.3">
      <c r="A615" t="e">
        <f>VLOOKUP(D615,#REF!,2,FALSE)</f>
        <v>#REF!</v>
      </c>
      <c r="B615" s="11" t="s">
        <v>35</v>
      </c>
      <c r="C615" s="9" t="s">
        <v>49</v>
      </c>
      <c r="D615" s="10" t="s">
        <v>50</v>
      </c>
      <c r="E615" s="9" t="s">
        <v>35</v>
      </c>
      <c r="F615" s="10" t="s">
        <v>227</v>
      </c>
      <c r="G615" s="10" t="s">
        <v>264</v>
      </c>
      <c r="H615" s="5">
        <v>263000</v>
      </c>
      <c r="I615" s="5">
        <v>40000</v>
      </c>
      <c r="J615" s="5">
        <v>150000</v>
      </c>
      <c r="K615" s="5">
        <v>125000</v>
      </c>
      <c r="L615" s="5">
        <f>SUM(FY24plan[[#This Row],[FY24 LEN BB($K)]:[FY24 OTH BB($K)]])</f>
        <v>578000</v>
      </c>
    </row>
    <row r="616" spans="1:12" x14ac:dyDescent="0.3">
      <c r="A616" t="e">
        <f>VLOOKUP(D616,#REF!,2,FALSE)</f>
        <v>#REF!</v>
      </c>
      <c r="B616" s="11" t="s">
        <v>35</v>
      </c>
      <c r="C616" s="9" t="s">
        <v>49</v>
      </c>
      <c r="D616" s="10" t="s">
        <v>50</v>
      </c>
      <c r="E616" s="9" t="s">
        <v>35</v>
      </c>
      <c r="F616" s="10" t="s">
        <v>227</v>
      </c>
      <c r="G616" s="10" t="s">
        <v>263</v>
      </c>
      <c r="H616" s="5">
        <v>100000</v>
      </c>
      <c r="I616" s="5">
        <v>40000</v>
      </c>
      <c r="J616" s="5"/>
      <c r="K616" s="5"/>
      <c r="L616" s="5">
        <f>SUM(FY24plan[[#This Row],[FY24 LEN BB($K)]:[FY24 OTH BB($K)]])</f>
        <v>140000</v>
      </c>
    </row>
    <row r="617" spans="1:12" x14ac:dyDescent="0.3">
      <c r="A617" t="e">
        <f>VLOOKUP(D617,#REF!,2,FALSE)</f>
        <v>#REF!</v>
      </c>
      <c r="B617" s="11" t="s">
        <v>35</v>
      </c>
      <c r="C617" s="9" t="s">
        <v>49</v>
      </c>
      <c r="D617" s="10" t="s">
        <v>50</v>
      </c>
      <c r="E617" s="9" t="s">
        <v>35</v>
      </c>
      <c r="F617" s="10" t="s">
        <v>227</v>
      </c>
      <c r="G617" s="10" t="s">
        <v>273</v>
      </c>
      <c r="H617" s="5">
        <v>111000</v>
      </c>
      <c r="I617" s="5">
        <v>111000</v>
      </c>
      <c r="J617" s="5"/>
      <c r="K617" s="5"/>
      <c r="L617" s="5">
        <f>SUM(FY24plan[[#This Row],[FY24 LEN BB($K)]:[FY24 OTH BB($K)]])</f>
        <v>222000</v>
      </c>
    </row>
    <row r="618" spans="1:12" x14ac:dyDescent="0.3">
      <c r="A618" t="e">
        <f>VLOOKUP(D618,#REF!,2,FALSE)</f>
        <v>#REF!</v>
      </c>
      <c r="B618" s="11" t="s">
        <v>35</v>
      </c>
      <c r="C618" s="9" t="s">
        <v>49</v>
      </c>
      <c r="D618" s="10" t="s">
        <v>50</v>
      </c>
      <c r="E618" s="9" t="s">
        <v>35</v>
      </c>
      <c r="F618" s="10" t="s">
        <v>227</v>
      </c>
      <c r="G618" s="10" t="s">
        <v>274</v>
      </c>
      <c r="H618" s="5">
        <v>111000</v>
      </c>
      <c r="I618" s="5">
        <v>111000</v>
      </c>
      <c r="J618" s="5"/>
      <c r="K618" s="5"/>
      <c r="L618" s="5">
        <f>SUM(FY24plan[[#This Row],[FY24 LEN BB($K)]:[FY24 OTH BB($K)]])</f>
        <v>222000</v>
      </c>
    </row>
    <row r="619" spans="1:12" x14ac:dyDescent="0.3">
      <c r="A619" t="e">
        <f>VLOOKUP(D619,#REF!,2,FALSE)</f>
        <v>#REF!</v>
      </c>
      <c r="B619" s="11" t="s">
        <v>35</v>
      </c>
      <c r="C619" s="9" t="s">
        <v>49</v>
      </c>
      <c r="D619" s="10" t="s">
        <v>50</v>
      </c>
      <c r="E619" s="9" t="s">
        <v>35</v>
      </c>
      <c r="F619" s="10" t="s">
        <v>226</v>
      </c>
      <c r="G619" s="10" t="s">
        <v>254</v>
      </c>
      <c r="H619" s="5">
        <v>150000</v>
      </c>
      <c r="I619" s="5">
        <v>180000</v>
      </c>
      <c r="J619" s="5"/>
      <c r="K619" s="5"/>
      <c r="L619" s="5">
        <f>SUM(FY24plan[[#This Row],[FY24 LEN BB($K)]:[FY24 OTH BB($K)]])</f>
        <v>330000</v>
      </c>
    </row>
    <row r="620" spans="1:12" x14ac:dyDescent="0.3">
      <c r="A620" t="e">
        <f>VLOOKUP(D620,#REF!,2,FALSE)</f>
        <v>#REF!</v>
      </c>
      <c r="B620" s="11" t="s">
        <v>35</v>
      </c>
      <c r="C620" s="9" t="s">
        <v>49</v>
      </c>
      <c r="D620" s="10" t="s">
        <v>50</v>
      </c>
      <c r="E620" s="9" t="s">
        <v>35</v>
      </c>
      <c r="F620" s="10" t="s">
        <v>226</v>
      </c>
      <c r="G620" s="10" t="s">
        <v>266</v>
      </c>
      <c r="H620" s="5">
        <v>80000</v>
      </c>
      <c r="I620" s="5">
        <v>260000</v>
      </c>
      <c r="J620" s="5"/>
      <c r="K620" s="5"/>
      <c r="L620" s="5">
        <f>SUM(FY24plan[[#This Row],[FY24 LEN BB($K)]:[FY24 OTH BB($K)]])</f>
        <v>340000</v>
      </c>
    </row>
    <row r="621" spans="1:12" x14ac:dyDescent="0.3">
      <c r="A621" t="e">
        <f>VLOOKUP(D621,#REF!,2,FALSE)</f>
        <v>#REF!</v>
      </c>
      <c r="B621" s="11" t="s">
        <v>35</v>
      </c>
      <c r="C621" s="9" t="s">
        <v>49</v>
      </c>
      <c r="D621" s="10" t="s">
        <v>50</v>
      </c>
      <c r="E621" s="9" t="s">
        <v>35</v>
      </c>
      <c r="F621" s="10" t="s">
        <v>226</v>
      </c>
      <c r="G621" s="10" t="s">
        <v>255</v>
      </c>
      <c r="H621" s="5">
        <v>111000</v>
      </c>
      <c r="I621" s="5">
        <v>300000</v>
      </c>
      <c r="J621" s="5"/>
      <c r="K621" s="5">
        <v>25000</v>
      </c>
      <c r="L621" s="5">
        <f>SUM(FY24plan[[#This Row],[FY24 LEN BB($K)]:[FY24 OTH BB($K)]])</f>
        <v>436000</v>
      </c>
    </row>
    <row r="622" spans="1:12" x14ac:dyDescent="0.3">
      <c r="A622" t="e">
        <f>VLOOKUP(D622,#REF!,2,FALSE)</f>
        <v>#REF!</v>
      </c>
      <c r="B622" s="11" t="s">
        <v>35</v>
      </c>
      <c r="C622" s="9" t="s">
        <v>49</v>
      </c>
      <c r="D622" s="10" t="s">
        <v>50</v>
      </c>
      <c r="E622" s="9" t="s">
        <v>35</v>
      </c>
      <c r="F622" s="10" t="s">
        <v>228</v>
      </c>
      <c r="G622" s="10" t="s">
        <v>257</v>
      </c>
      <c r="H622" s="5">
        <v>60000</v>
      </c>
      <c r="I622" s="5">
        <v>230000</v>
      </c>
      <c r="J622" s="5"/>
      <c r="K622" s="5"/>
      <c r="L622" s="5">
        <f>SUM(FY24plan[[#This Row],[FY24 LEN BB($K)]:[FY24 OTH BB($K)]])</f>
        <v>290000</v>
      </c>
    </row>
    <row r="623" spans="1:12" x14ac:dyDescent="0.3">
      <c r="A623" t="e">
        <f>VLOOKUP(D623,#REF!,2,FALSE)</f>
        <v>#REF!</v>
      </c>
      <c r="B623" s="11" t="s">
        <v>35</v>
      </c>
      <c r="C623" s="9" t="s">
        <v>49</v>
      </c>
      <c r="D623" s="10" t="s">
        <v>50</v>
      </c>
      <c r="E623" s="9" t="s">
        <v>35</v>
      </c>
      <c r="F623" s="10" t="s">
        <v>228</v>
      </c>
      <c r="G623" s="10" t="s">
        <v>258</v>
      </c>
      <c r="H623" s="5">
        <v>200000</v>
      </c>
      <c r="I623" s="5"/>
      <c r="J623" s="5"/>
      <c r="K623" s="5"/>
      <c r="L623" s="5">
        <f>SUM(FY24plan[[#This Row],[FY24 LEN BB($K)]:[FY24 OTH BB($K)]])</f>
        <v>200000</v>
      </c>
    </row>
    <row r="624" spans="1:12" x14ac:dyDescent="0.3">
      <c r="A624" t="e">
        <f>VLOOKUP(D624,#REF!,2,FALSE)</f>
        <v>#REF!</v>
      </c>
      <c r="B624" s="11" t="s">
        <v>35</v>
      </c>
      <c r="C624" s="9" t="s">
        <v>49</v>
      </c>
      <c r="D624" s="10" t="s">
        <v>50</v>
      </c>
      <c r="E624" s="9" t="s">
        <v>35</v>
      </c>
      <c r="F624" s="10" t="s">
        <v>229</v>
      </c>
      <c r="G624" s="10" t="s">
        <v>262</v>
      </c>
      <c r="H624" s="5"/>
      <c r="I624" s="5">
        <v>130000</v>
      </c>
      <c r="J624" s="5">
        <v>80000</v>
      </c>
      <c r="K624" s="5"/>
      <c r="L624" s="5">
        <f>SUM(FY24plan[[#This Row],[FY24 LEN BB($K)]:[FY24 OTH BB($K)]])</f>
        <v>210000</v>
      </c>
    </row>
    <row r="625" spans="1:12" x14ac:dyDescent="0.3">
      <c r="A625" t="e">
        <f>VLOOKUP(D625,#REF!,2,FALSE)</f>
        <v>#REF!</v>
      </c>
      <c r="B625" s="11" t="s">
        <v>35</v>
      </c>
      <c r="C625" s="9" t="s">
        <v>49</v>
      </c>
      <c r="D625" s="10" t="s">
        <v>50</v>
      </c>
      <c r="E625" s="9" t="s">
        <v>35</v>
      </c>
      <c r="F625" s="10" t="s">
        <v>229</v>
      </c>
      <c r="G625" s="10" t="s">
        <v>267</v>
      </c>
      <c r="H625" s="5">
        <v>200000</v>
      </c>
      <c r="I625" s="5">
        <v>270000</v>
      </c>
      <c r="J625" s="5"/>
      <c r="K625" s="5"/>
      <c r="L625" s="5">
        <f>SUM(FY24plan[[#This Row],[FY24 LEN BB($K)]:[FY24 OTH BB($K)]])</f>
        <v>470000</v>
      </c>
    </row>
    <row r="626" spans="1:12" x14ac:dyDescent="0.3">
      <c r="A626" t="e">
        <f>VLOOKUP(D626,#REF!,2,FALSE)</f>
        <v>#REF!</v>
      </c>
      <c r="B626" s="11" t="s">
        <v>35</v>
      </c>
      <c r="C626" s="9" t="s">
        <v>49</v>
      </c>
      <c r="D626" s="10" t="s">
        <v>50</v>
      </c>
      <c r="E626" s="9" t="s">
        <v>35</v>
      </c>
      <c r="F626" s="10" t="s">
        <v>229</v>
      </c>
      <c r="G626" s="10" t="s">
        <v>259</v>
      </c>
      <c r="H626" s="5">
        <v>90000</v>
      </c>
      <c r="I626" s="5">
        <v>130000</v>
      </c>
      <c r="J626" s="5"/>
      <c r="K626" s="5"/>
      <c r="L626" s="5">
        <f>SUM(FY24plan[[#This Row],[FY24 LEN BB($K)]:[FY24 OTH BB($K)]])</f>
        <v>220000</v>
      </c>
    </row>
    <row r="627" spans="1:12" x14ac:dyDescent="0.3">
      <c r="A627" t="e">
        <f>VLOOKUP(D627,#REF!,2,FALSE)</f>
        <v>#REF!</v>
      </c>
      <c r="B627" s="11" t="s">
        <v>35</v>
      </c>
      <c r="C627" s="9" t="s">
        <v>49</v>
      </c>
      <c r="D627" s="10" t="s">
        <v>50</v>
      </c>
      <c r="E627" s="9" t="s">
        <v>35</v>
      </c>
      <c r="F627" s="10" t="s">
        <v>229</v>
      </c>
      <c r="G627" s="10" t="s">
        <v>260</v>
      </c>
      <c r="H627" s="5"/>
      <c r="I627" s="5">
        <v>200000</v>
      </c>
      <c r="J627" s="5"/>
      <c r="K627" s="5"/>
      <c r="L627" s="5">
        <f>SUM(FY24plan[[#This Row],[FY24 LEN BB($K)]:[FY24 OTH BB($K)]])</f>
        <v>200000</v>
      </c>
    </row>
    <row r="628" spans="1:12" x14ac:dyDescent="0.3">
      <c r="A628" t="e">
        <f>VLOOKUP(D628,#REF!,2,FALSE)</f>
        <v>#REF!</v>
      </c>
      <c r="B628" s="11" t="s">
        <v>35</v>
      </c>
      <c r="C628" s="9" t="s">
        <v>49</v>
      </c>
      <c r="D628" s="10" t="s">
        <v>50</v>
      </c>
      <c r="E628" s="9" t="s">
        <v>35</v>
      </c>
      <c r="F628" s="10" t="s">
        <v>229</v>
      </c>
      <c r="G628" s="10" t="s">
        <v>275</v>
      </c>
      <c r="H628" s="5">
        <v>136000</v>
      </c>
      <c r="I628" s="5">
        <v>136000</v>
      </c>
      <c r="J628" s="5"/>
      <c r="K628" s="5"/>
      <c r="L628" s="5">
        <f>SUM(FY24plan[[#This Row],[FY24 LEN BB($K)]:[FY24 OTH BB($K)]])</f>
        <v>272000</v>
      </c>
    </row>
    <row r="629" spans="1:12" x14ac:dyDescent="0.3">
      <c r="A629" t="e">
        <f>VLOOKUP(D629,#REF!,2,FALSE)</f>
        <v>#REF!</v>
      </c>
      <c r="B629" s="11" t="s">
        <v>35</v>
      </c>
      <c r="C629" s="9" t="s">
        <v>49</v>
      </c>
      <c r="D629" s="10" t="s">
        <v>50</v>
      </c>
      <c r="E629" s="9" t="s">
        <v>35</v>
      </c>
      <c r="F629" s="10" t="s">
        <v>229</v>
      </c>
      <c r="G629" s="10" t="s">
        <v>276</v>
      </c>
      <c r="H629" s="5">
        <v>136000</v>
      </c>
      <c r="I629" s="5">
        <v>136000</v>
      </c>
      <c r="J629" s="5"/>
      <c r="K629" s="5"/>
      <c r="L629" s="5">
        <f>SUM(FY24plan[[#This Row],[FY24 LEN BB($K)]:[FY24 OTH BB($K)]])</f>
        <v>272000</v>
      </c>
    </row>
    <row r="630" spans="1:12" x14ac:dyDescent="0.3">
      <c r="A630" t="e">
        <f>VLOOKUP(D630,#REF!,2,FALSE)</f>
        <v>#REF!</v>
      </c>
      <c r="B630" s="11" t="s">
        <v>35</v>
      </c>
      <c r="C630" s="9" t="s">
        <v>49</v>
      </c>
      <c r="D630" s="10" t="s">
        <v>50</v>
      </c>
      <c r="E630" s="12" t="s">
        <v>35</v>
      </c>
      <c r="F630" s="10" t="s">
        <v>318</v>
      </c>
      <c r="G630" s="10" t="s">
        <v>281</v>
      </c>
      <c r="H630" s="5"/>
      <c r="I630" s="5"/>
      <c r="J630" s="5"/>
      <c r="K630" s="5">
        <v>176000</v>
      </c>
      <c r="L630" s="5">
        <f>SUM(FY24plan[[#This Row],[FY24 LEN BB($K)]:[FY24 OTH BB($K)]])</f>
        <v>176000</v>
      </c>
    </row>
    <row r="631" spans="1:12" x14ac:dyDescent="0.3">
      <c r="A631" t="e">
        <f>VLOOKUP(D631,#REF!,2,FALSE)</f>
        <v>#REF!</v>
      </c>
      <c r="B631" s="11" t="s">
        <v>35</v>
      </c>
      <c r="C631" s="9" t="s">
        <v>49</v>
      </c>
      <c r="D631" s="10" t="s">
        <v>50</v>
      </c>
      <c r="E631" s="12" t="s">
        <v>269</v>
      </c>
      <c r="F631" s="10" t="s">
        <v>220</v>
      </c>
      <c r="G631" s="10" t="s">
        <v>256</v>
      </c>
      <c r="H631" s="5"/>
      <c r="I631" s="5">
        <v>130000</v>
      </c>
      <c r="J631" s="5"/>
      <c r="K631" s="5"/>
      <c r="L631" s="5">
        <f>SUM(FY24plan[[#This Row],[FY24 LEN BB($K)]:[FY24 OTH BB($K)]])</f>
        <v>130000</v>
      </c>
    </row>
    <row r="632" spans="1:12" x14ac:dyDescent="0.3">
      <c r="A632" t="e">
        <f>VLOOKUP(D632,#REF!,2,FALSE)</f>
        <v>#REF!</v>
      </c>
      <c r="B632" s="11" t="s">
        <v>35</v>
      </c>
      <c r="C632" s="9" t="s">
        <v>49</v>
      </c>
      <c r="D632" s="10" t="s">
        <v>51</v>
      </c>
      <c r="E632" s="9" t="s">
        <v>35</v>
      </c>
      <c r="F632" s="10" t="s">
        <v>227</v>
      </c>
      <c r="G632" s="10" t="s">
        <v>251</v>
      </c>
      <c r="H632" s="5"/>
      <c r="I632" s="5">
        <v>175000</v>
      </c>
      <c r="J632" s="5"/>
      <c r="K632" s="5"/>
      <c r="L632" s="5">
        <f>SUM(FY24plan[[#This Row],[FY24 LEN BB($K)]:[FY24 OTH BB($K)]])</f>
        <v>175000</v>
      </c>
    </row>
    <row r="633" spans="1:12" x14ac:dyDescent="0.3">
      <c r="A633" t="e">
        <f>VLOOKUP(D633,#REF!,2,FALSE)</f>
        <v>#REF!</v>
      </c>
      <c r="B633" s="11" t="s">
        <v>35</v>
      </c>
      <c r="C633" s="9" t="s">
        <v>49</v>
      </c>
      <c r="D633" s="10" t="s">
        <v>51</v>
      </c>
      <c r="E633" s="9" t="s">
        <v>35</v>
      </c>
      <c r="F633" s="10" t="s">
        <v>227</v>
      </c>
      <c r="G633" s="10" t="s">
        <v>264</v>
      </c>
      <c r="H633" s="5">
        <v>306000</v>
      </c>
      <c r="I633" s="5">
        <v>40000</v>
      </c>
      <c r="J633" s="5">
        <v>325000</v>
      </c>
      <c r="K633" s="5">
        <v>175000</v>
      </c>
      <c r="L633" s="5">
        <f>SUM(FY24plan[[#This Row],[FY24 LEN BB($K)]:[FY24 OTH BB($K)]])</f>
        <v>846000</v>
      </c>
    </row>
    <row r="634" spans="1:12" x14ac:dyDescent="0.3">
      <c r="A634" t="e">
        <f>VLOOKUP(D634,#REF!,2,FALSE)</f>
        <v>#REF!</v>
      </c>
      <c r="B634" s="11" t="s">
        <v>35</v>
      </c>
      <c r="C634" s="9" t="s">
        <v>49</v>
      </c>
      <c r="D634" s="10" t="s">
        <v>51</v>
      </c>
      <c r="E634" s="9" t="s">
        <v>35</v>
      </c>
      <c r="F634" s="10" t="s">
        <v>227</v>
      </c>
      <c r="G634" s="10" t="s">
        <v>252</v>
      </c>
      <c r="H634" s="5"/>
      <c r="I634" s="5"/>
      <c r="J634" s="5">
        <v>500000</v>
      </c>
      <c r="K634" s="5"/>
      <c r="L634" s="5">
        <f>SUM(FY24plan[[#This Row],[FY24 LEN BB($K)]:[FY24 OTH BB($K)]])</f>
        <v>500000</v>
      </c>
    </row>
    <row r="635" spans="1:12" x14ac:dyDescent="0.3">
      <c r="A635" t="e">
        <f>VLOOKUP(D635,#REF!,2,FALSE)</f>
        <v>#REF!</v>
      </c>
      <c r="B635" s="11" t="s">
        <v>35</v>
      </c>
      <c r="C635" s="9" t="s">
        <v>49</v>
      </c>
      <c r="D635" s="10" t="s">
        <v>51</v>
      </c>
      <c r="E635" s="9" t="s">
        <v>35</v>
      </c>
      <c r="F635" s="10" t="s">
        <v>227</v>
      </c>
      <c r="G635" s="10" t="s">
        <v>263</v>
      </c>
      <c r="H635" s="5">
        <v>200000</v>
      </c>
      <c r="I635" s="5">
        <v>320000</v>
      </c>
      <c r="J635" s="5"/>
      <c r="K635" s="5"/>
      <c r="L635" s="5">
        <f>SUM(FY24plan[[#This Row],[FY24 LEN BB($K)]:[FY24 OTH BB($K)]])</f>
        <v>520000</v>
      </c>
    </row>
    <row r="636" spans="1:12" x14ac:dyDescent="0.3">
      <c r="A636" t="e">
        <f>VLOOKUP(D636,#REF!,2,FALSE)</f>
        <v>#REF!</v>
      </c>
      <c r="B636" s="11" t="s">
        <v>35</v>
      </c>
      <c r="C636" s="9" t="s">
        <v>49</v>
      </c>
      <c r="D636" s="10" t="s">
        <v>51</v>
      </c>
      <c r="E636" s="9" t="s">
        <v>35</v>
      </c>
      <c r="F636" s="10" t="s">
        <v>227</v>
      </c>
      <c r="G636" s="10" t="s">
        <v>273</v>
      </c>
      <c r="H636" s="5">
        <v>229000</v>
      </c>
      <c r="I636" s="5">
        <v>229000</v>
      </c>
      <c r="J636" s="5"/>
      <c r="K636" s="5"/>
      <c r="L636" s="5">
        <f>SUM(FY24plan[[#This Row],[FY24 LEN BB($K)]:[FY24 OTH BB($K)]])</f>
        <v>458000</v>
      </c>
    </row>
    <row r="637" spans="1:12" x14ac:dyDescent="0.3">
      <c r="A637" t="e">
        <f>VLOOKUP(D637,#REF!,2,FALSE)</f>
        <v>#REF!</v>
      </c>
      <c r="B637" s="11" t="s">
        <v>35</v>
      </c>
      <c r="C637" s="9" t="s">
        <v>49</v>
      </c>
      <c r="D637" s="10" t="s">
        <v>51</v>
      </c>
      <c r="E637" s="9" t="s">
        <v>35</v>
      </c>
      <c r="F637" s="10" t="s">
        <v>227</v>
      </c>
      <c r="G637" s="10" t="s">
        <v>274</v>
      </c>
      <c r="H637" s="5">
        <v>229000</v>
      </c>
      <c r="I637" s="5">
        <v>229000</v>
      </c>
      <c r="J637" s="5"/>
      <c r="K637" s="5"/>
      <c r="L637" s="5">
        <f>SUM(FY24plan[[#This Row],[FY24 LEN BB($K)]:[FY24 OTH BB($K)]])</f>
        <v>458000</v>
      </c>
    </row>
    <row r="638" spans="1:12" x14ac:dyDescent="0.3">
      <c r="A638" t="e">
        <f>VLOOKUP(D638,#REF!,2,FALSE)</f>
        <v>#REF!</v>
      </c>
      <c r="B638" s="11" t="s">
        <v>35</v>
      </c>
      <c r="C638" s="9" t="s">
        <v>49</v>
      </c>
      <c r="D638" s="10" t="s">
        <v>51</v>
      </c>
      <c r="E638" s="9" t="s">
        <v>35</v>
      </c>
      <c r="F638" s="10" t="s">
        <v>226</v>
      </c>
      <c r="G638" s="10" t="s">
        <v>254</v>
      </c>
      <c r="H638" s="5">
        <v>125000</v>
      </c>
      <c r="I638" s="5">
        <v>560000</v>
      </c>
      <c r="J638" s="5"/>
      <c r="K638" s="5"/>
      <c r="L638" s="5">
        <f>SUM(FY24plan[[#This Row],[FY24 LEN BB($K)]:[FY24 OTH BB($K)]])</f>
        <v>685000</v>
      </c>
    </row>
    <row r="639" spans="1:12" x14ac:dyDescent="0.3">
      <c r="A639" t="e">
        <f>VLOOKUP(D639,#REF!,2,FALSE)</f>
        <v>#REF!</v>
      </c>
      <c r="B639" s="11" t="s">
        <v>35</v>
      </c>
      <c r="C639" s="9" t="s">
        <v>49</v>
      </c>
      <c r="D639" s="10" t="s">
        <v>51</v>
      </c>
      <c r="E639" s="9" t="s">
        <v>35</v>
      </c>
      <c r="F639" s="10" t="s">
        <v>226</v>
      </c>
      <c r="G639" s="10" t="s">
        <v>266</v>
      </c>
      <c r="H639" s="5"/>
      <c r="I639" s="5">
        <v>325000</v>
      </c>
      <c r="J639" s="5"/>
      <c r="K639" s="5">
        <v>75000</v>
      </c>
      <c r="L639" s="5">
        <f>SUM(FY24plan[[#This Row],[FY24 LEN BB($K)]:[FY24 OTH BB($K)]])</f>
        <v>400000</v>
      </c>
    </row>
    <row r="640" spans="1:12" x14ac:dyDescent="0.3">
      <c r="A640" t="e">
        <f>VLOOKUP(D640,#REF!,2,FALSE)</f>
        <v>#REF!</v>
      </c>
      <c r="B640" s="11" t="s">
        <v>35</v>
      </c>
      <c r="C640" s="9" t="s">
        <v>49</v>
      </c>
      <c r="D640" s="10" t="s">
        <v>51</v>
      </c>
      <c r="E640" s="9" t="s">
        <v>35</v>
      </c>
      <c r="F640" s="10" t="s">
        <v>226</v>
      </c>
      <c r="G640" s="10" t="s">
        <v>255</v>
      </c>
      <c r="H640" s="5">
        <v>40000</v>
      </c>
      <c r="I640" s="5">
        <v>645000</v>
      </c>
      <c r="J640" s="5"/>
      <c r="K640" s="5"/>
      <c r="L640" s="5">
        <f>SUM(FY24plan[[#This Row],[FY24 LEN BB($K)]:[FY24 OTH BB($K)]])</f>
        <v>685000</v>
      </c>
    </row>
    <row r="641" spans="1:12" x14ac:dyDescent="0.3">
      <c r="A641" t="e">
        <f>VLOOKUP(D641,#REF!,2,FALSE)</f>
        <v>#REF!</v>
      </c>
      <c r="B641" s="11" t="s">
        <v>35</v>
      </c>
      <c r="C641" s="9" t="s">
        <v>49</v>
      </c>
      <c r="D641" s="10" t="s">
        <v>51</v>
      </c>
      <c r="E641" s="9" t="s">
        <v>35</v>
      </c>
      <c r="F641" s="10" t="s">
        <v>228</v>
      </c>
      <c r="G641" s="10" t="s">
        <v>257</v>
      </c>
      <c r="H641" s="5"/>
      <c r="I641" s="5">
        <v>215000</v>
      </c>
      <c r="J641" s="5"/>
      <c r="K641" s="5"/>
      <c r="L641" s="5">
        <f>SUM(FY24plan[[#This Row],[FY24 LEN BB($K)]:[FY24 OTH BB($K)]])</f>
        <v>215000</v>
      </c>
    </row>
    <row r="642" spans="1:12" x14ac:dyDescent="0.3">
      <c r="A642" t="e">
        <f>VLOOKUP(D642,#REF!,2,FALSE)</f>
        <v>#REF!</v>
      </c>
      <c r="B642" s="11" t="s">
        <v>35</v>
      </c>
      <c r="C642" s="9" t="s">
        <v>49</v>
      </c>
      <c r="D642" s="10" t="s">
        <v>51</v>
      </c>
      <c r="E642" s="9" t="s">
        <v>35</v>
      </c>
      <c r="F642" s="10" t="s">
        <v>228</v>
      </c>
      <c r="G642" s="10" t="s">
        <v>258</v>
      </c>
      <c r="H642" s="5"/>
      <c r="I642" s="5">
        <v>475000</v>
      </c>
      <c r="J642" s="5"/>
      <c r="K642" s="5"/>
      <c r="L642" s="5">
        <f>SUM(FY24plan[[#This Row],[FY24 LEN BB($K)]:[FY24 OTH BB($K)]])</f>
        <v>475000</v>
      </c>
    </row>
    <row r="643" spans="1:12" x14ac:dyDescent="0.3">
      <c r="A643" t="e">
        <f>VLOOKUP(D643,#REF!,2,FALSE)</f>
        <v>#REF!</v>
      </c>
      <c r="B643" s="11" t="s">
        <v>35</v>
      </c>
      <c r="C643" s="9" t="s">
        <v>49</v>
      </c>
      <c r="D643" s="10" t="s">
        <v>51</v>
      </c>
      <c r="E643" s="9" t="s">
        <v>35</v>
      </c>
      <c r="F643" s="10" t="s">
        <v>229</v>
      </c>
      <c r="G643" s="10" t="s">
        <v>262</v>
      </c>
      <c r="H643" s="5"/>
      <c r="I643" s="5">
        <v>215000</v>
      </c>
      <c r="J643" s="5">
        <v>150000</v>
      </c>
      <c r="K643" s="5"/>
      <c r="L643" s="5">
        <f>SUM(FY24plan[[#This Row],[FY24 LEN BB($K)]:[FY24 OTH BB($K)]])</f>
        <v>365000</v>
      </c>
    </row>
    <row r="644" spans="1:12" x14ac:dyDescent="0.3">
      <c r="A644" t="e">
        <f>VLOOKUP(D644,#REF!,2,FALSE)</f>
        <v>#REF!</v>
      </c>
      <c r="B644" s="11" t="s">
        <v>35</v>
      </c>
      <c r="C644" s="9" t="s">
        <v>49</v>
      </c>
      <c r="D644" s="10" t="s">
        <v>51</v>
      </c>
      <c r="E644" s="9" t="s">
        <v>35</v>
      </c>
      <c r="F644" s="10" t="s">
        <v>229</v>
      </c>
      <c r="G644" s="10" t="s">
        <v>267</v>
      </c>
      <c r="H644" s="5">
        <v>200000</v>
      </c>
      <c r="I644" s="5">
        <v>525000</v>
      </c>
      <c r="J644" s="5"/>
      <c r="K644" s="5"/>
      <c r="L644" s="5">
        <f>SUM(FY24plan[[#This Row],[FY24 LEN BB($K)]:[FY24 OTH BB($K)]])</f>
        <v>725000</v>
      </c>
    </row>
    <row r="645" spans="1:12" x14ac:dyDescent="0.3">
      <c r="A645" t="e">
        <f>VLOOKUP(D645,#REF!,2,FALSE)</f>
        <v>#REF!</v>
      </c>
      <c r="B645" s="11" t="s">
        <v>35</v>
      </c>
      <c r="C645" s="9" t="s">
        <v>49</v>
      </c>
      <c r="D645" s="10" t="s">
        <v>51</v>
      </c>
      <c r="E645" s="9" t="s">
        <v>35</v>
      </c>
      <c r="F645" s="10" t="s">
        <v>229</v>
      </c>
      <c r="G645" s="10" t="s">
        <v>259</v>
      </c>
      <c r="H645" s="5">
        <v>111000</v>
      </c>
      <c r="I645" s="5">
        <v>300000</v>
      </c>
      <c r="J645" s="5"/>
      <c r="K645" s="5">
        <v>100000</v>
      </c>
      <c r="L645" s="5">
        <f>SUM(FY24plan[[#This Row],[FY24 LEN BB($K)]:[FY24 OTH BB($K)]])</f>
        <v>511000</v>
      </c>
    </row>
    <row r="646" spans="1:12" x14ac:dyDescent="0.3">
      <c r="A646" t="e">
        <f>VLOOKUP(D646,#REF!,2,FALSE)</f>
        <v>#REF!</v>
      </c>
      <c r="B646" s="11" t="s">
        <v>35</v>
      </c>
      <c r="C646" s="9" t="s">
        <v>49</v>
      </c>
      <c r="D646" s="10" t="s">
        <v>51</v>
      </c>
      <c r="E646" s="9" t="s">
        <v>35</v>
      </c>
      <c r="F646" s="10" t="s">
        <v>229</v>
      </c>
      <c r="G646" s="10" t="s">
        <v>260</v>
      </c>
      <c r="H646" s="5">
        <v>125000</v>
      </c>
      <c r="I646" s="5">
        <v>260000</v>
      </c>
      <c r="J646" s="5"/>
      <c r="K646" s="5"/>
      <c r="L646" s="5">
        <f>SUM(FY24plan[[#This Row],[FY24 LEN BB($K)]:[FY24 OTH BB($K)]])</f>
        <v>385000</v>
      </c>
    </row>
    <row r="647" spans="1:12" x14ac:dyDescent="0.3">
      <c r="A647" t="e">
        <f>VLOOKUP(D647,#REF!,2,FALSE)</f>
        <v>#REF!</v>
      </c>
      <c r="B647" s="11" t="s">
        <v>35</v>
      </c>
      <c r="C647" s="9" t="s">
        <v>49</v>
      </c>
      <c r="D647" s="10" t="s">
        <v>51</v>
      </c>
      <c r="E647" s="9" t="s">
        <v>35</v>
      </c>
      <c r="F647" s="10" t="s">
        <v>229</v>
      </c>
      <c r="G647" s="10" t="s">
        <v>275</v>
      </c>
      <c r="H647" s="5">
        <v>281000</v>
      </c>
      <c r="I647" s="5">
        <v>281000</v>
      </c>
      <c r="J647" s="5"/>
      <c r="K647" s="5"/>
      <c r="L647" s="5">
        <f>SUM(FY24plan[[#This Row],[FY24 LEN BB($K)]:[FY24 OTH BB($K)]])</f>
        <v>562000</v>
      </c>
    </row>
    <row r="648" spans="1:12" x14ac:dyDescent="0.3">
      <c r="A648" t="e">
        <f>VLOOKUP(D648,#REF!,2,FALSE)</f>
        <v>#REF!</v>
      </c>
      <c r="B648" s="11" t="s">
        <v>35</v>
      </c>
      <c r="C648" s="9" t="s">
        <v>49</v>
      </c>
      <c r="D648" s="10" t="s">
        <v>51</v>
      </c>
      <c r="E648" s="9" t="s">
        <v>35</v>
      </c>
      <c r="F648" s="10" t="s">
        <v>229</v>
      </c>
      <c r="G648" s="10" t="s">
        <v>276</v>
      </c>
      <c r="H648" s="5">
        <v>281000</v>
      </c>
      <c r="I648" s="5">
        <v>281000</v>
      </c>
      <c r="J648" s="5"/>
      <c r="K648" s="5"/>
      <c r="L648" s="5">
        <f>SUM(FY24plan[[#This Row],[FY24 LEN BB($K)]:[FY24 OTH BB($K)]])</f>
        <v>562000</v>
      </c>
    </row>
    <row r="649" spans="1:12" x14ac:dyDescent="0.3">
      <c r="A649" t="e">
        <f>VLOOKUP(D649,#REF!,2,FALSE)</f>
        <v>#REF!</v>
      </c>
      <c r="B649" s="11" t="s">
        <v>35</v>
      </c>
      <c r="C649" s="9" t="s">
        <v>49</v>
      </c>
      <c r="D649" s="10" t="s">
        <v>51</v>
      </c>
      <c r="E649" s="12" t="s">
        <v>35</v>
      </c>
      <c r="F649" s="10" t="s">
        <v>318</v>
      </c>
      <c r="G649" s="10" t="s">
        <v>281</v>
      </c>
      <c r="H649" s="5"/>
      <c r="I649" s="5"/>
      <c r="J649" s="5"/>
      <c r="K649" s="5">
        <v>363000</v>
      </c>
      <c r="L649" s="5">
        <f>SUM(FY24plan[[#This Row],[FY24 LEN BB($K)]:[FY24 OTH BB($K)]])</f>
        <v>363000</v>
      </c>
    </row>
    <row r="650" spans="1:12" x14ac:dyDescent="0.3">
      <c r="A650" t="e">
        <f>VLOOKUP(D650,#REF!,2,FALSE)</f>
        <v>#REF!</v>
      </c>
      <c r="B650" s="11" t="s">
        <v>35</v>
      </c>
      <c r="C650" s="9" t="s">
        <v>49</v>
      </c>
      <c r="D650" s="10" t="s">
        <v>51</v>
      </c>
      <c r="E650" s="12" t="s">
        <v>269</v>
      </c>
      <c r="F650" s="10" t="s">
        <v>220</v>
      </c>
      <c r="G650" s="10" t="s">
        <v>256</v>
      </c>
      <c r="H650" s="5">
        <v>200000</v>
      </c>
      <c r="I650" s="5">
        <v>160000</v>
      </c>
      <c r="J650" s="5"/>
      <c r="K650" s="5"/>
      <c r="L650" s="5">
        <f>SUM(FY24plan[[#This Row],[FY24 LEN BB($K)]:[FY24 OTH BB($K)]])</f>
        <v>360000</v>
      </c>
    </row>
    <row r="651" spans="1:12" x14ac:dyDescent="0.3">
      <c r="A651" t="e">
        <f>VLOOKUP(D651,#REF!,2,FALSE)</f>
        <v>#REF!</v>
      </c>
      <c r="B651" s="11" t="s">
        <v>35</v>
      </c>
      <c r="C651" s="9" t="s">
        <v>49</v>
      </c>
      <c r="D651" s="10" t="s">
        <v>52</v>
      </c>
      <c r="E651" s="9" t="s">
        <v>35</v>
      </c>
      <c r="F651" s="10" t="s">
        <v>227</v>
      </c>
      <c r="G651" s="10" t="s">
        <v>251</v>
      </c>
      <c r="H651" s="5"/>
      <c r="I651" s="5"/>
      <c r="J651" s="5"/>
      <c r="K651" s="5">
        <v>175000</v>
      </c>
      <c r="L651" s="5">
        <f>SUM(FY24plan[[#This Row],[FY24 LEN BB($K)]:[FY24 OTH BB($K)]])</f>
        <v>175000</v>
      </c>
    </row>
    <row r="652" spans="1:12" x14ac:dyDescent="0.3">
      <c r="A652" t="e">
        <f>VLOOKUP(D652,#REF!,2,FALSE)</f>
        <v>#REF!</v>
      </c>
      <c r="B652" s="11" t="s">
        <v>35</v>
      </c>
      <c r="C652" s="9" t="s">
        <v>49</v>
      </c>
      <c r="D652" s="10" t="s">
        <v>52</v>
      </c>
      <c r="E652" s="9" t="s">
        <v>35</v>
      </c>
      <c r="F652" s="10" t="s">
        <v>227</v>
      </c>
      <c r="G652" s="10" t="s">
        <v>264</v>
      </c>
      <c r="H652" s="5"/>
      <c r="I652" s="5"/>
      <c r="J652" s="5">
        <v>120000</v>
      </c>
      <c r="K652" s="5">
        <v>200000</v>
      </c>
      <c r="L652" s="5">
        <f>SUM(FY24plan[[#This Row],[FY24 LEN BB($K)]:[FY24 OTH BB($K)]])</f>
        <v>320000</v>
      </c>
    </row>
    <row r="653" spans="1:12" x14ac:dyDescent="0.3">
      <c r="A653" t="e">
        <f>VLOOKUP(D653,#REF!,2,FALSE)</f>
        <v>#REF!</v>
      </c>
      <c r="B653" s="11" t="s">
        <v>35</v>
      </c>
      <c r="C653" s="9" t="s">
        <v>49</v>
      </c>
      <c r="D653" s="10" t="s">
        <v>52</v>
      </c>
      <c r="E653" s="9" t="s">
        <v>35</v>
      </c>
      <c r="F653" s="10" t="s">
        <v>227</v>
      </c>
      <c r="G653" s="10" t="s">
        <v>263</v>
      </c>
      <c r="H653" s="5"/>
      <c r="I653" s="5">
        <v>150000</v>
      </c>
      <c r="J653" s="5"/>
      <c r="K653" s="5"/>
      <c r="L653" s="5">
        <f>SUM(FY24plan[[#This Row],[FY24 LEN BB($K)]:[FY24 OTH BB($K)]])</f>
        <v>150000</v>
      </c>
    </row>
    <row r="654" spans="1:12" x14ac:dyDescent="0.3">
      <c r="A654" t="e">
        <f>VLOOKUP(D654,#REF!,2,FALSE)</f>
        <v>#REF!</v>
      </c>
      <c r="B654" s="11" t="s">
        <v>35</v>
      </c>
      <c r="C654" s="9" t="s">
        <v>49</v>
      </c>
      <c r="D654" s="10" t="s">
        <v>52</v>
      </c>
      <c r="E654" s="9" t="s">
        <v>35</v>
      </c>
      <c r="F654" s="10" t="s">
        <v>227</v>
      </c>
      <c r="G654" s="10" t="s">
        <v>273</v>
      </c>
      <c r="H654" s="5">
        <v>111000</v>
      </c>
      <c r="I654" s="5">
        <v>111000</v>
      </c>
      <c r="J654" s="5"/>
      <c r="K654" s="5"/>
      <c r="L654" s="5">
        <f>SUM(FY24plan[[#This Row],[FY24 LEN BB($K)]:[FY24 OTH BB($K)]])</f>
        <v>222000</v>
      </c>
    </row>
    <row r="655" spans="1:12" x14ac:dyDescent="0.3">
      <c r="A655" t="e">
        <f>VLOOKUP(D655,#REF!,2,FALSE)</f>
        <v>#REF!</v>
      </c>
      <c r="B655" s="11" t="s">
        <v>35</v>
      </c>
      <c r="C655" s="9" t="s">
        <v>49</v>
      </c>
      <c r="D655" s="10" t="s">
        <v>52</v>
      </c>
      <c r="E655" s="9" t="s">
        <v>35</v>
      </c>
      <c r="F655" s="10" t="s">
        <v>227</v>
      </c>
      <c r="G655" s="10" t="s">
        <v>274</v>
      </c>
      <c r="H655" s="5">
        <v>111000</v>
      </c>
      <c r="I655" s="5">
        <v>111000</v>
      </c>
      <c r="J655" s="5"/>
      <c r="K655" s="5"/>
      <c r="L655" s="5">
        <f>SUM(FY24plan[[#This Row],[FY24 LEN BB($K)]:[FY24 OTH BB($K)]])</f>
        <v>222000</v>
      </c>
    </row>
    <row r="656" spans="1:12" x14ac:dyDescent="0.3">
      <c r="A656" t="e">
        <f>VLOOKUP(D656,#REF!,2,FALSE)</f>
        <v>#REF!</v>
      </c>
      <c r="B656" s="11" t="s">
        <v>35</v>
      </c>
      <c r="C656" s="9" t="s">
        <v>49</v>
      </c>
      <c r="D656" s="10" t="s">
        <v>52</v>
      </c>
      <c r="E656" s="9" t="s">
        <v>35</v>
      </c>
      <c r="F656" s="10" t="s">
        <v>226</v>
      </c>
      <c r="G656" s="10" t="s">
        <v>254</v>
      </c>
      <c r="H656" s="5">
        <v>100000</v>
      </c>
      <c r="I656" s="5">
        <v>120000</v>
      </c>
      <c r="J656" s="5"/>
      <c r="K656" s="5"/>
      <c r="L656" s="5">
        <f>SUM(FY24plan[[#This Row],[FY24 LEN BB($K)]:[FY24 OTH BB($K)]])</f>
        <v>220000</v>
      </c>
    </row>
    <row r="657" spans="1:12" x14ac:dyDescent="0.3">
      <c r="A657" t="e">
        <f>VLOOKUP(D657,#REF!,2,FALSE)</f>
        <v>#REF!</v>
      </c>
      <c r="B657" s="11" t="s">
        <v>35</v>
      </c>
      <c r="C657" s="9" t="s">
        <v>49</v>
      </c>
      <c r="D657" s="10" t="s">
        <v>52</v>
      </c>
      <c r="E657" s="9" t="s">
        <v>35</v>
      </c>
      <c r="F657" s="10" t="s">
        <v>226</v>
      </c>
      <c r="G657" s="10" t="s">
        <v>266</v>
      </c>
      <c r="H657" s="5"/>
      <c r="I657" s="5">
        <v>180000</v>
      </c>
      <c r="J657" s="5"/>
      <c r="K657" s="5"/>
      <c r="L657" s="5">
        <f>SUM(FY24plan[[#This Row],[FY24 LEN BB($K)]:[FY24 OTH BB($K)]])</f>
        <v>180000</v>
      </c>
    </row>
    <row r="658" spans="1:12" x14ac:dyDescent="0.3">
      <c r="A658" t="e">
        <f>VLOOKUP(D658,#REF!,2,FALSE)</f>
        <v>#REF!</v>
      </c>
      <c r="B658" s="11" t="s">
        <v>35</v>
      </c>
      <c r="C658" s="9" t="s">
        <v>49</v>
      </c>
      <c r="D658" s="10" t="s">
        <v>52</v>
      </c>
      <c r="E658" s="9" t="s">
        <v>35</v>
      </c>
      <c r="F658" s="10" t="s">
        <v>226</v>
      </c>
      <c r="G658" s="10" t="s">
        <v>255</v>
      </c>
      <c r="H658" s="5"/>
      <c r="I658" s="5">
        <v>220000</v>
      </c>
      <c r="J658" s="5"/>
      <c r="K658" s="5"/>
      <c r="L658" s="5">
        <f>SUM(FY24plan[[#This Row],[FY24 LEN BB($K)]:[FY24 OTH BB($K)]])</f>
        <v>220000</v>
      </c>
    </row>
    <row r="659" spans="1:12" x14ac:dyDescent="0.3">
      <c r="A659" t="e">
        <f>VLOOKUP(D659,#REF!,2,FALSE)</f>
        <v>#REF!</v>
      </c>
      <c r="B659" s="11" t="s">
        <v>35</v>
      </c>
      <c r="C659" s="9" t="s">
        <v>49</v>
      </c>
      <c r="D659" s="10" t="s">
        <v>52</v>
      </c>
      <c r="E659" s="9" t="s">
        <v>35</v>
      </c>
      <c r="F659" s="10" t="s">
        <v>228</v>
      </c>
      <c r="G659" s="10" t="s">
        <v>257</v>
      </c>
      <c r="H659" s="5">
        <v>100000</v>
      </c>
      <c r="I659" s="5">
        <v>150000</v>
      </c>
      <c r="J659" s="5"/>
      <c r="K659" s="5"/>
      <c r="L659" s="5">
        <f>SUM(FY24plan[[#This Row],[FY24 LEN BB($K)]:[FY24 OTH BB($K)]])</f>
        <v>250000</v>
      </c>
    </row>
    <row r="660" spans="1:12" x14ac:dyDescent="0.3">
      <c r="A660" t="e">
        <f>VLOOKUP(D660,#REF!,2,FALSE)</f>
        <v>#REF!</v>
      </c>
      <c r="B660" s="11" t="s">
        <v>35</v>
      </c>
      <c r="C660" s="9" t="s">
        <v>49</v>
      </c>
      <c r="D660" s="10" t="s">
        <v>52</v>
      </c>
      <c r="E660" s="9" t="s">
        <v>35</v>
      </c>
      <c r="F660" s="10" t="s">
        <v>228</v>
      </c>
      <c r="G660" s="10" t="s">
        <v>258</v>
      </c>
      <c r="H660" s="5"/>
      <c r="I660" s="5">
        <v>160000</v>
      </c>
      <c r="J660" s="5"/>
      <c r="K660" s="5">
        <v>100000</v>
      </c>
      <c r="L660" s="5">
        <f>SUM(FY24plan[[#This Row],[FY24 LEN BB($K)]:[FY24 OTH BB($K)]])</f>
        <v>260000</v>
      </c>
    </row>
    <row r="661" spans="1:12" x14ac:dyDescent="0.3">
      <c r="A661" t="e">
        <f>VLOOKUP(D661,#REF!,2,FALSE)</f>
        <v>#REF!</v>
      </c>
      <c r="B661" s="11" t="s">
        <v>35</v>
      </c>
      <c r="C661" s="9" t="s">
        <v>49</v>
      </c>
      <c r="D661" s="10" t="s">
        <v>52</v>
      </c>
      <c r="E661" s="9" t="s">
        <v>35</v>
      </c>
      <c r="F661" s="10" t="s">
        <v>229</v>
      </c>
      <c r="G661" s="10" t="s">
        <v>262</v>
      </c>
      <c r="H661" s="5">
        <v>250000</v>
      </c>
      <c r="I661" s="5">
        <v>150000</v>
      </c>
      <c r="J661" s="5">
        <v>250000</v>
      </c>
      <c r="K661" s="5"/>
      <c r="L661" s="5">
        <f>SUM(FY24plan[[#This Row],[FY24 LEN BB($K)]:[FY24 OTH BB($K)]])</f>
        <v>650000</v>
      </c>
    </row>
    <row r="662" spans="1:12" x14ac:dyDescent="0.3">
      <c r="A662" t="e">
        <f>VLOOKUP(D662,#REF!,2,FALSE)</f>
        <v>#REF!</v>
      </c>
      <c r="B662" s="11" t="s">
        <v>35</v>
      </c>
      <c r="C662" s="9" t="s">
        <v>49</v>
      </c>
      <c r="D662" s="10" t="s">
        <v>52</v>
      </c>
      <c r="E662" s="9" t="s">
        <v>35</v>
      </c>
      <c r="F662" s="10" t="s">
        <v>229</v>
      </c>
      <c r="G662" s="10" t="s">
        <v>265</v>
      </c>
      <c r="H662" s="5"/>
      <c r="I662" s="5">
        <v>240000</v>
      </c>
      <c r="J662" s="5"/>
      <c r="K662" s="5"/>
      <c r="L662" s="5">
        <f>SUM(FY24plan[[#This Row],[FY24 LEN BB($K)]:[FY24 OTH BB($K)]])</f>
        <v>240000</v>
      </c>
    </row>
    <row r="663" spans="1:12" x14ac:dyDescent="0.3">
      <c r="A663" t="e">
        <f>VLOOKUP(D663,#REF!,2,FALSE)</f>
        <v>#REF!</v>
      </c>
      <c r="B663" s="11" t="s">
        <v>35</v>
      </c>
      <c r="C663" s="9" t="s">
        <v>49</v>
      </c>
      <c r="D663" s="10" t="s">
        <v>52</v>
      </c>
      <c r="E663" s="9" t="s">
        <v>35</v>
      </c>
      <c r="F663" s="10" t="s">
        <v>229</v>
      </c>
      <c r="G663" s="10" t="s">
        <v>267</v>
      </c>
      <c r="H663" s="5"/>
      <c r="I663" s="5"/>
      <c r="J663" s="5"/>
      <c r="K663" s="5">
        <v>125000</v>
      </c>
      <c r="L663" s="5">
        <f>SUM(FY24plan[[#This Row],[FY24 LEN BB($K)]:[FY24 OTH BB($K)]])</f>
        <v>125000</v>
      </c>
    </row>
    <row r="664" spans="1:12" x14ac:dyDescent="0.3">
      <c r="A664" t="e">
        <f>VLOOKUP(D664,#REF!,2,FALSE)</f>
        <v>#REF!</v>
      </c>
      <c r="B664" s="11" t="s">
        <v>35</v>
      </c>
      <c r="C664" s="9" t="s">
        <v>49</v>
      </c>
      <c r="D664" s="10" t="s">
        <v>52</v>
      </c>
      <c r="E664" s="9" t="s">
        <v>35</v>
      </c>
      <c r="F664" s="10" t="s">
        <v>229</v>
      </c>
      <c r="G664" s="10" t="s">
        <v>259</v>
      </c>
      <c r="H664" s="5"/>
      <c r="I664" s="5">
        <v>190000</v>
      </c>
      <c r="J664" s="5"/>
      <c r="K664" s="5"/>
      <c r="L664" s="5">
        <f>SUM(FY24plan[[#This Row],[FY24 LEN BB($K)]:[FY24 OTH BB($K)]])</f>
        <v>190000</v>
      </c>
    </row>
    <row r="665" spans="1:12" x14ac:dyDescent="0.3">
      <c r="A665" t="e">
        <f>VLOOKUP(D665,#REF!,2,FALSE)</f>
        <v>#REF!</v>
      </c>
      <c r="B665" s="11" t="s">
        <v>35</v>
      </c>
      <c r="C665" s="9" t="s">
        <v>49</v>
      </c>
      <c r="D665" s="10" t="s">
        <v>52</v>
      </c>
      <c r="E665" s="9" t="s">
        <v>35</v>
      </c>
      <c r="F665" s="10" t="s">
        <v>229</v>
      </c>
      <c r="G665" s="10" t="s">
        <v>260</v>
      </c>
      <c r="H665" s="5">
        <v>200000</v>
      </c>
      <c r="I665" s="5">
        <v>170000</v>
      </c>
      <c r="J665" s="5"/>
      <c r="K665" s="5"/>
      <c r="L665" s="5">
        <f>SUM(FY24plan[[#This Row],[FY24 LEN BB($K)]:[FY24 OTH BB($K)]])</f>
        <v>370000</v>
      </c>
    </row>
    <row r="666" spans="1:12" x14ac:dyDescent="0.3">
      <c r="A666" t="e">
        <f>VLOOKUP(D666,#REF!,2,FALSE)</f>
        <v>#REF!</v>
      </c>
      <c r="B666" s="11" t="s">
        <v>35</v>
      </c>
      <c r="C666" s="9" t="s">
        <v>49</v>
      </c>
      <c r="D666" s="10" t="s">
        <v>52</v>
      </c>
      <c r="E666" s="9" t="s">
        <v>35</v>
      </c>
      <c r="F666" s="10" t="s">
        <v>229</v>
      </c>
      <c r="G666" s="10" t="s">
        <v>275</v>
      </c>
      <c r="H666" s="5">
        <v>136000</v>
      </c>
      <c r="I666" s="5">
        <v>136000</v>
      </c>
      <c r="J666" s="5"/>
      <c r="K666" s="5"/>
      <c r="L666" s="5">
        <f>SUM(FY24plan[[#This Row],[FY24 LEN BB($K)]:[FY24 OTH BB($K)]])</f>
        <v>272000</v>
      </c>
    </row>
    <row r="667" spans="1:12" x14ac:dyDescent="0.3">
      <c r="A667" t="e">
        <f>VLOOKUP(D667,#REF!,2,FALSE)</f>
        <v>#REF!</v>
      </c>
      <c r="B667" s="11" t="s">
        <v>35</v>
      </c>
      <c r="C667" s="9" t="s">
        <v>49</v>
      </c>
      <c r="D667" s="10" t="s">
        <v>52</v>
      </c>
      <c r="E667" s="9" t="s">
        <v>35</v>
      </c>
      <c r="F667" s="10" t="s">
        <v>229</v>
      </c>
      <c r="G667" s="10" t="s">
        <v>276</v>
      </c>
      <c r="H667" s="5">
        <v>136000</v>
      </c>
      <c r="I667" s="5">
        <v>136000</v>
      </c>
      <c r="J667" s="5"/>
      <c r="K667" s="5"/>
      <c r="L667" s="5">
        <f>SUM(FY24plan[[#This Row],[FY24 LEN BB($K)]:[FY24 OTH BB($K)]])</f>
        <v>272000</v>
      </c>
    </row>
    <row r="668" spans="1:12" x14ac:dyDescent="0.3">
      <c r="A668" t="e">
        <f>VLOOKUP(D668,#REF!,2,FALSE)</f>
        <v>#REF!</v>
      </c>
      <c r="B668" s="11" t="s">
        <v>35</v>
      </c>
      <c r="C668" s="9" t="s">
        <v>49</v>
      </c>
      <c r="D668" s="10" t="s">
        <v>52</v>
      </c>
      <c r="E668" s="12" t="s">
        <v>35</v>
      </c>
      <c r="F668" s="10" t="s">
        <v>318</v>
      </c>
      <c r="G668" s="10" t="s">
        <v>281</v>
      </c>
      <c r="H668" s="5"/>
      <c r="I668" s="5"/>
      <c r="J668" s="5"/>
      <c r="K668" s="5">
        <v>176000</v>
      </c>
      <c r="L668" s="5">
        <f>SUM(FY24plan[[#This Row],[FY24 LEN BB($K)]:[FY24 OTH BB($K)]])</f>
        <v>176000</v>
      </c>
    </row>
    <row r="669" spans="1:12" x14ac:dyDescent="0.3">
      <c r="A669" t="e">
        <f>VLOOKUP(D669,#REF!,2,FALSE)</f>
        <v>#REF!</v>
      </c>
      <c r="B669" s="11" t="s">
        <v>35</v>
      </c>
      <c r="C669" s="9" t="s">
        <v>49</v>
      </c>
      <c r="D669" s="10" t="s">
        <v>52</v>
      </c>
      <c r="E669" s="12" t="s">
        <v>270</v>
      </c>
      <c r="F669" s="10" t="s">
        <v>222</v>
      </c>
      <c r="G669" s="10" t="s">
        <v>272</v>
      </c>
      <c r="H669" s="5"/>
      <c r="I669" s="5"/>
      <c r="J669" s="5"/>
      <c r="K669" s="5">
        <v>50000</v>
      </c>
      <c r="L669" s="5">
        <f>SUM(FY24plan[[#This Row],[FY24 LEN BB($K)]:[FY24 OTH BB($K)]])</f>
        <v>50000</v>
      </c>
    </row>
    <row r="670" spans="1:12" x14ac:dyDescent="0.3">
      <c r="A670" t="e">
        <f>VLOOKUP(D670,#REF!,2,FALSE)</f>
        <v>#REF!</v>
      </c>
      <c r="B670" s="11" t="s">
        <v>35</v>
      </c>
      <c r="C670" s="9" t="s">
        <v>49</v>
      </c>
      <c r="D670" s="10" t="s">
        <v>52</v>
      </c>
      <c r="E670" s="12" t="s">
        <v>269</v>
      </c>
      <c r="F670" s="10" t="s">
        <v>223</v>
      </c>
      <c r="G670" s="10" t="s">
        <v>257</v>
      </c>
      <c r="H670" s="5"/>
      <c r="I670" s="5"/>
      <c r="J670" s="5"/>
      <c r="K670" s="5">
        <v>85525</v>
      </c>
      <c r="L670" s="5">
        <f>SUM(FY24plan[[#This Row],[FY24 LEN BB($K)]:[FY24 OTH BB($K)]])</f>
        <v>85525</v>
      </c>
    </row>
    <row r="671" spans="1:12" x14ac:dyDescent="0.3">
      <c r="A671" t="e">
        <f>VLOOKUP(D671,#REF!,2,FALSE)</f>
        <v>#REF!</v>
      </c>
      <c r="B671" s="11" t="s">
        <v>35</v>
      </c>
      <c r="C671" s="9" t="s">
        <v>49</v>
      </c>
      <c r="D671" s="10" t="s">
        <v>53</v>
      </c>
      <c r="E671" s="9" t="s">
        <v>35</v>
      </c>
      <c r="F671" s="10" t="s">
        <v>227</v>
      </c>
      <c r="G671" s="10" t="s">
        <v>251</v>
      </c>
      <c r="H671" s="5">
        <v>100000</v>
      </c>
      <c r="I671" s="5">
        <v>160000</v>
      </c>
      <c r="J671" s="5">
        <v>150000</v>
      </c>
      <c r="K671" s="5"/>
      <c r="L671" s="5">
        <f>SUM(FY24plan[[#This Row],[FY24 LEN BB($K)]:[FY24 OTH BB($K)]])</f>
        <v>410000</v>
      </c>
    </row>
    <row r="672" spans="1:12" x14ac:dyDescent="0.3">
      <c r="A672" t="e">
        <f>VLOOKUP(D672,#REF!,2,FALSE)</f>
        <v>#REF!</v>
      </c>
      <c r="B672" s="11" t="s">
        <v>35</v>
      </c>
      <c r="C672" s="9" t="s">
        <v>49</v>
      </c>
      <c r="D672" s="10" t="s">
        <v>53</v>
      </c>
      <c r="E672" s="9" t="s">
        <v>35</v>
      </c>
      <c r="F672" s="10" t="s">
        <v>227</v>
      </c>
      <c r="G672" s="10" t="s">
        <v>264</v>
      </c>
      <c r="H672" s="5">
        <v>262000</v>
      </c>
      <c r="I672" s="5">
        <v>40000</v>
      </c>
      <c r="J672" s="5">
        <v>40000</v>
      </c>
      <c r="K672" s="5">
        <v>125000</v>
      </c>
      <c r="L672" s="5">
        <f>SUM(FY24plan[[#This Row],[FY24 LEN BB($K)]:[FY24 OTH BB($K)]])</f>
        <v>467000</v>
      </c>
    </row>
    <row r="673" spans="1:12" x14ac:dyDescent="0.3">
      <c r="A673" t="e">
        <f>VLOOKUP(D673,#REF!,2,FALSE)</f>
        <v>#REF!</v>
      </c>
      <c r="B673" s="11" t="s">
        <v>35</v>
      </c>
      <c r="C673" s="9" t="s">
        <v>49</v>
      </c>
      <c r="D673" s="10" t="s">
        <v>53</v>
      </c>
      <c r="E673" s="9" t="s">
        <v>35</v>
      </c>
      <c r="F673" s="10" t="s">
        <v>227</v>
      </c>
      <c r="G673" s="10" t="s">
        <v>263</v>
      </c>
      <c r="H673" s="5">
        <v>300000</v>
      </c>
      <c r="I673" s="5">
        <v>40000</v>
      </c>
      <c r="J673" s="5"/>
      <c r="K673" s="5"/>
      <c r="L673" s="5">
        <f>SUM(FY24plan[[#This Row],[FY24 LEN BB($K)]:[FY24 OTH BB($K)]])</f>
        <v>340000</v>
      </c>
    </row>
    <row r="674" spans="1:12" x14ac:dyDescent="0.3">
      <c r="A674" t="e">
        <f>VLOOKUP(D674,#REF!,2,FALSE)</f>
        <v>#REF!</v>
      </c>
      <c r="B674" s="11" t="s">
        <v>35</v>
      </c>
      <c r="C674" s="9" t="s">
        <v>49</v>
      </c>
      <c r="D674" s="10" t="s">
        <v>53</v>
      </c>
      <c r="E674" s="9" t="s">
        <v>35</v>
      </c>
      <c r="F674" s="10" t="s">
        <v>227</v>
      </c>
      <c r="G674" s="10" t="s">
        <v>273</v>
      </c>
      <c r="H674" s="5">
        <v>108000</v>
      </c>
      <c r="I674" s="5">
        <v>108000</v>
      </c>
      <c r="J674" s="5"/>
      <c r="K674" s="5"/>
      <c r="L674" s="5">
        <f>SUM(FY24plan[[#This Row],[FY24 LEN BB($K)]:[FY24 OTH BB($K)]])</f>
        <v>216000</v>
      </c>
    </row>
    <row r="675" spans="1:12" x14ac:dyDescent="0.3">
      <c r="A675" t="e">
        <f>VLOOKUP(D675,#REF!,2,FALSE)</f>
        <v>#REF!</v>
      </c>
      <c r="B675" s="11" t="s">
        <v>35</v>
      </c>
      <c r="C675" s="9" t="s">
        <v>49</v>
      </c>
      <c r="D675" s="10" t="s">
        <v>53</v>
      </c>
      <c r="E675" s="9" t="s">
        <v>35</v>
      </c>
      <c r="F675" s="10" t="s">
        <v>227</v>
      </c>
      <c r="G675" s="10" t="s">
        <v>274</v>
      </c>
      <c r="H675" s="5">
        <v>108000</v>
      </c>
      <c r="I675" s="5">
        <v>108000</v>
      </c>
      <c r="J675" s="5"/>
      <c r="K675" s="5"/>
      <c r="L675" s="5">
        <f>SUM(FY24plan[[#This Row],[FY24 LEN BB($K)]:[FY24 OTH BB($K)]])</f>
        <v>216000</v>
      </c>
    </row>
    <row r="676" spans="1:12" x14ac:dyDescent="0.3">
      <c r="A676" t="e">
        <f>VLOOKUP(D676,#REF!,2,FALSE)</f>
        <v>#REF!</v>
      </c>
      <c r="B676" s="11" t="s">
        <v>35</v>
      </c>
      <c r="C676" s="9" t="s">
        <v>49</v>
      </c>
      <c r="D676" s="10" t="s">
        <v>53</v>
      </c>
      <c r="E676" s="9" t="s">
        <v>35</v>
      </c>
      <c r="F676" s="10" t="s">
        <v>226</v>
      </c>
      <c r="G676" s="10" t="s">
        <v>254</v>
      </c>
      <c r="H676" s="5">
        <v>111000</v>
      </c>
      <c r="I676" s="5">
        <v>120000</v>
      </c>
      <c r="J676" s="5"/>
      <c r="K676" s="5"/>
      <c r="L676" s="5">
        <f>SUM(FY24plan[[#This Row],[FY24 LEN BB($K)]:[FY24 OTH BB($K)]])</f>
        <v>231000</v>
      </c>
    </row>
    <row r="677" spans="1:12" x14ac:dyDescent="0.3">
      <c r="A677" t="e">
        <f>VLOOKUP(D677,#REF!,2,FALSE)</f>
        <v>#REF!</v>
      </c>
      <c r="B677" s="11" t="s">
        <v>35</v>
      </c>
      <c r="C677" s="9" t="s">
        <v>49</v>
      </c>
      <c r="D677" s="10" t="s">
        <v>53</v>
      </c>
      <c r="E677" s="9" t="s">
        <v>35</v>
      </c>
      <c r="F677" s="10" t="s">
        <v>226</v>
      </c>
      <c r="G677" s="10" t="s">
        <v>266</v>
      </c>
      <c r="H677" s="5"/>
      <c r="I677" s="5">
        <v>260000</v>
      </c>
      <c r="J677" s="5">
        <v>100000</v>
      </c>
      <c r="K677" s="5"/>
      <c r="L677" s="5">
        <f>SUM(FY24plan[[#This Row],[FY24 LEN BB($K)]:[FY24 OTH BB($K)]])</f>
        <v>360000</v>
      </c>
    </row>
    <row r="678" spans="1:12" x14ac:dyDescent="0.3">
      <c r="A678" t="e">
        <f>VLOOKUP(D678,#REF!,2,FALSE)</f>
        <v>#REF!</v>
      </c>
      <c r="B678" s="11" t="s">
        <v>35</v>
      </c>
      <c r="C678" s="9" t="s">
        <v>49</v>
      </c>
      <c r="D678" s="10" t="s">
        <v>53</v>
      </c>
      <c r="E678" s="9" t="s">
        <v>35</v>
      </c>
      <c r="F678" s="10" t="s">
        <v>226</v>
      </c>
      <c r="G678" s="10" t="s">
        <v>255</v>
      </c>
      <c r="H678" s="5">
        <v>40000</v>
      </c>
      <c r="I678" s="5">
        <v>180000</v>
      </c>
      <c r="J678" s="5"/>
      <c r="K678" s="5"/>
      <c r="L678" s="5">
        <f>SUM(FY24plan[[#This Row],[FY24 LEN BB($K)]:[FY24 OTH BB($K)]])</f>
        <v>220000</v>
      </c>
    </row>
    <row r="679" spans="1:12" x14ac:dyDescent="0.3">
      <c r="A679" t="e">
        <f>VLOOKUP(D679,#REF!,2,FALSE)</f>
        <v>#REF!</v>
      </c>
      <c r="B679" s="11" t="s">
        <v>35</v>
      </c>
      <c r="C679" s="9" t="s">
        <v>49</v>
      </c>
      <c r="D679" s="10" t="s">
        <v>53</v>
      </c>
      <c r="E679" s="9" t="s">
        <v>35</v>
      </c>
      <c r="F679" s="10" t="s">
        <v>228</v>
      </c>
      <c r="G679" s="10" t="s">
        <v>257</v>
      </c>
      <c r="H679" s="5">
        <v>100000</v>
      </c>
      <c r="I679" s="5">
        <v>250000</v>
      </c>
      <c r="J679" s="5"/>
      <c r="K679" s="5"/>
      <c r="L679" s="5">
        <f>SUM(FY24plan[[#This Row],[FY24 LEN BB($K)]:[FY24 OTH BB($K)]])</f>
        <v>350000</v>
      </c>
    </row>
    <row r="680" spans="1:12" x14ac:dyDescent="0.3">
      <c r="A680" t="e">
        <f>VLOOKUP(D680,#REF!,2,FALSE)</f>
        <v>#REF!</v>
      </c>
      <c r="B680" s="11" t="s">
        <v>35</v>
      </c>
      <c r="C680" s="9" t="s">
        <v>49</v>
      </c>
      <c r="D680" s="10" t="s">
        <v>53</v>
      </c>
      <c r="E680" s="9" t="s">
        <v>35</v>
      </c>
      <c r="F680" s="10" t="s">
        <v>228</v>
      </c>
      <c r="G680" s="10" t="s">
        <v>258</v>
      </c>
      <c r="H680" s="5">
        <v>200000</v>
      </c>
      <c r="I680" s="5"/>
      <c r="J680" s="5"/>
      <c r="K680" s="5"/>
      <c r="L680" s="5">
        <f>SUM(FY24plan[[#This Row],[FY24 LEN BB($K)]:[FY24 OTH BB($K)]])</f>
        <v>200000</v>
      </c>
    </row>
    <row r="681" spans="1:12" x14ac:dyDescent="0.3">
      <c r="A681" t="e">
        <f>VLOOKUP(D681,#REF!,2,FALSE)</f>
        <v>#REF!</v>
      </c>
      <c r="B681" s="11" t="s">
        <v>35</v>
      </c>
      <c r="C681" s="9" t="s">
        <v>49</v>
      </c>
      <c r="D681" s="10" t="s">
        <v>53</v>
      </c>
      <c r="E681" s="9" t="s">
        <v>35</v>
      </c>
      <c r="F681" s="10" t="s">
        <v>229</v>
      </c>
      <c r="G681" s="10" t="s">
        <v>262</v>
      </c>
      <c r="H681" s="5"/>
      <c r="I681" s="5"/>
      <c r="J681" s="5">
        <v>250000</v>
      </c>
      <c r="K681" s="5"/>
      <c r="L681" s="5">
        <f>SUM(FY24plan[[#This Row],[FY24 LEN BB($K)]:[FY24 OTH BB($K)]])</f>
        <v>250000</v>
      </c>
    </row>
    <row r="682" spans="1:12" x14ac:dyDescent="0.3">
      <c r="A682" t="e">
        <f>VLOOKUP(D682,#REF!,2,FALSE)</f>
        <v>#REF!</v>
      </c>
      <c r="B682" s="11" t="s">
        <v>35</v>
      </c>
      <c r="C682" s="9" t="s">
        <v>49</v>
      </c>
      <c r="D682" s="10" t="s">
        <v>53</v>
      </c>
      <c r="E682" s="9" t="s">
        <v>35</v>
      </c>
      <c r="F682" s="10" t="s">
        <v>229</v>
      </c>
      <c r="G682" s="10" t="s">
        <v>267</v>
      </c>
      <c r="H682" s="5">
        <v>150000</v>
      </c>
      <c r="I682" s="5">
        <v>100000</v>
      </c>
      <c r="J682" s="5">
        <v>150000</v>
      </c>
      <c r="K682" s="5"/>
      <c r="L682" s="5">
        <f>SUM(FY24plan[[#This Row],[FY24 LEN BB($K)]:[FY24 OTH BB($K)]])</f>
        <v>400000</v>
      </c>
    </row>
    <row r="683" spans="1:12" x14ac:dyDescent="0.3">
      <c r="A683" t="e">
        <f>VLOOKUP(D683,#REF!,2,FALSE)</f>
        <v>#REF!</v>
      </c>
      <c r="B683" s="11" t="s">
        <v>35</v>
      </c>
      <c r="C683" s="9" t="s">
        <v>49</v>
      </c>
      <c r="D683" s="10" t="s">
        <v>53</v>
      </c>
      <c r="E683" s="9" t="s">
        <v>35</v>
      </c>
      <c r="F683" s="10" t="s">
        <v>229</v>
      </c>
      <c r="G683" s="10" t="s">
        <v>259</v>
      </c>
      <c r="H683" s="5">
        <v>350000</v>
      </c>
      <c r="I683" s="5"/>
      <c r="J683" s="5"/>
      <c r="K683" s="5"/>
      <c r="L683" s="5">
        <f>SUM(FY24plan[[#This Row],[FY24 LEN BB($K)]:[FY24 OTH BB($K)]])</f>
        <v>350000</v>
      </c>
    </row>
    <row r="684" spans="1:12" x14ac:dyDescent="0.3">
      <c r="A684" t="e">
        <f>VLOOKUP(D684,#REF!,2,FALSE)</f>
        <v>#REF!</v>
      </c>
      <c r="B684" s="11" t="s">
        <v>35</v>
      </c>
      <c r="C684" s="9" t="s">
        <v>49</v>
      </c>
      <c r="D684" s="10" t="s">
        <v>53</v>
      </c>
      <c r="E684" s="9" t="s">
        <v>35</v>
      </c>
      <c r="F684" s="10" t="s">
        <v>229</v>
      </c>
      <c r="G684" s="10" t="s">
        <v>260</v>
      </c>
      <c r="H684" s="5"/>
      <c r="I684" s="5">
        <v>150000</v>
      </c>
      <c r="J684" s="5"/>
      <c r="K684" s="5"/>
      <c r="L684" s="5">
        <f>SUM(FY24plan[[#This Row],[FY24 LEN BB($K)]:[FY24 OTH BB($K)]])</f>
        <v>150000</v>
      </c>
    </row>
    <row r="685" spans="1:12" x14ac:dyDescent="0.3">
      <c r="A685" t="e">
        <f>VLOOKUP(D685,#REF!,2,FALSE)</f>
        <v>#REF!</v>
      </c>
      <c r="B685" s="11" t="s">
        <v>35</v>
      </c>
      <c r="C685" s="9" t="s">
        <v>49</v>
      </c>
      <c r="D685" s="10" t="s">
        <v>53</v>
      </c>
      <c r="E685" s="9" t="s">
        <v>35</v>
      </c>
      <c r="F685" s="10" t="s">
        <v>229</v>
      </c>
      <c r="G685" s="10" t="s">
        <v>275</v>
      </c>
      <c r="H685" s="5">
        <v>133000</v>
      </c>
      <c r="I685" s="5">
        <v>133000</v>
      </c>
      <c r="J685" s="5"/>
      <c r="K685" s="5"/>
      <c r="L685" s="5">
        <f>SUM(FY24plan[[#This Row],[FY24 LEN BB($K)]:[FY24 OTH BB($K)]])</f>
        <v>266000</v>
      </c>
    </row>
    <row r="686" spans="1:12" x14ac:dyDescent="0.3">
      <c r="A686" t="e">
        <f>VLOOKUP(D686,#REF!,2,FALSE)</f>
        <v>#REF!</v>
      </c>
      <c r="B686" s="11" t="s">
        <v>35</v>
      </c>
      <c r="C686" s="9" t="s">
        <v>49</v>
      </c>
      <c r="D686" s="10" t="s">
        <v>53</v>
      </c>
      <c r="E686" s="9" t="s">
        <v>35</v>
      </c>
      <c r="F686" s="10" t="s">
        <v>229</v>
      </c>
      <c r="G686" s="10" t="s">
        <v>276</v>
      </c>
      <c r="H686" s="5">
        <v>133000</v>
      </c>
      <c r="I686" s="5">
        <v>133000</v>
      </c>
      <c r="J686" s="5"/>
      <c r="K686" s="5"/>
      <c r="L686" s="5">
        <f>SUM(FY24plan[[#This Row],[FY24 LEN BB($K)]:[FY24 OTH BB($K)]])</f>
        <v>266000</v>
      </c>
    </row>
    <row r="687" spans="1:12" x14ac:dyDescent="0.3">
      <c r="A687" t="e">
        <f>VLOOKUP(D687,#REF!,2,FALSE)</f>
        <v>#REF!</v>
      </c>
      <c r="B687" s="11" t="s">
        <v>35</v>
      </c>
      <c r="C687" s="9" t="s">
        <v>49</v>
      </c>
      <c r="D687" s="10" t="s">
        <v>53</v>
      </c>
      <c r="E687" s="12" t="s">
        <v>35</v>
      </c>
      <c r="F687" s="10" t="s">
        <v>318</v>
      </c>
      <c r="G687" s="10" t="s">
        <v>281</v>
      </c>
      <c r="H687" s="5"/>
      <c r="I687" s="5"/>
      <c r="J687" s="5"/>
      <c r="K687" s="5">
        <v>171000</v>
      </c>
      <c r="L687" s="5">
        <f>SUM(FY24plan[[#This Row],[FY24 LEN BB($K)]:[FY24 OTH BB($K)]])</f>
        <v>171000</v>
      </c>
    </row>
    <row r="688" spans="1:12" x14ac:dyDescent="0.3">
      <c r="A688" t="e">
        <f>VLOOKUP(D688,#REF!,2,FALSE)</f>
        <v>#REF!</v>
      </c>
      <c r="B688" s="11" t="s">
        <v>35</v>
      </c>
      <c r="C688" s="9" t="s">
        <v>49</v>
      </c>
      <c r="D688" s="10" t="s">
        <v>53</v>
      </c>
      <c r="E688" s="12" t="s">
        <v>269</v>
      </c>
      <c r="F688" s="10" t="s">
        <v>220</v>
      </c>
      <c r="G688" s="10" t="s">
        <v>256</v>
      </c>
      <c r="H688" s="5">
        <v>200000</v>
      </c>
      <c r="I688" s="5">
        <v>60000</v>
      </c>
      <c r="J688" s="5"/>
      <c r="K688" s="5"/>
      <c r="L688" s="5">
        <f>SUM(FY24plan[[#This Row],[FY24 LEN BB($K)]:[FY24 OTH BB($K)]])</f>
        <v>260000</v>
      </c>
    </row>
    <row r="689" spans="1:12" x14ac:dyDescent="0.3">
      <c r="A689" t="e">
        <f>VLOOKUP(D689,#REF!,2,FALSE)</f>
        <v>#REF!</v>
      </c>
      <c r="B689" s="11" t="s">
        <v>35</v>
      </c>
      <c r="C689" s="9" t="s">
        <v>49</v>
      </c>
      <c r="D689" s="10" t="s">
        <v>296</v>
      </c>
      <c r="E689" s="12" t="s">
        <v>0</v>
      </c>
      <c r="F689" s="10" t="s">
        <v>33</v>
      </c>
      <c r="G689" s="10" t="s">
        <v>33</v>
      </c>
      <c r="H689" s="5"/>
      <c r="I689" s="5"/>
      <c r="J689" s="5"/>
      <c r="K689" s="5">
        <v>175000</v>
      </c>
      <c r="L689" s="5">
        <f>SUM(FY24plan[[#This Row],[FY24 LEN BB($K)]:[FY24 OTH BB($K)]])</f>
        <v>175000</v>
      </c>
    </row>
    <row r="690" spans="1:12" x14ac:dyDescent="0.3">
      <c r="A690" t="e">
        <f>VLOOKUP(D690,#REF!,2,FALSE)</f>
        <v>#REF!</v>
      </c>
      <c r="B690" s="11" t="s">
        <v>35</v>
      </c>
      <c r="C690" s="9" t="s">
        <v>49</v>
      </c>
      <c r="D690" s="10" t="s">
        <v>296</v>
      </c>
      <c r="E690" s="9" t="s">
        <v>35</v>
      </c>
      <c r="F690" s="10" t="s">
        <v>227</v>
      </c>
      <c r="G690" s="10" t="s">
        <v>251</v>
      </c>
      <c r="H690" s="5"/>
      <c r="I690" s="5"/>
      <c r="J690" s="5">
        <v>150000</v>
      </c>
      <c r="K690" s="5"/>
      <c r="L690" s="5">
        <f>SUM(FY24plan[[#This Row],[FY24 LEN BB($K)]:[FY24 OTH BB($K)]])</f>
        <v>150000</v>
      </c>
    </row>
    <row r="691" spans="1:12" x14ac:dyDescent="0.3">
      <c r="A691" t="e">
        <f>VLOOKUP(D691,#REF!,2,FALSE)</f>
        <v>#REF!</v>
      </c>
      <c r="B691" s="11" t="s">
        <v>35</v>
      </c>
      <c r="C691" s="9" t="s">
        <v>49</v>
      </c>
      <c r="D691" s="10" t="s">
        <v>296</v>
      </c>
      <c r="E691" s="9" t="s">
        <v>35</v>
      </c>
      <c r="F691" s="10" t="s">
        <v>227</v>
      </c>
      <c r="G691" s="10" t="s">
        <v>264</v>
      </c>
      <c r="H691" s="5"/>
      <c r="I691" s="5"/>
      <c r="J691" s="5">
        <v>170000</v>
      </c>
      <c r="K691" s="5"/>
      <c r="L691" s="5">
        <f>SUM(FY24plan[[#This Row],[FY24 LEN BB($K)]:[FY24 OTH BB($K)]])</f>
        <v>170000</v>
      </c>
    </row>
    <row r="692" spans="1:12" x14ac:dyDescent="0.3">
      <c r="A692" t="e">
        <f>VLOOKUP(D692,#REF!,2,FALSE)</f>
        <v>#REF!</v>
      </c>
      <c r="B692" s="11" t="s">
        <v>35</v>
      </c>
      <c r="C692" s="9" t="s">
        <v>49</v>
      </c>
      <c r="D692" s="10" t="s">
        <v>296</v>
      </c>
      <c r="E692" s="9" t="s">
        <v>35</v>
      </c>
      <c r="F692" s="10" t="s">
        <v>227</v>
      </c>
      <c r="G692" s="10" t="s">
        <v>263</v>
      </c>
      <c r="H692" s="5"/>
      <c r="I692" s="5"/>
      <c r="J692" s="5">
        <v>150000</v>
      </c>
      <c r="K692" s="5"/>
      <c r="L692" s="5">
        <f>SUM(FY24plan[[#This Row],[FY24 LEN BB($K)]:[FY24 OTH BB($K)]])</f>
        <v>150000</v>
      </c>
    </row>
    <row r="693" spans="1:12" x14ac:dyDescent="0.3">
      <c r="A693" t="e">
        <f>VLOOKUP(D693,#REF!,2,FALSE)</f>
        <v>#REF!</v>
      </c>
      <c r="B693" s="11" t="s">
        <v>35</v>
      </c>
      <c r="C693" s="9" t="s">
        <v>49</v>
      </c>
      <c r="D693" s="10" t="s">
        <v>296</v>
      </c>
      <c r="E693" s="9" t="s">
        <v>35</v>
      </c>
      <c r="F693" s="10" t="s">
        <v>228</v>
      </c>
      <c r="G693" s="10" t="s">
        <v>257</v>
      </c>
      <c r="H693" s="5"/>
      <c r="I693" s="5"/>
      <c r="J693" s="5">
        <v>250000</v>
      </c>
      <c r="K693" s="5"/>
      <c r="L693" s="5">
        <f>SUM(FY24plan[[#This Row],[FY24 LEN BB($K)]:[FY24 OTH BB($K)]])</f>
        <v>250000</v>
      </c>
    </row>
    <row r="694" spans="1:12" x14ac:dyDescent="0.3">
      <c r="A694" t="e">
        <f>VLOOKUP(D694,#REF!,2,FALSE)</f>
        <v>#REF!</v>
      </c>
      <c r="B694" s="11" t="s">
        <v>35</v>
      </c>
      <c r="C694" s="9" t="s">
        <v>49</v>
      </c>
      <c r="D694" s="10" t="s">
        <v>296</v>
      </c>
      <c r="E694" s="9" t="s">
        <v>35</v>
      </c>
      <c r="F694" s="10" t="s">
        <v>229</v>
      </c>
      <c r="G694" s="10" t="s">
        <v>265</v>
      </c>
      <c r="H694" s="5"/>
      <c r="I694" s="5"/>
      <c r="J694" s="5"/>
      <c r="K694" s="5">
        <v>75000</v>
      </c>
      <c r="L694" s="5">
        <f>SUM(FY24plan[[#This Row],[FY24 LEN BB($K)]:[FY24 OTH BB($K)]])</f>
        <v>75000</v>
      </c>
    </row>
    <row r="695" spans="1:12" x14ac:dyDescent="0.3">
      <c r="A695" t="e">
        <f>VLOOKUP(D695,#REF!,2,FALSE)</f>
        <v>#REF!</v>
      </c>
      <c r="B695" s="11" t="s">
        <v>35</v>
      </c>
      <c r="C695" s="9" t="s">
        <v>49</v>
      </c>
      <c r="D695" s="10" t="s">
        <v>296</v>
      </c>
      <c r="E695" s="12" t="s">
        <v>35</v>
      </c>
      <c r="F695" s="10" t="s">
        <v>229</v>
      </c>
      <c r="G695" s="10" t="s">
        <v>267</v>
      </c>
      <c r="H695" s="5"/>
      <c r="I695" s="5"/>
      <c r="J695" s="5">
        <v>200000</v>
      </c>
      <c r="K695" s="5"/>
      <c r="L695" s="5">
        <f>SUM(FY24plan[[#This Row],[FY24 LEN BB($K)]:[FY24 OTH BB($K)]])</f>
        <v>200000</v>
      </c>
    </row>
    <row r="696" spans="1:12" x14ac:dyDescent="0.3">
      <c r="A696" t="e">
        <f>VLOOKUP(D696,#REF!,2,FALSE)</f>
        <v>#REF!</v>
      </c>
      <c r="B696" s="11" t="s">
        <v>35</v>
      </c>
      <c r="C696" s="9" t="s">
        <v>49</v>
      </c>
      <c r="D696" s="10" t="s">
        <v>296</v>
      </c>
      <c r="E696" s="12" t="s">
        <v>270</v>
      </c>
      <c r="F696" s="10" t="s">
        <v>222</v>
      </c>
      <c r="G696" s="10" t="s">
        <v>272</v>
      </c>
      <c r="H696" s="5"/>
      <c r="I696" s="5"/>
      <c r="J696" s="5"/>
      <c r="K696" s="5">
        <v>200000</v>
      </c>
      <c r="L696" s="5">
        <f>SUM(FY24plan[[#This Row],[FY24 LEN BB($K)]:[FY24 OTH BB($K)]])</f>
        <v>200000</v>
      </c>
    </row>
    <row r="697" spans="1:12" x14ac:dyDescent="0.3">
      <c r="A697" t="e">
        <f>VLOOKUP(D697,#REF!,2,FALSE)</f>
        <v>#REF!</v>
      </c>
      <c r="B697" s="11" t="s">
        <v>35</v>
      </c>
      <c r="C697" s="9" t="s">
        <v>49</v>
      </c>
      <c r="D697" s="10" t="s">
        <v>296</v>
      </c>
      <c r="E697" s="12" t="s">
        <v>285</v>
      </c>
      <c r="F697" s="10" t="s">
        <v>320</v>
      </c>
      <c r="G697" s="10" t="s">
        <v>285</v>
      </c>
      <c r="H697" s="5"/>
      <c r="I697" s="5"/>
      <c r="J697" s="5"/>
      <c r="K697" s="5">
        <v>50000</v>
      </c>
      <c r="L697" s="5">
        <f>SUM(FY24plan[[#This Row],[FY24 LEN BB($K)]:[FY24 OTH BB($K)]])</f>
        <v>50000</v>
      </c>
    </row>
    <row r="698" spans="1:12" x14ac:dyDescent="0.3">
      <c r="A698" t="e">
        <f>VLOOKUP(D698,#REF!,2,FALSE)</f>
        <v>#REF!</v>
      </c>
      <c r="B698" s="11" t="s">
        <v>35</v>
      </c>
      <c r="C698" s="12" t="s">
        <v>49</v>
      </c>
      <c r="D698" s="10" t="s">
        <v>297</v>
      </c>
      <c r="E698" s="12" t="s">
        <v>283</v>
      </c>
      <c r="F698" s="10" t="s">
        <v>284</v>
      </c>
      <c r="G698" s="10" t="s">
        <v>283</v>
      </c>
      <c r="H698" s="5"/>
      <c r="I698" s="5"/>
      <c r="J698" s="5"/>
      <c r="K698" s="5">
        <v>200000</v>
      </c>
      <c r="L698" s="5">
        <f>SUM(FY24plan[[#This Row],[FY24 LEN BB($K)]:[FY24 OTH BB($K)]])</f>
        <v>200000</v>
      </c>
    </row>
    <row r="699" spans="1:12" x14ac:dyDescent="0.3">
      <c r="A699" t="e">
        <f>VLOOKUP(D699,#REF!,2,FALSE)</f>
        <v>#REF!</v>
      </c>
      <c r="B699" s="11" t="s">
        <v>35</v>
      </c>
      <c r="C699" s="9" t="s">
        <v>54</v>
      </c>
      <c r="D699" s="10" t="s">
        <v>55</v>
      </c>
      <c r="E699" s="12" t="s">
        <v>0</v>
      </c>
      <c r="F699" s="10" t="s">
        <v>33</v>
      </c>
      <c r="G699" s="10" t="s">
        <v>33</v>
      </c>
      <c r="H699" s="5"/>
      <c r="I699" s="5"/>
      <c r="J699" s="5"/>
      <c r="K699" s="5">
        <v>30000</v>
      </c>
      <c r="L699" s="5">
        <f>SUM(FY24plan[[#This Row],[FY24 LEN BB($K)]:[FY24 OTH BB($K)]])</f>
        <v>30000</v>
      </c>
    </row>
    <row r="700" spans="1:12" x14ac:dyDescent="0.3">
      <c r="A700" t="e">
        <f>VLOOKUP(D700,#REF!,2,FALSE)</f>
        <v>#REF!</v>
      </c>
      <c r="B700" s="11" t="s">
        <v>35</v>
      </c>
      <c r="C700" s="9" t="s">
        <v>54</v>
      </c>
      <c r="D700" s="10" t="s">
        <v>55</v>
      </c>
      <c r="E700" s="9" t="s">
        <v>35</v>
      </c>
      <c r="F700" s="10" t="s">
        <v>227</v>
      </c>
      <c r="G700" s="10" t="s">
        <v>251</v>
      </c>
      <c r="H700" s="5"/>
      <c r="I700" s="5">
        <v>346000</v>
      </c>
      <c r="J700" s="5"/>
      <c r="K700" s="5"/>
      <c r="L700" s="5">
        <f>SUM(FY24plan[[#This Row],[FY24 LEN BB($K)]:[FY24 OTH BB($K)]])</f>
        <v>346000</v>
      </c>
    </row>
    <row r="701" spans="1:12" x14ac:dyDescent="0.3">
      <c r="A701" t="e">
        <f>VLOOKUP(D701,#REF!,2,FALSE)</f>
        <v>#REF!</v>
      </c>
      <c r="B701" s="11" t="s">
        <v>35</v>
      </c>
      <c r="C701" s="9" t="s">
        <v>54</v>
      </c>
      <c r="D701" s="10" t="s">
        <v>55</v>
      </c>
      <c r="E701" s="9" t="s">
        <v>35</v>
      </c>
      <c r="F701" s="10" t="s">
        <v>227</v>
      </c>
      <c r="G701" s="10" t="s">
        <v>264</v>
      </c>
      <c r="H701" s="5">
        <v>855000</v>
      </c>
      <c r="I701" s="5">
        <v>147000</v>
      </c>
      <c r="J701" s="5">
        <v>657000</v>
      </c>
      <c r="K701" s="5">
        <v>200000</v>
      </c>
      <c r="L701" s="5">
        <f>SUM(FY24plan[[#This Row],[FY24 LEN BB($K)]:[FY24 OTH BB($K)]])</f>
        <v>1859000</v>
      </c>
    </row>
    <row r="702" spans="1:12" x14ac:dyDescent="0.3">
      <c r="A702" t="e">
        <f>VLOOKUP(D702,#REF!,2,FALSE)</f>
        <v>#REF!</v>
      </c>
      <c r="B702" s="11" t="s">
        <v>35</v>
      </c>
      <c r="C702" s="9" t="s">
        <v>54</v>
      </c>
      <c r="D702" s="10" t="s">
        <v>55</v>
      </c>
      <c r="E702" s="9" t="s">
        <v>35</v>
      </c>
      <c r="F702" s="10" t="s">
        <v>227</v>
      </c>
      <c r="G702" s="10" t="s">
        <v>252</v>
      </c>
      <c r="H702" s="5"/>
      <c r="I702" s="5"/>
      <c r="J702" s="5">
        <v>450000</v>
      </c>
      <c r="K702" s="5"/>
      <c r="L702" s="5">
        <f>SUM(FY24plan[[#This Row],[FY24 LEN BB($K)]:[FY24 OTH BB($K)]])</f>
        <v>450000</v>
      </c>
    </row>
    <row r="703" spans="1:12" x14ac:dyDescent="0.3">
      <c r="A703" t="e">
        <f>VLOOKUP(D703,#REF!,2,FALSE)</f>
        <v>#REF!</v>
      </c>
      <c r="B703" s="11" t="s">
        <v>35</v>
      </c>
      <c r="C703" s="9" t="s">
        <v>54</v>
      </c>
      <c r="D703" s="10" t="s">
        <v>55</v>
      </c>
      <c r="E703" s="9" t="s">
        <v>35</v>
      </c>
      <c r="F703" s="10" t="s">
        <v>227</v>
      </c>
      <c r="G703" s="10" t="s">
        <v>263</v>
      </c>
      <c r="H703" s="5">
        <v>275000</v>
      </c>
      <c r="I703" s="5">
        <v>814000</v>
      </c>
      <c r="J703" s="5"/>
      <c r="K703" s="5"/>
      <c r="L703" s="5">
        <f>SUM(FY24plan[[#This Row],[FY24 LEN BB($K)]:[FY24 OTH BB($K)]])</f>
        <v>1089000</v>
      </c>
    </row>
    <row r="704" spans="1:12" x14ac:dyDescent="0.3">
      <c r="A704" t="e">
        <f>VLOOKUP(D704,#REF!,2,FALSE)</f>
        <v>#REF!</v>
      </c>
      <c r="B704" s="11" t="s">
        <v>35</v>
      </c>
      <c r="C704" s="9" t="s">
        <v>54</v>
      </c>
      <c r="D704" s="10" t="s">
        <v>55</v>
      </c>
      <c r="E704" s="9" t="s">
        <v>35</v>
      </c>
      <c r="F704" s="10" t="s">
        <v>227</v>
      </c>
      <c r="G704" s="10" t="s">
        <v>273</v>
      </c>
      <c r="H704" s="5">
        <v>175000</v>
      </c>
      <c r="I704" s="5">
        <v>175000</v>
      </c>
      <c r="J704" s="5"/>
      <c r="K704" s="5"/>
      <c r="L704" s="5">
        <f>SUM(FY24plan[[#This Row],[FY24 LEN BB($K)]:[FY24 OTH BB($K)]])</f>
        <v>350000</v>
      </c>
    </row>
    <row r="705" spans="1:12" x14ac:dyDescent="0.3">
      <c r="A705" t="e">
        <f>VLOOKUP(D705,#REF!,2,FALSE)</f>
        <v>#REF!</v>
      </c>
      <c r="B705" s="11" t="s">
        <v>35</v>
      </c>
      <c r="C705" s="9" t="s">
        <v>54</v>
      </c>
      <c r="D705" s="10" t="s">
        <v>55</v>
      </c>
      <c r="E705" s="9" t="s">
        <v>35</v>
      </c>
      <c r="F705" s="10" t="s">
        <v>227</v>
      </c>
      <c r="G705" s="10" t="s">
        <v>274</v>
      </c>
      <c r="H705" s="5">
        <v>175000</v>
      </c>
      <c r="I705" s="5">
        <v>175000</v>
      </c>
      <c r="J705" s="5"/>
      <c r="K705" s="5"/>
      <c r="L705" s="5">
        <f>SUM(FY24plan[[#This Row],[FY24 LEN BB($K)]:[FY24 OTH BB($K)]])</f>
        <v>350000</v>
      </c>
    </row>
    <row r="706" spans="1:12" x14ac:dyDescent="0.3">
      <c r="A706" t="e">
        <f>VLOOKUP(D706,#REF!,2,FALSE)</f>
        <v>#REF!</v>
      </c>
      <c r="B706" s="11" t="s">
        <v>35</v>
      </c>
      <c r="C706" s="9" t="s">
        <v>54</v>
      </c>
      <c r="D706" s="10" t="s">
        <v>55</v>
      </c>
      <c r="E706" s="9" t="s">
        <v>35</v>
      </c>
      <c r="F706" s="10" t="s">
        <v>226</v>
      </c>
      <c r="G706" s="10" t="s">
        <v>254</v>
      </c>
      <c r="H706" s="5"/>
      <c r="I706" s="5">
        <v>147000</v>
      </c>
      <c r="J706" s="5"/>
      <c r="K706" s="5"/>
      <c r="L706" s="5">
        <f>SUM(FY24plan[[#This Row],[FY24 LEN BB($K)]:[FY24 OTH BB($K)]])</f>
        <v>147000</v>
      </c>
    </row>
    <row r="707" spans="1:12" x14ac:dyDescent="0.3">
      <c r="A707" t="e">
        <f>VLOOKUP(D707,#REF!,2,FALSE)</f>
        <v>#REF!</v>
      </c>
      <c r="B707" s="11" t="s">
        <v>35</v>
      </c>
      <c r="C707" s="9" t="s">
        <v>54</v>
      </c>
      <c r="D707" s="10" t="s">
        <v>55</v>
      </c>
      <c r="E707" s="9" t="s">
        <v>35</v>
      </c>
      <c r="F707" s="10" t="s">
        <v>226</v>
      </c>
      <c r="G707" s="10" t="s">
        <v>266</v>
      </c>
      <c r="H707" s="5"/>
      <c r="I707" s="5">
        <v>346000</v>
      </c>
      <c r="J707" s="5"/>
      <c r="K707" s="5"/>
      <c r="L707" s="5">
        <f>SUM(FY24plan[[#This Row],[FY24 LEN BB($K)]:[FY24 OTH BB($K)]])</f>
        <v>346000</v>
      </c>
    </row>
    <row r="708" spans="1:12" x14ac:dyDescent="0.3">
      <c r="A708" t="e">
        <f>VLOOKUP(D708,#REF!,2,FALSE)</f>
        <v>#REF!</v>
      </c>
      <c r="B708" s="11" t="s">
        <v>35</v>
      </c>
      <c r="C708" s="9" t="s">
        <v>54</v>
      </c>
      <c r="D708" s="10" t="s">
        <v>55</v>
      </c>
      <c r="E708" s="9" t="s">
        <v>35</v>
      </c>
      <c r="F708" s="10" t="s">
        <v>226</v>
      </c>
      <c r="G708" s="10" t="s">
        <v>255</v>
      </c>
      <c r="H708" s="5"/>
      <c r="I708" s="5">
        <v>346000</v>
      </c>
      <c r="J708" s="5"/>
      <c r="K708" s="5"/>
      <c r="L708" s="5">
        <f>SUM(FY24plan[[#This Row],[FY24 LEN BB($K)]:[FY24 OTH BB($K)]])</f>
        <v>346000</v>
      </c>
    </row>
    <row r="709" spans="1:12" x14ac:dyDescent="0.3">
      <c r="A709" t="e">
        <f>VLOOKUP(D709,#REF!,2,FALSE)</f>
        <v>#REF!</v>
      </c>
      <c r="B709" s="11" t="s">
        <v>35</v>
      </c>
      <c r="C709" s="9" t="s">
        <v>54</v>
      </c>
      <c r="D709" s="10" t="s">
        <v>55</v>
      </c>
      <c r="E709" s="9" t="s">
        <v>35</v>
      </c>
      <c r="F709" s="10" t="s">
        <v>228</v>
      </c>
      <c r="G709" s="10" t="s">
        <v>257</v>
      </c>
      <c r="H709" s="5">
        <v>200000</v>
      </c>
      <c r="I709" s="5">
        <v>147000</v>
      </c>
      <c r="J709" s="5"/>
      <c r="K709" s="5">
        <v>50000</v>
      </c>
      <c r="L709" s="5">
        <f>SUM(FY24plan[[#This Row],[FY24 LEN BB($K)]:[FY24 OTH BB($K)]])</f>
        <v>397000</v>
      </c>
    </row>
    <row r="710" spans="1:12" x14ac:dyDescent="0.3">
      <c r="A710" t="e">
        <f>VLOOKUP(D710,#REF!,2,FALSE)</f>
        <v>#REF!</v>
      </c>
      <c r="B710" s="11" t="s">
        <v>35</v>
      </c>
      <c r="C710" s="9" t="s">
        <v>54</v>
      </c>
      <c r="D710" s="10" t="s">
        <v>55</v>
      </c>
      <c r="E710" s="9" t="s">
        <v>35</v>
      </c>
      <c r="F710" s="10" t="s">
        <v>228</v>
      </c>
      <c r="G710" s="10" t="s">
        <v>258</v>
      </c>
      <c r="H710" s="5">
        <v>120000</v>
      </c>
      <c r="I710" s="5">
        <v>253000</v>
      </c>
      <c r="J710" s="5"/>
      <c r="K710" s="5"/>
      <c r="L710" s="5">
        <f>SUM(FY24plan[[#This Row],[FY24 LEN BB($K)]:[FY24 OTH BB($K)]])</f>
        <v>373000</v>
      </c>
    </row>
    <row r="711" spans="1:12" x14ac:dyDescent="0.3">
      <c r="A711" t="e">
        <f>VLOOKUP(D711,#REF!,2,FALSE)</f>
        <v>#REF!</v>
      </c>
      <c r="B711" s="11" t="s">
        <v>35</v>
      </c>
      <c r="C711" s="9" t="s">
        <v>54</v>
      </c>
      <c r="D711" s="10" t="s">
        <v>55</v>
      </c>
      <c r="E711" s="9" t="s">
        <v>35</v>
      </c>
      <c r="F711" s="10" t="s">
        <v>229</v>
      </c>
      <c r="G711" s="10" t="s">
        <v>289</v>
      </c>
      <c r="H711" s="5"/>
      <c r="I711" s="5"/>
      <c r="J711" s="5">
        <v>207000</v>
      </c>
      <c r="K711" s="5"/>
      <c r="L711" s="5">
        <f>SUM(FY24plan[[#This Row],[FY24 LEN BB($K)]:[FY24 OTH BB($K)]])</f>
        <v>207000</v>
      </c>
    </row>
    <row r="712" spans="1:12" x14ac:dyDescent="0.3">
      <c r="A712" t="e">
        <f>VLOOKUP(D712,#REF!,2,FALSE)</f>
        <v>#REF!</v>
      </c>
      <c r="B712" s="11" t="s">
        <v>35</v>
      </c>
      <c r="C712" s="9" t="s">
        <v>54</v>
      </c>
      <c r="D712" s="10" t="s">
        <v>55</v>
      </c>
      <c r="E712" s="9" t="s">
        <v>35</v>
      </c>
      <c r="F712" s="10" t="s">
        <v>229</v>
      </c>
      <c r="G712" s="10" t="s">
        <v>262</v>
      </c>
      <c r="H712" s="5"/>
      <c r="I712" s="5">
        <v>173000</v>
      </c>
      <c r="J712" s="5"/>
      <c r="K712" s="5"/>
      <c r="L712" s="5">
        <f>SUM(FY24plan[[#This Row],[FY24 LEN BB($K)]:[FY24 OTH BB($K)]])</f>
        <v>173000</v>
      </c>
    </row>
    <row r="713" spans="1:12" x14ac:dyDescent="0.3">
      <c r="A713" t="e">
        <f>VLOOKUP(D713,#REF!,2,FALSE)</f>
        <v>#REF!</v>
      </c>
      <c r="B713" s="11" t="s">
        <v>35</v>
      </c>
      <c r="C713" s="9" t="s">
        <v>54</v>
      </c>
      <c r="D713" s="10" t="s">
        <v>55</v>
      </c>
      <c r="E713" s="9" t="s">
        <v>35</v>
      </c>
      <c r="F713" s="10" t="s">
        <v>229</v>
      </c>
      <c r="G713" s="10" t="s">
        <v>265</v>
      </c>
      <c r="H713" s="5"/>
      <c r="I713" s="5"/>
      <c r="J713" s="5">
        <v>350000</v>
      </c>
      <c r="K713" s="5"/>
      <c r="L713" s="5">
        <f>SUM(FY24plan[[#This Row],[FY24 LEN BB($K)]:[FY24 OTH BB($K)]])</f>
        <v>350000</v>
      </c>
    </row>
    <row r="714" spans="1:12" x14ac:dyDescent="0.3">
      <c r="A714" t="e">
        <f>VLOOKUP(D714,#REF!,2,FALSE)</f>
        <v>#REF!</v>
      </c>
      <c r="B714" s="11" t="s">
        <v>35</v>
      </c>
      <c r="C714" s="9" t="s">
        <v>54</v>
      </c>
      <c r="D714" s="10" t="s">
        <v>55</v>
      </c>
      <c r="E714" s="9" t="s">
        <v>35</v>
      </c>
      <c r="F714" s="10" t="s">
        <v>229</v>
      </c>
      <c r="G714" s="10" t="s">
        <v>267</v>
      </c>
      <c r="H714" s="5">
        <v>175000</v>
      </c>
      <c r="I714" s="5">
        <v>346000</v>
      </c>
      <c r="J714" s="5"/>
      <c r="K714" s="5"/>
      <c r="L714" s="5">
        <f>SUM(FY24plan[[#This Row],[FY24 LEN BB($K)]:[FY24 OTH BB($K)]])</f>
        <v>521000</v>
      </c>
    </row>
    <row r="715" spans="1:12" x14ac:dyDescent="0.3">
      <c r="A715" t="e">
        <f>VLOOKUP(D715,#REF!,2,FALSE)</f>
        <v>#REF!</v>
      </c>
      <c r="B715" s="11" t="s">
        <v>35</v>
      </c>
      <c r="C715" s="9" t="s">
        <v>54</v>
      </c>
      <c r="D715" s="10" t="s">
        <v>55</v>
      </c>
      <c r="E715" s="9" t="s">
        <v>35</v>
      </c>
      <c r="F715" s="10" t="s">
        <v>229</v>
      </c>
      <c r="G715" s="10" t="s">
        <v>259</v>
      </c>
      <c r="H715" s="5"/>
      <c r="I715" s="5">
        <v>173000</v>
      </c>
      <c r="J715" s="5"/>
      <c r="K715" s="5"/>
      <c r="L715" s="5">
        <f>SUM(FY24plan[[#This Row],[FY24 LEN BB($K)]:[FY24 OTH BB($K)]])</f>
        <v>173000</v>
      </c>
    </row>
    <row r="716" spans="1:12" x14ac:dyDescent="0.3">
      <c r="A716" t="e">
        <f>VLOOKUP(D716,#REF!,2,FALSE)</f>
        <v>#REF!</v>
      </c>
      <c r="B716" s="11" t="s">
        <v>35</v>
      </c>
      <c r="C716" s="9" t="s">
        <v>54</v>
      </c>
      <c r="D716" s="10" t="s">
        <v>55</v>
      </c>
      <c r="E716" s="9" t="s">
        <v>35</v>
      </c>
      <c r="F716" s="10" t="s">
        <v>229</v>
      </c>
      <c r="G716" s="10" t="s">
        <v>260</v>
      </c>
      <c r="H716" s="5"/>
      <c r="I716" s="5">
        <v>173000</v>
      </c>
      <c r="J716" s="5"/>
      <c r="K716" s="5"/>
      <c r="L716" s="5">
        <f>SUM(FY24plan[[#This Row],[FY24 LEN BB($K)]:[FY24 OTH BB($K)]])</f>
        <v>173000</v>
      </c>
    </row>
    <row r="717" spans="1:12" x14ac:dyDescent="0.3">
      <c r="A717" t="e">
        <f>VLOOKUP(D717,#REF!,2,FALSE)</f>
        <v>#REF!</v>
      </c>
      <c r="B717" s="11" t="s">
        <v>35</v>
      </c>
      <c r="C717" s="9" t="s">
        <v>54</v>
      </c>
      <c r="D717" s="10" t="s">
        <v>55</v>
      </c>
      <c r="E717" s="9" t="s">
        <v>35</v>
      </c>
      <c r="F717" s="10" t="s">
        <v>229</v>
      </c>
      <c r="G717" s="10" t="s">
        <v>275</v>
      </c>
      <c r="H717" s="5">
        <v>215000</v>
      </c>
      <c r="I717" s="5">
        <v>215000</v>
      </c>
      <c r="J717" s="5"/>
      <c r="K717" s="5"/>
      <c r="L717" s="5">
        <f>SUM(FY24plan[[#This Row],[FY24 LEN BB($K)]:[FY24 OTH BB($K)]])</f>
        <v>430000</v>
      </c>
    </row>
    <row r="718" spans="1:12" x14ac:dyDescent="0.3">
      <c r="A718" t="e">
        <f>VLOOKUP(D718,#REF!,2,FALSE)</f>
        <v>#REF!</v>
      </c>
      <c r="B718" s="11" t="s">
        <v>35</v>
      </c>
      <c r="C718" s="9" t="s">
        <v>54</v>
      </c>
      <c r="D718" s="10" t="s">
        <v>55</v>
      </c>
      <c r="E718" s="9" t="s">
        <v>35</v>
      </c>
      <c r="F718" s="10" t="s">
        <v>229</v>
      </c>
      <c r="G718" s="10" t="s">
        <v>276</v>
      </c>
      <c r="H718" s="5">
        <v>215000</v>
      </c>
      <c r="I718" s="5">
        <v>215000</v>
      </c>
      <c r="J718" s="5"/>
      <c r="K718" s="5"/>
      <c r="L718" s="5">
        <f>SUM(FY24plan[[#This Row],[FY24 LEN BB($K)]:[FY24 OTH BB($K)]])</f>
        <v>430000</v>
      </c>
    </row>
    <row r="719" spans="1:12" x14ac:dyDescent="0.3">
      <c r="A719" t="e">
        <f>VLOOKUP(D719,#REF!,2,FALSE)</f>
        <v>#REF!</v>
      </c>
      <c r="B719" s="11" t="s">
        <v>35</v>
      </c>
      <c r="C719" s="9" t="s">
        <v>54</v>
      </c>
      <c r="D719" s="10" t="s">
        <v>55</v>
      </c>
      <c r="E719" s="12" t="s">
        <v>35</v>
      </c>
      <c r="F719" s="10" t="s">
        <v>318</v>
      </c>
      <c r="G719" s="10" t="s">
        <v>281</v>
      </c>
      <c r="H719" s="5"/>
      <c r="I719" s="5"/>
      <c r="J719" s="5"/>
      <c r="K719" s="5">
        <v>278000</v>
      </c>
      <c r="L719" s="5">
        <f>SUM(FY24plan[[#This Row],[FY24 LEN BB($K)]:[FY24 OTH BB($K)]])</f>
        <v>278000</v>
      </c>
    </row>
    <row r="720" spans="1:12" x14ac:dyDescent="0.3">
      <c r="A720" t="e">
        <f>VLOOKUP(D720,#REF!,2,FALSE)</f>
        <v>#REF!</v>
      </c>
      <c r="B720" s="11" t="s">
        <v>35</v>
      </c>
      <c r="C720" s="9" t="s">
        <v>54</v>
      </c>
      <c r="D720" s="10" t="s">
        <v>55</v>
      </c>
      <c r="E720" s="12" t="s">
        <v>270</v>
      </c>
      <c r="F720" s="10" t="s">
        <v>222</v>
      </c>
      <c r="G720" s="10" t="s">
        <v>272</v>
      </c>
      <c r="H720" s="5"/>
      <c r="I720" s="5"/>
      <c r="J720" s="5"/>
      <c r="K720" s="5">
        <v>90000</v>
      </c>
      <c r="L720" s="5">
        <f>SUM(FY24plan[[#This Row],[FY24 LEN BB($K)]:[FY24 OTH BB($K)]])</f>
        <v>90000</v>
      </c>
    </row>
    <row r="721" spans="1:12" x14ac:dyDescent="0.3">
      <c r="A721" t="e">
        <f>VLOOKUP(D721,#REF!,2,FALSE)</f>
        <v>#REF!</v>
      </c>
      <c r="B721" s="11" t="s">
        <v>35</v>
      </c>
      <c r="C721" s="9" t="s">
        <v>54</v>
      </c>
      <c r="D721" s="10" t="s">
        <v>55</v>
      </c>
      <c r="E721" s="12" t="s">
        <v>269</v>
      </c>
      <c r="F721" s="10" t="s">
        <v>220</v>
      </c>
      <c r="G721" s="10" t="s">
        <v>256</v>
      </c>
      <c r="H721" s="5"/>
      <c r="I721" s="5">
        <v>290000</v>
      </c>
      <c r="J721" s="5"/>
      <c r="K721" s="5"/>
      <c r="L721" s="5">
        <f>SUM(FY24plan[[#This Row],[FY24 LEN BB($K)]:[FY24 OTH BB($K)]])</f>
        <v>290000</v>
      </c>
    </row>
    <row r="722" spans="1:12" x14ac:dyDescent="0.3">
      <c r="A722" t="e">
        <f>VLOOKUP(D722,#REF!,2,FALSE)</f>
        <v>#REF!</v>
      </c>
      <c r="B722" s="11" t="s">
        <v>35</v>
      </c>
      <c r="C722" s="9" t="s">
        <v>54</v>
      </c>
      <c r="D722" s="10" t="s">
        <v>55</v>
      </c>
      <c r="E722" s="12" t="s">
        <v>285</v>
      </c>
      <c r="F722" s="10" t="s">
        <v>320</v>
      </c>
      <c r="G722" s="10" t="s">
        <v>285</v>
      </c>
      <c r="H722" s="5">
        <v>50000</v>
      </c>
      <c r="I722" s="5"/>
      <c r="J722" s="5"/>
      <c r="K722" s="5"/>
      <c r="L722" s="5">
        <f>SUM(FY24plan[[#This Row],[FY24 LEN BB($K)]:[FY24 OTH BB($K)]])</f>
        <v>50000</v>
      </c>
    </row>
    <row r="723" spans="1:12" x14ac:dyDescent="0.3">
      <c r="A723" t="e">
        <f>VLOOKUP(D723,#REF!,2,FALSE)</f>
        <v>#REF!</v>
      </c>
      <c r="B723" s="11" t="s">
        <v>35</v>
      </c>
      <c r="C723" s="9" t="s">
        <v>54</v>
      </c>
      <c r="D723" s="10" t="s">
        <v>56</v>
      </c>
      <c r="E723" s="9" t="s">
        <v>35</v>
      </c>
      <c r="F723" s="10" t="s">
        <v>227</v>
      </c>
      <c r="G723" s="10" t="s">
        <v>251</v>
      </c>
      <c r="H723" s="5"/>
      <c r="I723" s="5">
        <v>346000</v>
      </c>
      <c r="J723" s="5"/>
      <c r="K723" s="5"/>
      <c r="L723" s="5">
        <f>SUM(FY24plan[[#This Row],[FY24 LEN BB($K)]:[FY24 OTH BB($K)]])</f>
        <v>346000</v>
      </c>
    </row>
    <row r="724" spans="1:12" x14ac:dyDescent="0.3">
      <c r="A724" t="e">
        <f>VLOOKUP(D724,#REF!,2,FALSE)</f>
        <v>#REF!</v>
      </c>
      <c r="B724" s="11" t="s">
        <v>35</v>
      </c>
      <c r="C724" s="9" t="s">
        <v>54</v>
      </c>
      <c r="D724" s="10" t="s">
        <v>56</v>
      </c>
      <c r="E724" s="9" t="s">
        <v>35</v>
      </c>
      <c r="F724" s="10" t="s">
        <v>227</v>
      </c>
      <c r="G724" s="10" t="s">
        <v>264</v>
      </c>
      <c r="H724" s="5"/>
      <c r="I724" s="5">
        <v>286000</v>
      </c>
      <c r="J724" s="5">
        <v>207000</v>
      </c>
      <c r="K724" s="5">
        <v>100000</v>
      </c>
      <c r="L724" s="5">
        <f>SUM(FY24plan[[#This Row],[FY24 LEN BB($K)]:[FY24 OTH BB($K)]])</f>
        <v>593000</v>
      </c>
    </row>
    <row r="725" spans="1:12" x14ac:dyDescent="0.3">
      <c r="A725" t="e">
        <f>VLOOKUP(D725,#REF!,2,FALSE)</f>
        <v>#REF!</v>
      </c>
      <c r="B725" s="11" t="s">
        <v>35</v>
      </c>
      <c r="C725" s="9" t="s">
        <v>54</v>
      </c>
      <c r="D725" s="10" t="s">
        <v>56</v>
      </c>
      <c r="E725" s="9" t="s">
        <v>35</v>
      </c>
      <c r="F725" s="10" t="s">
        <v>227</v>
      </c>
      <c r="G725" s="10" t="s">
        <v>252</v>
      </c>
      <c r="H725" s="5"/>
      <c r="I725" s="5"/>
      <c r="J725" s="5">
        <v>100000</v>
      </c>
      <c r="K725" s="5"/>
      <c r="L725" s="5">
        <f>SUM(FY24plan[[#This Row],[FY24 LEN BB($K)]:[FY24 OTH BB($K)]])</f>
        <v>100000</v>
      </c>
    </row>
    <row r="726" spans="1:12" x14ac:dyDescent="0.3">
      <c r="A726" t="e">
        <f>VLOOKUP(D726,#REF!,2,FALSE)</f>
        <v>#REF!</v>
      </c>
      <c r="B726" s="11" t="s">
        <v>35</v>
      </c>
      <c r="C726" s="9" t="s">
        <v>54</v>
      </c>
      <c r="D726" s="10" t="s">
        <v>56</v>
      </c>
      <c r="E726" s="9" t="s">
        <v>35</v>
      </c>
      <c r="F726" s="10" t="s">
        <v>227</v>
      </c>
      <c r="G726" s="10" t="s">
        <v>263</v>
      </c>
      <c r="H726" s="5"/>
      <c r="I726" s="5">
        <v>173000</v>
      </c>
      <c r="J726" s="5"/>
      <c r="K726" s="5"/>
      <c r="L726" s="5">
        <f>SUM(FY24plan[[#This Row],[FY24 LEN BB($K)]:[FY24 OTH BB($K)]])</f>
        <v>173000</v>
      </c>
    </row>
    <row r="727" spans="1:12" x14ac:dyDescent="0.3">
      <c r="A727" t="e">
        <f>VLOOKUP(D727,#REF!,2,FALSE)</f>
        <v>#REF!</v>
      </c>
      <c r="B727" s="11" t="s">
        <v>35</v>
      </c>
      <c r="C727" s="9" t="s">
        <v>54</v>
      </c>
      <c r="D727" s="10" t="s">
        <v>56</v>
      </c>
      <c r="E727" s="9" t="s">
        <v>35</v>
      </c>
      <c r="F727" s="10" t="s">
        <v>227</v>
      </c>
      <c r="G727" s="10" t="s">
        <v>273</v>
      </c>
      <c r="H727" s="5">
        <v>146000</v>
      </c>
      <c r="I727" s="5">
        <v>146000</v>
      </c>
      <c r="J727" s="5"/>
      <c r="K727" s="5"/>
      <c r="L727" s="5">
        <f>SUM(FY24plan[[#This Row],[FY24 LEN BB($K)]:[FY24 OTH BB($K)]])</f>
        <v>292000</v>
      </c>
    </row>
    <row r="728" spans="1:12" x14ac:dyDescent="0.3">
      <c r="A728" t="e">
        <f>VLOOKUP(D728,#REF!,2,FALSE)</f>
        <v>#REF!</v>
      </c>
      <c r="B728" s="11" t="s">
        <v>35</v>
      </c>
      <c r="C728" s="9" t="s">
        <v>54</v>
      </c>
      <c r="D728" s="10" t="s">
        <v>56</v>
      </c>
      <c r="E728" s="9" t="s">
        <v>35</v>
      </c>
      <c r="F728" s="10" t="s">
        <v>227</v>
      </c>
      <c r="G728" s="10" t="s">
        <v>274</v>
      </c>
      <c r="H728" s="5">
        <v>146000</v>
      </c>
      <c r="I728" s="5">
        <v>146000</v>
      </c>
      <c r="J728" s="5"/>
      <c r="K728" s="5"/>
      <c r="L728" s="5">
        <f>SUM(FY24plan[[#This Row],[FY24 LEN BB($K)]:[FY24 OTH BB($K)]])</f>
        <v>292000</v>
      </c>
    </row>
    <row r="729" spans="1:12" x14ac:dyDescent="0.3">
      <c r="A729" t="e">
        <f>VLOOKUP(D729,#REF!,2,FALSE)</f>
        <v>#REF!</v>
      </c>
      <c r="B729" s="11" t="s">
        <v>35</v>
      </c>
      <c r="C729" s="9" t="s">
        <v>54</v>
      </c>
      <c r="D729" s="10" t="s">
        <v>56</v>
      </c>
      <c r="E729" s="9" t="s">
        <v>35</v>
      </c>
      <c r="F729" s="10" t="s">
        <v>226</v>
      </c>
      <c r="G729" s="10" t="s">
        <v>254</v>
      </c>
      <c r="H729" s="5">
        <v>150000</v>
      </c>
      <c r="I729" s="5">
        <v>173000</v>
      </c>
      <c r="J729" s="5"/>
      <c r="K729" s="5"/>
      <c r="L729" s="5">
        <f>SUM(FY24plan[[#This Row],[FY24 LEN BB($K)]:[FY24 OTH BB($K)]])</f>
        <v>323000</v>
      </c>
    </row>
    <row r="730" spans="1:12" x14ac:dyDescent="0.3">
      <c r="A730" t="e">
        <f>VLOOKUP(D730,#REF!,2,FALSE)</f>
        <v>#REF!</v>
      </c>
      <c r="B730" s="11" t="s">
        <v>35</v>
      </c>
      <c r="C730" s="9" t="s">
        <v>54</v>
      </c>
      <c r="D730" s="10" t="s">
        <v>56</v>
      </c>
      <c r="E730" s="9" t="s">
        <v>35</v>
      </c>
      <c r="F730" s="10" t="s">
        <v>226</v>
      </c>
      <c r="G730" s="10" t="s">
        <v>266</v>
      </c>
      <c r="H730" s="5"/>
      <c r="I730" s="5">
        <v>245000</v>
      </c>
      <c r="J730" s="5"/>
      <c r="K730" s="5"/>
      <c r="L730" s="5">
        <f>SUM(FY24plan[[#This Row],[FY24 LEN BB($K)]:[FY24 OTH BB($K)]])</f>
        <v>245000</v>
      </c>
    </row>
    <row r="731" spans="1:12" x14ac:dyDescent="0.3">
      <c r="A731" t="e">
        <f>VLOOKUP(D731,#REF!,2,FALSE)</f>
        <v>#REF!</v>
      </c>
      <c r="B731" s="11" t="s">
        <v>35</v>
      </c>
      <c r="C731" s="9" t="s">
        <v>54</v>
      </c>
      <c r="D731" s="10" t="s">
        <v>56</v>
      </c>
      <c r="E731" s="9" t="s">
        <v>35</v>
      </c>
      <c r="F731" s="10" t="s">
        <v>226</v>
      </c>
      <c r="G731" s="10" t="s">
        <v>255</v>
      </c>
      <c r="H731" s="5"/>
      <c r="I731" s="5">
        <v>316000</v>
      </c>
      <c r="J731" s="5"/>
      <c r="K731" s="5"/>
      <c r="L731" s="5">
        <f>SUM(FY24plan[[#This Row],[FY24 LEN BB($K)]:[FY24 OTH BB($K)]])</f>
        <v>316000</v>
      </c>
    </row>
    <row r="732" spans="1:12" x14ac:dyDescent="0.3">
      <c r="A732" t="e">
        <f>VLOOKUP(D732,#REF!,2,FALSE)</f>
        <v>#REF!</v>
      </c>
      <c r="B732" s="11" t="s">
        <v>35</v>
      </c>
      <c r="C732" s="9" t="s">
        <v>54</v>
      </c>
      <c r="D732" s="10" t="s">
        <v>56</v>
      </c>
      <c r="E732" s="9" t="s">
        <v>35</v>
      </c>
      <c r="F732" s="10" t="s">
        <v>228</v>
      </c>
      <c r="G732" s="10" t="s">
        <v>257</v>
      </c>
      <c r="H732" s="5">
        <v>200000</v>
      </c>
      <c r="I732" s="5">
        <v>316000</v>
      </c>
      <c r="J732" s="5">
        <v>115000</v>
      </c>
      <c r="K732" s="5"/>
      <c r="L732" s="5">
        <f>SUM(FY24plan[[#This Row],[FY24 LEN BB($K)]:[FY24 OTH BB($K)]])</f>
        <v>631000</v>
      </c>
    </row>
    <row r="733" spans="1:12" x14ac:dyDescent="0.3">
      <c r="A733" t="e">
        <f>VLOOKUP(D733,#REF!,2,FALSE)</f>
        <v>#REF!</v>
      </c>
      <c r="B733" s="11" t="s">
        <v>35</v>
      </c>
      <c r="C733" s="9" t="s">
        <v>54</v>
      </c>
      <c r="D733" s="10" t="s">
        <v>56</v>
      </c>
      <c r="E733" s="9" t="s">
        <v>35</v>
      </c>
      <c r="F733" s="10" t="s">
        <v>228</v>
      </c>
      <c r="G733" s="10" t="s">
        <v>258</v>
      </c>
      <c r="H733" s="5"/>
      <c r="I733" s="5">
        <v>346000</v>
      </c>
      <c r="J733" s="5">
        <v>165000</v>
      </c>
      <c r="K733" s="5"/>
      <c r="L733" s="5">
        <f>SUM(FY24plan[[#This Row],[FY24 LEN BB($K)]:[FY24 OTH BB($K)]])</f>
        <v>511000</v>
      </c>
    </row>
    <row r="734" spans="1:12" x14ac:dyDescent="0.3">
      <c r="A734" t="e">
        <f>VLOOKUP(D734,#REF!,2,FALSE)</f>
        <v>#REF!</v>
      </c>
      <c r="B734" s="11" t="s">
        <v>35</v>
      </c>
      <c r="C734" s="9" t="s">
        <v>54</v>
      </c>
      <c r="D734" s="10" t="s">
        <v>56</v>
      </c>
      <c r="E734" s="9" t="s">
        <v>35</v>
      </c>
      <c r="F734" s="10" t="s">
        <v>229</v>
      </c>
      <c r="G734" s="10" t="s">
        <v>262</v>
      </c>
      <c r="H734" s="5"/>
      <c r="I734" s="5">
        <v>215000</v>
      </c>
      <c r="J734" s="5"/>
      <c r="K734" s="5"/>
      <c r="L734" s="5">
        <f>SUM(FY24plan[[#This Row],[FY24 LEN BB($K)]:[FY24 OTH BB($K)]])</f>
        <v>215000</v>
      </c>
    </row>
    <row r="735" spans="1:12" x14ac:dyDescent="0.3">
      <c r="A735" t="e">
        <f>VLOOKUP(D735,#REF!,2,FALSE)</f>
        <v>#REF!</v>
      </c>
      <c r="B735" s="11" t="s">
        <v>35</v>
      </c>
      <c r="C735" s="9" t="s">
        <v>54</v>
      </c>
      <c r="D735" s="10" t="s">
        <v>56</v>
      </c>
      <c r="E735" s="9" t="s">
        <v>35</v>
      </c>
      <c r="F735" s="10" t="s">
        <v>229</v>
      </c>
      <c r="G735" s="10" t="s">
        <v>265</v>
      </c>
      <c r="H735" s="5"/>
      <c r="I735" s="5">
        <v>143000</v>
      </c>
      <c r="J735" s="5"/>
      <c r="K735" s="5"/>
      <c r="L735" s="5">
        <f>SUM(FY24plan[[#This Row],[FY24 LEN BB($K)]:[FY24 OTH BB($K)]])</f>
        <v>143000</v>
      </c>
    </row>
    <row r="736" spans="1:12" x14ac:dyDescent="0.3">
      <c r="A736" t="e">
        <f>VLOOKUP(D736,#REF!,2,FALSE)</f>
        <v>#REF!</v>
      </c>
      <c r="B736" s="11" t="s">
        <v>35</v>
      </c>
      <c r="C736" s="9" t="s">
        <v>54</v>
      </c>
      <c r="D736" s="10" t="s">
        <v>56</v>
      </c>
      <c r="E736" s="9" t="s">
        <v>35</v>
      </c>
      <c r="F736" s="10" t="s">
        <v>229</v>
      </c>
      <c r="G736" s="10" t="s">
        <v>267</v>
      </c>
      <c r="H736" s="5">
        <v>244200</v>
      </c>
      <c r="I736" s="5">
        <v>215000</v>
      </c>
      <c r="J736" s="5">
        <v>2500</v>
      </c>
      <c r="K736" s="5"/>
      <c r="L736" s="5">
        <f>SUM(FY24plan[[#This Row],[FY24 LEN BB($K)]:[FY24 OTH BB($K)]])</f>
        <v>461700</v>
      </c>
    </row>
    <row r="737" spans="1:12" x14ac:dyDescent="0.3">
      <c r="A737" t="e">
        <f>VLOOKUP(D737,#REF!,2,FALSE)</f>
        <v>#REF!</v>
      </c>
      <c r="B737" s="11" t="s">
        <v>35</v>
      </c>
      <c r="C737" s="9" t="s">
        <v>54</v>
      </c>
      <c r="D737" s="10" t="s">
        <v>56</v>
      </c>
      <c r="E737" s="9" t="s">
        <v>35</v>
      </c>
      <c r="F737" s="10" t="s">
        <v>229</v>
      </c>
      <c r="G737" s="10" t="s">
        <v>259</v>
      </c>
      <c r="H737" s="5"/>
      <c r="I737" s="5">
        <v>346000</v>
      </c>
      <c r="J737" s="5"/>
      <c r="K737" s="5"/>
      <c r="L737" s="5">
        <f>SUM(FY24plan[[#This Row],[FY24 LEN BB($K)]:[FY24 OTH BB($K)]])</f>
        <v>346000</v>
      </c>
    </row>
    <row r="738" spans="1:12" x14ac:dyDescent="0.3">
      <c r="A738" t="e">
        <f>VLOOKUP(D738,#REF!,2,FALSE)</f>
        <v>#REF!</v>
      </c>
      <c r="B738" s="11" t="s">
        <v>35</v>
      </c>
      <c r="C738" s="9" t="s">
        <v>54</v>
      </c>
      <c r="D738" s="10" t="s">
        <v>56</v>
      </c>
      <c r="E738" s="9" t="s">
        <v>35</v>
      </c>
      <c r="F738" s="10" t="s">
        <v>229</v>
      </c>
      <c r="G738" s="10" t="s">
        <v>260</v>
      </c>
      <c r="H738" s="5"/>
      <c r="I738" s="5">
        <v>173000</v>
      </c>
      <c r="J738" s="5"/>
      <c r="K738" s="5"/>
      <c r="L738" s="5">
        <f>SUM(FY24plan[[#This Row],[FY24 LEN BB($K)]:[FY24 OTH BB($K)]])</f>
        <v>173000</v>
      </c>
    </row>
    <row r="739" spans="1:12" x14ac:dyDescent="0.3">
      <c r="A739" t="e">
        <f>VLOOKUP(D739,#REF!,2,FALSE)</f>
        <v>#REF!</v>
      </c>
      <c r="B739" s="11" t="s">
        <v>35</v>
      </c>
      <c r="C739" s="9" t="s">
        <v>54</v>
      </c>
      <c r="D739" s="10" t="s">
        <v>56</v>
      </c>
      <c r="E739" s="9" t="s">
        <v>35</v>
      </c>
      <c r="F739" s="10" t="s">
        <v>229</v>
      </c>
      <c r="G739" s="10" t="s">
        <v>275</v>
      </c>
      <c r="H739" s="5">
        <v>179000</v>
      </c>
      <c r="I739" s="5">
        <v>179000</v>
      </c>
      <c r="J739" s="5"/>
      <c r="K739" s="5"/>
      <c r="L739" s="5">
        <f>SUM(FY24plan[[#This Row],[FY24 LEN BB($K)]:[FY24 OTH BB($K)]])</f>
        <v>358000</v>
      </c>
    </row>
    <row r="740" spans="1:12" x14ac:dyDescent="0.3">
      <c r="A740" t="e">
        <f>VLOOKUP(D740,#REF!,2,FALSE)</f>
        <v>#REF!</v>
      </c>
      <c r="B740" s="11" t="s">
        <v>35</v>
      </c>
      <c r="C740" s="9" t="s">
        <v>54</v>
      </c>
      <c r="D740" s="10" t="s">
        <v>56</v>
      </c>
      <c r="E740" s="9" t="s">
        <v>35</v>
      </c>
      <c r="F740" s="10" t="s">
        <v>229</v>
      </c>
      <c r="G740" s="10" t="s">
        <v>276</v>
      </c>
      <c r="H740" s="5">
        <v>179000</v>
      </c>
      <c r="I740" s="5">
        <v>179000</v>
      </c>
      <c r="J740" s="5"/>
      <c r="K740" s="5"/>
      <c r="L740" s="5">
        <f>SUM(FY24plan[[#This Row],[FY24 LEN BB($K)]:[FY24 OTH BB($K)]])</f>
        <v>358000</v>
      </c>
    </row>
    <row r="741" spans="1:12" x14ac:dyDescent="0.3">
      <c r="A741" t="e">
        <f>VLOOKUP(D741,#REF!,2,FALSE)</f>
        <v>#REF!</v>
      </c>
      <c r="B741" s="11" t="s">
        <v>35</v>
      </c>
      <c r="C741" s="9" t="s">
        <v>54</v>
      </c>
      <c r="D741" s="10" t="s">
        <v>56</v>
      </c>
      <c r="E741" s="9" t="s">
        <v>35</v>
      </c>
      <c r="F741" s="10" t="s">
        <v>318</v>
      </c>
      <c r="G741" s="10" t="s">
        <v>281</v>
      </c>
      <c r="H741" s="5"/>
      <c r="I741" s="5"/>
      <c r="J741" s="5"/>
      <c r="K741" s="5">
        <v>231000</v>
      </c>
      <c r="L741" s="5">
        <f>SUM(FY24plan[[#This Row],[FY24 LEN BB($K)]:[FY24 OTH BB($K)]])</f>
        <v>231000</v>
      </c>
    </row>
    <row r="742" spans="1:12" x14ac:dyDescent="0.3">
      <c r="A742" t="e">
        <f>VLOOKUP(D742,#REF!,2,FALSE)</f>
        <v>#REF!</v>
      </c>
      <c r="B742" s="11" t="s">
        <v>35</v>
      </c>
      <c r="C742" s="9" t="s">
        <v>54</v>
      </c>
      <c r="D742" s="10" t="s">
        <v>57</v>
      </c>
      <c r="E742" s="9" t="s">
        <v>35</v>
      </c>
      <c r="F742" s="10" t="s">
        <v>227</v>
      </c>
      <c r="G742" s="10" t="s">
        <v>251</v>
      </c>
      <c r="H742" s="5"/>
      <c r="I742" s="5">
        <v>223000</v>
      </c>
      <c r="J742" s="5"/>
      <c r="K742" s="5"/>
      <c r="L742" s="5">
        <f>SUM(FY24plan[[#This Row],[FY24 LEN BB($K)]:[FY24 OTH BB($K)]])</f>
        <v>223000</v>
      </c>
    </row>
    <row r="743" spans="1:12" x14ac:dyDescent="0.3">
      <c r="A743" t="e">
        <f>VLOOKUP(D743,#REF!,2,FALSE)</f>
        <v>#REF!</v>
      </c>
      <c r="B743" s="11" t="s">
        <v>35</v>
      </c>
      <c r="C743" s="9" t="s">
        <v>54</v>
      </c>
      <c r="D743" s="10" t="s">
        <v>57</v>
      </c>
      <c r="E743" s="9" t="s">
        <v>35</v>
      </c>
      <c r="F743" s="10" t="s">
        <v>227</v>
      </c>
      <c r="G743" s="10" t="s">
        <v>264</v>
      </c>
      <c r="H743" s="5"/>
      <c r="I743" s="5">
        <v>143000</v>
      </c>
      <c r="J743" s="5">
        <v>207000</v>
      </c>
      <c r="K743" s="5">
        <v>100000</v>
      </c>
      <c r="L743" s="5">
        <f>SUM(FY24plan[[#This Row],[FY24 LEN BB($K)]:[FY24 OTH BB($K)]])</f>
        <v>450000</v>
      </c>
    </row>
    <row r="744" spans="1:12" x14ac:dyDescent="0.3">
      <c r="A744" t="e">
        <f>VLOOKUP(D744,#REF!,2,FALSE)</f>
        <v>#REF!</v>
      </c>
      <c r="B744" s="11" t="s">
        <v>35</v>
      </c>
      <c r="C744" s="9" t="s">
        <v>54</v>
      </c>
      <c r="D744" s="10" t="s">
        <v>57</v>
      </c>
      <c r="E744" s="9" t="s">
        <v>35</v>
      </c>
      <c r="F744" s="10" t="s">
        <v>227</v>
      </c>
      <c r="G744" s="10" t="s">
        <v>263</v>
      </c>
      <c r="H744" s="5"/>
      <c r="I744" s="5">
        <v>572000</v>
      </c>
      <c r="J744" s="5"/>
      <c r="K744" s="5"/>
      <c r="L744" s="5">
        <f>SUM(FY24plan[[#This Row],[FY24 LEN BB($K)]:[FY24 OTH BB($K)]])</f>
        <v>572000</v>
      </c>
    </row>
    <row r="745" spans="1:12" x14ac:dyDescent="0.3">
      <c r="A745" t="e">
        <f>VLOOKUP(D745,#REF!,2,FALSE)</f>
        <v>#REF!</v>
      </c>
      <c r="B745" s="11" t="s">
        <v>35</v>
      </c>
      <c r="C745" s="9" t="s">
        <v>54</v>
      </c>
      <c r="D745" s="10" t="s">
        <v>57</v>
      </c>
      <c r="E745" s="9" t="s">
        <v>35</v>
      </c>
      <c r="F745" s="10" t="s">
        <v>227</v>
      </c>
      <c r="G745" s="10" t="s">
        <v>273</v>
      </c>
      <c r="H745" s="5">
        <v>151000</v>
      </c>
      <c r="I745" s="5">
        <v>151000</v>
      </c>
      <c r="J745" s="5"/>
      <c r="K745" s="5"/>
      <c r="L745" s="5">
        <f>SUM(FY24plan[[#This Row],[FY24 LEN BB($K)]:[FY24 OTH BB($K)]])</f>
        <v>302000</v>
      </c>
    </row>
    <row r="746" spans="1:12" x14ac:dyDescent="0.3">
      <c r="A746" t="e">
        <f>VLOOKUP(D746,#REF!,2,FALSE)</f>
        <v>#REF!</v>
      </c>
      <c r="B746" s="11" t="s">
        <v>35</v>
      </c>
      <c r="C746" s="9" t="s">
        <v>54</v>
      </c>
      <c r="D746" s="10" t="s">
        <v>57</v>
      </c>
      <c r="E746" s="9" t="s">
        <v>35</v>
      </c>
      <c r="F746" s="10" t="s">
        <v>227</v>
      </c>
      <c r="G746" s="10" t="s">
        <v>274</v>
      </c>
      <c r="H746" s="5">
        <v>151000</v>
      </c>
      <c r="I746" s="5">
        <v>151000</v>
      </c>
      <c r="J746" s="5"/>
      <c r="K746" s="5"/>
      <c r="L746" s="5">
        <f>SUM(FY24plan[[#This Row],[FY24 LEN BB($K)]:[FY24 OTH BB($K)]])</f>
        <v>302000</v>
      </c>
    </row>
    <row r="747" spans="1:12" x14ac:dyDescent="0.3">
      <c r="A747" t="e">
        <f>VLOOKUP(D747,#REF!,2,FALSE)</f>
        <v>#REF!</v>
      </c>
      <c r="B747" s="11" t="s">
        <v>35</v>
      </c>
      <c r="C747" s="9" t="s">
        <v>54</v>
      </c>
      <c r="D747" s="10" t="s">
        <v>57</v>
      </c>
      <c r="E747" s="9" t="s">
        <v>35</v>
      </c>
      <c r="F747" s="10" t="s">
        <v>226</v>
      </c>
      <c r="G747" s="10" t="s">
        <v>254</v>
      </c>
      <c r="H747" s="5"/>
      <c r="I747" s="5">
        <v>280000</v>
      </c>
      <c r="J747" s="5">
        <v>250000</v>
      </c>
      <c r="K747" s="5"/>
      <c r="L747" s="5">
        <f>SUM(FY24plan[[#This Row],[FY24 LEN BB($K)]:[FY24 OTH BB($K)]])</f>
        <v>530000</v>
      </c>
    </row>
    <row r="748" spans="1:12" x14ac:dyDescent="0.3">
      <c r="A748" t="e">
        <f>VLOOKUP(D748,#REF!,2,FALSE)</f>
        <v>#REF!</v>
      </c>
      <c r="B748" s="11" t="s">
        <v>35</v>
      </c>
      <c r="C748" s="9" t="s">
        <v>54</v>
      </c>
      <c r="D748" s="10" t="s">
        <v>57</v>
      </c>
      <c r="E748" s="9" t="s">
        <v>35</v>
      </c>
      <c r="F748" s="10" t="s">
        <v>226</v>
      </c>
      <c r="G748" s="10" t="s">
        <v>266</v>
      </c>
      <c r="H748" s="5"/>
      <c r="I748" s="5">
        <v>245000</v>
      </c>
      <c r="J748" s="5"/>
      <c r="K748" s="5"/>
      <c r="L748" s="5">
        <f>SUM(FY24plan[[#This Row],[FY24 LEN BB($K)]:[FY24 OTH BB($K)]])</f>
        <v>245000</v>
      </c>
    </row>
    <row r="749" spans="1:12" x14ac:dyDescent="0.3">
      <c r="A749" t="e">
        <f>VLOOKUP(D749,#REF!,2,FALSE)</f>
        <v>#REF!</v>
      </c>
      <c r="B749" s="11" t="s">
        <v>35</v>
      </c>
      <c r="C749" s="9" t="s">
        <v>54</v>
      </c>
      <c r="D749" s="10" t="s">
        <v>57</v>
      </c>
      <c r="E749" s="9" t="s">
        <v>35</v>
      </c>
      <c r="F749" s="10" t="s">
        <v>226</v>
      </c>
      <c r="G749" s="10" t="s">
        <v>255</v>
      </c>
      <c r="H749" s="5"/>
      <c r="I749" s="5">
        <v>173000</v>
      </c>
      <c r="J749" s="5"/>
      <c r="K749" s="5"/>
      <c r="L749" s="5">
        <f>SUM(FY24plan[[#This Row],[FY24 LEN BB($K)]:[FY24 OTH BB($K)]])</f>
        <v>173000</v>
      </c>
    </row>
    <row r="750" spans="1:12" x14ac:dyDescent="0.3">
      <c r="A750" t="e">
        <f>VLOOKUP(D750,#REF!,2,FALSE)</f>
        <v>#REF!</v>
      </c>
      <c r="B750" s="11" t="s">
        <v>35</v>
      </c>
      <c r="C750" s="9" t="s">
        <v>54</v>
      </c>
      <c r="D750" s="10" t="s">
        <v>57</v>
      </c>
      <c r="E750" s="9" t="s">
        <v>35</v>
      </c>
      <c r="F750" s="10" t="s">
        <v>228</v>
      </c>
      <c r="G750" s="10" t="s">
        <v>257</v>
      </c>
      <c r="H750" s="5"/>
      <c r="I750" s="5">
        <v>363000</v>
      </c>
      <c r="J750" s="5">
        <v>100000</v>
      </c>
      <c r="K750" s="5"/>
      <c r="L750" s="5">
        <f>SUM(FY24plan[[#This Row],[FY24 LEN BB($K)]:[FY24 OTH BB($K)]])</f>
        <v>463000</v>
      </c>
    </row>
    <row r="751" spans="1:12" x14ac:dyDescent="0.3">
      <c r="A751" t="e">
        <f>VLOOKUP(D751,#REF!,2,FALSE)</f>
        <v>#REF!</v>
      </c>
      <c r="B751" s="11" t="s">
        <v>35</v>
      </c>
      <c r="C751" s="9" t="s">
        <v>54</v>
      </c>
      <c r="D751" s="10" t="s">
        <v>57</v>
      </c>
      <c r="E751" s="9" t="s">
        <v>35</v>
      </c>
      <c r="F751" s="10" t="s">
        <v>228</v>
      </c>
      <c r="G751" s="10" t="s">
        <v>258</v>
      </c>
      <c r="H751" s="5">
        <v>200000</v>
      </c>
      <c r="I751" s="5">
        <v>173000</v>
      </c>
      <c r="J751" s="5"/>
      <c r="K751" s="5"/>
      <c r="L751" s="5">
        <f>SUM(FY24plan[[#This Row],[FY24 LEN BB($K)]:[FY24 OTH BB($K)]])</f>
        <v>373000</v>
      </c>
    </row>
    <row r="752" spans="1:12" x14ac:dyDescent="0.3">
      <c r="A752" t="e">
        <f>VLOOKUP(D752,#REF!,2,FALSE)</f>
        <v>#REF!</v>
      </c>
      <c r="B752" s="11" t="s">
        <v>35</v>
      </c>
      <c r="C752" s="9" t="s">
        <v>54</v>
      </c>
      <c r="D752" s="10" t="s">
        <v>57</v>
      </c>
      <c r="E752" s="9" t="s">
        <v>35</v>
      </c>
      <c r="F752" s="10" t="s">
        <v>229</v>
      </c>
      <c r="G752" s="10" t="s">
        <v>289</v>
      </c>
      <c r="H752" s="5"/>
      <c r="I752" s="5"/>
      <c r="J752" s="5">
        <v>115000</v>
      </c>
      <c r="K752" s="5"/>
      <c r="L752" s="5">
        <f>SUM(FY24plan[[#This Row],[FY24 LEN BB($K)]:[FY24 OTH BB($K)]])</f>
        <v>115000</v>
      </c>
    </row>
    <row r="753" spans="1:12" x14ac:dyDescent="0.3">
      <c r="A753" t="e">
        <f>VLOOKUP(D753,#REF!,2,FALSE)</f>
        <v>#REF!</v>
      </c>
      <c r="B753" s="11" t="s">
        <v>35</v>
      </c>
      <c r="C753" s="9" t="s">
        <v>54</v>
      </c>
      <c r="D753" s="10" t="s">
        <v>57</v>
      </c>
      <c r="E753" s="9" t="s">
        <v>35</v>
      </c>
      <c r="F753" s="10" t="s">
        <v>229</v>
      </c>
      <c r="G753" s="10" t="s">
        <v>262</v>
      </c>
      <c r="H753" s="5"/>
      <c r="I753" s="5"/>
      <c r="J753" s="5">
        <v>307000</v>
      </c>
      <c r="K753" s="5"/>
      <c r="L753" s="5">
        <f>SUM(FY24plan[[#This Row],[FY24 LEN BB($K)]:[FY24 OTH BB($K)]])</f>
        <v>307000</v>
      </c>
    </row>
    <row r="754" spans="1:12" x14ac:dyDescent="0.3">
      <c r="A754" t="e">
        <f>VLOOKUP(D754,#REF!,2,FALSE)</f>
        <v>#REF!</v>
      </c>
      <c r="B754" s="11" t="s">
        <v>35</v>
      </c>
      <c r="C754" s="9" t="s">
        <v>54</v>
      </c>
      <c r="D754" s="10" t="s">
        <v>57</v>
      </c>
      <c r="E754" s="9" t="s">
        <v>35</v>
      </c>
      <c r="F754" s="10" t="s">
        <v>229</v>
      </c>
      <c r="G754" s="10" t="s">
        <v>267</v>
      </c>
      <c r="H754" s="5"/>
      <c r="I754" s="5">
        <v>346000</v>
      </c>
      <c r="J754" s="5"/>
      <c r="K754" s="5"/>
      <c r="L754" s="5">
        <f>SUM(FY24plan[[#This Row],[FY24 LEN BB($K)]:[FY24 OTH BB($K)]])</f>
        <v>346000</v>
      </c>
    </row>
    <row r="755" spans="1:12" x14ac:dyDescent="0.3">
      <c r="A755" t="e">
        <f>VLOOKUP(D755,#REF!,2,FALSE)</f>
        <v>#REF!</v>
      </c>
      <c r="B755" s="11" t="s">
        <v>35</v>
      </c>
      <c r="C755" s="9" t="s">
        <v>54</v>
      </c>
      <c r="D755" s="10" t="s">
        <v>57</v>
      </c>
      <c r="E755" s="9" t="s">
        <v>35</v>
      </c>
      <c r="F755" s="10" t="s">
        <v>229</v>
      </c>
      <c r="G755" s="10" t="s">
        <v>259</v>
      </c>
      <c r="H755" s="5"/>
      <c r="I755" s="5">
        <v>208000</v>
      </c>
      <c r="J755" s="5"/>
      <c r="K755" s="5"/>
      <c r="L755" s="5">
        <f>SUM(FY24plan[[#This Row],[FY24 LEN BB($K)]:[FY24 OTH BB($K)]])</f>
        <v>208000</v>
      </c>
    </row>
    <row r="756" spans="1:12" x14ac:dyDescent="0.3">
      <c r="A756" t="e">
        <f>VLOOKUP(D756,#REF!,2,FALSE)</f>
        <v>#REF!</v>
      </c>
      <c r="B756" s="11" t="s">
        <v>35</v>
      </c>
      <c r="C756" s="9" t="s">
        <v>54</v>
      </c>
      <c r="D756" s="10" t="s">
        <v>57</v>
      </c>
      <c r="E756" s="9" t="s">
        <v>35</v>
      </c>
      <c r="F756" s="10" t="s">
        <v>229</v>
      </c>
      <c r="G756" s="10" t="s">
        <v>275</v>
      </c>
      <c r="H756" s="5">
        <v>186000</v>
      </c>
      <c r="I756" s="5">
        <v>186000</v>
      </c>
      <c r="J756" s="5"/>
      <c r="K756" s="5"/>
      <c r="L756" s="5">
        <f>SUM(FY24plan[[#This Row],[FY24 LEN BB($K)]:[FY24 OTH BB($K)]])</f>
        <v>372000</v>
      </c>
    </row>
    <row r="757" spans="1:12" x14ac:dyDescent="0.3">
      <c r="A757" t="e">
        <f>VLOOKUP(D757,#REF!,2,FALSE)</f>
        <v>#REF!</v>
      </c>
      <c r="B757" s="11" t="s">
        <v>35</v>
      </c>
      <c r="C757" s="9" t="s">
        <v>54</v>
      </c>
      <c r="D757" s="10" t="s">
        <v>57</v>
      </c>
      <c r="E757" s="9" t="s">
        <v>35</v>
      </c>
      <c r="F757" s="10" t="s">
        <v>229</v>
      </c>
      <c r="G757" s="10" t="s">
        <v>276</v>
      </c>
      <c r="H757" s="5">
        <v>186000</v>
      </c>
      <c r="I757" s="5">
        <v>186000</v>
      </c>
      <c r="J757" s="5"/>
      <c r="K757" s="5"/>
      <c r="L757" s="5">
        <f>SUM(FY24plan[[#This Row],[FY24 LEN BB($K)]:[FY24 OTH BB($K)]])</f>
        <v>372000</v>
      </c>
    </row>
    <row r="758" spans="1:12" x14ac:dyDescent="0.3">
      <c r="A758" t="e">
        <f>VLOOKUP(D758,#REF!,2,FALSE)</f>
        <v>#REF!</v>
      </c>
      <c r="B758" s="11" t="s">
        <v>35</v>
      </c>
      <c r="C758" s="9" t="s">
        <v>54</v>
      </c>
      <c r="D758" s="10" t="s">
        <v>57</v>
      </c>
      <c r="E758" s="12" t="s">
        <v>35</v>
      </c>
      <c r="F758" s="10" t="s">
        <v>318</v>
      </c>
      <c r="G758" s="10" t="s">
        <v>281</v>
      </c>
      <c r="H758" s="5"/>
      <c r="I758" s="5"/>
      <c r="J758" s="5"/>
      <c r="K758" s="5">
        <v>240000</v>
      </c>
      <c r="L758" s="5">
        <f>SUM(FY24plan[[#This Row],[FY24 LEN BB($K)]:[FY24 OTH BB($K)]])</f>
        <v>240000</v>
      </c>
    </row>
    <row r="759" spans="1:12" x14ac:dyDescent="0.3">
      <c r="A759" t="e">
        <f>VLOOKUP(D759,#REF!,2,FALSE)</f>
        <v>#REF!</v>
      </c>
      <c r="B759" s="11" t="s">
        <v>35</v>
      </c>
      <c r="C759" s="9" t="s">
        <v>54</v>
      </c>
      <c r="D759" s="10" t="s">
        <v>57</v>
      </c>
      <c r="E759" s="9" t="s">
        <v>269</v>
      </c>
      <c r="F759" s="10" t="s">
        <v>220</v>
      </c>
      <c r="G759" s="10" t="s">
        <v>256</v>
      </c>
      <c r="H759" s="5"/>
      <c r="I759" s="5">
        <v>173000</v>
      </c>
      <c r="J759" s="5"/>
      <c r="K759" s="5"/>
      <c r="L759" s="5">
        <f>SUM(FY24plan[[#This Row],[FY24 LEN BB($K)]:[FY24 OTH BB($K)]])</f>
        <v>173000</v>
      </c>
    </row>
    <row r="760" spans="1:12" x14ac:dyDescent="0.3">
      <c r="A760" t="e">
        <f>VLOOKUP(D760,#REF!,2,FALSE)</f>
        <v>#REF!</v>
      </c>
      <c r="B760" s="11" t="s">
        <v>35</v>
      </c>
      <c r="C760" s="9" t="s">
        <v>54</v>
      </c>
      <c r="D760" s="10" t="s">
        <v>57</v>
      </c>
      <c r="E760" s="12" t="s">
        <v>269</v>
      </c>
      <c r="F760" s="10" t="s">
        <v>223</v>
      </c>
      <c r="G760" s="10" t="s">
        <v>257</v>
      </c>
      <c r="H760" s="5"/>
      <c r="I760" s="5"/>
      <c r="J760" s="5"/>
      <c r="K760" s="5">
        <v>100000</v>
      </c>
      <c r="L760" s="5">
        <f>SUM(FY24plan[[#This Row],[FY24 LEN BB($K)]:[FY24 OTH BB($K)]])</f>
        <v>100000</v>
      </c>
    </row>
    <row r="761" spans="1:12" x14ac:dyDescent="0.3">
      <c r="A761" t="e">
        <f>VLOOKUP(D761,#REF!,2,FALSE)</f>
        <v>#REF!</v>
      </c>
      <c r="B761" s="11" t="s">
        <v>35</v>
      </c>
      <c r="C761" s="9" t="s">
        <v>54</v>
      </c>
      <c r="D761" s="10" t="s">
        <v>298</v>
      </c>
      <c r="E761" s="12" t="s">
        <v>35</v>
      </c>
      <c r="F761" s="10" t="s">
        <v>226</v>
      </c>
      <c r="G761" s="10" t="s">
        <v>266</v>
      </c>
      <c r="H761" s="5"/>
      <c r="I761" s="5"/>
      <c r="J761" s="5">
        <v>200000</v>
      </c>
      <c r="K761" s="5"/>
      <c r="L761" s="5">
        <f>SUM(FY24plan[[#This Row],[FY24 LEN BB($K)]:[FY24 OTH BB($K)]])</f>
        <v>200000</v>
      </c>
    </row>
    <row r="762" spans="1:12" x14ac:dyDescent="0.3">
      <c r="A762" t="e">
        <f>VLOOKUP(D762,#REF!,2,FALSE)</f>
        <v>#REF!</v>
      </c>
      <c r="B762" s="11" t="s">
        <v>35</v>
      </c>
      <c r="C762" s="12" t="s">
        <v>54</v>
      </c>
      <c r="D762" s="10" t="s">
        <v>296</v>
      </c>
      <c r="E762" s="12" t="s">
        <v>269</v>
      </c>
      <c r="F762" s="10" t="s">
        <v>220</v>
      </c>
      <c r="G762" s="10" t="s">
        <v>256</v>
      </c>
      <c r="H762" s="5"/>
      <c r="I762" s="5"/>
      <c r="J762" s="5"/>
      <c r="K762" s="5">
        <v>100000</v>
      </c>
      <c r="L762" s="5">
        <f>SUM(FY24plan[[#This Row],[FY24 LEN BB($K)]:[FY24 OTH BB($K)]])</f>
        <v>100000</v>
      </c>
    </row>
    <row r="763" spans="1:12" x14ac:dyDescent="0.3">
      <c r="A763" t="e">
        <f>VLOOKUP(D763,#REF!,2,FALSE)</f>
        <v>#REF!</v>
      </c>
      <c r="B763" s="11" t="s">
        <v>35</v>
      </c>
      <c r="C763" s="9" t="s">
        <v>58</v>
      </c>
      <c r="D763" s="10" t="s">
        <v>59</v>
      </c>
      <c r="E763" s="12" t="s">
        <v>0</v>
      </c>
      <c r="F763" s="10" t="s">
        <v>33</v>
      </c>
      <c r="G763" s="10" t="s">
        <v>33</v>
      </c>
      <c r="H763" s="5"/>
      <c r="I763" s="5"/>
      <c r="J763" s="5">
        <v>150000</v>
      </c>
      <c r="K763" s="5"/>
      <c r="L763" s="5">
        <f>SUM(FY24plan[[#This Row],[FY24 LEN BB($K)]:[FY24 OTH BB($K)]])</f>
        <v>150000</v>
      </c>
    </row>
    <row r="764" spans="1:12" x14ac:dyDescent="0.3">
      <c r="A764" t="e">
        <f>VLOOKUP(D764,#REF!,2,FALSE)</f>
        <v>#REF!</v>
      </c>
      <c r="B764" s="11" t="s">
        <v>35</v>
      </c>
      <c r="C764" s="9" t="s">
        <v>58</v>
      </c>
      <c r="D764" s="10" t="s">
        <v>59</v>
      </c>
      <c r="E764" s="9" t="s">
        <v>35</v>
      </c>
      <c r="F764" s="10" t="s">
        <v>227</v>
      </c>
      <c r="G764" s="10" t="s">
        <v>286</v>
      </c>
      <c r="H764" s="5"/>
      <c r="I764" s="5"/>
      <c r="J764" s="5">
        <v>100000</v>
      </c>
      <c r="K764" s="5"/>
      <c r="L764" s="5">
        <f>SUM(FY24plan[[#This Row],[FY24 LEN BB($K)]:[FY24 OTH BB($K)]])</f>
        <v>100000</v>
      </c>
    </row>
    <row r="765" spans="1:12" x14ac:dyDescent="0.3">
      <c r="A765" t="e">
        <f>VLOOKUP(D765,#REF!,2,FALSE)</f>
        <v>#REF!</v>
      </c>
      <c r="B765" s="11" t="s">
        <v>35</v>
      </c>
      <c r="C765" s="9" t="s">
        <v>58</v>
      </c>
      <c r="D765" s="10" t="s">
        <v>59</v>
      </c>
      <c r="E765" s="9" t="s">
        <v>35</v>
      </c>
      <c r="F765" s="10" t="s">
        <v>227</v>
      </c>
      <c r="G765" s="10" t="s">
        <v>251</v>
      </c>
      <c r="H765" s="5">
        <v>400000</v>
      </c>
      <c r="I765" s="5">
        <v>475000</v>
      </c>
      <c r="J765" s="5">
        <v>400000</v>
      </c>
      <c r="K765" s="5"/>
      <c r="L765" s="5">
        <f>SUM(FY24plan[[#This Row],[FY24 LEN BB($K)]:[FY24 OTH BB($K)]])</f>
        <v>1275000</v>
      </c>
    </row>
    <row r="766" spans="1:12" x14ac:dyDescent="0.3">
      <c r="A766" t="e">
        <f>VLOOKUP(D766,#REF!,2,FALSE)</f>
        <v>#REF!</v>
      </c>
      <c r="B766" s="11" t="s">
        <v>35</v>
      </c>
      <c r="C766" s="9" t="s">
        <v>58</v>
      </c>
      <c r="D766" s="10" t="s">
        <v>59</v>
      </c>
      <c r="E766" s="9" t="s">
        <v>35</v>
      </c>
      <c r="F766" s="10" t="s">
        <v>227</v>
      </c>
      <c r="G766" s="10" t="s">
        <v>264</v>
      </c>
      <c r="H766" s="5"/>
      <c r="I766" s="5"/>
      <c r="J766" s="5">
        <v>1500000</v>
      </c>
      <c r="K766" s="5"/>
      <c r="L766" s="5">
        <f>SUM(FY24plan[[#This Row],[FY24 LEN BB($K)]:[FY24 OTH BB($K)]])</f>
        <v>1500000</v>
      </c>
    </row>
    <row r="767" spans="1:12" x14ac:dyDescent="0.3">
      <c r="A767" t="e">
        <f>VLOOKUP(D767,#REF!,2,FALSE)</f>
        <v>#REF!</v>
      </c>
      <c r="B767" s="11" t="s">
        <v>35</v>
      </c>
      <c r="C767" s="9" t="s">
        <v>58</v>
      </c>
      <c r="D767" s="10" t="s">
        <v>59</v>
      </c>
      <c r="E767" s="9" t="s">
        <v>35</v>
      </c>
      <c r="F767" s="10" t="s">
        <v>227</v>
      </c>
      <c r="G767" s="10" t="s">
        <v>252</v>
      </c>
      <c r="H767" s="5"/>
      <c r="I767" s="5"/>
      <c r="J767" s="5">
        <v>1100000</v>
      </c>
      <c r="K767" s="5"/>
      <c r="L767" s="5">
        <f>SUM(FY24plan[[#This Row],[FY24 LEN BB($K)]:[FY24 OTH BB($K)]])</f>
        <v>1100000</v>
      </c>
    </row>
    <row r="768" spans="1:12" x14ac:dyDescent="0.3">
      <c r="A768" t="e">
        <f>VLOOKUP(D768,#REF!,2,FALSE)</f>
        <v>#REF!</v>
      </c>
      <c r="B768" s="11" t="s">
        <v>35</v>
      </c>
      <c r="C768" s="9" t="s">
        <v>58</v>
      </c>
      <c r="D768" s="10" t="s">
        <v>59</v>
      </c>
      <c r="E768" s="9" t="s">
        <v>35</v>
      </c>
      <c r="F768" s="10" t="s">
        <v>227</v>
      </c>
      <c r="G768" s="10" t="s">
        <v>263</v>
      </c>
      <c r="H768" s="5"/>
      <c r="I768" s="5">
        <v>850000</v>
      </c>
      <c r="J768" s="5">
        <v>650000</v>
      </c>
      <c r="K768" s="5"/>
      <c r="L768" s="5">
        <f>SUM(FY24plan[[#This Row],[FY24 LEN BB($K)]:[FY24 OTH BB($K)]])</f>
        <v>1500000</v>
      </c>
    </row>
    <row r="769" spans="1:12" x14ac:dyDescent="0.3">
      <c r="A769" t="e">
        <f>VLOOKUP(D769,#REF!,2,FALSE)</f>
        <v>#REF!</v>
      </c>
      <c r="B769" s="11" t="s">
        <v>35</v>
      </c>
      <c r="C769" s="9" t="s">
        <v>58</v>
      </c>
      <c r="D769" s="10" t="s">
        <v>59</v>
      </c>
      <c r="E769" s="9" t="s">
        <v>35</v>
      </c>
      <c r="F769" s="10" t="s">
        <v>227</v>
      </c>
      <c r="G769" s="10" t="s">
        <v>253</v>
      </c>
      <c r="H769" s="5"/>
      <c r="I769" s="5">
        <v>275000</v>
      </c>
      <c r="J769" s="5"/>
      <c r="K769" s="5"/>
      <c r="L769" s="5">
        <f>SUM(FY24plan[[#This Row],[FY24 LEN BB($K)]:[FY24 OTH BB($K)]])</f>
        <v>275000</v>
      </c>
    </row>
    <row r="770" spans="1:12" x14ac:dyDescent="0.3">
      <c r="A770" t="e">
        <f>VLOOKUP(D770,#REF!,2,FALSE)</f>
        <v>#REF!</v>
      </c>
      <c r="B770" s="11" t="s">
        <v>35</v>
      </c>
      <c r="C770" s="9" t="s">
        <v>58</v>
      </c>
      <c r="D770" s="10" t="s">
        <v>59</v>
      </c>
      <c r="E770" s="9" t="s">
        <v>35</v>
      </c>
      <c r="F770" s="10" t="s">
        <v>227</v>
      </c>
      <c r="G770" s="10" t="s">
        <v>273</v>
      </c>
      <c r="H770" s="5">
        <v>543000</v>
      </c>
      <c r="I770" s="5">
        <v>543000</v>
      </c>
      <c r="J770" s="5"/>
      <c r="K770" s="5"/>
      <c r="L770" s="5">
        <f>SUM(FY24plan[[#This Row],[FY24 LEN BB($K)]:[FY24 OTH BB($K)]])</f>
        <v>1086000</v>
      </c>
    </row>
    <row r="771" spans="1:12" x14ac:dyDescent="0.3">
      <c r="A771" t="e">
        <f>VLOOKUP(D771,#REF!,2,FALSE)</f>
        <v>#REF!</v>
      </c>
      <c r="B771" s="11" t="s">
        <v>35</v>
      </c>
      <c r="C771" s="9" t="s">
        <v>58</v>
      </c>
      <c r="D771" s="10" t="s">
        <v>59</v>
      </c>
      <c r="E771" s="9" t="s">
        <v>35</v>
      </c>
      <c r="F771" s="10" t="s">
        <v>227</v>
      </c>
      <c r="G771" s="10" t="s">
        <v>274</v>
      </c>
      <c r="H771" s="5">
        <v>543000</v>
      </c>
      <c r="I771" s="5">
        <v>543000</v>
      </c>
      <c r="J771" s="5"/>
      <c r="K771" s="5"/>
      <c r="L771" s="5">
        <f>SUM(FY24plan[[#This Row],[FY24 LEN BB($K)]:[FY24 OTH BB($K)]])</f>
        <v>1086000</v>
      </c>
    </row>
    <row r="772" spans="1:12" x14ac:dyDescent="0.3">
      <c r="A772" t="e">
        <f>VLOOKUP(D772,#REF!,2,FALSE)</f>
        <v>#REF!</v>
      </c>
      <c r="B772" s="11" t="s">
        <v>35</v>
      </c>
      <c r="C772" s="9" t="s">
        <v>58</v>
      </c>
      <c r="D772" s="10" t="s">
        <v>59</v>
      </c>
      <c r="E772" s="9" t="s">
        <v>35</v>
      </c>
      <c r="F772" s="10" t="s">
        <v>226</v>
      </c>
      <c r="G772" s="10" t="s">
        <v>287</v>
      </c>
      <c r="H772" s="5"/>
      <c r="I772" s="5"/>
      <c r="J772" s="5">
        <v>200000</v>
      </c>
      <c r="K772" s="5"/>
      <c r="L772" s="5">
        <f>SUM(FY24plan[[#This Row],[FY24 LEN BB($K)]:[FY24 OTH BB($K)]])</f>
        <v>200000</v>
      </c>
    </row>
    <row r="773" spans="1:12" x14ac:dyDescent="0.3">
      <c r="A773" t="e">
        <f>VLOOKUP(D773,#REF!,2,FALSE)</f>
        <v>#REF!</v>
      </c>
      <c r="B773" s="11" t="s">
        <v>35</v>
      </c>
      <c r="C773" s="9" t="s">
        <v>58</v>
      </c>
      <c r="D773" s="10" t="s">
        <v>59</v>
      </c>
      <c r="E773" s="9" t="s">
        <v>35</v>
      </c>
      <c r="F773" s="10" t="s">
        <v>226</v>
      </c>
      <c r="G773" s="10" t="s">
        <v>254</v>
      </c>
      <c r="H773" s="5">
        <v>625000</v>
      </c>
      <c r="I773" s="5">
        <v>925000</v>
      </c>
      <c r="J773" s="5">
        <v>125000</v>
      </c>
      <c r="K773" s="5"/>
      <c r="L773" s="5">
        <f>SUM(FY24plan[[#This Row],[FY24 LEN BB($K)]:[FY24 OTH BB($K)]])</f>
        <v>1675000</v>
      </c>
    </row>
    <row r="774" spans="1:12" x14ac:dyDescent="0.3">
      <c r="A774" t="e">
        <f>VLOOKUP(D774,#REF!,2,FALSE)</f>
        <v>#REF!</v>
      </c>
      <c r="B774" s="11" t="s">
        <v>35</v>
      </c>
      <c r="C774" s="9" t="s">
        <v>58</v>
      </c>
      <c r="D774" s="10" t="s">
        <v>59</v>
      </c>
      <c r="E774" s="9" t="s">
        <v>35</v>
      </c>
      <c r="F774" s="10" t="s">
        <v>226</v>
      </c>
      <c r="G774" s="10" t="s">
        <v>266</v>
      </c>
      <c r="H774" s="5"/>
      <c r="I774" s="5">
        <v>1150000</v>
      </c>
      <c r="J774" s="5">
        <v>350000</v>
      </c>
      <c r="K774" s="5"/>
      <c r="L774" s="5">
        <f>SUM(FY24plan[[#This Row],[FY24 LEN BB($K)]:[FY24 OTH BB($K)]])</f>
        <v>1500000</v>
      </c>
    </row>
    <row r="775" spans="1:12" x14ac:dyDescent="0.3">
      <c r="A775" t="e">
        <f>VLOOKUP(D775,#REF!,2,FALSE)</f>
        <v>#REF!</v>
      </c>
      <c r="B775" s="11" t="s">
        <v>35</v>
      </c>
      <c r="C775" s="9" t="s">
        <v>58</v>
      </c>
      <c r="D775" s="10" t="s">
        <v>59</v>
      </c>
      <c r="E775" s="9" t="s">
        <v>35</v>
      </c>
      <c r="F775" s="10" t="s">
        <v>226</v>
      </c>
      <c r="G775" s="10" t="s">
        <v>255</v>
      </c>
      <c r="H775" s="5"/>
      <c r="I775" s="5">
        <v>1125000</v>
      </c>
      <c r="J775" s="5">
        <v>50000</v>
      </c>
      <c r="K775" s="5"/>
      <c r="L775" s="5">
        <f>SUM(FY24plan[[#This Row],[FY24 LEN BB($K)]:[FY24 OTH BB($K)]])</f>
        <v>1175000</v>
      </c>
    </row>
    <row r="776" spans="1:12" x14ac:dyDescent="0.3">
      <c r="A776" t="e">
        <f>VLOOKUP(D776,#REF!,2,FALSE)</f>
        <v>#REF!</v>
      </c>
      <c r="B776" s="11" t="s">
        <v>35</v>
      </c>
      <c r="C776" s="9" t="s">
        <v>58</v>
      </c>
      <c r="D776" s="10" t="s">
        <v>59</v>
      </c>
      <c r="E776" s="9" t="s">
        <v>35</v>
      </c>
      <c r="F776" s="10" t="s">
        <v>228</v>
      </c>
      <c r="G776" s="10" t="s">
        <v>257</v>
      </c>
      <c r="H776" s="5">
        <v>850000</v>
      </c>
      <c r="I776" s="5">
        <v>850000</v>
      </c>
      <c r="J776" s="5">
        <v>275000</v>
      </c>
      <c r="K776" s="5"/>
      <c r="L776" s="5">
        <f>SUM(FY24plan[[#This Row],[FY24 LEN BB($K)]:[FY24 OTH BB($K)]])</f>
        <v>1975000</v>
      </c>
    </row>
    <row r="777" spans="1:12" x14ac:dyDescent="0.3">
      <c r="A777" t="e">
        <f>VLOOKUP(D777,#REF!,2,FALSE)</f>
        <v>#REF!</v>
      </c>
      <c r="B777" s="11" t="s">
        <v>35</v>
      </c>
      <c r="C777" s="9" t="s">
        <v>58</v>
      </c>
      <c r="D777" s="10" t="s">
        <v>59</v>
      </c>
      <c r="E777" s="9" t="s">
        <v>35</v>
      </c>
      <c r="F777" s="10" t="s">
        <v>228</v>
      </c>
      <c r="G777" s="10" t="s">
        <v>258</v>
      </c>
      <c r="H777" s="5">
        <v>300000</v>
      </c>
      <c r="I777" s="5">
        <v>200000</v>
      </c>
      <c r="J777" s="5">
        <v>150000</v>
      </c>
      <c r="K777" s="5"/>
      <c r="L777" s="5">
        <f>SUM(FY24plan[[#This Row],[FY24 LEN BB($K)]:[FY24 OTH BB($K)]])</f>
        <v>650000</v>
      </c>
    </row>
    <row r="778" spans="1:12" x14ac:dyDescent="0.3">
      <c r="A778" t="e">
        <f>VLOOKUP(D778,#REF!,2,FALSE)</f>
        <v>#REF!</v>
      </c>
      <c r="B778" s="11" t="s">
        <v>35</v>
      </c>
      <c r="C778" s="9" t="s">
        <v>58</v>
      </c>
      <c r="D778" s="10" t="s">
        <v>59</v>
      </c>
      <c r="E778" s="9" t="s">
        <v>35</v>
      </c>
      <c r="F778" s="10" t="s">
        <v>229</v>
      </c>
      <c r="G778" s="10" t="s">
        <v>289</v>
      </c>
      <c r="H778" s="5"/>
      <c r="I778" s="5"/>
      <c r="J778" s="5">
        <v>325000</v>
      </c>
      <c r="K778" s="5"/>
      <c r="L778" s="5">
        <f>SUM(FY24plan[[#This Row],[FY24 LEN BB($K)]:[FY24 OTH BB($K)]])</f>
        <v>325000</v>
      </c>
    </row>
    <row r="779" spans="1:12" x14ac:dyDescent="0.3">
      <c r="A779" t="e">
        <f>VLOOKUP(D779,#REF!,2,FALSE)</f>
        <v>#REF!</v>
      </c>
      <c r="B779" s="11" t="s">
        <v>35</v>
      </c>
      <c r="C779" s="9" t="s">
        <v>58</v>
      </c>
      <c r="D779" s="10" t="s">
        <v>59</v>
      </c>
      <c r="E779" s="9" t="s">
        <v>35</v>
      </c>
      <c r="F779" s="10" t="s">
        <v>229</v>
      </c>
      <c r="G779" s="10" t="s">
        <v>262</v>
      </c>
      <c r="H779" s="5"/>
      <c r="I779" s="5">
        <v>550000</v>
      </c>
      <c r="J779" s="5"/>
      <c r="K779" s="5"/>
      <c r="L779" s="5">
        <f>SUM(FY24plan[[#This Row],[FY24 LEN BB($K)]:[FY24 OTH BB($K)]])</f>
        <v>550000</v>
      </c>
    </row>
    <row r="780" spans="1:12" x14ac:dyDescent="0.3">
      <c r="A780" t="e">
        <f>VLOOKUP(D780,#REF!,2,FALSE)</f>
        <v>#REF!</v>
      </c>
      <c r="B780" s="11" t="s">
        <v>35</v>
      </c>
      <c r="C780" s="9" t="s">
        <v>58</v>
      </c>
      <c r="D780" s="10" t="s">
        <v>59</v>
      </c>
      <c r="E780" s="9" t="s">
        <v>35</v>
      </c>
      <c r="F780" s="10" t="s">
        <v>229</v>
      </c>
      <c r="G780" s="10" t="s">
        <v>265</v>
      </c>
      <c r="H780" s="5">
        <v>225000</v>
      </c>
      <c r="I780" s="5">
        <v>275000</v>
      </c>
      <c r="J780" s="5">
        <v>425000</v>
      </c>
      <c r="K780" s="5"/>
      <c r="L780" s="5">
        <f>SUM(FY24plan[[#This Row],[FY24 LEN BB($K)]:[FY24 OTH BB($K)]])</f>
        <v>925000</v>
      </c>
    </row>
    <row r="781" spans="1:12" x14ac:dyDescent="0.3">
      <c r="A781" t="e">
        <f>VLOOKUP(D781,#REF!,2,FALSE)</f>
        <v>#REF!</v>
      </c>
      <c r="B781" s="11" t="s">
        <v>35</v>
      </c>
      <c r="C781" s="9" t="s">
        <v>58</v>
      </c>
      <c r="D781" s="10" t="s">
        <v>59</v>
      </c>
      <c r="E781" s="9" t="s">
        <v>35</v>
      </c>
      <c r="F781" s="10" t="s">
        <v>229</v>
      </c>
      <c r="G781" s="10" t="s">
        <v>267</v>
      </c>
      <c r="H781" s="5">
        <v>300000</v>
      </c>
      <c r="I781" s="5">
        <v>525000</v>
      </c>
      <c r="J781" s="5">
        <v>200000</v>
      </c>
      <c r="K781" s="5"/>
      <c r="L781" s="5">
        <f>SUM(FY24plan[[#This Row],[FY24 LEN BB($K)]:[FY24 OTH BB($K)]])</f>
        <v>1025000</v>
      </c>
    </row>
    <row r="782" spans="1:12" x14ac:dyDescent="0.3">
      <c r="A782" t="e">
        <f>VLOOKUP(D782,#REF!,2,FALSE)</f>
        <v>#REF!</v>
      </c>
      <c r="B782" s="11" t="s">
        <v>35</v>
      </c>
      <c r="C782" s="9" t="s">
        <v>58</v>
      </c>
      <c r="D782" s="10" t="s">
        <v>59</v>
      </c>
      <c r="E782" s="9" t="s">
        <v>35</v>
      </c>
      <c r="F782" s="10" t="s">
        <v>229</v>
      </c>
      <c r="G782" s="10" t="s">
        <v>259</v>
      </c>
      <c r="H782" s="5"/>
      <c r="I782" s="5">
        <v>775000</v>
      </c>
      <c r="J782" s="5">
        <v>100000</v>
      </c>
      <c r="K782" s="5"/>
      <c r="L782" s="5">
        <f>SUM(FY24plan[[#This Row],[FY24 LEN BB($K)]:[FY24 OTH BB($K)]])</f>
        <v>875000</v>
      </c>
    </row>
    <row r="783" spans="1:12" x14ac:dyDescent="0.3">
      <c r="A783" t="e">
        <f>VLOOKUP(D783,#REF!,2,FALSE)</f>
        <v>#REF!</v>
      </c>
      <c r="B783" s="11" t="s">
        <v>35</v>
      </c>
      <c r="C783" s="9" t="s">
        <v>58</v>
      </c>
      <c r="D783" s="10" t="s">
        <v>59</v>
      </c>
      <c r="E783" s="9" t="s">
        <v>35</v>
      </c>
      <c r="F783" s="10" t="s">
        <v>229</v>
      </c>
      <c r="G783" s="10" t="s">
        <v>260</v>
      </c>
      <c r="H783" s="5">
        <v>350000</v>
      </c>
      <c r="I783" s="5">
        <v>600000</v>
      </c>
      <c r="J783" s="5">
        <v>200000</v>
      </c>
      <c r="K783" s="5"/>
      <c r="L783" s="5">
        <f>SUM(FY24plan[[#This Row],[FY24 LEN BB($K)]:[FY24 OTH BB($K)]])</f>
        <v>1150000</v>
      </c>
    </row>
    <row r="784" spans="1:12" x14ac:dyDescent="0.3">
      <c r="A784" t="e">
        <f>VLOOKUP(D784,#REF!,2,FALSE)</f>
        <v>#REF!</v>
      </c>
      <c r="B784" s="11" t="s">
        <v>35</v>
      </c>
      <c r="C784" s="9" t="s">
        <v>58</v>
      </c>
      <c r="D784" s="10" t="s">
        <v>59</v>
      </c>
      <c r="E784" s="9" t="s">
        <v>35</v>
      </c>
      <c r="F784" s="10" t="s">
        <v>229</v>
      </c>
      <c r="G784" s="10" t="s">
        <v>275</v>
      </c>
      <c r="H784" s="5">
        <v>666000</v>
      </c>
      <c r="I784" s="5">
        <v>666000</v>
      </c>
      <c r="J784" s="5"/>
      <c r="K784" s="5"/>
      <c r="L784" s="5">
        <f>SUM(FY24plan[[#This Row],[FY24 LEN BB($K)]:[FY24 OTH BB($K)]])</f>
        <v>1332000</v>
      </c>
    </row>
    <row r="785" spans="1:12" x14ac:dyDescent="0.3">
      <c r="A785" t="e">
        <f>VLOOKUP(D785,#REF!,2,FALSE)</f>
        <v>#REF!</v>
      </c>
      <c r="B785" s="11" t="s">
        <v>35</v>
      </c>
      <c r="C785" s="9" t="s">
        <v>58</v>
      </c>
      <c r="D785" s="10" t="s">
        <v>59</v>
      </c>
      <c r="E785" s="9" t="s">
        <v>35</v>
      </c>
      <c r="F785" s="10" t="s">
        <v>229</v>
      </c>
      <c r="G785" s="10" t="s">
        <v>276</v>
      </c>
      <c r="H785" s="5">
        <v>666000</v>
      </c>
      <c r="I785" s="5">
        <v>666000</v>
      </c>
      <c r="J785" s="5"/>
      <c r="K785" s="5"/>
      <c r="L785" s="5">
        <f>SUM(FY24plan[[#This Row],[FY24 LEN BB($K)]:[FY24 OTH BB($K)]])</f>
        <v>1332000</v>
      </c>
    </row>
    <row r="786" spans="1:12" x14ac:dyDescent="0.3">
      <c r="A786" t="e">
        <f>VLOOKUP(D786,#REF!,2,FALSE)</f>
        <v>#REF!</v>
      </c>
      <c r="B786" s="11" t="s">
        <v>35</v>
      </c>
      <c r="C786" s="9" t="s">
        <v>58</v>
      </c>
      <c r="D786" s="10" t="s">
        <v>59</v>
      </c>
      <c r="E786" s="12" t="s">
        <v>35</v>
      </c>
      <c r="F786" s="10" t="s">
        <v>318</v>
      </c>
      <c r="G786" s="10" t="s">
        <v>281</v>
      </c>
      <c r="H786" s="5"/>
      <c r="I786" s="5"/>
      <c r="J786" s="5"/>
      <c r="K786" s="5">
        <v>861000</v>
      </c>
      <c r="L786" s="5">
        <f>SUM(FY24plan[[#This Row],[FY24 LEN BB($K)]:[FY24 OTH BB($K)]])</f>
        <v>861000</v>
      </c>
    </row>
    <row r="787" spans="1:12" x14ac:dyDescent="0.3">
      <c r="A787" t="e">
        <f>VLOOKUP(D787,#REF!,2,FALSE)</f>
        <v>#REF!</v>
      </c>
      <c r="B787" s="11" t="s">
        <v>35</v>
      </c>
      <c r="C787" s="9" t="s">
        <v>58</v>
      </c>
      <c r="D787" s="10" t="s">
        <v>59</v>
      </c>
      <c r="E787" s="9" t="s">
        <v>269</v>
      </c>
      <c r="F787" s="10" t="s">
        <v>220</v>
      </c>
      <c r="G787" s="10" t="s">
        <v>256</v>
      </c>
      <c r="H787" s="5"/>
      <c r="I787" s="5">
        <v>425000</v>
      </c>
      <c r="J787" s="5">
        <v>398000</v>
      </c>
      <c r="K787" s="5"/>
      <c r="L787" s="5">
        <f>SUM(FY24plan[[#This Row],[FY24 LEN BB($K)]:[FY24 OTH BB($K)]])</f>
        <v>823000</v>
      </c>
    </row>
    <row r="788" spans="1:12" x14ac:dyDescent="0.3">
      <c r="A788" t="e">
        <f>VLOOKUP(D788,#REF!,2,FALSE)</f>
        <v>#REF!</v>
      </c>
      <c r="B788" s="11" t="s">
        <v>35</v>
      </c>
      <c r="C788" s="12" t="s">
        <v>58</v>
      </c>
      <c r="D788" s="10" t="s">
        <v>59</v>
      </c>
      <c r="E788" s="12" t="s">
        <v>269</v>
      </c>
      <c r="F788" s="10" t="s">
        <v>223</v>
      </c>
      <c r="G788" s="10" t="s">
        <v>257</v>
      </c>
      <c r="H788" s="5"/>
      <c r="I788" s="5">
        <v>300000</v>
      </c>
      <c r="J788" s="5"/>
      <c r="K788" s="5"/>
      <c r="L788" s="5">
        <f>SUM(FY24plan[[#This Row],[FY24 LEN BB($K)]:[FY24 OTH BB($K)]])</f>
        <v>300000</v>
      </c>
    </row>
    <row r="789" spans="1:12" x14ac:dyDescent="0.3">
      <c r="A789" t="e">
        <f>VLOOKUP(D789,#REF!,2,FALSE)</f>
        <v>#REF!</v>
      </c>
      <c r="B789" s="11" t="s">
        <v>35</v>
      </c>
      <c r="C789" s="9" t="s">
        <v>60</v>
      </c>
      <c r="D789" s="10" t="s">
        <v>61</v>
      </c>
      <c r="E789" s="9" t="s">
        <v>35</v>
      </c>
      <c r="F789" s="10" t="s">
        <v>227</v>
      </c>
      <c r="G789" s="10" t="s">
        <v>251</v>
      </c>
      <c r="H789" s="5"/>
      <c r="I789" s="5">
        <v>195000</v>
      </c>
      <c r="J789" s="5"/>
      <c r="K789" s="5">
        <v>200000</v>
      </c>
      <c r="L789" s="5">
        <f>SUM(FY24plan[[#This Row],[FY24 LEN BB($K)]:[FY24 OTH BB($K)]])</f>
        <v>395000</v>
      </c>
    </row>
    <row r="790" spans="1:12" x14ac:dyDescent="0.3">
      <c r="A790" t="e">
        <f>VLOOKUP(D790,#REF!,2,FALSE)</f>
        <v>#REF!</v>
      </c>
      <c r="B790" s="11" t="s">
        <v>35</v>
      </c>
      <c r="C790" s="9" t="s">
        <v>60</v>
      </c>
      <c r="D790" s="10" t="s">
        <v>61</v>
      </c>
      <c r="E790" s="9" t="s">
        <v>35</v>
      </c>
      <c r="F790" s="10" t="s">
        <v>227</v>
      </c>
      <c r="G790" s="10" t="s">
        <v>264</v>
      </c>
      <c r="H790" s="5"/>
      <c r="I790" s="5"/>
      <c r="J790" s="5"/>
      <c r="K790" s="5">
        <v>300000</v>
      </c>
      <c r="L790" s="5">
        <f>SUM(FY24plan[[#This Row],[FY24 LEN BB($K)]:[FY24 OTH BB($K)]])</f>
        <v>300000</v>
      </c>
    </row>
    <row r="791" spans="1:12" x14ac:dyDescent="0.3">
      <c r="A791" t="e">
        <f>VLOOKUP(D791,#REF!,2,FALSE)</f>
        <v>#REF!</v>
      </c>
      <c r="B791" s="11" t="s">
        <v>35</v>
      </c>
      <c r="C791" s="9" t="s">
        <v>60</v>
      </c>
      <c r="D791" s="10" t="s">
        <v>61</v>
      </c>
      <c r="E791" s="9" t="s">
        <v>35</v>
      </c>
      <c r="F791" s="10" t="s">
        <v>227</v>
      </c>
      <c r="G791" s="10" t="s">
        <v>263</v>
      </c>
      <c r="H791" s="5"/>
      <c r="I791" s="5">
        <v>320000</v>
      </c>
      <c r="J791" s="5"/>
      <c r="K791" s="5"/>
      <c r="L791" s="5">
        <f>SUM(FY24plan[[#This Row],[FY24 LEN BB($K)]:[FY24 OTH BB($K)]])</f>
        <v>320000</v>
      </c>
    </row>
    <row r="792" spans="1:12" x14ac:dyDescent="0.3">
      <c r="A792" t="e">
        <f>VLOOKUP(D792,#REF!,2,FALSE)</f>
        <v>#REF!</v>
      </c>
      <c r="B792" s="11" t="s">
        <v>35</v>
      </c>
      <c r="C792" s="9" t="s">
        <v>60</v>
      </c>
      <c r="D792" s="10" t="s">
        <v>61</v>
      </c>
      <c r="E792" s="9" t="s">
        <v>35</v>
      </c>
      <c r="F792" s="10" t="s">
        <v>227</v>
      </c>
      <c r="G792" s="10" t="s">
        <v>253</v>
      </c>
      <c r="H792" s="5"/>
      <c r="I792" s="5">
        <v>100000</v>
      </c>
      <c r="J792" s="5"/>
      <c r="K792" s="5"/>
      <c r="L792" s="5">
        <f>SUM(FY24plan[[#This Row],[FY24 LEN BB($K)]:[FY24 OTH BB($K)]])</f>
        <v>100000</v>
      </c>
    </row>
    <row r="793" spans="1:12" x14ac:dyDescent="0.3">
      <c r="A793" t="e">
        <f>VLOOKUP(D793,#REF!,2,FALSE)</f>
        <v>#REF!</v>
      </c>
      <c r="B793" s="11" t="s">
        <v>35</v>
      </c>
      <c r="C793" s="9" t="s">
        <v>60</v>
      </c>
      <c r="D793" s="10" t="s">
        <v>61</v>
      </c>
      <c r="E793" s="9" t="s">
        <v>35</v>
      </c>
      <c r="F793" s="10" t="s">
        <v>227</v>
      </c>
      <c r="G793" s="10" t="s">
        <v>273</v>
      </c>
      <c r="H793" s="5">
        <v>273000</v>
      </c>
      <c r="I793" s="5">
        <v>273000</v>
      </c>
      <c r="J793" s="5"/>
      <c r="K793" s="5"/>
      <c r="L793" s="5">
        <f>SUM(FY24plan[[#This Row],[FY24 LEN BB($K)]:[FY24 OTH BB($K)]])</f>
        <v>546000</v>
      </c>
    </row>
    <row r="794" spans="1:12" x14ac:dyDescent="0.3">
      <c r="A794" t="e">
        <f>VLOOKUP(D794,#REF!,2,FALSE)</f>
        <v>#REF!</v>
      </c>
      <c r="B794" s="11" t="s">
        <v>35</v>
      </c>
      <c r="C794" s="9" t="s">
        <v>60</v>
      </c>
      <c r="D794" s="10" t="s">
        <v>61</v>
      </c>
      <c r="E794" s="9" t="s">
        <v>35</v>
      </c>
      <c r="F794" s="10" t="s">
        <v>227</v>
      </c>
      <c r="G794" s="10" t="s">
        <v>274</v>
      </c>
      <c r="H794" s="5">
        <v>273000</v>
      </c>
      <c r="I794" s="5">
        <v>273000</v>
      </c>
      <c r="J794" s="5"/>
      <c r="K794" s="5"/>
      <c r="L794" s="5">
        <f>SUM(FY24plan[[#This Row],[FY24 LEN BB($K)]:[FY24 OTH BB($K)]])</f>
        <v>546000</v>
      </c>
    </row>
    <row r="795" spans="1:12" x14ac:dyDescent="0.3">
      <c r="A795" t="e">
        <f>VLOOKUP(D795,#REF!,2,FALSE)</f>
        <v>#REF!</v>
      </c>
      <c r="B795" s="11" t="s">
        <v>35</v>
      </c>
      <c r="C795" s="9" t="s">
        <v>60</v>
      </c>
      <c r="D795" s="10" t="s">
        <v>61</v>
      </c>
      <c r="E795" s="9" t="s">
        <v>35</v>
      </c>
      <c r="F795" s="10" t="s">
        <v>226</v>
      </c>
      <c r="G795" s="10" t="s">
        <v>254</v>
      </c>
      <c r="H795" s="5"/>
      <c r="I795" s="5">
        <v>495000</v>
      </c>
      <c r="J795" s="5"/>
      <c r="K795" s="5"/>
      <c r="L795" s="5">
        <f>SUM(FY24plan[[#This Row],[FY24 LEN BB($K)]:[FY24 OTH BB($K)]])</f>
        <v>495000</v>
      </c>
    </row>
    <row r="796" spans="1:12" x14ac:dyDescent="0.3">
      <c r="A796" t="e">
        <f>VLOOKUP(D796,#REF!,2,FALSE)</f>
        <v>#REF!</v>
      </c>
      <c r="B796" s="11" t="s">
        <v>35</v>
      </c>
      <c r="C796" s="9" t="s">
        <v>60</v>
      </c>
      <c r="D796" s="10" t="s">
        <v>61</v>
      </c>
      <c r="E796" s="9" t="s">
        <v>35</v>
      </c>
      <c r="F796" s="10" t="s">
        <v>226</v>
      </c>
      <c r="G796" s="10" t="s">
        <v>266</v>
      </c>
      <c r="H796" s="5">
        <v>100000</v>
      </c>
      <c r="I796" s="5">
        <v>350000</v>
      </c>
      <c r="J796" s="5"/>
      <c r="K796" s="5"/>
      <c r="L796" s="5">
        <f>SUM(FY24plan[[#This Row],[FY24 LEN BB($K)]:[FY24 OTH BB($K)]])</f>
        <v>450000</v>
      </c>
    </row>
    <row r="797" spans="1:12" x14ac:dyDescent="0.3">
      <c r="A797" t="e">
        <f>VLOOKUP(D797,#REF!,2,FALSE)</f>
        <v>#REF!</v>
      </c>
      <c r="B797" s="11" t="s">
        <v>35</v>
      </c>
      <c r="C797" s="9" t="s">
        <v>60</v>
      </c>
      <c r="D797" s="10" t="s">
        <v>61</v>
      </c>
      <c r="E797" s="9" t="s">
        <v>35</v>
      </c>
      <c r="F797" s="10" t="s">
        <v>226</v>
      </c>
      <c r="G797" s="10" t="s">
        <v>255</v>
      </c>
      <c r="H797" s="5">
        <v>390000</v>
      </c>
      <c r="I797" s="5">
        <v>370000</v>
      </c>
      <c r="J797" s="5"/>
      <c r="K797" s="5"/>
      <c r="L797" s="5">
        <f>SUM(FY24plan[[#This Row],[FY24 LEN BB($K)]:[FY24 OTH BB($K)]])</f>
        <v>760000</v>
      </c>
    </row>
    <row r="798" spans="1:12" x14ac:dyDescent="0.3">
      <c r="A798" t="e">
        <f>VLOOKUP(D798,#REF!,2,FALSE)</f>
        <v>#REF!</v>
      </c>
      <c r="B798" s="11" t="s">
        <v>35</v>
      </c>
      <c r="C798" s="9" t="s">
        <v>60</v>
      </c>
      <c r="D798" s="10" t="s">
        <v>61</v>
      </c>
      <c r="E798" s="9" t="s">
        <v>35</v>
      </c>
      <c r="F798" s="10" t="s">
        <v>228</v>
      </c>
      <c r="G798" s="10" t="s">
        <v>257</v>
      </c>
      <c r="H798" s="5"/>
      <c r="I798" s="5">
        <v>257500</v>
      </c>
      <c r="J798" s="5"/>
      <c r="K798" s="5"/>
      <c r="L798" s="5">
        <f>SUM(FY24plan[[#This Row],[FY24 LEN BB($K)]:[FY24 OTH BB($K)]])</f>
        <v>257500</v>
      </c>
    </row>
    <row r="799" spans="1:12" x14ac:dyDescent="0.3">
      <c r="A799" t="e">
        <f>VLOOKUP(D799,#REF!,2,FALSE)</f>
        <v>#REF!</v>
      </c>
      <c r="B799" s="11" t="s">
        <v>35</v>
      </c>
      <c r="C799" s="9" t="s">
        <v>60</v>
      </c>
      <c r="D799" s="10" t="s">
        <v>61</v>
      </c>
      <c r="E799" s="9" t="s">
        <v>35</v>
      </c>
      <c r="F799" s="10" t="s">
        <v>228</v>
      </c>
      <c r="G799" s="10" t="s">
        <v>258</v>
      </c>
      <c r="H799" s="5">
        <v>100000</v>
      </c>
      <c r="I799" s="5">
        <v>537500</v>
      </c>
      <c r="J799" s="5"/>
      <c r="K799" s="5"/>
      <c r="L799" s="5">
        <f>SUM(FY24plan[[#This Row],[FY24 LEN BB($K)]:[FY24 OTH BB($K)]])</f>
        <v>637500</v>
      </c>
    </row>
    <row r="800" spans="1:12" x14ac:dyDescent="0.3">
      <c r="A800" t="e">
        <f>VLOOKUP(D800,#REF!,2,FALSE)</f>
        <v>#REF!</v>
      </c>
      <c r="B800" s="11" t="s">
        <v>35</v>
      </c>
      <c r="C800" s="9" t="s">
        <v>60</v>
      </c>
      <c r="D800" s="10" t="s">
        <v>61</v>
      </c>
      <c r="E800" s="9" t="s">
        <v>35</v>
      </c>
      <c r="F800" s="10" t="s">
        <v>229</v>
      </c>
      <c r="G800" s="10" t="s">
        <v>262</v>
      </c>
      <c r="H800" s="5"/>
      <c r="I800" s="5">
        <v>300000</v>
      </c>
      <c r="J800" s="5">
        <v>150000</v>
      </c>
      <c r="K800" s="5"/>
      <c r="L800" s="5">
        <f>SUM(FY24plan[[#This Row],[FY24 LEN BB($K)]:[FY24 OTH BB($K)]])</f>
        <v>450000</v>
      </c>
    </row>
    <row r="801" spans="1:12" x14ac:dyDescent="0.3">
      <c r="A801" t="e">
        <f>VLOOKUP(D801,#REF!,2,FALSE)</f>
        <v>#REF!</v>
      </c>
      <c r="B801" s="11" t="s">
        <v>35</v>
      </c>
      <c r="C801" s="9" t="s">
        <v>60</v>
      </c>
      <c r="D801" s="10" t="s">
        <v>61</v>
      </c>
      <c r="E801" s="9" t="s">
        <v>35</v>
      </c>
      <c r="F801" s="10" t="s">
        <v>229</v>
      </c>
      <c r="G801" s="10" t="s">
        <v>267</v>
      </c>
      <c r="H801" s="5"/>
      <c r="I801" s="5">
        <v>125000</v>
      </c>
      <c r="J801" s="5"/>
      <c r="K801" s="5"/>
      <c r="L801" s="5">
        <f>SUM(FY24plan[[#This Row],[FY24 LEN BB($K)]:[FY24 OTH BB($K)]])</f>
        <v>125000</v>
      </c>
    </row>
    <row r="802" spans="1:12" x14ac:dyDescent="0.3">
      <c r="A802" t="e">
        <f>VLOOKUP(D802,#REF!,2,FALSE)</f>
        <v>#REF!</v>
      </c>
      <c r="B802" s="11" t="s">
        <v>35</v>
      </c>
      <c r="C802" s="9" t="s">
        <v>60</v>
      </c>
      <c r="D802" s="10" t="s">
        <v>61</v>
      </c>
      <c r="E802" s="9" t="s">
        <v>35</v>
      </c>
      <c r="F802" s="10" t="s">
        <v>229</v>
      </c>
      <c r="G802" s="10" t="s">
        <v>259</v>
      </c>
      <c r="H802" s="5"/>
      <c r="I802" s="5">
        <v>370000</v>
      </c>
      <c r="J802" s="5"/>
      <c r="K802" s="5"/>
      <c r="L802" s="5">
        <f>SUM(FY24plan[[#This Row],[FY24 LEN BB($K)]:[FY24 OTH BB($K)]])</f>
        <v>370000</v>
      </c>
    </row>
    <row r="803" spans="1:12" x14ac:dyDescent="0.3">
      <c r="A803" t="e">
        <f>VLOOKUP(D803,#REF!,2,FALSE)</f>
        <v>#REF!</v>
      </c>
      <c r="B803" s="11" t="s">
        <v>35</v>
      </c>
      <c r="C803" s="9" t="s">
        <v>60</v>
      </c>
      <c r="D803" s="10" t="s">
        <v>61</v>
      </c>
      <c r="E803" s="9" t="s">
        <v>35</v>
      </c>
      <c r="F803" s="10" t="s">
        <v>229</v>
      </c>
      <c r="G803" s="10" t="s">
        <v>260</v>
      </c>
      <c r="H803" s="5">
        <v>540000</v>
      </c>
      <c r="I803" s="5">
        <v>206250</v>
      </c>
      <c r="J803" s="5"/>
      <c r="K803" s="5"/>
      <c r="L803" s="5">
        <f>SUM(FY24plan[[#This Row],[FY24 LEN BB($K)]:[FY24 OTH BB($K)]])</f>
        <v>746250</v>
      </c>
    </row>
    <row r="804" spans="1:12" x14ac:dyDescent="0.3">
      <c r="A804" t="e">
        <f>VLOOKUP(D804,#REF!,2,FALSE)</f>
        <v>#REF!</v>
      </c>
      <c r="B804" s="11" t="s">
        <v>35</v>
      </c>
      <c r="C804" s="9" t="s">
        <v>60</v>
      </c>
      <c r="D804" s="10" t="s">
        <v>61</v>
      </c>
      <c r="E804" s="9" t="s">
        <v>35</v>
      </c>
      <c r="F804" s="10" t="s">
        <v>229</v>
      </c>
      <c r="G804" s="10" t="s">
        <v>275</v>
      </c>
      <c r="H804" s="5">
        <v>335000</v>
      </c>
      <c r="I804" s="5">
        <v>335000</v>
      </c>
      <c r="J804" s="5"/>
      <c r="K804" s="5"/>
      <c r="L804" s="5">
        <f>SUM(FY24plan[[#This Row],[FY24 LEN BB($K)]:[FY24 OTH BB($K)]])</f>
        <v>670000</v>
      </c>
    </row>
    <row r="805" spans="1:12" x14ac:dyDescent="0.3">
      <c r="A805" t="e">
        <f>VLOOKUP(D805,#REF!,2,FALSE)</f>
        <v>#REF!</v>
      </c>
      <c r="B805" s="11" t="s">
        <v>35</v>
      </c>
      <c r="C805" s="9" t="s">
        <v>60</v>
      </c>
      <c r="D805" s="10" t="s">
        <v>61</v>
      </c>
      <c r="E805" s="12" t="s">
        <v>35</v>
      </c>
      <c r="F805" s="10" t="s">
        <v>229</v>
      </c>
      <c r="G805" s="10" t="s">
        <v>276</v>
      </c>
      <c r="H805" s="5">
        <v>335000</v>
      </c>
      <c r="I805" s="5">
        <v>335000</v>
      </c>
      <c r="J805" s="5"/>
      <c r="K805" s="5"/>
      <c r="L805" s="5">
        <f>SUM(FY24plan[[#This Row],[FY24 LEN BB($K)]:[FY24 OTH BB($K)]])</f>
        <v>670000</v>
      </c>
    </row>
    <row r="806" spans="1:12" x14ac:dyDescent="0.3">
      <c r="A806" t="e">
        <f>VLOOKUP(D806,#REF!,2,FALSE)</f>
        <v>#REF!</v>
      </c>
      <c r="B806" s="11" t="s">
        <v>35</v>
      </c>
      <c r="C806" s="9" t="s">
        <v>60</v>
      </c>
      <c r="D806" s="10" t="s">
        <v>61</v>
      </c>
      <c r="E806" s="12" t="s">
        <v>270</v>
      </c>
      <c r="F806" s="10" t="s">
        <v>222</v>
      </c>
      <c r="G806" s="10" t="s">
        <v>272</v>
      </c>
      <c r="H806" s="5"/>
      <c r="I806" s="5"/>
      <c r="J806" s="5">
        <v>120000</v>
      </c>
      <c r="K806" s="5"/>
      <c r="L806" s="5">
        <f>SUM(FY24plan[[#This Row],[FY24 LEN BB($K)]:[FY24 OTH BB($K)]])</f>
        <v>120000</v>
      </c>
    </row>
    <row r="807" spans="1:12" x14ac:dyDescent="0.3">
      <c r="A807" t="e">
        <f>VLOOKUP(D807,#REF!,2,FALSE)</f>
        <v>#REF!</v>
      </c>
      <c r="B807" s="11" t="s">
        <v>35</v>
      </c>
      <c r="C807" s="9" t="s">
        <v>60</v>
      </c>
      <c r="D807" s="10" t="s">
        <v>61</v>
      </c>
      <c r="E807" s="9" t="s">
        <v>269</v>
      </c>
      <c r="F807" s="10" t="s">
        <v>220</v>
      </c>
      <c r="G807" s="10" t="s">
        <v>256</v>
      </c>
      <c r="H807" s="5"/>
      <c r="I807" s="5">
        <v>175000</v>
      </c>
      <c r="J807" s="5"/>
      <c r="K807" s="5"/>
      <c r="L807" s="5">
        <f>SUM(FY24plan[[#This Row],[FY24 LEN BB($K)]:[FY24 OTH BB($K)]])</f>
        <v>175000</v>
      </c>
    </row>
    <row r="808" spans="1:12" x14ac:dyDescent="0.3">
      <c r="A808" t="e">
        <f>VLOOKUP(D808,#REF!,2,FALSE)</f>
        <v>#REF!</v>
      </c>
      <c r="B808" s="11" t="s">
        <v>35</v>
      </c>
      <c r="C808" s="9" t="s">
        <v>60</v>
      </c>
      <c r="D808" s="10" t="s">
        <v>61</v>
      </c>
      <c r="E808" s="12" t="s">
        <v>269</v>
      </c>
      <c r="F808" s="10" t="s">
        <v>223</v>
      </c>
      <c r="G808" s="10" t="s">
        <v>257</v>
      </c>
      <c r="H808" s="5"/>
      <c r="I808" s="5">
        <v>195000</v>
      </c>
      <c r="J808" s="5"/>
      <c r="K808" s="5"/>
      <c r="L808" s="5">
        <f>SUM(FY24plan[[#This Row],[FY24 LEN BB($K)]:[FY24 OTH BB($K)]])</f>
        <v>195000</v>
      </c>
    </row>
    <row r="809" spans="1:12" x14ac:dyDescent="0.3">
      <c r="A809" t="e">
        <f>VLOOKUP(D809,#REF!,2,FALSE)</f>
        <v>#REF!</v>
      </c>
      <c r="B809" s="11" t="s">
        <v>35</v>
      </c>
      <c r="C809" s="9" t="s">
        <v>60</v>
      </c>
      <c r="D809" s="10" t="s">
        <v>62</v>
      </c>
      <c r="E809" s="9" t="s">
        <v>35</v>
      </c>
      <c r="F809" s="10" t="s">
        <v>227</v>
      </c>
      <c r="G809" s="10" t="s">
        <v>251</v>
      </c>
      <c r="H809" s="5"/>
      <c r="I809" s="5">
        <v>175000</v>
      </c>
      <c r="J809" s="5"/>
      <c r="K809" s="5"/>
      <c r="L809" s="5">
        <f>SUM(FY24plan[[#This Row],[FY24 LEN BB($K)]:[FY24 OTH BB($K)]])</f>
        <v>175000</v>
      </c>
    </row>
    <row r="810" spans="1:12" x14ac:dyDescent="0.3">
      <c r="A810" t="e">
        <f>VLOOKUP(D810,#REF!,2,FALSE)</f>
        <v>#REF!</v>
      </c>
      <c r="B810" s="11" t="s">
        <v>35</v>
      </c>
      <c r="C810" s="9" t="s">
        <v>60</v>
      </c>
      <c r="D810" s="10" t="s">
        <v>62</v>
      </c>
      <c r="E810" s="9" t="s">
        <v>35</v>
      </c>
      <c r="F810" s="10" t="s">
        <v>227</v>
      </c>
      <c r="G810" s="10" t="s">
        <v>264</v>
      </c>
      <c r="H810" s="5"/>
      <c r="I810" s="5"/>
      <c r="J810" s="5">
        <v>200000</v>
      </c>
      <c r="K810" s="5">
        <v>150000</v>
      </c>
      <c r="L810" s="5">
        <f>SUM(FY24plan[[#This Row],[FY24 LEN BB($K)]:[FY24 OTH BB($K)]])</f>
        <v>350000</v>
      </c>
    </row>
    <row r="811" spans="1:12" x14ac:dyDescent="0.3">
      <c r="A811" t="e">
        <f>VLOOKUP(D811,#REF!,2,FALSE)</f>
        <v>#REF!</v>
      </c>
      <c r="B811" s="11" t="s">
        <v>35</v>
      </c>
      <c r="C811" s="9" t="s">
        <v>60</v>
      </c>
      <c r="D811" s="10" t="s">
        <v>62</v>
      </c>
      <c r="E811" s="9" t="s">
        <v>35</v>
      </c>
      <c r="F811" s="10" t="s">
        <v>227</v>
      </c>
      <c r="G811" s="10" t="s">
        <v>263</v>
      </c>
      <c r="H811" s="5"/>
      <c r="I811" s="5"/>
      <c r="J811" s="5"/>
      <c r="K811" s="5">
        <v>120000</v>
      </c>
      <c r="L811" s="5">
        <f>SUM(FY24plan[[#This Row],[FY24 LEN BB($K)]:[FY24 OTH BB($K)]])</f>
        <v>120000</v>
      </c>
    </row>
    <row r="812" spans="1:12" x14ac:dyDescent="0.3">
      <c r="A812" t="e">
        <f>VLOOKUP(D812,#REF!,2,FALSE)</f>
        <v>#REF!</v>
      </c>
      <c r="B812" s="11" t="s">
        <v>35</v>
      </c>
      <c r="C812" s="9" t="s">
        <v>60</v>
      </c>
      <c r="D812" s="10" t="s">
        <v>62</v>
      </c>
      <c r="E812" s="9" t="s">
        <v>35</v>
      </c>
      <c r="F812" s="10" t="s">
        <v>227</v>
      </c>
      <c r="G812" s="10" t="s">
        <v>273</v>
      </c>
      <c r="H812" s="5">
        <v>131000</v>
      </c>
      <c r="I812" s="5">
        <v>131000</v>
      </c>
      <c r="J812" s="5"/>
      <c r="K812" s="5"/>
      <c r="L812" s="5">
        <f>SUM(FY24plan[[#This Row],[FY24 LEN BB($K)]:[FY24 OTH BB($K)]])</f>
        <v>262000</v>
      </c>
    </row>
    <row r="813" spans="1:12" x14ac:dyDescent="0.3">
      <c r="A813" t="e">
        <f>VLOOKUP(D813,#REF!,2,FALSE)</f>
        <v>#REF!</v>
      </c>
      <c r="B813" s="11" t="s">
        <v>35</v>
      </c>
      <c r="C813" s="9" t="s">
        <v>60</v>
      </c>
      <c r="D813" s="10" t="s">
        <v>62</v>
      </c>
      <c r="E813" s="9" t="s">
        <v>35</v>
      </c>
      <c r="F813" s="10" t="s">
        <v>227</v>
      </c>
      <c r="G813" s="10" t="s">
        <v>274</v>
      </c>
      <c r="H813" s="5">
        <v>131000</v>
      </c>
      <c r="I813" s="5">
        <v>131000</v>
      </c>
      <c r="J813" s="5"/>
      <c r="K813" s="5"/>
      <c r="L813" s="5">
        <f>SUM(FY24plan[[#This Row],[FY24 LEN BB($K)]:[FY24 OTH BB($K)]])</f>
        <v>262000</v>
      </c>
    </row>
    <row r="814" spans="1:12" x14ac:dyDescent="0.3">
      <c r="A814" t="e">
        <f>VLOOKUP(D814,#REF!,2,FALSE)</f>
        <v>#REF!</v>
      </c>
      <c r="B814" s="11" t="s">
        <v>35</v>
      </c>
      <c r="C814" s="9" t="s">
        <v>60</v>
      </c>
      <c r="D814" s="10" t="s">
        <v>62</v>
      </c>
      <c r="E814" s="9" t="s">
        <v>35</v>
      </c>
      <c r="F814" s="10" t="s">
        <v>226</v>
      </c>
      <c r="G814" s="10" t="s">
        <v>254</v>
      </c>
      <c r="H814" s="5">
        <v>150000</v>
      </c>
      <c r="I814" s="5">
        <v>370000</v>
      </c>
      <c r="J814" s="5"/>
      <c r="K814" s="5"/>
      <c r="L814" s="5">
        <f>SUM(FY24plan[[#This Row],[FY24 LEN BB($K)]:[FY24 OTH BB($K)]])</f>
        <v>520000</v>
      </c>
    </row>
    <row r="815" spans="1:12" x14ac:dyDescent="0.3">
      <c r="A815" t="e">
        <f>VLOOKUP(D815,#REF!,2,FALSE)</f>
        <v>#REF!</v>
      </c>
      <c r="B815" s="11" t="s">
        <v>35</v>
      </c>
      <c r="C815" s="9" t="s">
        <v>60</v>
      </c>
      <c r="D815" s="10" t="s">
        <v>62</v>
      </c>
      <c r="E815" s="9" t="s">
        <v>35</v>
      </c>
      <c r="F815" s="10" t="s">
        <v>226</v>
      </c>
      <c r="G815" s="10" t="s">
        <v>266</v>
      </c>
      <c r="H815" s="5"/>
      <c r="I815" s="5">
        <v>175000</v>
      </c>
      <c r="J815" s="5">
        <v>100000</v>
      </c>
      <c r="K815" s="5"/>
      <c r="L815" s="5">
        <f>SUM(FY24plan[[#This Row],[FY24 LEN BB($K)]:[FY24 OTH BB($K)]])</f>
        <v>275000</v>
      </c>
    </row>
    <row r="816" spans="1:12" x14ac:dyDescent="0.3">
      <c r="A816" t="e">
        <f>VLOOKUP(D816,#REF!,2,FALSE)</f>
        <v>#REF!</v>
      </c>
      <c r="B816" s="11" t="s">
        <v>35</v>
      </c>
      <c r="C816" s="9" t="s">
        <v>60</v>
      </c>
      <c r="D816" s="10" t="s">
        <v>62</v>
      </c>
      <c r="E816" s="9" t="s">
        <v>35</v>
      </c>
      <c r="F816" s="10" t="s">
        <v>226</v>
      </c>
      <c r="G816" s="10" t="s">
        <v>255</v>
      </c>
      <c r="H816" s="5"/>
      <c r="I816" s="5">
        <v>350000</v>
      </c>
      <c r="J816" s="5">
        <v>150000</v>
      </c>
      <c r="K816" s="5"/>
      <c r="L816" s="5">
        <f>SUM(FY24plan[[#This Row],[FY24 LEN BB($K)]:[FY24 OTH BB($K)]])</f>
        <v>500000</v>
      </c>
    </row>
    <row r="817" spans="1:12" x14ac:dyDescent="0.3">
      <c r="A817" t="e">
        <f>VLOOKUP(D817,#REF!,2,FALSE)</f>
        <v>#REF!</v>
      </c>
      <c r="B817" s="11" t="s">
        <v>35</v>
      </c>
      <c r="C817" s="9" t="s">
        <v>60</v>
      </c>
      <c r="D817" s="10" t="s">
        <v>62</v>
      </c>
      <c r="E817" s="9" t="s">
        <v>35</v>
      </c>
      <c r="F817" s="10" t="s">
        <v>228</v>
      </c>
      <c r="G817" s="10" t="s">
        <v>257</v>
      </c>
      <c r="H817" s="5"/>
      <c r="I817" s="5">
        <v>275000</v>
      </c>
      <c r="J817" s="5"/>
      <c r="K817" s="5"/>
      <c r="L817" s="5">
        <f>SUM(FY24plan[[#This Row],[FY24 LEN BB($K)]:[FY24 OTH BB($K)]])</f>
        <v>275000</v>
      </c>
    </row>
    <row r="818" spans="1:12" x14ac:dyDescent="0.3">
      <c r="A818" t="e">
        <f>VLOOKUP(D818,#REF!,2,FALSE)</f>
        <v>#REF!</v>
      </c>
      <c r="B818" s="11" t="s">
        <v>35</v>
      </c>
      <c r="C818" s="9" t="s">
        <v>60</v>
      </c>
      <c r="D818" s="10" t="s">
        <v>62</v>
      </c>
      <c r="E818" s="9" t="s">
        <v>35</v>
      </c>
      <c r="F818" s="10" t="s">
        <v>228</v>
      </c>
      <c r="G818" s="10" t="s">
        <v>258</v>
      </c>
      <c r="H818" s="5">
        <v>300000</v>
      </c>
      <c r="I818" s="5">
        <v>195000</v>
      </c>
      <c r="J818" s="5"/>
      <c r="K818" s="5"/>
      <c r="L818" s="5">
        <f>SUM(FY24plan[[#This Row],[FY24 LEN BB($K)]:[FY24 OTH BB($K)]])</f>
        <v>495000</v>
      </c>
    </row>
    <row r="819" spans="1:12" x14ac:dyDescent="0.3">
      <c r="A819" t="e">
        <f>VLOOKUP(D819,#REF!,2,FALSE)</f>
        <v>#REF!</v>
      </c>
      <c r="B819" s="11" t="s">
        <v>35</v>
      </c>
      <c r="C819" s="9" t="s">
        <v>60</v>
      </c>
      <c r="D819" s="10" t="s">
        <v>62</v>
      </c>
      <c r="E819" s="9" t="s">
        <v>35</v>
      </c>
      <c r="F819" s="10" t="s">
        <v>229</v>
      </c>
      <c r="G819" s="10" t="s">
        <v>262</v>
      </c>
      <c r="H819" s="5">
        <v>150000</v>
      </c>
      <c r="I819" s="5">
        <v>195000</v>
      </c>
      <c r="J819" s="5"/>
      <c r="K819" s="5"/>
      <c r="L819" s="5">
        <f>SUM(FY24plan[[#This Row],[FY24 LEN BB($K)]:[FY24 OTH BB($K)]])</f>
        <v>345000</v>
      </c>
    </row>
    <row r="820" spans="1:12" x14ac:dyDescent="0.3">
      <c r="A820" t="e">
        <f>VLOOKUP(D820,#REF!,2,FALSE)</f>
        <v>#REF!</v>
      </c>
      <c r="B820" s="11" t="s">
        <v>35</v>
      </c>
      <c r="C820" s="9" t="s">
        <v>60</v>
      </c>
      <c r="D820" s="10" t="s">
        <v>62</v>
      </c>
      <c r="E820" s="9" t="s">
        <v>35</v>
      </c>
      <c r="F820" s="10" t="s">
        <v>229</v>
      </c>
      <c r="G820" s="10" t="s">
        <v>267</v>
      </c>
      <c r="H820" s="5">
        <v>139000</v>
      </c>
      <c r="I820" s="5">
        <v>341250</v>
      </c>
      <c r="J820" s="5">
        <v>175000</v>
      </c>
      <c r="K820" s="5"/>
      <c r="L820" s="5">
        <f>SUM(FY24plan[[#This Row],[FY24 LEN BB($K)]:[FY24 OTH BB($K)]])</f>
        <v>655250</v>
      </c>
    </row>
    <row r="821" spans="1:12" x14ac:dyDescent="0.3">
      <c r="A821" t="e">
        <f>VLOOKUP(D821,#REF!,2,FALSE)</f>
        <v>#REF!</v>
      </c>
      <c r="B821" s="11" t="s">
        <v>35</v>
      </c>
      <c r="C821" s="9" t="s">
        <v>60</v>
      </c>
      <c r="D821" s="10" t="s">
        <v>62</v>
      </c>
      <c r="E821" s="9" t="s">
        <v>35</v>
      </c>
      <c r="F821" s="10" t="s">
        <v>229</v>
      </c>
      <c r="G821" s="10" t="s">
        <v>259</v>
      </c>
      <c r="H821" s="5">
        <v>50000</v>
      </c>
      <c r="I821" s="5">
        <v>300000</v>
      </c>
      <c r="J821" s="5"/>
      <c r="K821" s="5"/>
      <c r="L821" s="5">
        <f>SUM(FY24plan[[#This Row],[FY24 LEN BB($K)]:[FY24 OTH BB($K)]])</f>
        <v>350000</v>
      </c>
    </row>
    <row r="822" spans="1:12" x14ac:dyDescent="0.3">
      <c r="A822" t="e">
        <f>VLOOKUP(D822,#REF!,2,FALSE)</f>
        <v>#REF!</v>
      </c>
      <c r="B822" s="11" t="s">
        <v>35</v>
      </c>
      <c r="C822" s="9" t="s">
        <v>60</v>
      </c>
      <c r="D822" s="10" t="s">
        <v>62</v>
      </c>
      <c r="E822" s="9" t="s">
        <v>35</v>
      </c>
      <c r="F822" s="10" t="s">
        <v>229</v>
      </c>
      <c r="G822" s="10" t="s">
        <v>275</v>
      </c>
      <c r="H822" s="5">
        <v>161000</v>
      </c>
      <c r="I822" s="5">
        <v>161000</v>
      </c>
      <c r="J822" s="5"/>
      <c r="K822" s="5"/>
      <c r="L822" s="5">
        <f>SUM(FY24plan[[#This Row],[FY24 LEN BB($K)]:[FY24 OTH BB($K)]])</f>
        <v>322000</v>
      </c>
    </row>
    <row r="823" spans="1:12" x14ac:dyDescent="0.3">
      <c r="A823" t="e">
        <f>VLOOKUP(D823,#REF!,2,FALSE)</f>
        <v>#REF!</v>
      </c>
      <c r="B823" s="11" t="s">
        <v>35</v>
      </c>
      <c r="C823" s="9" t="s">
        <v>60</v>
      </c>
      <c r="D823" s="10" t="s">
        <v>62</v>
      </c>
      <c r="E823" s="9" t="s">
        <v>35</v>
      </c>
      <c r="F823" s="10" t="s">
        <v>229</v>
      </c>
      <c r="G823" s="10" t="s">
        <v>276</v>
      </c>
      <c r="H823" s="5">
        <v>161000</v>
      </c>
      <c r="I823" s="5">
        <v>161000</v>
      </c>
      <c r="J823" s="5"/>
      <c r="K823" s="5"/>
      <c r="L823" s="5">
        <f>SUM(FY24plan[[#This Row],[FY24 LEN BB($K)]:[FY24 OTH BB($K)]])</f>
        <v>322000</v>
      </c>
    </row>
    <row r="824" spans="1:12" x14ac:dyDescent="0.3">
      <c r="A824" t="e">
        <f>VLOOKUP(D824,#REF!,2,FALSE)</f>
        <v>#REF!</v>
      </c>
      <c r="B824" s="11" t="s">
        <v>35</v>
      </c>
      <c r="C824" s="9" t="s">
        <v>60</v>
      </c>
      <c r="D824" s="10" t="s">
        <v>62</v>
      </c>
      <c r="E824" s="12" t="s">
        <v>35</v>
      </c>
      <c r="F824" s="10" t="s">
        <v>318</v>
      </c>
      <c r="G824" s="10" t="s">
        <v>281</v>
      </c>
      <c r="H824" s="5"/>
      <c r="I824" s="5"/>
      <c r="J824" s="5"/>
      <c r="K824" s="5">
        <v>208000</v>
      </c>
      <c r="L824" s="5">
        <f>SUM(FY24plan[[#This Row],[FY24 LEN BB($K)]:[FY24 OTH BB($K)]])</f>
        <v>208000</v>
      </c>
    </row>
    <row r="825" spans="1:12" x14ac:dyDescent="0.3">
      <c r="A825" t="e">
        <f>VLOOKUP(D825,#REF!,2,FALSE)</f>
        <v>#REF!</v>
      </c>
      <c r="B825" s="11" t="s">
        <v>35</v>
      </c>
      <c r="C825" s="9" t="s">
        <v>60</v>
      </c>
      <c r="D825" s="10" t="s">
        <v>62</v>
      </c>
      <c r="E825" s="12" t="s">
        <v>269</v>
      </c>
      <c r="F825" s="10" t="s">
        <v>220</v>
      </c>
      <c r="G825" s="10" t="s">
        <v>256</v>
      </c>
      <c r="H825" s="5">
        <v>150000</v>
      </c>
      <c r="I825" s="5">
        <v>62500</v>
      </c>
      <c r="J825" s="5"/>
      <c r="K825" s="5"/>
      <c r="L825" s="5">
        <f>SUM(FY24plan[[#This Row],[FY24 LEN BB($K)]:[FY24 OTH BB($K)]])</f>
        <v>212500</v>
      </c>
    </row>
    <row r="826" spans="1:12" x14ac:dyDescent="0.3">
      <c r="A826" t="e">
        <f>VLOOKUP(D826,#REF!,2,FALSE)</f>
        <v>#REF!</v>
      </c>
      <c r="B826" s="11" t="s">
        <v>35</v>
      </c>
      <c r="C826" s="9" t="s">
        <v>60</v>
      </c>
      <c r="D826" s="10" t="s">
        <v>63</v>
      </c>
      <c r="E826" s="9" t="s">
        <v>35</v>
      </c>
      <c r="F826" s="10" t="s">
        <v>227</v>
      </c>
      <c r="G826" s="10" t="s">
        <v>251</v>
      </c>
      <c r="H826" s="5"/>
      <c r="I826" s="5">
        <v>175000</v>
      </c>
      <c r="J826" s="5"/>
      <c r="K826" s="5"/>
      <c r="L826" s="5">
        <f>SUM(FY24plan[[#This Row],[FY24 LEN BB($K)]:[FY24 OTH BB($K)]])</f>
        <v>175000</v>
      </c>
    </row>
    <row r="827" spans="1:12" x14ac:dyDescent="0.3">
      <c r="A827" t="e">
        <f>VLOOKUP(D827,#REF!,2,FALSE)</f>
        <v>#REF!</v>
      </c>
      <c r="B827" s="11" t="s">
        <v>35</v>
      </c>
      <c r="C827" s="9" t="s">
        <v>60</v>
      </c>
      <c r="D827" s="10" t="s">
        <v>63</v>
      </c>
      <c r="E827" s="9" t="s">
        <v>35</v>
      </c>
      <c r="F827" s="10" t="s">
        <v>227</v>
      </c>
      <c r="G827" s="10" t="s">
        <v>264</v>
      </c>
      <c r="H827" s="5"/>
      <c r="I827" s="5"/>
      <c r="J827" s="5">
        <v>200000</v>
      </c>
      <c r="K827" s="5">
        <v>150000</v>
      </c>
      <c r="L827" s="5">
        <f>SUM(FY24plan[[#This Row],[FY24 LEN BB($K)]:[FY24 OTH BB($K)]])</f>
        <v>350000</v>
      </c>
    </row>
    <row r="828" spans="1:12" x14ac:dyDescent="0.3">
      <c r="A828" t="e">
        <f>VLOOKUP(D828,#REF!,2,FALSE)</f>
        <v>#REF!</v>
      </c>
      <c r="B828" s="11" t="s">
        <v>35</v>
      </c>
      <c r="C828" s="9" t="s">
        <v>60</v>
      </c>
      <c r="D828" s="10" t="s">
        <v>63</v>
      </c>
      <c r="E828" s="9" t="s">
        <v>35</v>
      </c>
      <c r="F828" s="10" t="s">
        <v>227</v>
      </c>
      <c r="G828" s="10" t="s">
        <v>252</v>
      </c>
      <c r="H828" s="5"/>
      <c r="I828" s="5">
        <v>62500</v>
      </c>
      <c r="J828" s="5"/>
      <c r="K828" s="5"/>
      <c r="L828" s="5">
        <f>SUM(FY24plan[[#This Row],[FY24 LEN BB($K)]:[FY24 OTH BB($K)]])</f>
        <v>62500</v>
      </c>
    </row>
    <row r="829" spans="1:12" x14ac:dyDescent="0.3">
      <c r="A829" t="e">
        <f>VLOOKUP(D829,#REF!,2,FALSE)</f>
        <v>#REF!</v>
      </c>
      <c r="B829" s="11" t="s">
        <v>35</v>
      </c>
      <c r="C829" s="9" t="s">
        <v>60</v>
      </c>
      <c r="D829" s="10" t="s">
        <v>63</v>
      </c>
      <c r="E829" s="9" t="s">
        <v>35</v>
      </c>
      <c r="F829" s="10" t="s">
        <v>227</v>
      </c>
      <c r="G829" s="10" t="s">
        <v>263</v>
      </c>
      <c r="H829" s="5"/>
      <c r="I829" s="5">
        <v>237500</v>
      </c>
      <c r="J829" s="5"/>
      <c r="K829" s="5"/>
      <c r="L829" s="5">
        <f>SUM(FY24plan[[#This Row],[FY24 LEN BB($K)]:[FY24 OTH BB($K)]])</f>
        <v>237500</v>
      </c>
    </row>
    <row r="830" spans="1:12" x14ac:dyDescent="0.3">
      <c r="A830" t="e">
        <f>VLOOKUP(D830,#REF!,2,FALSE)</f>
        <v>#REF!</v>
      </c>
      <c r="B830" s="11" t="s">
        <v>35</v>
      </c>
      <c r="C830" s="9" t="s">
        <v>60</v>
      </c>
      <c r="D830" s="10" t="s">
        <v>63</v>
      </c>
      <c r="E830" s="9" t="s">
        <v>35</v>
      </c>
      <c r="F830" s="10" t="s">
        <v>227</v>
      </c>
      <c r="G830" s="10" t="s">
        <v>273</v>
      </c>
      <c r="H830" s="5">
        <v>195000</v>
      </c>
      <c r="I830" s="5">
        <v>195000</v>
      </c>
      <c r="J830" s="5"/>
      <c r="K830" s="5"/>
      <c r="L830" s="5">
        <f>SUM(FY24plan[[#This Row],[FY24 LEN BB($K)]:[FY24 OTH BB($K)]])</f>
        <v>390000</v>
      </c>
    </row>
    <row r="831" spans="1:12" x14ac:dyDescent="0.3">
      <c r="A831" t="e">
        <f>VLOOKUP(D831,#REF!,2,FALSE)</f>
        <v>#REF!</v>
      </c>
      <c r="B831" s="11" t="s">
        <v>35</v>
      </c>
      <c r="C831" s="9" t="s">
        <v>60</v>
      </c>
      <c r="D831" s="10" t="s">
        <v>63</v>
      </c>
      <c r="E831" s="9" t="s">
        <v>35</v>
      </c>
      <c r="F831" s="10" t="s">
        <v>227</v>
      </c>
      <c r="G831" s="10" t="s">
        <v>274</v>
      </c>
      <c r="H831" s="5">
        <v>195000</v>
      </c>
      <c r="I831" s="5">
        <v>195000</v>
      </c>
      <c r="J831" s="5"/>
      <c r="K831" s="5"/>
      <c r="L831" s="5">
        <f>SUM(FY24plan[[#This Row],[FY24 LEN BB($K)]:[FY24 OTH BB($K)]])</f>
        <v>390000</v>
      </c>
    </row>
    <row r="832" spans="1:12" x14ac:dyDescent="0.3">
      <c r="A832" t="e">
        <f>VLOOKUP(D832,#REF!,2,FALSE)</f>
        <v>#REF!</v>
      </c>
      <c r="B832" s="11" t="s">
        <v>35</v>
      </c>
      <c r="C832" s="9" t="s">
        <v>60</v>
      </c>
      <c r="D832" s="10" t="s">
        <v>63</v>
      </c>
      <c r="E832" s="9" t="s">
        <v>35</v>
      </c>
      <c r="F832" s="10" t="s">
        <v>226</v>
      </c>
      <c r="G832" s="10" t="s">
        <v>254</v>
      </c>
      <c r="H832" s="5">
        <v>300000</v>
      </c>
      <c r="I832" s="5">
        <v>195000</v>
      </c>
      <c r="J832" s="5"/>
      <c r="K832" s="5"/>
      <c r="L832" s="5">
        <f>SUM(FY24plan[[#This Row],[FY24 LEN BB($K)]:[FY24 OTH BB($K)]])</f>
        <v>495000</v>
      </c>
    </row>
    <row r="833" spans="1:12" x14ac:dyDescent="0.3">
      <c r="A833" t="e">
        <f>VLOOKUP(D833,#REF!,2,FALSE)</f>
        <v>#REF!</v>
      </c>
      <c r="B833" s="11" t="s">
        <v>35</v>
      </c>
      <c r="C833" s="9" t="s">
        <v>60</v>
      </c>
      <c r="D833" s="10" t="s">
        <v>63</v>
      </c>
      <c r="E833" s="9" t="s">
        <v>35</v>
      </c>
      <c r="F833" s="10" t="s">
        <v>226</v>
      </c>
      <c r="G833" s="10" t="s">
        <v>266</v>
      </c>
      <c r="H833" s="5"/>
      <c r="I833" s="5">
        <v>557500</v>
      </c>
      <c r="J833" s="5"/>
      <c r="K833" s="5"/>
      <c r="L833" s="5">
        <f>SUM(FY24plan[[#This Row],[FY24 LEN BB($K)]:[FY24 OTH BB($K)]])</f>
        <v>557500</v>
      </c>
    </row>
    <row r="834" spans="1:12" x14ac:dyDescent="0.3">
      <c r="A834" t="e">
        <f>VLOOKUP(D834,#REF!,2,FALSE)</f>
        <v>#REF!</v>
      </c>
      <c r="B834" s="11" t="s">
        <v>35</v>
      </c>
      <c r="C834" s="9" t="s">
        <v>60</v>
      </c>
      <c r="D834" s="10" t="s">
        <v>63</v>
      </c>
      <c r="E834" s="9" t="s">
        <v>35</v>
      </c>
      <c r="F834" s="10" t="s">
        <v>226</v>
      </c>
      <c r="G834" s="10" t="s">
        <v>255</v>
      </c>
      <c r="H834" s="5"/>
      <c r="I834" s="5">
        <v>350000</v>
      </c>
      <c r="J834" s="5"/>
      <c r="K834" s="5"/>
      <c r="L834" s="5">
        <f>SUM(FY24plan[[#This Row],[FY24 LEN BB($K)]:[FY24 OTH BB($K)]])</f>
        <v>350000</v>
      </c>
    </row>
    <row r="835" spans="1:12" x14ac:dyDescent="0.3">
      <c r="A835" t="e">
        <f>VLOOKUP(D835,#REF!,2,FALSE)</f>
        <v>#REF!</v>
      </c>
      <c r="B835" s="11" t="s">
        <v>35</v>
      </c>
      <c r="C835" s="9" t="s">
        <v>60</v>
      </c>
      <c r="D835" s="10" t="s">
        <v>63</v>
      </c>
      <c r="E835" s="9" t="s">
        <v>35</v>
      </c>
      <c r="F835" s="10" t="s">
        <v>228</v>
      </c>
      <c r="G835" s="10" t="s">
        <v>257</v>
      </c>
      <c r="H835" s="5"/>
      <c r="I835" s="5">
        <v>507500</v>
      </c>
      <c r="J835" s="5"/>
      <c r="K835" s="5"/>
      <c r="L835" s="5">
        <f>SUM(FY24plan[[#This Row],[FY24 LEN BB($K)]:[FY24 OTH BB($K)]])</f>
        <v>507500</v>
      </c>
    </row>
    <row r="836" spans="1:12" x14ac:dyDescent="0.3">
      <c r="A836" t="e">
        <f>VLOOKUP(D836,#REF!,2,FALSE)</f>
        <v>#REF!</v>
      </c>
      <c r="B836" s="11" t="s">
        <v>35</v>
      </c>
      <c r="C836" s="9" t="s">
        <v>60</v>
      </c>
      <c r="D836" s="10" t="s">
        <v>63</v>
      </c>
      <c r="E836" s="9" t="s">
        <v>35</v>
      </c>
      <c r="F836" s="10" t="s">
        <v>228</v>
      </c>
      <c r="G836" s="10" t="s">
        <v>258</v>
      </c>
      <c r="H836" s="5">
        <v>300000</v>
      </c>
      <c r="I836" s="5">
        <v>195000</v>
      </c>
      <c r="J836" s="5"/>
      <c r="K836" s="5"/>
      <c r="L836" s="5">
        <f>SUM(FY24plan[[#This Row],[FY24 LEN BB($K)]:[FY24 OTH BB($K)]])</f>
        <v>495000</v>
      </c>
    </row>
    <row r="837" spans="1:12" x14ac:dyDescent="0.3">
      <c r="A837" t="e">
        <f>VLOOKUP(D837,#REF!,2,FALSE)</f>
        <v>#REF!</v>
      </c>
      <c r="B837" s="11" t="s">
        <v>35</v>
      </c>
      <c r="C837" s="9" t="s">
        <v>60</v>
      </c>
      <c r="D837" s="10" t="s">
        <v>63</v>
      </c>
      <c r="E837" s="9" t="s">
        <v>35</v>
      </c>
      <c r="F837" s="10" t="s">
        <v>229</v>
      </c>
      <c r="G837" s="10" t="s">
        <v>262</v>
      </c>
      <c r="H837" s="5"/>
      <c r="I837" s="5">
        <v>370000</v>
      </c>
      <c r="J837" s="5">
        <v>150000</v>
      </c>
      <c r="K837" s="5"/>
      <c r="L837" s="5">
        <f>SUM(FY24plan[[#This Row],[FY24 LEN BB($K)]:[FY24 OTH BB($K)]])</f>
        <v>520000</v>
      </c>
    </row>
    <row r="838" spans="1:12" x14ac:dyDescent="0.3">
      <c r="A838" t="e">
        <f>VLOOKUP(D838,#REF!,2,FALSE)</f>
        <v>#REF!</v>
      </c>
      <c r="B838" s="11" t="s">
        <v>35</v>
      </c>
      <c r="C838" s="9" t="s">
        <v>60</v>
      </c>
      <c r="D838" s="10" t="s">
        <v>63</v>
      </c>
      <c r="E838" s="9" t="s">
        <v>35</v>
      </c>
      <c r="F838" s="10" t="s">
        <v>229</v>
      </c>
      <c r="G838" s="10" t="s">
        <v>265</v>
      </c>
      <c r="H838" s="5"/>
      <c r="I838" s="5">
        <v>62500</v>
      </c>
      <c r="J838" s="5"/>
      <c r="K838" s="5"/>
      <c r="L838" s="5">
        <f>SUM(FY24plan[[#This Row],[FY24 LEN BB($K)]:[FY24 OTH BB($K)]])</f>
        <v>62500</v>
      </c>
    </row>
    <row r="839" spans="1:12" x14ac:dyDescent="0.3">
      <c r="A839" t="e">
        <f>VLOOKUP(D839,#REF!,2,FALSE)</f>
        <v>#REF!</v>
      </c>
      <c r="B839" s="11" t="s">
        <v>35</v>
      </c>
      <c r="C839" s="9" t="s">
        <v>60</v>
      </c>
      <c r="D839" s="10" t="s">
        <v>63</v>
      </c>
      <c r="E839" s="9" t="s">
        <v>35</v>
      </c>
      <c r="F839" s="10" t="s">
        <v>229</v>
      </c>
      <c r="G839" s="10" t="s">
        <v>267</v>
      </c>
      <c r="H839" s="5"/>
      <c r="I839" s="5">
        <v>320000</v>
      </c>
      <c r="J839" s="5"/>
      <c r="K839" s="5"/>
      <c r="L839" s="5">
        <f>SUM(FY24plan[[#This Row],[FY24 LEN BB($K)]:[FY24 OTH BB($K)]])</f>
        <v>320000</v>
      </c>
    </row>
    <row r="840" spans="1:12" x14ac:dyDescent="0.3">
      <c r="A840" t="e">
        <f>VLOOKUP(D840,#REF!,2,FALSE)</f>
        <v>#REF!</v>
      </c>
      <c r="B840" s="11" t="s">
        <v>35</v>
      </c>
      <c r="C840" s="9" t="s">
        <v>60</v>
      </c>
      <c r="D840" s="10" t="s">
        <v>63</v>
      </c>
      <c r="E840" s="9" t="s">
        <v>35</v>
      </c>
      <c r="F840" s="10" t="s">
        <v>229</v>
      </c>
      <c r="G840" s="10" t="s">
        <v>259</v>
      </c>
      <c r="H840" s="5">
        <v>386000</v>
      </c>
      <c r="I840" s="5">
        <v>370000</v>
      </c>
      <c r="J840" s="5"/>
      <c r="K840" s="5"/>
      <c r="L840" s="5">
        <f>SUM(FY24plan[[#This Row],[FY24 LEN BB($K)]:[FY24 OTH BB($K)]])</f>
        <v>756000</v>
      </c>
    </row>
    <row r="841" spans="1:12" x14ac:dyDescent="0.3">
      <c r="A841" t="e">
        <f>VLOOKUP(D841,#REF!,2,FALSE)</f>
        <v>#REF!</v>
      </c>
      <c r="B841" s="11" t="s">
        <v>35</v>
      </c>
      <c r="C841" s="9" t="s">
        <v>60</v>
      </c>
      <c r="D841" s="10" t="s">
        <v>63</v>
      </c>
      <c r="E841" s="9" t="s">
        <v>35</v>
      </c>
      <c r="F841" s="10" t="s">
        <v>229</v>
      </c>
      <c r="G841" s="10" t="s">
        <v>260</v>
      </c>
      <c r="H841" s="5">
        <v>300000</v>
      </c>
      <c r="I841" s="5"/>
      <c r="J841" s="5"/>
      <c r="K841" s="5"/>
      <c r="L841" s="5">
        <f>SUM(FY24plan[[#This Row],[FY24 LEN BB($K)]:[FY24 OTH BB($K)]])</f>
        <v>300000</v>
      </c>
    </row>
    <row r="842" spans="1:12" x14ac:dyDescent="0.3">
      <c r="A842" t="e">
        <f>VLOOKUP(D842,#REF!,2,FALSE)</f>
        <v>#REF!</v>
      </c>
      <c r="B842" s="11" t="s">
        <v>35</v>
      </c>
      <c r="C842" s="9" t="s">
        <v>60</v>
      </c>
      <c r="D842" s="10" t="s">
        <v>63</v>
      </c>
      <c r="E842" s="9" t="s">
        <v>35</v>
      </c>
      <c r="F842" s="10" t="s">
        <v>229</v>
      </c>
      <c r="G842" s="10" t="s">
        <v>275</v>
      </c>
      <c r="H842" s="5">
        <v>239000</v>
      </c>
      <c r="I842" s="5">
        <v>239000</v>
      </c>
      <c r="J842" s="5"/>
      <c r="K842" s="5"/>
      <c r="L842" s="5">
        <f>SUM(FY24plan[[#This Row],[FY24 LEN BB($K)]:[FY24 OTH BB($K)]])</f>
        <v>478000</v>
      </c>
    </row>
    <row r="843" spans="1:12" x14ac:dyDescent="0.3">
      <c r="A843" t="e">
        <f>VLOOKUP(D843,#REF!,2,FALSE)</f>
        <v>#REF!</v>
      </c>
      <c r="B843" s="11" t="s">
        <v>35</v>
      </c>
      <c r="C843" s="9" t="s">
        <v>60</v>
      </c>
      <c r="D843" s="10" t="s">
        <v>63</v>
      </c>
      <c r="E843" s="9" t="s">
        <v>35</v>
      </c>
      <c r="F843" s="10" t="s">
        <v>229</v>
      </c>
      <c r="G843" s="10" t="s">
        <v>276</v>
      </c>
      <c r="H843" s="5">
        <v>239000</v>
      </c>
      <c r="I843" s="5">
        <v>239000</v>
      </c>
      <c r="J843" s="5"/>
      <c r="K843" s="5"/>
      <c r="L843" s="5">
        <f>SUM(FY24plan[[#This Row],[FY24 LEN BB($K)]:[FY24 OTH BB($K)]])</f>
        <v>478000</v>
      </c>
    </row>
    <row r="844" spans="1:12" x14ac:dyDescent="0.3">
      <c r="A844" t="e">
        <f>VLOOKUP(D844,#REF!,2,FALSE)</f>
        <v>#REF!</v>
      </c>
      <c r="B844" s="11" t="s">
        <v>35</v>
      </c>
      <c r="C844" s="9" t="s">
        <v>60</v>
      </c>
      <c r="D844" s="10" t="s">
        <v>63</v>
      </c>
      <c r="E844" s="12" t="s">
        <v>35</v>
      </c>
      <c r="F844" s="10" t="s">
        <v>318</v>
      </c>
      <c r="G844" s="10" t="s">
        <v>281</v>
      </c>
      <c r="H844" s="5"/>
      <c r="I844" s="5"/>
      <c r="J844" s="5"/>
      <c r="K844" s="5">
        <v>1043000</v>
      </c>
      <c r="L844" s="5">
        <f>SUM(FY24plan[[#This Row],[FY24 LEN BB($K)]:[FY24 OTH BB($K)]])</f>
        <v>1043000</v>
      </c>
    </row>
    <row r="845" spans="1:12" x14ac:dyDescent="0.3">
      <c r="A845" t="e">
        <f>VLOOKUP(D845,#REF!,2,FALSE)</f>
        <v>#REF!</v>
      </c>
      <c r="B845" s="11" t="s">
        <v>35</v>
      </c>
      <c r="C845" s="9" t="s">
        <v>60</v>
      </c>
      <c r="D845" s="10" t="s">
        <v>63</v>
      </c>
      <c r="E845" s="12" t="s">
        <v>270</v>
      </c>
      <c r="F845" s="10" t="s">
        <v>222</v>
      </c>
      <c r="G845" s="10" t="s">
        <v>272</v>
      </c>
      <c r="H845" s="5"/>
      <c r="I845" s="5"/>
      <c r="J845" s="5"/>
      <c r="K845" s="5">
        <v>1335000</v>
      </c>
      <c r="L845" s="5">
        <f>SUM(FY24plan[[#This Row],[FY24 LEN BB($K)]:[FY24 OTH BB($K)]])</f>
        <v>1335000</v>
      </c>
    </row>
    <row r="846" spans="1:12" x14ac:dyDescent="0.3">
      <c r="A846" t="e">
        <f>VLOOKUP(D846,#REF!,2,FALSE)</f>
        <v>#REF!</v>
      </c>
      <c r="B846" s="11" t="s">
        <v>35</v>
      </c>
      <c r="C846" s="9" t="s">
        <v>60</v>
      </c>
      <c r="D846" s="10" t="s">
        <v>63</v>
      </c>
      <c r="E846" s="9" t="s">
        <v>269</v>
      </c>
      <c r="F846" s="10" t="s">
        <v>220</v>
      </c>
      <c r="G846" s="10" t="s">
        <v>256</v>
      </c>
      <c r="H846" s="5">
        <v>250000</v>
      </c>
      <c r="I846" s="5"/>
      <c r="J846" s="5"/>
      <c r="K846" s="5"/>
      <c r="L846" s="5">
        <f>SUM(FY24plan[[#This Row],[FY24 LEN BB($K)]:[FY24 OTH BB($K)]])</f>
        <v>250000</v>
      </c>
    </row>
    <row r="847" spans="1:12" x14ac:dyDescent="0.3">
      <c r="A847" t="e">
        <f>VLOOKUP(D847,#REF!,2,FALSE)</f>
        <v>#REF!</v>
      </c>
      <c r="B847" s="11" t="s">
        <v>35</v>
      </c>
      <c r="C847" s="9" t="s">
        <v>60</v>
      </c>
      <c r="D847" s="10" t="s">
        <v>63</v>
      </c>
      <c r="E847" s="12" t="s">
        <v>269</v>
      </c>
      <c r="F847" s="10" t="s">
        <v>223</v>
      </c>
      <c r="G847" s="10" t="s">
        <v>257</v>
      </c>
      <c r="H847" s="5"/>
      <c r="I847" s="5">
        <v>125000</v>
      </c>
      <c r="J847" s="5"/>
      <c r="K847" s="5"/>
      <c r="L847" s="5">
        <f>SUM(FY24plan[[#This Row],[FY24 LEN BB($K)]:[FY24 OTH BB($K)]])</f>
        <v>125000</v>
      </c>
    </row>
    <row r="848" spans="1:12" x14ac:dyDescent="0.3">
      <c r="A848" t="e">
        <f>VLOOKUP(D848,#REF!,2,FALSE)</f>
        <v>#REF!</v>
      </c>
      <c r="B848" s="11" t="s">
        <v>35</v>
      </c>
      <c r="C848" s="9" t="s">
        <v>60</v>
      </c>
      <c r="D848" s="10" t="s">
        <v>64</v>
      </c>
      <c r="E848" s="9" t="s">
        <v>35</v>
      </c>
      <c r="F848" s="10" t="s">
        <v>227</v>
      </c>
      <c r="G848" s="10" t="s">
        <v>251</v>
      </c>
      <c r="H848" s="5"/>
      <c r="I848" s="5">
        <v>257500</v>
      </c>
      <c r="J848" s="5"/>
      <c r="K848" s="5"/>
      <c r="L848" s="5">
        <f>SUM(FY24plan[[#This Row],[FY24 LEN BB($K)]:[FY24 OTH BB($K)]])</f>
        <v>257500</v>
      </c>
    </row>
    <row r="849" spans="1:12" x14ac:dyDescent="0.3">
      <c r="A849" t="e">
        <f>VLOOKUP(D849,#REF!,2,FALSE)</f>
        <v>#REF!</v>
      </c>
      <c r="B849" s="11" t="s">
        <v>35</v>
      </c>
      <c r="C849" s="9" t="s">
        <v>60</v>
      </c>
      <c r="D849" s="10" t="s">
        <v>64</v>
      </c>
      <c r="E849" s="9" t="s">
        <v>35</v>
      </c>
      <c r="F849" s="10" t="s">
        <v>227</v>
      </c>
      <c r="G849" s="10" t="s">
        <v>264</v>
      </c>
      <c r="H849" s="5">
        <v>350000</v>
      </c>
      <c r="I849" s="5">
        <v>187500</v>
      </c>
      <c r="J849" s="5"/>
      <c r="K849" s="5">
        <v>150000</v>
      </c>
      <c r="L849" s="5">
        <f>SUM(FY24plan[[#This Row],[FY24 LEN BB($K)]:[FY24 OTH BB($K)]])</f>
        <v>687500</v>
      </c>
    </row>
    <row r="850" spans="1:12" x14ac:dyDescent="0.3">
      <c r="A850" t="e">
        <f>VLOOKUP(D850,#REF!,2,FALSE)</f>
        <v>#REF!</v>
      </c>
      <c r="B850" s="11" t="s">
        <v>35</v>
      </c>
      <c r="C850" s="9" t="s">
        <v>60</v>
      </c>
      <c r="D850" s="10" t="s">
        <v>64</v>
      </c>
      <c r="E850" s="9" t="s">
        <v>35</v>
      </c>
      <c r="F850" s="10" t="s">
        <v>227</v>
      </c>
      <c r="G850" s="10" t="s">
        <v>252</v>
      </c>
      <c r="H850" s="5"/>
      <c r="I850" s="5">
        <v>62500</v>
      </c>
      <c r="J850" s="5"/>
      <c r="K850" s="5">
        <v>150000</v>
      </c>
      <c r="L850" s="5">
        <f>SUM(FY24plan[[#This Row],[FY24 LEN BB($K)]:[FY24 OTH BB($K)]])</f>
        <v>212500</v>
      </c>
    </row>
    <row r="851" spans="1:12" x14ac:dyDescent="0.3">
      <c r="A851" t="e">
        <f>VLOOKUP(D851,#REF!,2,FALSE)</f>
        <v>#REF!</v>
      </c>
      <c r="B851" s="11" t="s">
        <v>35</v>
      </c>
      <c r="C851" s="9" t="s">
        <v>60</v>
      </c>
      <c r="D851" s="10" t="s">
        <v>64</v>
      </c>
      <c r="E851" s="9" t="s">
        <v>35</v>
      </c>
      <c r="F851" s="10" t="s">
        <v>227</v>
      </c>
      <c r="G851" s="10" t="s">
        <v>263</v>
      </c>
      <c r="H851" s="5"/>
      <c r="I851" s="5"/>
      <c r="J851" s="5"/>
      <c r="K851" s="5">
        <v>150000</v>
      </c>
      <c r="L851" s="5">
        <f>SUM(FY24plan[[#This Row],[FY24 LEN BB($K)]:[FY24 OTH BB($K)]])</f>
        <v>150000</v>
      </c>
    </row>
    <row r="852" spans="1:12" x14ac:dyDescent="0.3">
      <c r="A852" t="e">
        <f>VLOOKUP(D852,#REF!,2,FALSE)</f>
        <v>#REF!</v>
      </c>
      <c r="B852" s="11" t="s">
        <v>35</v>
      </c>
      <c r="C852" s="9" t="s">
        <v>60</v>
      </c>
      <c r="D852" s="10" t="s">
        <v>64</v>
      </c>
      <c r="E852" s="9" t="s">
        <v>35</v>
      </c>
      <c r="F852" s="10" t="s">
        <v>227</v>
      </c>
      <c r="G852" s="10" t="s">
        <v>273</v>
      </c>
      <c r="H852" s="5">
        <v>191000</v>
      </c>
      <c r="I852" s="5">
        <v>191000</v>
      </c>
      <c r="J852" s="5"/>
      <c r="K852" s="5"/>
      <c r="L852" s="5">
        <f>SUM(FY24plan[[#This Row],[FY24 LEN BB($K)]:[FY24 OTH BB($K)]])</f>
        <v>382000</v>
      </c>
    </row>
    <row r="853" spans="1:12" x14ac:dyDescent="0.3">
      <c r="A853" t="e">
        <f>VLOOKUP(D853,#REF!,2,FALSE)</f>
        <v>#REF!</v>
      </c>
      <c r="B853" s="11" t="s">
        <v>35</v>
      </c>
      <c r="C853" s="9" t="s">
        <v>60</v>
      </c>
      <c r="D853" s="10" t="s">
        <v>64</v>
      </c>
      <c r="E853" s="9" t="s">
        <v>35</v>
      </c>
      <c r="F853" s="10" t="s">
        <v>227</v>
      </c>
      <c r="G853" s="10" t="s">
        <v>274</v>
      </c>
      <c r="H853" s="5">
        <v>191000</v>
      </c>
      <c r="I853" s="5">
        <v>191000</v>
      </c>
      <c r="J853" s="5"/>
      <c r="K853" s="5"/>
      <c r="L853" s="5">
        <f>SUM(FY24plan[[#This Row],[FY24 LEN BB($K)]:[FY24 OTH BB($K)]])</f>
        <v>382000</v>
      </c>
    </row>
    <row r="854" spans="1:12" x14ac:dyDescent="0.3">
      <c r="A854" t="e">
        <f>VLOOKUP(D854,#REF!,2,FALSE)</f>
        <v>#REF!</v>
      </c>
      <c r="B854" s="11" t="s">
        <v>35</v>
      </c>
      <c r="C854" s="9" t="s">
        <v>60</v>
      </c>
      <c r="D854" s="10" t="s">
        <v>64</v>
      </c>
      <c r="E854" s="9" t="s">
        <v>35</v>
      </c>
      <c r="F854" s="10" t="s">
        <v>226</v>
      </c>
      <c r="G854" s="10" t="s">
        <v>254</v>
      </c>
      <c r="H854" s="5">
        <v>413000</v>
      </c>
      <c r="I854" s="5">
        <v>320000</v>
      </c>
      <c r="J854" s="5"/>
      <c r="K854" s="5"/>
      <c r="L854" s="5">
        <f>SUM(FY24plan[[#This Row],[FY24 LEN BB($K)]:[FY24 OTH BB($K)]])</f>
        <v>733000</v>
      </c>
    </row>
    <row r="855" spans="1:12" x14ac:dyDescent="0.3">
      <c r="A855" t="e">
        <f>VLOOKUP(D855,#REF!,2,FALSE)</f>
        <v>#REF!</v>
      </c>
      <c r="B855" s="11" t="s">
        <v>35</v>
      </c>
      <c r="C855" s="9" t="s">
        <v>60</v>
      </c>
      <c r="D855" s="10" t="s">
        <v>64</v>
      </c>
      <c r="E855" s="9" t="s">
        <v>35</v>
      </c>
      <c r="F855" s="10" t="s">
        <v>226</v>
      </c>
      <c r="G855" s="10" t="s">
        <v>266</v>
      </c>
      <c r="H855" s="5"/>
      <c r="I855" s="5">
        <v>257500</v>
      </c>
      <c r="J855" s="5"/>
      <c r="K855" s="5"/>
      <c r="L855" s="5">
        <f>SUM(FY24plan[[#This Row],[FY24 LEN BB($K)]:[FY24 OTH BB($K)]])</f>
        <v>257500</v>
      </c>
    </row>
    <row r="856" spans="1:12" x14ac:dyDescent="0.3">
      <c r="A856" t="e">
        <f>VLOOKUP(D856,#REF!,2,FALSE)</f>
        <v>#REF!</v>
      </c>
      <c r="B856" s="11" t="s">
        <v>35</v>
      </c>
      <c r="C856" s="9" t="s">
        <v>60</v>
      </c>
      <c r="D856" s="10" t="s">
        <v>64</v>
      </c>
      <c r="E856" s="9" t="s">
        <v>35</v>
      </c>
      <c r="F856" s="10" t="s">
        <v>226</v>
      </c>
      <c r="G856" s="10" t="s">
        <v>255</v>
      </c>
      <c r="H856" s="5"/>
      <c r="I856" s="5">
        <v>370000</v>
      </c>
      <c r="J856" s="5"/>
      <c r="K856" s="5"/>
      <c r="L856" s="5">
        <f>SUM(FY24plan[[#This Row],[FY24 LEN BB($K)]:[FY24 OTH BB($K)]])</f>
        <v>370000</v>
      </c>
    </row>
    <row r="857" spans="1:12" x14ac:dyDescent="0.3">
      <c r="A857" t="e">
        <f>VLOOKUP(D857,#REF!,2,FALSE)</f>
        <v>#REF!</v>
      </c>
      <c r="B857" s="11" t="s">
        <v>35</v>
      </c>
      <c r="C857" s="9" t="s">
        <v>60</v>
      </c>
      <c r="D857" s="10" t="s">
        <v>64</v>
      </c>
      <c r="E857" s="9" t="s">
        <v>35</v>
      </c>
      <c r="F857" s="10" t="s">
        <v>228</v>
      </c>
      <c r="G857" s="10" t="s">
        <v>257</v>
      </c>
      <c r="H857" s="5">
        <v>50000</v>
      </c>
      <c r="I857" s="5">
        <v>495000</v>
      </c>
      <c r="J857" s="5"/>
      <c r="K857" s="5"/>
      <c r="L857" s="5">
        <f>SUM(FY24plan[[#This Row],[FY24 LEN BB($K)]:[FY24 OTH BB($K)]])</f>
        <v>545000</v>
      </c>
    </row>
    <row r="858" spans="1:12" x14ac:dyDescent="0.3">
      <c r="A858" t="e">
        <f>VLOOKUP(D858,#REF!,2,FALSE)</f>
        <v>#REF!</v>
      </c>
      <c r="B858" s="11" t="s">
        <v>35</v>
      </c>
      <c r="C858" s="9" t="s">
        <v>60</v>
      </c>
      <c r="D858" s="10" t="s">
        <v>64</v>
      </c>
      <c r="E858" s="9" t="s">
        <v>35</v>
      </c>
      <c r="F858" s="10" t="s">
        <v>228</v>
      </c>
      <c r="G858" s="10" t="s">
        <v>258</v>
      </c>
      <c r="H858" s="5">
        <v>150000</v>
      </c>
      <c r="I858" s="5">
        <v>370000</v>
      </c>
      <c r="J858" s="5"/>
      <c r="K858" s="5"/>
      <c r="L858" s="5">
        <f>SUM(FY24plan[[#This Row],[FY24 LEN BB($K)]:[FY24 OTH BB($K)]])</f>
        <v>520000</v>
      </c>
    </row>
    <row r="859" spans="1:12" x14ac:dyDescent="0.3">
      <c r="A859" t="e">
        <f>VLOOKUP(D859,#REF!,2,FALSE)</f>
        <v>#REF!</v>
      </c>
      <c r="B859" s="11" t="s">
        <v>35</v>
      </c>
      <c r="C859" s="9" t="s">
        <v>60</v>
      </c>
      <c r="D859" s="10" t="s">
        <v>64</v>
      </c>
      <c r="E859" s="9" t="s">
        <v>35</v>
      </c>
      <c r="F859" s="10" t="s">
        <v>229</v>
      </c>
      <c r="G859" s="10" t="s">
        <v>262</v>
      </c>
      <c r="H859" s="5"/>
      <c r="I859" s="5">
        <v>125000</v>
      </c>
      <c r="J859" s="5"/>
      <c r="K859" s="5">
        <v>100000</v>
      </c>
      <c r="L859" s="5">
        <f>SUM(FY24plan[[#This Row],[FY24 LEN BB($K)]:[FY24 OTH BB($K)]])</f>
        <v>225000</v>
      </c>
    </row>
    <row r="860" spans="1:12" x14ac:dyDescent="0.3">
      <c r="A860" t="e">
        <f>VLOOKUP(D860,#REF!,2,FALSE)</f>
        <v>#REF!</v>
      </c>
      <c r="B860" s="11" t="s">
        <v>35</v>
      </c>
      <c r="C860" s="9" t="s">
        <v>60</v>
      </c>
      <c r="D860" s="10" t="s">
        <v>64</v>
      </c>
      <c r="E860" s="9" t="s">
        <v>35</v>
      </c>
      <c r="F860" s="10" t="s">
        <v>229</v>
      </c>
      <c r="G860" s="10" t="s">
        <v>267</v>
      </c>
      <c r="H860" s="5"/>
      <c r="I860" s="5">
        <v>320000</v>
      </c>
      <c r="J860" s="5">
        <v>250000</v>
      </c>
      <c r="K860" s="5"/>
      <c r="L860" s="5">
        <f>SUM(FY24plan[[#This Row],[FY24 LEN BB($K)]:[FY24 OTH BB($K)]])</f>
        <v>570000</v>
      </c>
    </row>
    <row r="861" spans="1:12" x14ac:dyDescent="0.3">
      <c r="A861" t="e">
        <f>VLOOKUP(D861,#REF!,2,FALSE)</f>
        <v>#REF!</v>
      </c>
      <c r="B861" s="11" t="s">
        <v>35</v>
      </c>
      <c r="C861" s="9" t="s">
        <v>60</v>
      </c>
      <c r="D861" s="10" t="s">
        <v>64</v>
      </c>
      <c r="E861" s="9" t="s">
        <v>35</v>
      </c>
      <c r="F861" s="10" t="s">
        <v>229</v>
      </c>
      <c r="G861" s="10" t="s">
        <v>259</v>
      </c>
      <c r="H861" s="5">
        <v>50000</v>
      </c>
      <c r="I861" s="5">
        <v>257500</v>
      </c>
      <c r="J861" s="5"/>
      <c r="K861" s="5">
        <v>100000</v>
      </c>
      <c r="L861" s="5">
        <f>SUM(FY24plan[[#This Row],[FY24 LEN BB($K)]:[FY24 OTH BB($K)]])</f>
        <v>407500</v>
      </c>
    </row>
    <row r="862" spans="1:12" x14ac:dyDescent="0.3">
      <c r="A862" t="e">
        <f>VLOOKUP(D862,#REF!,2,FALSE)</f>
        <v>#REF!</v>
      </c>
      <c r="B862" s="11" t="s">
        <v>35</v>
      </c>
      <c r="C862" s="9" t="s">
        <v>60</v>
      </c>
      <c r="D862" s="10" t="s">
        <v>64</v>
      </c>
      <c r="E862" s="9" t="s">
        <v>35</v>
      </c>
      <c r="F862" s="10" t="s">
        <v>229</v>
      </c>
      <c r="G862" s="10" t="s">
        <v>260</v>
      </c>
      <c r="H862" s="5"/>
      <c r="I862" s="5">
        <v>195000</v>
      </c>
      <c r="J862" s="5"/>
      <c r="K862" s="5"/>
      <c r="L862" s="5">
        <f>SUM(FY24plan[[#This Row],[FY24 LEN BB($K)]:[FY24 OTH BB($K)]])</f>
        <v>195000</v>
      </c>
    </row>
    <row r="863" spans="1:12" x14ac:dyDescent="0.3">
      <c r="A863" t="e">
        <f>VLOOKUP(D863,#REF!,2,FALSE)</f>
        <v>#REF!</v>
      </c>
      <c r="B863" s="11" t="s">
        <v>35</v>
      </c>
      <c r="C863" s="9" t="s">
        <v>60</v>
      </c>
      <c r="D863" s="10" t="s">
        <v>64</v>
      </c>
      <c r="E863" s="9" t="s">
        <v>35</v>
      </c>
      <c r="F863" s="10" t="s">
        <v>229</v>
      </c>
      <c r="G863" s="10" t="s">
        <v>275</v>
      </c>
      <c r="H863" s="5">
        <v>235000</v>
      </c>
      <c r="I863" s="5">
        <v>235000</v>
      </c>
      <c r="J863" s="5"/>
      <c r="K863" s="5"/>
      <c r="L863" s="5">
        <f>SUM(FY24plan[[#This Row],[FY24 LEN BB($K)]:[FY24 OTH BB($K)]])</f>
        <v>470000</v>
      </c>
    </row>
    <row r="864" spans="1:12" x14ac:dyDescent="0.3">
      <c r="A864" t="e">
        <f>VLOOKUP(D864,#REF!,2,FALSE)</f>
        <v>#REF!</v>
      </c>
      <c r="B864" s="11" t="s">
        <v>35</v>
      </c>
      <c r="C864" s="9" t="s">
        <v>60</v>
      </c>
      <c r="D864" s="10" t="s">
        <v>64</v>
      </c>
      <c r="E864" s="12" t="s">
        <v>35</v>
      </c>
      <c r="F864" s="10" t="s">
        <v>229</v>
      </c>
      <c r="G864" s="10" t="s">
        <v>276</v>
      </c>
      <c r="H864" s="5">
        <v>235000</v>
      </c>
      <c r="I864" s="5">
        <v>235000</v>
      </c>
      <c r="J864" s="5"/>
      <c r="K864" s="5"/>
      <c r="L864" s="5">
        <f>SUM(FY24plan[[#This Row],[FY24 LEN BB($K)]:[FY24 OTH BB($K)]])</f>
        <v>470000</v>
      </c>
    </row>
    <row r="865" spans="1:12" x14ac:dyDescent="0.3">
      <c r="A865" t="e">
        <f>VLOOKUP(D865,#REF!,2,FALSE)</f>
        <v>#REF!</v>
      </c>
      <c r="B865" s="11" t="s">
        <v>35</v>
      </c>
      <c r="C865" s="9" t="s">
        <v>60</v>
      </c>
      <c r="D865" s="10" t="s">
        <v>64</v>
      </c>
      <c r="E865" s="12" t="s">
        <v>270</v>
      </c>
      <c r="F865" s="10" t="s">
        <v>222</v>
      </c>
      <c r="G865" s="10" t="s">
        <v>272</v>
      </c>
      <c r="H865" s="5"/>
      <c r="I865" s="5"/>
      <c r="J865" s="5"/>
      <c r="K865" s="5">
        <v>100000</v>
      </c>
      <c r="L865" s="5">
        <f>SUM(FY24plan[[#This Row],[FY24 LEN BB($K)]:[FY24 OTH BB($K)]])</f>
        <v>100000</v>
      </c>
    </row>
    <row r="866" spans="1:12" x14ac:dyDescent="0.3">
      <c r="A866" t="e">
        <f>VLOOKUP(D866,#REF!,2,FALSE)</f>
        <v>#REF!</v>
      </c>
      <c r="B866" s="11" t="s">
        <v>35</v>
      </c>
      <c r="C866" s="9" t="s">
        <v>60</v>
      </c>
      <c r="D866" s="10" t="s">
        <v>64</v>
      </c>
      <c r="E866" s="12" t="s">
        <v>269</v>
      </c>
      <c r="F866" s="10" t="s">
        <v>220</v>
      </c>
      <c r="G866" s="10" t="s">
        <v>256</v>
      </c>
      <c r="H866" s="5"/>
      <c r="I866" s="5">
        <v>195000</v>
      </c>
      <c r="J866" s="5">
        <v>150000</v>
      </c>
      <c r="K866" s="5"/>
      <c r="L866" s="5">
        <f>SUM(FY24plan[[#This Row],[FY24 LEN BB($K)]:[FY24 OTH BB($K)]])</f>
        <v>345000</v>
      </c>
    </row>
    <row r="867" spans="1:12" x14ac:dyDescent="0.3">
      <c r="A867" t="e">
        <f>VLOOKUP(D867,#REF!,2,FALSE)</f>
        <v>#REF!</v>
      </c>
      <c r="B867" s="11" t="s">
        <v>35</v>
      </c>
      <c r="C867" s="9" t="s">
        <v>60</v>
      </c>
      <c r="D867" s="10" t="s">
        <v>65</v>
      </c>
      <c r="E867" s="12" t="s">
        <v>0</v>
      </c>
      <c r="F867" s="10" t="s">
        <v>33</v>
      </c>
      <c r="G867" s="10" t="s">
        <v>33</v>
      </c>
      <c r="H867" s="5"/>
      <c r="I867" s="5"/>
      <c r="J867" s="5"/>
      <c r="K867" s="5">
        <v>200000</v>
      </c>
      <c r="L867" s="5">
        <f>SUM(FY24plan[[#This Row],[FY24 LEN BB($K)]:[FY24 OTH BB($K)]])</f>
        <v>200000</v>
      </c>
    </row>
    <row r="868" spans="1:12" x14ac:dyDescent="0.3">
      <c r="A868" t="e">
        <f>VLOOKUP(D868,#REF!,2,FALSE)</f>
        <v>#REF!</v>
      </c>
      <c r="B868" s="11" t="s">
        <v>35</v>
      </c>
      <c r="C868" s="9" t="s">
        <v>60</v>
      </c>
      <c r="D868" s="10" t="s">
        <v>65</v>
      </c>
      <c r="E868" s="9" t="s">
        <v>35</v>
      </c>
      <c r="F868" s="10" t="s">
        <v>227</v>
      </c>
      <c r="G868" s="10" t="s">
        <v>286</v>
      </c>
      <c r="H868" s="5">
        <v>344250</v>
      </c>
      <c r="I868" s="5"/>
      <c r="J868" s="5"/>
      <c r="K868" s="5"/>
      <c r="L868" s="5">
        <f>SUM(FY24plan[[#This Row],[FY24 LEN BB($K)]:[FY24 OTH BB($K)]])</f>
        <v>344250</v>
      </c>
    </row>
    <row r="869" spans="1:12" x14ac:dyDescent="0.3">
      <c r="A869" t="e">
        <f>VLOOKUP(D869,#REF!,2,FALSE)</f>
        <v>#REF!</v>
      </c>
      <c r="B869" s="11" t="s">
        <v>35</v>
      </c>
      <c r="C869" s="9" t="s">
        <v>60</v>
      </c>
      <c r="D869" s="10" t="s">
        <v>65</v>
      </c>
      <c r="E869" s="9" t="s">
        <v>35</v>
      </c>
      <c r="F869" s="10" t="s">
        <v>227</v>
      </c>
      <c r="G869" s="10" t="s">
        <v>251</v>
      </c>
      <c r="H869" s="5"/>
      <c r="I869" s="5"/>
      <c r="J869" s="5"/>
      <c r="K869" s="5">
        <v>200000</v>
      </c>
      <c r="L869" s="5">
        <f>SUM(FY24plan[[#This Row],[FY24 LEN BB($K)]:[FY24 OTH BB($K)]])</f>
        <v>200000</v>
      </c>
    </row>
    <row r="870" spans="1:12" x14ac:dyDescent="0.3">
      <c r="A870" t="e">
        <f>VLOOKUP(D870,#REF!,2,FALSE)</f>
        <v>#REF!</v>
      </c>
      <c r="B870" s="11" t="s">
        <v>35</v>
      </c>
      <c r="C870" s="9" t="s">
        <v>60</v>
      </c>
      <c r="D870" s="10" t="s">
        <v>65</v>
      </c>
      <c r="E870" s="9" t="s">
        <v>35</v>
      </c>
      <c r="F870" s="10" t="s">
        <v>227</v>
      </c>
      <c r="G870" s="10" t="s">
        <v>264</v>
      </c>
      <c r="H870" s="5"/>
      <c r="I870" s="5"/>
      <c r="J870" s="5">
        <v>820000</v>
      </c>
      <c r="K870" s="5">
        <v>200000</v>
      </c>
      <c r="L870" s="5">
        <f>SUM(FY24plan[[#This Row],[FY24 LEN BB($K)]:[FY24 OTH BB($K)]])</f>
        <v>1020000</v>
      </c>
    </row>
    <row r="871" spans="1:12" x14ac:dyDescent="0.3">
      <c r="A871" t="e">
        <f>VLOOKUP(D871,#REF!,2,FALSE)</f>
        <v>#REF!</v>
      </c>
      <c r="B871" s="11" t="s">
        <v>35</v>
      </c>
      <c r="C871" s="9" t="s">
        <v>60</v>
      </c>
      <c r="D871" s="10" t="s">
        <v>65</v>
      </c>
      <c r="E871" s="9" t="s">
        <v>35</v>
      </c>
      <c r="F871" s="10" t="s">
        <v>227</v>
      </c>
      <c r="G871" s="10" t="s">
        <v>252</v>
      </c>
      <c r="H871" s="5"/>
      <c r="I871" s="5"/>
      <c r="J871" s="5">
        <v>480000</v>
      </c>
      <c r="K871" s="5"/>
      <c r="L871" s="5">
        <f>SUM(FY24plan[[#This Row],[FY24 LEN BB($K)]:[FY24 OTH BB($K)]])</f>
        <v>480000</v>
      </c>
    </row>
    <row r="872" spans="1:12" x14ac:dyDescent="0.3">
      <c r="A872" t="e">
        <f>VLOOKUP(D872,#REF!,2,FALSE)</f>
        <v>#REF!</v>
      </c>
      <c r="B872" s="11" t="s">
        <v>35</v>
      </c>
      <c r="C872" s="9" t="s">
        <v>60</v>
      </c>
      <c r="D872" s="10" t="s">
        <v>65</v>
      </c>
      <c r="E872" s="9" t="s">
        <v>35</v>
      </c>
      <c r="F872" s="10" t="s">
        <v>226</v>
      </c>
      <c r="G872" s="10" t="s">
        <v>287</v>
      </c>
      <c r="H872" s="5">
        <v>344250</v>
      </c>
      <c r="I872" s="5"/>
      <c r="J872" s="5"/>
      <c r="K872" s="5"/>
      <c r="L872" s="5">
        <f>SUM(FY24plan[[#This Row],[FY24 LEN BB($K)]:[FY24 OTH BB($K)]])</f>
        <v>344250</v>
      </c>
    </row>
    <row r="873" spans="1:12" x14ac:dyDescent="0.3">
      <c r="A873" t="e">
        <f>VLOOKUP(D873,#REF!,2,FALSE)</f>
        <v>#REF!</v>
      </c>
      <c r="B873" s="11" t="s">
        <v>35</v>
      </c>
      <c r="C873" s="9" t="s">
        <v>60</v>
      </c>
      <c r="D873" s="10" t="s">
        <v>65</v>
      </c>
      <c r="E873" s="9" t="s">
        <v>35</v>
      </c>
      <c r="F873" s="10" t="s">
        <v>228</v>
      </c>
      <c r="G873" s="10" t="s">
        <v>288</v>
      </c>
      <c r="H873" s="5">
        <v>344250</v>
      </c>
      <c r="I873" s="5"/>
      <c r="J873" s="5"/>
      <c r="K873" s="5"/>
      <c r="L873" s="5">
        <f>SUM(FY24plan[[#This Row],[FY24 LEN BB($K)]:[FY24 OTH BB($K)]])</f>
        <v>344250</v>
      </c>
    </row>
    <row r="874" spans="1:12" x14ac:dyDescent="0.3">
      <c r="A874" t="e">
        <f>VLOOKUP(D874,#REF!,2,FALSE)</f>
        <v>#REF!</v>
      </c>
      <c r="B874" s="11" t="s">
        <v>35</v>
      </c>
      <c r="C874" s="9" t="s">
        <v>60</v>
      </c>
      <c r="D874" s="10" t="s">
        <v>65</v>
      </c>
      <c r="E874" s="12" t="s">
        <v>35</v>
      </c>
      <c r="F874" s="10" t="s">
        <v>229</v>
      </c>
      <c r="G874" s="10" t="s">
        <v>289</v>
      </c>
      <c r="H874" s="5">
        <v>344250</v>
      </c>
      <c r="I874" s="5"/>
      <c r="J874" s="5"/>
      <c r="K874" s="5"/>
      <c r="L874" s="5">
        <f>SUM(FY24plan[[#This Row],[FY24 LEN BB($K)]:[FY24 OTH BB($K)]])</f>
        <v>344250</v>
      </c>
    </row>
    <row r="875" spans="1:12" x14ac:dyDescent="0.3">
      <c r="A875" t="e">
        <f>VLOOKUP(D875,#REF!,2,FALSE)</f>
        <v>#REF!</v>
      </c>
      <c r="B875" s="11" t="s">
        <v>35</v>
      </c>
      <c r="C875" s="9" t="s">
        <v>60</v>
      </c>
      <c r="D875" s="10" t="s">
        <v>65</v>
      </c>
      <c r="E875" s="12" t="s">
        <v>270</v>
      </c>
      <c r="F875" s="10" t="s">
        <v>222</v>
      </c>
      <c r="G875" s="10" t="s">
        <v>272</v>
      </c>
      <c r="H875" s="5"/>
      <c r="I875" s="5"/>
      <c r="J875" s="5"/>
      <c r="K875" s="5">
        <v>200000</v>
      </c>
      <c r="L875" s="5">
        <f>SUM(FY24plan[[#This Row],[FY24 LEN BB($K)]:[FY24 OTH BB($K)]])</f>
        <v>200000</v>
      </c>
    </row>
    <row r="876" spans="1:12" x14ac:dyDescent="0.3">
      <c r="A876" t="e">
        <f>VLOOKUP(D876,#REF!,2,FALSE)</f>
        <v>#REF!</v>
      </c>
      <c r="B876" s="11" t="s">
        <v>35</v>
      </c>
      <c r="C876" s="9" t="s">
        <v>60</v>
      </c>
      <c r="D876" s="10" t="s">
        <v>65</v>
      </c>
      <c r="E876" s="12" t="s">
        <v>269</v>
      </c>
      <c r="F876" s="10" t="s">
        <v>224</v>
      </c>
      <c r="G876" s="10" t="s">
        <v>271</v>
      </c>
      <c r="H876" s="5"/>
      <c r="I876" s="5"/>
      <c r="J876" s="5">
        <v>300000</v>
      </c>
      <c r="K876" s="5"/>
      <c r="L876" s="5">
        <f>SUM(FY24plan[[#This Row],[FY24 LEN BB($K)]:[FY24 OTH BB($K)]])</f>
        <v>300000</v>
      </c>
    </row>
    <row r="877" spans="1:12" x14ac:dyDescent="0.3">
      <c r="A877" t="e">
        <f>VLOOKUP(D877,#REF!,2,FALSE)</f>
        <v>#REF!</v>
      </c>
      <c r="B877" s="11" t="s">
        <v>35</v>
      </c>
      <c r="C877" s="9" t="s">
        <v>60</v>
      </c>
      <c r="D877" s="10" t="s">
        <v>296</v>
      </c>
      <c r="E877" s="9" t="s">
        <v>35</v>
      </c>
      <c r="F877" s="10" t="s">
        <v>228</v>
      </c>
      <c r="G877" s="10" t="s">
        <v>258</v>
      </c>
      <c r="H877" s="5"/>
      <c r="I877" s="5"/>
      <c r="J877" s="5"/>
      <c r="K877" s="5">
        <v>150000</v>
      </c>
      <c r="L877" s="5">
        <f>SUM(FY24plan[[#This Row],[FY24 LEN BB($K)]:[FY24 OTH BB($K)]])</f>
        <v>150000</v>
      </c>
    </row>
    <row r="878" spans="1:12" x14ac:dyDescent="0.3">
      <c r="A878" t="e">
        <f>VLOOKUP(D878,#REF!,2,FALSE)</f>
        <v>#REF!</v>
      </c>
      <c r="B878" s="11" t="s">
        <v>35</v>
      </c>
      <c r="C878" s="9" t="s">
        <v>60</v>
      </c>
      <c r="D878" s="10" t="s">
        <v>296</v>
      </c>
      <c r="E878" s="9" t="s">
        <v>35</v>
      </c>
      <c r="F878" s="10" t="s">
        <v>229</v>
      </c>
      <c r="G878" s="10" t="s">
        <v>262</v>
      </c>
      <c r="H878" s="5"/>
      <c r="I878" s="5"/>
      <c r="J878" s="5"/>
      <c r="K878" s="5">
        <v>400000</v>
      </c>
      <c r="L878" s="5">
        <f>SUM(FY24plan[[#This Row],[FY24 LEN BB($K)]:[FY24 OTH BB($K)]])</f>
        <v>400000</v>
      </c>
    </row>
    <row r="879" spans="1:12" x14ac:dyDescent="0.3">
      <c r="A879" t="e">
        <f>VLOOKUP(D879,#REF!,2,FALSE)</f>
        <v>#REF!</v>
      </c>
      <c r="B879" s="11" t="s">
        <v>35</v>
      </c>
      <c r="C879" s="9" t="s">
        <v>60</v>
      </c>
      <c r="D879" s="10" t="s">
        <v>296</v>
      </c>
      <c r="E879" s="12" t="s">
        <v>35</v>
      </c>
      <c r="F879" s="10" t="s">
        <v>229</v>
      </c>
      <c r="G879" s="10" t="s">
        <v>265</v>
      </c>
      <c r="H879" s="5"/>
      <c r="I879" s="5"/>
      <c r="J879" s="5"/>
      <c r="K879" s="5">
        <v>200000</v>
      </c>
      <c r="L879" s="5">
        <f>SUM(FY24plan[[#This Row],[FY24 LEN BB($K)]:[FY24 OTH BB($K)]])</f>
        <v>200000</v>
      </c>
    </row>
    <row r="880" spans="1:12" x14ac:dyDescent="0.3">
      <c r="A880" t="e">
        <f>VLOOKUP(D880,#REF!,2,FALSE)</f>
        <v>#REF!</v>
      </c>
      <c r="B880" s="11" t="s">
        <v>35</v>
      </c>
      <c r="C880" s="9" t="s">
        <v>60</v>
      </c>
      <c r="D880" s="10" t="s">
        <v>296</v>
      </c>
      <c r="E880" s="12" t="s">
        <v>283</v>
      </c>
      <c r="F880" s="10" t="s">
        <v>284</v>
      </c>
      <c r="G880" s="10" t="s">
        <v>283</v>
      </c>
      <c r="H880" s="5"/>
      <c r="I880" s="5"/>
      <c r="J880" s="5"/>
      <c r="K880" s="5">
        <v>330000</v>
      </c>
      <c r="L880" s="5">
        <f>SUM(FY24plan[[#This Row],[FY24 LEN BB($K)]:[FY24 OTH BB($K)]])</f>
        <v>330000</v>
      </c>
    </row>
    <row r="881" spans="1:12" x14ac:dyDescent="0.3">
      <c r="A881" t="e">
        <f>VLOOKUP(D881,#REF!,2,FALSE)</f>
        <v>#REF!</v>
      </c>
      <c r="B881" s="11" t="s">
        <v>35</v>
      </c>
      <c r="C881" s="12" t="s">
        <v>60</v>
      </c>
      <c r="D881" s="10" t="s">
        <v>296</v>
      </c>
      <c r="E881" s="12" t="s">
        <v>269</v>
      </c>
      <c r="F881" s="10" t="s">
        <v>223</v>
      </c>
      <c r="G881" s="10" t="s">
        <v>257</v>
      </c>
      <c r="H881" s="5"/>
      <c r="I881" s="5"/>
      <c r="J881" s="5"/>
      <c r="K881" s="5">
        <v>200000</v>
      </c>
      <c r="L881" s="5">
        <f>SUM(FY24plan[[#This Row],[FY24 LEN BB($K)]:[FY24 OTH BB($K)]])</f>
        <v>200000</v>
      </c>
    </row>
    <row r="882" spans="1:12" x14ac:dyDescent="0.3">
      <c r="A882" t="e">
        <f>VLOOKUP(D882,#REF!,2,FALSE)</f>
        <v>#REF!</v>
      </c>
      <c r="B882" s="11" t="s">
        <v>35</v>
      </c>
      <c r="C882" s="9" t="s">
        <v>36</v>
      </c>
      <c r="D882" s="10" t="s">
        <v>295</v>
      </c>
      <c r="E882" s="9" t="s">
        <v>35</v>
      </c>
      <c r="F882" s="10" t="s">
        <v>226</v>
      </c>
      <c r="G882" s="10" t="s">
        <v>255</v>
      </c>
      <c r="H882" s="5"/>
      <c r="I882" s="5">
        <v>400000</v>
      </c>
      <c r="J882" s="5"/>
      <c r="K882" s="5"/>
      <c r="L882" s="5">
        <f>SUM(FY24plan[[#This Row],[FY24 LEN BB($K)]:[FY24 OTH BB($K)]])</f>
        <v>400000</v>
      </c>
    </row>
    <row r="883" spans="1:12" x14ac:dyDescent="0.3">
      <c r="A883" t="e">
        <f>VLOOKUP(D883,#REF!,2,FALSE)</f>
        <v>#REF!</v>
      </c>
      <c r="B883" s="11" t="s">
        <v>35</v>
      </c>
      <c r="C883" s="9" t="s">
        <v>36</v>
      </c>
      <c r="D883" s="10" t="s">
        <v>296</v>
      </c>
      <c r="E883" s="9" t="s">
        <v>35</v>
      </c>
      <c r="F883" s="10" t="s">
        <v>227</v>
      </c>
      <c r="G883" s="10" t="s">
        <v>286</v>
      </c>
      <c r="H883" s="5"/>
      <c r="I883" s="5"/>
      <c r="J883" s="5">
        <v>200000</v>
      </c>
      <c r="K883" s="5"/>
      <c r="L883" s="5">
        <f>SUM(FY24plan[[#This Row],[FY24 LEN BB($K)]:[FY24 OTH BB($K)]])</f>
        <v>200000</v>
      </c>
    </row>
    <row r="884" spans="1:12" x14ac:dyDescent="0.3">
      <c r="A884" t="e">
        <f>VLOOKUP(D884,#REF!,2,FALSE)</f>
        <v>#REF!</v>
      </c>
      <c r="B884" s="11" t="s">
        <v>35</v>
      </c>
      <c r="C884" s="9" t="s">
        <v>36</v>
      </c>
      <c r="D884" s="10" t="s">
        <v>296</v>
      </c>
      <c r="E884" s="9" t="s">
        <v>35</v>
      </c>
      <c r="F884" s="10" t="s">
        <v>227</v>
      </c>
      <c r="G884" s="10" t="s">
        <v>252</v>
      </c>
      <c r="H884" s="5">
        <v>100000</v>
      </c>
      <c r="I884" s="5">
        <v>1212500</v>
      </c>
      <c r="J884" s="5"/>
      <c r="K884" s="5"/>
      <c r="L884" s="5">
        <f>SUM(FY24plan[[#This Row],[FY24 LEN BB($K)]:[FY24 OTH BB($K)]])</f>
        <v>1312500</v>
      </c>
    </row>
    <row r="885" spans="1:12" x14ac:dyDescent="0.3">
      <c r="A885" t="e">
        <f>VLOOKUP(D885,#REF!,2,FALSE)</f>
        <v>#REF!</v>
      </c>
      <c r="B885" s="11" t="s">
        <v>35</v>
      </c>
      <c r="C885" s="9" t="s">
        <v>36</v>
      </c>
      <c r="D885" s="10" t="s">
        <v>296</v>
      </c>
      <c r="E885" s="9" t="s">
        <v>35</v>
      </c>
      <c r="F885" s="10" t="s">
        <v>227</v>
      </c>
      <c r="G885" s="10" t="s">
        <v>263</v>
      </c>
      <c r="H885" s="5">
        <v>500000</v>
      </c>
      <c r="I885" s="5">
        <v>337500</v>
      </c>
      <c r="J885" s="5"/>
      <c r="K885" s="5"/>
      <c r="L885" s="5">
        <f>SUM(FY24plan[[#This Row],[FY24 LEN BB($K)]:[FY24 OTH BB($K)]])</f>
        <v>837500</v>
      </c>
    </row>
    <row r="886" spans="1:12" x14ac:dyDescent="0.3">
      <c r="A886" t="e">
        <f>VLOOKUP(D886,#REF!,2,FALSE)</f>
        <v>#REF!</v>
      </c>
      <c r="B886" s="11" t="s">
        <v>35</v>
      </c>
      <c r="C886" s="9" t="s">
        <v>36</v>
      </c>
      <c r="D886" s="10" t="s">
        <v>296</v>
      </c>
      <c r="E886" s="9" t="s">
        <v>35</v>
      </c>
      <c r="F886" s="10" t="s">
        <v>227</v>
      </c>
      <c r="G886" s="10" t="s">
        <v>273</v>
      </c>
      <c r="H886" s="5">
        <v>506250</v>
      </c>
      <c r="I886" s="5">
        <v>506250</v>
      </c>
      <c r="J886" s="5"/>
      <c r="K886" s="5"/>
      <c r="L886" s="5">
        <f>SUM(FY24plan[[#This Row],[FY24 LEN BB($K)]:[FY24 OTH BB($K)]])</f>
        <v>1012500</v>
      </c>
    </row>
    <row r="887" spans="1:12" x14ac:dyDescent="0.3">
      <c r="A887" t="e">
        <f>VLOOKUP(D887,#REF!,2,FALSE)</f>
        <v>#REF!</v>
      </c>
      <c r="B887" s="11" t="s">
        <v>35</v>
      </c>
      <c r="C887" s="9" t="s">
        <v>36</v>
      </c>
      <c r="D887" s="10" t="s">
        <v>296</v>
      </c>
      <c r="E887" s="9" t="s">
        <v>35</v>
      </c>
      <c r="F887" s="10" t="s">
        <v>227</v>
      </c>
      <c r="G887" s="10" t="s">
        <v>274</v>
      </c>
      <c r="H887" s="5">
        <v>506250</v>
      </c>
      <c r="I887" s="5">
        <v>506250</v>
      </c>
      <c r="J887" s="5"/>
      <c r="K887" s="5"/>
      <c r="L887" s="5">
        <f>SUM(FY24plan[[#This Row],[FY24 LEN BB($K)]:[FY24 OTH BB($K)]])</f>
        <v>1012500</v>
      </c>
    </row>
    <row r="888" spans="1:12" x14ac:dyDescent="0.3">
      <c r="A888" t="e">
        <f>VLOOKUP(D888,#REF!,2,FALSE)</f>
        <v>#REF!</v>
      </c>
      <c r="B888" s="11" t="s">
        <v>35</v>
      </c>
      <c r="C888" s="9" t="s">
        <v>36</v>
      </c>
      <c r="D888" s="10" t="s">
        <v>296</v>
      </c>
      <c r="E888" s="9" t="s">
        <v>35</v>
      </c>
      <c r="F888" s="10" t="s">
        <v>226</v>
      </c>
      <c r="G888" s="10" t="s">
        <v>287</v>
      </c>
      <c r="H888" s="5"/>
      <c r="I888" s="5"/>
      <c r="J888" s="5">
        <v>150000</v>
      </c>
      <c r="K888" s="5"/>
      <c r="L888" s="5">
        <f>SUM(FY24plan[[#This Row],[FY24 LEN BB($K)]:[FY24 OTH BB($K)]])</f>
        <v>150000</v>
      </c>
    </row>
    <row r="889" spans="1:12" x14ac:dyDescent="0.3">
      <c r="A889" t="e">
        <f>VLOOKUP(D889,#REF!,2,FALSE)</f>
        <v>#REF!</v>
      </c>
      <c r="B889" s="11" t="s">
        <v>35</v>
      </c>
      <c r="C889" s="9" t="s">
        <v>36</v>
      </c>
      <c r="D889" s="10" t="s">
        <v>296</v>
      </c>
      <c r="E889" s="9" t="s">
        <v>35</v>
      </c>
      <c r="F889" s="10" t="s">
        <v>226</v>
      </c>
      <c r="G889" s="10" t="s">
        <v>254</v>
      </c>
      <c r="H889" s="5">
        <v>333000</v>
      </c>
      <c r="I889" s="5">
        <v>786250</v>
      </c>
      <c r="J889" s="5"/>
      <c r="K889" s="5"/>
      <c r="L889" s="5">
        <f>SUM(FY24plan[[#This Row],[FY24 LEN BB($K)]:[FY24 OTH BB($K)]])</f>
        <v>1119250</v>
      </c>
    </row>
    <row r="890" spans="1:12" x14ac:dyDescent="0.3">
      <c r="A890" t="e">
        <f>VLOOKUP(D890,#REF!,2,FALSE)</f>
        <v>#REF!</v>
      </c>
      <c r="B890" s="11" t="s">
        <v>35</v>
      </c>
      <c r="C890" s="9" t="s">
        <v>36</v>
      </c>
      <c r="D890" s="10" t="s">
        <v>296</v>
      </c>
      <c r="E890" s="9" t="s">
        <v>35</v>
      </c>
      <c r="F890" s="10" t="s">
        <v>226</v>
      </c>
      <c r="G890" s="10" t="s">
        <v>266</v>
      </c>
      <c r="H890" s="5"/>
      <c r="I890" s="5">
        <v>600000</v>
      </c>
      <c r="J890" s="5"/>
      <c r="K890" s="5"/>
      <c r="L890" s="5">
        <f>SUM(FY24plan[[#This Row],[FY24 LEN BB($K)]:[FY24 OTH BB($K)]])</f>
        <v>600000</v>
      </c>
    </row>
    <row r="891" spans="1:12" x14ac:dyDescent="0.3">
      <c r="A891" t="e">
        <f>VLOOKUP(D891,#REF!,2,FALSE)</f>
        <v>#REF!</v>
      </c>
      <c r="B891" s="11" t="s">
        <v>35</v>
      </c>
      <c r="C891" s="9" t="s">
        <v>36</v>
      </c>
      <c r="D891" s="10" t="s">
        <v>296</v>
      </c>
      <c r="E891" s="9" t="s">
        <v>35</v>
      </c>
      <c r="F891" s="10" t="s">
        <v>226</v>
      </c>
      <c r="G891" s="10" t="s">
        <v>255</v>
      </c>
      <c r="H891" s="5">
        <v>350000</v>
      </c>
      <c r="I891" s="5">
        <v>1437500</v>
      </c>
      <c r="J891" s="5"/>
      <c r="K891" s="5"/>
      <c r="L891" s="5">
        <f>SUM(FY24plan[[#This Row],[FY24 LEN BB($K)]:[FY24 OTH BB($K)]])</f>
        <v>1787500</v>
      </c>
    </row>
    <row r="892" spans="1:12" x14ac:dyDescent="0.3">
      <c r="A892" t="e">
        <f>VLOOKUP(D892,#REF!,2,FALSE)</f>
        <v>#REF!</v>
      </c>
      <c r="B892" s="11" t="s">
        <v>35</v>
      </c>
      <c r="C892" s="9" t="s">
        <v>36</v>
      </c>
      <c r="D892" s="10" t="s">
        <v>296</v>
      </c>
      <c r="E892" s="9" t="s">
        <v>35</v>
      </c>
      <c r="F892" s="10" t="s">
        <v>228</v>
      </c>
      <c r="G892" s="10" t="s">
        <v>257</v>
      </c>
      <c r="H892" s="5">
        <v>650000</v>
      </c>
      <c r="I892" s="5">
        <v>2787500</v>
      </c>
      <c r="J892" s="5"/>
      <c r="K892" s="5"/>
      <c r="L892" s="5">
        <f>SUM(FY24plan[[#This Row],[FY24 LEN BB($K)]:[FY24 OTH BB($K)]])</f>
        <v>3437500</v>
      </c>
    </row>
    <row r="893" spans="1:12" x14ac:dyDescent="0.3">
      <c r="A893" t="e">
        <f>VLOOKUP(D893,#REF!,2,FALSE)</f>
        <v>#REF!</v>
      </c>
      <c r="B893" s="11" t="s">
        <v>35</v>
      </c>
      <c r="C893" s="9" t="s">
        <v>36</v>
      </c>
      <c r="D893" s="10" t="s">
        <v>296</v>
      </c>
      <c r="E893" s="9" t="s">
        <v>35</v>
      </c>
      <c r="F893" s="10" t="s">
        <v>228</v>
      </c>
      <c r="G893" s="10" t="s">
        <v>258</v>
      </c>
      <c r="H893" s="5">
        <v>750000</v>
      </c>
      <c r="I893" s="5">
        <v>800000</v>
      </c>
      <c r="J893" s="5">
        <v>250000</v>
      </c>
      <c r="K893" s="5"/>
      <c r="L893" s="5">
        <f>SUM(FY24plan[[#This Row],[FY24 LEN BB($K)]:[FY24 OTH BB($K)]])</f>
        <v>1800000</v>
      </c>
    </row>
    <row r="894" spans="1:12" x14ac:dyDescent="0.3">
      <c r="A894" t="e">
        <f>VLOOKUP(D894,#REF!,2,FALSE)</f>
        <v>#REF!</v>
      </c>
      <c r="B894" s="11" t="s">
        <v>35</v>
      </c>
      <c r="C894" s="9" t="s">
        <v>36</v>
      </c>
      <c r="D894" s="10" t="s">
        <v>296</v>
      </c>
      <c r="E894" s="9" t="s">
        <v>35</v>
      </c>
      <c r="F894" s="10" t="s">
        <v>229</v>
      </c>
      <c r="G894" s="10" t="s">
        <v>289</v>
      </c>
      <c r="H894" s="5">
        <v>250000</v>
      </c>
      <c r="I894" s="5"/>
      <c r="J894" s="5"/>
      <c r="K894" s="5"/>
      <c r="L894" s="5">
        <f>SUM(FY24plan[[#This Row],[FY24 LEN BB($K)]:[FY24 OTH BB($K)]])</f>
        <v>250000</v>
      </c>
    </row>
    <row r="895" spans="1:12" x14ac:dyDescent="0.3">
      <c r="A895" t="e">
        <f>VLOOKUP(D895,#REF!,2,FALSE)</f>
        <v>#REF!</v>
      </c>
      <c r="B895" s="11" t="s">
        <v>35</v>
      </c>
      <c r="C895" s="9" t="s">
        <v>36</v>
      </c>
      <c r="D895" s="10" t="s">
        <v>296</v>
      </c>
      <c r="E895" s="9" t="s">
        <v>35</v>
      </c>
      <c r="F895" s="10" t="s">
        <v>229</v>
      </c>
      <c r="G895" s="10" t="s">
        <v>262</v>
      </c>
      <c r="H895" s="5"/>
      <c r="I895" s="5">
        <v>650000</v>
      </c>
      <c r="J895" s="5"/>
      <c r="K895" s="5"/>
      <c r="L895" s="5">
        <f>SUM(FY24plan[[#This Row],[FY24 LEN BB($K)]:[FY24 OTH BB($K)]])</f>
        <v>650000</v>
      </c>
    </row>
    <row r="896" spans="1:12" x14ac:dyDescent="0.3">
      <c r="A896" t="e">
        <f>VLOOKUP(D896,#REF!,2,FALSE)</f>
        <v>#REF!</v>
      </c>
      <c r="B896" s="11" t="s">
        <v>35</v>
      </c>
      <c r="C896" s="9" t="s">
        <v>36</v>
      </c>
      <c r="D896" s="10" t="s">
        <v>296</v>
      </c>
      <c r="E896" s="9" t="s">
        <v>35</v>
      </c>
      <c r="F896" s="10" t="s">
        <v>229</v>
      </c>
      <c r="G896" s="10" t="s">
        <v>265</v>
      </c>
      <c r="H896" s="5">
        <v>250000</v>
      </c>
      <c r="I896" s="5">
        <v>1312500</v>
      </c>
      <c r="J896" s="5"/>
      <c r="K896" s="5"/>
      <c r="L896" s="5">
        <f>SUM(FY24plan[[#This Row],[FY24 LEN BB($K)]:[FY24 OTH BB($K)]])</f>
        <v>1562500</v>
      </c>
    </row>
    <row r="897" spans="1:12" x14ac:dyDescent="0.3">
      <c r="A897" t="e">
        <f>VLOOKUP(D897,#REF!,2,FALSE)</f>
        <v>#REF!</v>
      </c>
      <c r="B897" s="11" t="s">
        <v>35</v>
      </c>
      <c r="C897" s="9" t="s">
        <v>36</v>
      </c>
      <c r="D897" s="10" t="s">
        <v>296</v>
      </c>
      <c r="E897" s="9" t="s">
        <v>35</v>
      </c>
      <c r="F897" s="10" t="s">
        <v>229</v>
      </c>
      <c r="G897" s="10" t="s">
        <v>259</v>
      </c>
      <c r="H897" s="5">
        <v>200000</v>
      </c>
      <c r="I897" s="5">
        <v>1400000</v>
      </c>
      <c r="J897" s="5"/>
      <c r="K897" s="5"/>
      <c r="L897" s="5">
        <f>SUM(FY24plan[[#This Row],[FY24 LEN BB($K)]:[FY24 OTH BB($K)]])</f>
        <v>1600000</v>
      </c>
    </row>
    <row r="898" spans="1:12" x14ac:dyDescent="0.3">
      <c r="A898" t="e">
        <f>VLOOKUP(D898,#REF!,2,FALSE)</f>
        <v>#REF!</v>
      </c>
      <c r="B898" s="11" t="s">
        <v>35</v>
      </c>
      <c r="C898" s="9" t="s">
        <v>36</v>
      </c>
      <c r="D898" s="10" t="s">
        <v>296</v>
      </c>
      <c r="E898" s="9" t="s">
        <v>35</v>
      </c>
      <c r="F898" s="10" t="s">
        <v>229</v>
      </c>
      <c r="G898" s="10" t="s">
        <v>260</v>
      </c>
      <c r="H898" s="5">
        <v>225000</v>
      </c>
      <c r="I898" s="5">
        <v>875000</v>
      </c>
      <c r="J898" s="5"/>
      <c r="K898" s="5"/>
      <c r="L898" s="5">
        <f>SUM(FY24plan[[#This Row],[FY24 LEN BB($K)]:[FY24 OTH BB($K)]])</f>
        <v>1100000</v>
      </c>
    </row>
    <row r="899" spans="1:12" x14ac:dyDescent="0.3">
      <c r="A899" t="e">
        <f>VLOOKUP(D899,#REF!,2,FALSE)</f>
        <v>#REF!</v>
      </c>
      <c r="B899" s="11" t="s">
        <v>35</v>
      </c>
      <c r="C899" s="9" t="s">
        <v>36</v>
      </c>
      <c r="D899" s="10" t="s">
        <v>296</v>
      </c>
      <c r="E899" s="9" t="s">
        <v>35</v>
      </c>
      <c r="F899" s="10" t="s">
        <v>229</v>
      </c>
      <c r="G899" s="10" t="s">
        <v>275</v>
      </c>
      <c r="H899" s="5">
        <v>619000</v>
      </c>
      <c r="I899" s="5">
        <v>619000</v>
      </c>
      <c r="J899" s="5"/>
      <c r="K899" s="5"/>
      <c r="L899" s="5">
        <f>SUM(FY24plan[[#This Row],[FY24 LEN BB($K)]:[FY24 OTH BB($K)]])</f>
        <v>1238000</v>
      </c>
    </row>
    <row r="900" spans="1:12" x14ac:dyDescent="0.3">
      <c r="A900" t="e">
        <f>VLOOKUP(D900,#REF!,2,FALSE)</f>
        <v>#REF!</v>
      </c>
      <c r="B900" s="11" t="s">
        <v>35</v>
      </c>
      <c r="C900" s="9" t="s">
        <v>36</v>
      </c>
      <c r="D900" s="10" t="s">
        <v>296</v>
      </c>
      <c r="E900" s="9" t="s">
        <v>35</v>
      </c>
      <c r="F900" s="10" t="s">
        <v>229</v>
      </c>
      <c r="G900" s="10" t="s">
        <v>276</v>
      </c>
      <c r="H900" s="5">
        <v>619000</v>
      </c>
      <c r="I900" s="5">
        <v>619000</v>
      </c>
      <c r="J900" s="5"/>
      <c r="K900" s="5"/>
      <c r="L900" s="5">
        <f>SUM(FY24plan[[#This Row],[FY24 LEN BB($K)]:[FY24 OTH BB($K)]])</f>
        <v>1238000</v>
      </c>
    </row>
    <row r="901" spans="1:12" x14ac:dyDescent="0.3">
      <c r="A901" t="e">
        <f>VLOOKUP(D901,#REF!,2,FALSE)</f>
        <v>#REF!</v>
      </c>
      <c r="B901" s="11" t="s">
        <v>35</v>
      </c>
      <c r="C901" s="9" t="s">
        <v>36</v>
      </c>
      <c r="D901" s="10" t="s">
        <v>296</v>
      </c>
      <c r="E901" s="12" t="s">
        <v>35</v>
      </c>
      <c r="F901" s="10" t="s">
        <v>318</v>
      </c>
      <c r="G901" s="10" t="s">
        <v>281</v>
      </c>
      <c r="H901" s="5"/>
      <c r="I901" s="5"/>
      <c r="J901" s="5"/>
      <c r="K901" s="5">
        <v>198000</v>
      </c>
      <c r="L901" s="5">
        <f>SUM(FY24plan[[#This Row],[FY24 LEN BB($K)]:[FY24 OTH BB($K)]])</f>
        <v>198000</v>
      </c>
    </row>
    <row r="902" spans="1:12" x14ac:dyDescent="0.3">
      <c r="A902" t="e">
        <f>VLOOKUP(D902,#REF!,2,FALSE)</f>
        <v>#REF!</v>
      </c>
      <c r="B902" s="11" t="s">
        <v>35</v>
      </c>
      <c r="C902" s="12" t="s">
        <v>36</v>
      </c>
      <c r="D902" s="10" t="s">
        <v>296</v>
      </c>
      <c r="E902" s="12" t="s">
        <v>269</v>
      </c>
      <c r="F902" s="10" t="s">
        <v>220</v>
      </c>
      <c r="G902" s="10" t="s">
        <v>256</v>
      </c>
      <c r="H902" s="5">
        <v>550000</v>
      </c>
      <c r="I902" s="5">
        <v>300000</v>
      </c>
      <c r="J902" s="5"/>
      <c r="K902" s="5"/>
      <c r="L902" s="5">
        <f>SUM(FY24plan[[#This Row],[FY24 LEN BB($K)]:[FY24 OTH BB($K)]])</f>
        <v>850000</v>
      </c>
    </row>
    <row r="903" spans="1:12" x14ac:dyDescent="0.3">
      <c r="A903" t="e">
        <f>VLOOKUP(D903,#REF!,2,FALSE)</f>
        <v>#REF!</v>
      </c>
      <c r="B903" s="11" t="s">
        <v>35</v>
      </c>
      <c r="C903" s="19" t="s">
        <v>210</v>
      </c>
      <c r="D903" s="10" t="s">
        <v>291</v>
      </c>
      <c r="E903" s="12" t="s">
        <v>0</v>
      </c>
      <c r="F903" s="10" t="s">
        <v>33</v>
      </c>
      <c r="G903" s="10" t="s">
        <v>33</v>
      </c>
      <c r="H903" s="5"/>
      <c r="I903" s="5"/>
      <c r="J903" s="5">
        <v>300000</v>
      </c>
      <c r="K903" s="5"/>
      <c r="L903" s="5">
        <f>SUM(FY24plan[[#This Row],[FY24 LEN BB($K)]:[FY24 OTH BB($K)]])</f>
        <v>300000</v>
      </c>
    </row>
    <row r="904" spans="1:12" x14ac:dyDescent="0.3">
      <c r="A904" t="e">
        <f>VLOOKUP(D904,#REF!,2,FALSE)</f>
        <v>#REF!</v>
      </c>
      <c r="B904" s="11" t="s">
        <v>35</v>
      </c>
      <c r="C904" s="19" t="s">
        <v>210</v>
      </c>
      <c r="D904" s="10" t="s">
        <v>291</v>
      </c>
      <c r="E904" s="12" t="s">
        <v>35</v>
      </c>
      <c r="F904" s="10" t="s">
        <v>322</v>
      </c>
      <c r="G904" s="10" t="s">
        <v>280</v>
      </c>
      <c r="H904" s="5"/>
      <c r="I904" s="5"/>
      <c r="J904" s="5"/>
      <c r="K904" s="5">
        <v>4879052</v>
      </c>
      <c r="L904" s="5">
        <f>SUM(FY24plan[[#This Row],[FY24 LEN BB($K)]:[FY24 OTH BB($K)]])</f>
        <v>4879052</v>
      </c>
    </row>
    <row r="905" spans="1:12" x14ac:dyDescent="0.3">
      <c r="A905" t="e">
        <f>VLOOKUP(D905,#REF!,2,FALSE)</f>
        <v>#REF!</v>
      </c>
      <c r="B905" s="11" t="s">
        <v>35</v>
      </c>
      <c r="C905" s="19" t="s">
        <v>210</v>
      </c>
      <c r="D905" s="10" t="s">
        <v>296</v>
      </c>
      <c r="E905" s="12" t="s">
        <v>0</v>
      </c>
      <c r="F905" s="10" t="s">
        <v>33</v>
      </c>
      <c r="G905" s="10" t="s">
        <v>33</v>
      </c>
      <c r="H905" s="5"/>
      <c r="I905" s="5"/>
      <c r="J905" s="5"/>
      <c r="K905" s="5">
        <v>1150000</v>
      </c>
      <c r="L905" s="5">
        <f>SUM(FY24plan[[#This Row],[FY24 LEN BB($K)]:[FY24 OTH BB($K)]])</f>
        <v>1150000</v>
      </c>
    </row>
    <row r="906" spans="1:12" x14ac:dyDescent="0.3">
      <c r="A906" t="e">
        <f>VLOOKUP(D906,#REF!,2,FALSE)</f>
        <v>#REF!</v>
      </c>
      <c r="B906" s="11" t="s">
        <v>35</v>
      </c>
      <c r="C906" s="19" t="s">
        <v>210</v>
      </c>
      <c r="D906" s="10" t="s">
        <v>296</v>
      </c>
      <c r="E906" s="9" t="s">
        <v>35</v>
      </c>
      <c r="F906" s="10" t="s">
        <v>277</v>
      </c>
      <c r="G906" s="10" t="s">
        <v>277</v>
      </c>
      <c r="H906" s="5"/>
      <c r="I906" s="5"/>
      <c r="J906" s="5"/>
      <c r="K906" s="5">
        <v>6602023</v>
      </c>
      <c r="L906" s="5">
        <f>SUM(FY24plan[[#This Row],[FY24 LEN BB($K)]:[FY24 OTH BB($K)]])</f>
        <v>6602023</v>
      </c>
    </row>
    <row r="907" spans="1:12" x14ac:dyDescent="0.3">
      <c r="A907" t="e">
        <f>VLOOKUP(D907,#REF!,2,FALSE)</f>
        <v>#REF!</v>
      </c>
      <c r="B907" s="11" t="s">
        <v>35</v>
      </c>
      <c r="C907" s="19" t="s">
        <v>210</v>
      </c>
      <c r="D907" s="10" t="s">
        <v>296</v>
      </c>
      <c r="E907" s="9" t="s">
        <v>35</v>
      </c>
      <c r="F907" s="10" t="s">
        <v>278</v>
      </c>
      <c r="G907" s="10" t="s">
        <v>278</v>
      </c>
      <c r="H907" s="5">
        <v>848500</v>
      </c>
      <c r="I907" s="5">
        <v>848500</v>
      </c>
      <c r="J907" s="5"/>
      <c r="K907" s="5"/>
      <c r="L907" s="5">
        <f>SUM(FY24plan[[#This Row],[FY24 LEN BB($K)]:[FY24 OTH BB($K)]])</f>
        <v>1697000</v>
      </c>
    </row>
    <row r="908" spans="1:12" x14ac:dyDescent="0.3">
      <c r="A908" t="e">
        <f>VLOOKUP(D908,#REF!,2,FALSE)</f>
        <v>#REF!</v>
      </c>
      <c r="B908" s="11" t="s">
        <v>35</v>
      </c>
      <c r="C908" s="19" t="s">
        <v>210</v>
      </c>
      <c r="D908" s="10" t="s">
        <v>296</v>
      </c>
      <c r="E908" s="9" t="s">
        <v>35</v>
      </c>
      <c r="F908" s="10" t="s">
        <v>227</v>
      </c>
      <c r="G908" s="10" t="s">
        <v>286</v>
      </c>
      <c r="H908" s="5"/>
      <c r="I908" s="5"/>
      <c r="J908" s="5"/>
      <c r="K908" s="5">
        <v>253000</v>
      </c>
      <c r="L908" s="5">
        <f>SUM(FY24plan[[#This Row],[FY24 LEN BB($K)]:[FY24 OTH BB($K)]])</f>
        <v>253000</v>
      </c>
    </row>
    <row r="909" spans="1:12" x14ac:dyDescent="0.3">
      <c r="A909" t="e">
        <f>VLOOKUP(D909,#REF!,2,FALSE)</f>
        <v>#REF!</v>
      </c>
      <c r="B909" s="11" t="s">
        <v>35</v>
      </c>
      <c r="C909" s="19" t="s">
        <v>210</v>
      </c>
      <c r="D909" s="10" t="s">
        <v>296</v>
      </c>
      <c r="E909" s="9" t="s">
        <v>35</v>
      </c>
      <c r="F909" s="10" t="s">
        <v>226</v>
      </c>
      <c r="G909" s="10" t="s">
        <v>287</v>
      </c>
      <c r="H909" s="5"/>
      <c r="I909" s="5"/>
      <c r="J909" s="5"/>
      <c r="K909" s="5">
        <v>254000</v>
      </c>
      <c r="L909" s="5">
        <f>SUM(FY24plan[[#This Row],[FY24 LEN BB($K)]:[FY24 OTH BB($K)]])</f>
        <v>254000</v>
      </c>
    </row>
    <row r="910" spans="1:12" x14ac:dyDescent="0.3">
      <c r="A910" t="e">
        <f>VLOOKUP(D910,#REF!,2,FALSE)</f>
        <v>#REF!</v>
      </c>
      <c r="B910" s="11" t="s">
        <v>35</v>
      </c>
      <c r="C910" s="19" t="s">
        <v>210</v>
      </c>
      <c r="D910" s="10" t="s">
        <v>296</v>
      </c>
      <c r="E910" s="9" t="s">
        <v>35</v>
      </c>
      <c r="F910" s="10" t="s">
        <v>228</v>
      </c>
      <c r="G910" s="10" t="s">
        <v>288</v>
      </c>
      <c r="H910" s="5"/>
      <c r="I910" s="5"/>
      <c r="J910" s="5"/>
      <c r="K910" s="5">
        <v>253000</v>
      </c>
      <c r="L910" s="5">
        <f>SUM(FY24plan[[#This Row],[FY24 LEN BB($K)]:[FY24 OTH BB($K)]])</f>
        <v>253000</v>
      </c>
    </row>
    <row r="911" spans="1:12" x14ac:dyDescent="0.3">
      <c r="A911" t="e">
        <f>VLOOKUP(D911,#REF!,2,FALSE)</f>
        <v>#REF!</v>
      </c>
      <c r="B911" s="11" t="s">
        <v>35</v>
      </c>
      <c r="C911" s="19" t="s">
        <v>210</v>
      </c>
      <c r="D911" s="10" t="s">
        <v>296</v>
      </c>
      <c r="E911" s="9" t="s">
        <v>35</v>
      </c>
      <c r="F911" s="10" t="s">
        <v>229</v>
      </c>
      <c r="G911" s="10" t="s">
        <v>289</v>
      </c>
      <c r="H911" s="5"/>
      <c r="I911" s="5"/>
      <c r="J911" s="5"/>
      <c r="K911" s="5">
        <v>253000</v>
      </c>
      <c r="L911" s="5">
        <f>SUM(FY24plan[[#This Row],[FY24 LEN BB($K)]:[FY24 OTH BB($K)]])</f>
        <v>253000</v>
      </c>
    </row>
    <row r="912" spans="1:12" x14ac:dyDescent="0.3">
      <c r="A912" t="e">
        <f>VLOOKUP(D912,#REF!,2,FALSE)</f>
        <v>#REF!</v>
      </c>
      <c r="B912" s="11" t="s">
        <v>35</v>
      </c>
      <c r="C912" s="19" t="s">
        <v>210</v>
      </c>
      <c r="D912" s="10" t="s">
        <v>296</v>
      </c>
      <c r="E912" s="9" t="s">
        <v>35</v>
      </c>
      <c r="F912" s="10" t="s">
        <v>229</v>
      </c>
      <c r="G912" s="10" t="s">
        <v>260</v>
      </c>
      <c r="H912" s="5">
        <v>500000</v>
      </c>
      <c r="I912" s="5"/>
      <c r="J912" s="5"/>
      <c r="K912" s="5"/>
      <c r="L912" s="5">
        <f>SUM(FY24plan[[#This Row],[FY24 LEN BB($K)]:[FY24 OTH BB($K)]])</f>
        <v>500000</v>
      </c>
    </row>
    <row r="913" spans="1:12" x14ac:dyDescent="0.3">
      <c r="A913" t="e">
        <f>VLOOKUP(D913,#REF!,2,FALSE)</f>
        <v>#REF!</v>
      </c>
      <c r="B913" s="11" t="s">
        <v>35</v>
      </c>
      <c r="C913" s="19" t="s">
        <v>210</v>
      </c>
      <c r="D913" s="10" t="s">
        <v>296</v>
      </c>
      <c r="E913" s="12" t="s">
        <v>35</v>
      </c>
      <c r="F913" s="10" t="s">
        <v>321</v>
      </c>
      <c r="G913" s="10" t="s">
        <v>321</v>
      </c>
      <c r="H913" s="5"/>
      <c r="I913" s="5"/>
      <c r="J913" s="5"/>
      <c r="K913" s="5">
        <v>1100000</v>
      </c>
      <c r="L913" s="5">
        <f>SUM(FY24plan[[#This Row],[FY24 LEN BB($K)]:[FY24 OTH BB($K)]])</f>
        <v>1100000</v>
      </c>
    </row>
    <row r="914" spans="1:12" x14ac:dyDescent="0.3">
      <c r="A914" t="e">
        <f>VLOOKUP(D914,#REF!,2,FALSE)</f>
        <v>#REF!</v>
      </c>
      <c r="B914" s="11" t="s">
        <v>35</v>
      </c>
      <c r="C914" s="19" t="s">
        <v>210</v>
      </c>
      <c r="D914" s="10" t="s">
        <v>296</v>
      </c>
      <c r="E914" s="12" t="s">
        <v>268</v>
      </c>
      <c r="F914" s="10" t="s">
        <v>279</v>
      </c>
      <c r="G914" s="10" t="s">
        <v>279</v>
      </c>
      <c r="H914" s="5"/>
      <c r="I914" s="5"/>
      <c r="J914" s="5">
        <v>471000</v>
      </c>
      <c r="K914" s="5"/>
      <c r="L914" s="5">
        <f>SUM(FY24plan[[#This Row],[FY24 LEN BB($K)]:[FY24 OTH BB($K)]])</f>
        <v>471000</v>
      </c>
    </row>
    <row r="915" spans="1:12" x14ac:dyDescent="0.3">
      <c r="A915" t="e">
        <f>VLOOKUP(D915,#REF!,2,FALSE)</f>
        <v>#REF!</v>
      </c>
      <c r="B915" s="13" t="s">
        <v>35</v>
      </c>
      <c r="C915" s="19" t="s">
        <v>210</v>
      </c>
      <c r="D915" s="10" t="s">
        <v>296</v>
      </c>
      <c r="E915" s="12" t="s">
        <v>282</v>
      </c>
      <c r="F915" s="10" t="s">
        <v>282</v>
      </c>
      <c r="G915" s="10" t="s">
        <v>282</v>
      </c>
      <c r="H915" s="5"/>
      <c r="I915" s="5"/>
      <c r="J915" s="5"/>
      <c r="K915" s="5">
        <v>84069</v>
      </c>
      <c r="L915" s="5">
        <f>SUM(FY24plan[[#This Row],[FY24 LEN BB($K)]:[FY24 OTH BB($K)]])</f>
        <v>84069</v>
      </c>
    </row>
    <row r="916" spans="1:12" x14ac:dyDescent="0.3">
      <c r="A916" t="e">
        <f>VLOOKUP(D916,#REF!,2,FALSE)</f>
        <v>#REF!</v>
      </c>
      <c r="B916" s="8" t="s">
        <v>66</v>
      </c>
      <c r="C916" s="9" t="s">
        <v>67</v>
      </c>
      <c r="D916" s="10" t="s">
        <v>68</v>
      </c>
      <c r="E916" s="9" t="s">
        <v>66</v>
      </c>
      <c r="F916" s="10" t="s">
        <v>231</v>
      </c>
      <c r="G916" s="10" t="s">
        <v>251</v>
      </c>
      <c r="H916" s="5"/>
      <c r="I916" s="5">
        <v>140000</v>
      </c>
      <c r="J916" s="5">
        <v>250000</v>
      </c>
      <c r="K916" s="5"/>
      <c r="L916" s="5">
        <f>SUM(FY24plan[[#This Row],[FY24 LEN BB($K)]:[FY24 OTH BB($K)]])</f>
        <v>390000</v>
      </c>
    </row>
    <row r="917" spans="1:12" x14ac:dyDescent="0.3">
      <c r="A917" t="e">
        <f>VLOOKUP(D917,#REF!,2,FALSE)</f>
        <v>#REF!</v>
      </c>
      <c r="B917" s="11" t="s">
        <v>66</v>
      </c>
      <c r="C917" s="9" t="s">
        <v>67</v>
      </c>
      <c r="D917" s="10" t="s">
        <v>68</v>
      </c>
      <c r="E917" s="9" t="s">
        <v>66</v>
      </c>
      <c r="F917" s="10" t="s">
        <v>231</v>
      </c>
      <c r="G917" s="10" t="s">
        <v>264</v>
      </c>
      <c r="H917" s="5"/>
      <c r="I917" s="5">
        <v>180000</v>
      </c>
      <c r="J917" s="5">
        <v>500000</v>
      </c>
      <c r="K917" s="5">
        <v>450000</v>
      </c>
      <c r="L917" s="5">
        <f>SUM(FY24plan[[#This Row],[FY24 LEN BB($K)]:[FY24 OTH BB($K)]])</f>
        <v>1130000</v>
      </c>
    </row>
    <row r="918" spans="1:12" x14ac:dyDescent="0.3">
      <c r="A918" t="e">
        <f>VLOOKUP(D918,#REF!,2,FALSE)</f>
        <v>#REF!</v>
      </c>
      <c r="B918" s="11" t="s">
        <v>66</v>
      </c>
      <c r="C918" s="9" t="s">
        <v>67</v>
      </c>
      <c r="D918" s="10" t="s">
        <v>68</v>
      </c>
      <c r="E918" s="9" t="s">
        <v>66</v>
      </c>
      <c r="F918" s="10" t="s">
        <v>231</v>
      </c>
      <c r="G918" s="10" t="s">
        <v>252</v>
      </c>
      <c r="H918" s="5"/>
      <c r="I918" s="5"/>
      <c r="J918" s="5">
        <v>350000</v>
      </c>
      <c r="K918" s="5"/>
      <c r="L918" s="5">
        <f>SUM(FY24plan[[#This Row],[FY24 LEN BB($K)]:[FY24 OTH BB($K)]])</f>
        <v>350000</v>
      </c>
    </row>
    <row r="919" spans="1:12" x14ac:dyDescent="0.3">
      <c r="A919" t="e">
        <f>VLOOKUP(D919,#REF!,2,FALSE)</f>
        <v>#REF!</v>
      </c>
      <c r="B919" s="11" t="s">
        <v>66</v>
      </c>
      <c r="C919" s="9" t="s">
        <v>67</v>
      </c>
      <c r="D919" s="10" t="s">
        <v>68</v>
      </c>
      <c r="E919" s="9" t="s">
        <v>66</v>
      </c>
      <c r="F919" s="10" t="s">
        <v>231</v>
      </c>
      <c r="G919" s="10" t="s">
        <v>263</v>
      </c>
      <c r="H919" s="5">
        <v>350000</v>
      </c>
      <c r="I919" s="5">
        <v>140000</v>
      </c>
      <c r="J919" s="5">
        <v>550000</v>
      </c>
      <c r="K919" s="5"/>
      <c r="L919" s="5">
        <f>SUM(FY24plan[[#This Row],[FY24 LEN BB($K)]:[FY24 OTH BB($K)]])</f>
        <v>1040000</v>
      </c>
    </row>
    <row r="920" spans="1:12" x14ac:dyDescent="0.3">
      <c r="A920" t="e">
        <f>VLOOKUP(D920,#REF!,2,FALSE)</f>
        <v>#REF!</v>
      </c>
      <c r="B920" s="11" t="s">
        <v>66</v>
      </c>
      <c r="C920" s="9" t="s">
        <v>67</v>
      </c>
      <c r="D920" s="10" t="s">
        <v>68</v>
      </c>
      <c r="E920" s="9" t="s">
        <v>66</v>
      </c>
      <c r="F920" s="10" t="s">
        <v>231</v>
      </c>
      <c r="G920" s="10" t="s">
        <v>273</v>
      </c>
      <c r="H920" s="5">
        <v>460000</v>
      </c>
      <c r="I920" s="5">
        <v>691000</v>
      </c>
      <c r="J920" s="5"/>
      <c r="K920" s="5"/>
      <c r="L920" s="5">
        <f>SUM(FY24plan[[#This Row],[FY24 LEN BB($K)]:[FY24 OTH BB($K)]])</f>
        <v>1151000</v>
      </c>
    </row>
    <row r="921" spans="1:12" x14ac:dyDescent="0.3">
      <c r="A921" t="e">
        <f>VLOOKUP(D921,#REF!,2,FALSE)</f>
        <v>#REF!</v>
      </c>
      <c r="B921" s="11" t="s">
        <v>66</v>
      </c>
      <c r="C921" s="9" t="s">
        <v>67</v>
      </c>
      <c r="D921" s="10" t="s">
        <v>68</v>
      </c>
      <c r="E921" s="9" t="s">
        <v>66</v>
      </c>
      <c r="F921" s="10" t="s">
        <v>231</v>
      </c>
      <c r="G921" s="10" t="s">
        <v>274</v>
      </c>
      <c r="H921" s="5">
        <v>585000</v>
      </c>
      <c r="I921" s="5">
        <v>928000</v>
      </c>
      <c r="J921" s="5"/>
      <c r="K921" s="5"/>
      <c r="L921" s="5">
        <f>SUM(FY24plan[[#This Row],[FY24 LEN BB($K)]:[FY24 OTH BB($K)]])</f>
        <v>1513000</v>
      </c>
    </row>
    <row r="922" spans="1:12" x14ac:dyDescent="0.3">
      <c r="A922" t="e">
        <f>VLOOKUP(D922,#REF!,2,FALSE)</f>
        <v>#REF!</v>
      </c>
      <c r="B922" s="11" t="s">
        <v>66</v>
      </c>
      <c r="C922" s="9" t="s">
        <v>67</v>
      </c>
      <c r="D922" s="10" t="s">
        <v>68</v>
      </c>
      <c r="E922" s="9" t="s">
        <v>66</v>
      </c>
      <c r="F922" s="10" t="s">
        <v>232</v>
      </c>
      <c r="G922" s="10" t="s">
        <v>254</v>
      </c>
      <c r="H922" s="5"/>
      <c r="I922" s="5">
        <v>140000</v>
      </c>
      <c r="J922" s="5">
        <v>200000</v>
      </c>
      <c r="K922" s="5"/>
      <c r="L922" s="5">
        <f>SUM(FY24plan[[#This Row],[FY24 LEN BB($K)]:[FY24 OTH BB($K)]])</f>
        <v>340000</v>
      </c>
    </row>
    <row r="923" spans="1:12" x14ac:dyDescent="0.3">
      <c r="A923" t="e">
        <f>VLOOKUP(D923,#REF!,2,FALSE)</f>
        <v>#REF!</v>
      </c>
      <c r="B923" s="11" t="s">
        <v>66</v>
      </c>
      <c r="C923" s="9" t="s">
        <v>67</v>
      </c>
      <c r="D923" s="10" t="s">
        <v>68</v>
      </c>
      <c r="E923" s="9" t="s">
        <v>66</v>
      </c>
      <c r="F923" s="10" t="s">
        <v>232</v>
      </c>
      <c r="G923" s="10" t="s">
        <v>266</v>
      </c>
      <c r="H923" s="5"/>
      <c r="I923" s="5">
        <v>260000</v>
      </c>
      <c r="J923" s="5">
        <v>350000</v>
      </c>
      <c r="K923" s="5"/>
      <c r="L923" s="5">
        <f>SUM(FY24plan[[#This Row],[FY24 LEN BB($K)]:[FY24 OTH BB($K)]])</f>
        <v>610000</v>
      </c>
    </row>
    <row r="924" spans="1:12" x14ac:dyDescent="0.3">
      <c r="A924" t="e">
        <f>VLOOKUP(D924,#REF!,2,FALSE)</f>
        <v>#REF!</v>
      </c>
      <c r="B924" s="11" t="s">
        <v>66</v>
      </c>
      <c r="C924" s="9" t="s">
        <v>67</v>
      </c>
      <c r="D924" s="10" t="s">
        <v>68</v>
      </c>
      <c r="E924" s="9" t="s">
        <v>66</v>
      </c>
      <c r="F924" s="10" t="s">
        <v>232</v>
      </c>
      <c r="G924" s="10" t="s">
        <v>255</v>
      </c>
      <c r="H924" s="5"/>
      <c r="I924" s="5">
        <v>160000</v>
      </c>
      <c r="J924" s="5">
        <v>250000</v>
      </c>
      <c r="K924" s="5"/>
      <c r="L924" s="5">
        <f>SUM(FY24plan[[#This Row],[FY24 LEN BB($K)]:[FY24 OTH BB($K)]])</f>
        <v>410000</v>
      </c>
    </row>
    <row r="925" spans="1:12" x14ac:dyDescent="0.3">
      <c r="A925" t="e">
        <f>VLOOKUP(D925,#REF!,2,FALSE)</f>
        <v>#REF!</v>
      </c>
      <c r="B925" s="11" t="s">
        <v>66</v>
      </c>
      <c r="C925" s="9" t="s">
        <v>67</v>
      </c>
      <c r="D925" s="10" t="s">
        <v>68</v>
      </c>
      <c r="E925" s="9" t="s">
        <v>66</v>
      </c>
      <c r="F925" s="10" t="s">
        <v>233</v>
      </c>
      <c r="G925" s="10" t="s">
        <v>257</v>
      </c>
      <c r="H925" s="5">
        <v>400000</v>
      </c>
      <c r="I925" s="5">
        <v>200000</v>
      </c>
      <c r="J925" s="5">
        <v>270000</v>
      </c>
      <c r="K925" s="5"/>
      <c r="L925" s="5">
        <f>SUM(FY24plan[[#This Row],[FY24 LEN BB($K)]:[FY24 OTH BB($K)]])</f>
        <v>870000</v>
      </c>
    </row>
    <row r="926" spans="1:12" x14ac:dyDescent="0.3">
      <c r="A926" t="e">
        <f>VLOOKUP(D926,#REF!,2,FALSE)</f>
        <v>#REF!</v>
      </c>
      <c r="B926" s="11" t="s">
        <v>66</v>
      </c>
      <c r="C926" s="9" t="s">
        <v>67</v>
      </c>
      <c r="D926" s="10" t="s">
        <v>68</v>
      </c>
      <c r="E926" s="9" t="s">
        <v>66</v>
      </c>
      <c r="F926" s="10" t="s">
        <v>233</v>
      </c>
      <c r="G926" s="10" t="s">
        <v>258</v>
      </c>
      <c r="H926" s="5">
        <v>550000</v>
      </c>
      <c r="I926" s="5">
        <v>595000</v>
      </c>
      <c r="J926" s="5">
        <v>250000</v>
      </c>
      <c r="K926" s="5"/>
      <c r="L926" s="5">
        <f>SUM(FY24plan[[#This Row],[FY24 LEN BB($K)]:[FY24 OTH BB($K)]])</f>
        <v>1395000</v>
      </c>
    </row>
    <row r="927" spans="1:12" x14ac:dyDescent="0.3">
      <c r="A927" t="e">
        <f>VLOOKUP(D927,#REF!,2,FALSE)</f>
        <v>#REF!</v>
      </c>
      <c r="B927" s="11" t="s">
        <v>66</v>
      </c>
      <c r="C927" s="9" t="s">
        <v>67</v>
      </c>
      <c r="D927" s="10" t="s">
        <v>68</v>
      </c>
      <c r="E927" s="9" t="s">
        <v>66</v>
      </c>
      <c r="F927" s="10" t="s">
        <v>234</v>
      </c>
      <c r="G927" s="10" t="s">
        <v>289</v>
      </c>
      <c r="H927" s="5"/>
      <c r="I927" s="5"/>
      <c r="J927" s="5"/>
      <c r="K927" s="5">
        <v>100000</v>
      </c>
      <c r="L927" s="5">
        <f>SUM(FY24plan[[#This Row],[FY24 LEN BB($K)]:[FY24 OTH BB($K)]])</f>
        <v>100000</v>
      </c>
    </row>
    <row r="928" spans="1:12" x14ac:dyDescent="0.3">
      <c r="A928" t="e">
        <f>VLOOKUP(D928,#REF!,2,FALSE)</f>
        <v>#REF!</v>
      </c>
      <c r="B928" s="11" t="s">
        <v>66</v>
      </c>
      <c r="C928" s="9" t="s">
        <v>67</v>
      </c>
      <c r="D928" s="10" t="s">
        <v>68</v>
      </c>
      <c r="E928" s="9" t="s">
        <v>66</v>
      </c>
      <c r="F928" s="10" t="s">
        <v>234</v>
      </c>
      <c r="G928" s="10" t="s">
        <v>262</v>
      </c>
      <c r="H928" s="5">
        <v>950000</v>
      </c>
      <c r="I928" s="5">
        <v>640000</v>
      </c>
      <c r="J928" s="5">
        <v>200000</v>
      </c>
      <c r="K928" s="5"/>
      <c r="L928" s="5">
        <f>SUM(FY24plan[[#This Row],[FY24 LEN BB($K)]:[FY24 OTH BB($K)]])</f>
        <v>1790000</v>
      </c>
    </row>
    <row r="929" spans="1:12" x14ac:dyDescent="0.3">
      <c r="A929" t="e">
        <f>VLOOKUP(D929,#REF!,2,FALSE)</f>
        <v>#REF!</v>
      </c>
      <c r="B929" s="11" t="s">
        <v>66</v>
      </c>
      <c r="C929" s="9" t="s">
        <v>67</v>
      </c>
      <c r="D929" s="10" t="s">
        <v>68</v>
      </c>
      <c r="E929" s="9" t="s">
        <v>66</v>
      </c>
      <c r="F929" s="10" t="s">
        <v>234</v>
      </c>
      <c r="G929" s="10" t="s">
        <v>265</v>
      </c>
      <c r="H929" s="5"/>
      <c r="I929" s="5"/>
      <c r="J929" s="5">
        <v>175000</v>
      </c>
      <c r="K929" s="5"/>
      <c r="L929" s="5">
        <f>SUM(FY24plan[[#This Row],[FY24 LEN BB($K)]:[FY24 OTH BB($K)]])</f>
        <v>175000</v>
      </c>
    </row>
    <row r="930" spans="1:12" x14ac:dyDescent="0.3">
      <c r="A930" t="e">
        <f>VLOOKUP(D930,#REF!,2,FALSE)</f>
        <v>#REF!</v>
      </c>
      <c r="B930" s="11" t="s">
        <v>66</v>
      </c>
      <c r="C930" s="9" t="s">
        <v>67</v>
      </c>
      <c r="D930" s="10" t="s">
        <v>68</v>
      </c>
      <c r="E930" s="9" t="s">
        <v>66</v>
      </c>
      <c r="F930" s="10" t="s">
        <v>234</v>
      </c>
      <c r="G930" s="10" t="s">
        <v>267</v>
      </c>
      <c r="H930" s="5">
        <v>350000</v>
      </c>
      <c r="I930" s="5">
        <v>1120000</v>
      </c>
      <c r="J930" s="5">
        <v>200000</v>
      </c>
      <c r="K930" s="5"/>
      <c r="L930" s="5">
        <f>SUM(FY24plan[[#This Row],[FY24 LEN BB($K)]:[FY24 OTH BB($K)]])</f>
        <v>1670000</v>
      </c>
    </row>
    <row r="931" spans="1:12" x14ac:dyDescent="0.3">
      <c r="A931" t="e">
        <f>VLOOKUP(D931,#REF!,2,FALSE)</f>
        <v>#REF!</v>
      </c>
      <c r="B931" s="11" t="s">
        <v>66</v>
      </c>
      <c r="C931" s="9" t="s">
        <v>67</v>
      </c>
      <c r="D931" s="10" t="s">
        <v>68</v>
      </c>
      <c r="E931" s="9" t="s">
        <v>66</v>
      </c>
      <c r="F931" s="10" t="s">
        <v>234</v>
      </c>
      <c r="G931" s="10" t="s">
        <v>259</v>
      </c>
      <c r="H931" s="5">
        <v>250000</v>
      </c>
      <c r="I931" s="5">
        <v>1120000</v>
      </c>
      <c r="J931" s="5">
        <v>200000</v>
      </c>
      <c r="K931" s="5"/>
      <c r="L931" s="5">
        <f>SUM(FY24plan[[#This Row],[FY24 LEN BB($K)]:[FY24 OTH BB($K)]])</f>
        <v>1570000</v>
      </c>
    </row>
    <row r="932" spans="1:12" x14ac:dyDescent="0.3">
      <c r="A932" t="e">
        <f>VLOOKUP(D932,#REF!,2,FALSE)</f>
        <v>#REF!</v>
      </c>
      <c r="B932" s="11" t="s">
        <v>66</v>
      </c>
      <c r="C932" s="9" t="s">
        <v>67</v>
      </c>
      <c r="D932" s="10" t="s">
        <v>68</v>
      </c>
      <c r="E932" s="9" t="s">
        <v>66</v>
      </c>
      <c r="F932" s="10" t="s">
        <v>234</v>
      </c>
      <c r="G932" s="10" t="s">
        <v>260</v>
      </c>
      <c r="H932" s="5"/>
      <c r="I932" s="5">
        <v>840000</v>
      </c>
      <c r="J932" s="5">
        <v>200000</v>
      </c>
      <c r="K932" s="5"/>
      <c r="L932" s="5">
        <f>SUM(FY24plan[[#This Row],[FY24 LEN BB($K)]:[FY24 OTH BB($K)]])</f>
        <v>1040000</v>
      </c>
    </row>
    <row r="933" spans="1:12" x14ac:dyDescent="0.3">
      <c r="A933" t="e">
        <f>VLOOKUP(D933,#REF!,2,FALSE)</f>
        <v>#REF!</v>
      </c>
      <c r="B933" s="11" t="s">
        <v>66</v>
      </c>
      <c r="C933" s="9" t="s">
        <v>67</v>
      </c>
      <c r="D933" s="10" t="s">
        <v>68</v>
      </c>
      <c r="E933" s="9" t="s">
        <v>66</v>
      </c>
      <c r="F933" s="10" t="s">
        <v>318</v>
      </c>
      <c r="G933" s="10" t="s">
        <v>281</v>
      </c>
      <c r="H933" s="5"/>
      <c r="I933" s="5"/>
      <c r="J933" s="5"/>
      <c r="K933" s="5">
        <v>800019</v>
      </c>
      <c r="L933" s="5">
        <f>SUM(FY24plan[[#This Row],[FY24 LEN BB($K)]:[FY24 OTH BB($K)]])</f>
        <v>800019</v>
      </c>
    </row>
    <row r="934" spans="1:12" x14ac:dyDescent="0.3">
      <c r="A934" t="e">
        <f>VLOOKUP(D934,#REF!,2,FALSE)</f>
        <v>#REF!</v>
      </c>
      <c r="B934" s="11" t="s">
        <v>66</v>
      </c>
      <c r="C934" s="9" t="s">
        <v>67</v>
      </c>
      <c r="D934" s="10" t="s">
        <v>68</v>
      </c>
      <c r="E934" s="12" t="s">
        <v>66</v>
      </c>
      <c r="F934" s="10" t="s">
        <v>322</v>
      </c>
      <c r="G934" s="10" t="s">
        <v>280</v>
      </c>
      <c r="H934" s="5"/>
      <c r="I934" s="5"/>
      <c r="J934" s="5"/>
      <c r="K934" s="5">
        <v>531000</v>
      </c>
      <c r="L934" s="5">
        <f>SUM(FY24plan[[#This Row],[FY24 LEN BB($K)]:[FY24 OTH BB($K)]])</f>
        <v>531000</v>
      </c>
    </row>
    <row r="935" spans="1:12" x14ac:dyDescent="0.3">
      <c r="A935" t="e">
        <f>VLOOKUP(D935,#REF!,2,FALSE)</f>
        <v>#REF!</v>
      </c>
      <c r="B935" s="11" t="s">
        <v>66</v>
      </c>
      <c r="C935" s="9" t="s">
        <v>67</v>
      </c>
      <c r="D935" s="10" t="s">
        <v>68</v>
      </c>
      <c r="E935" s="12" t="s">
        <v>285</v>
      </c>
      <c r="F935" s="10" t="s">
        <v>320</v>
      </c>
      <c r="G935" s="10" t="s">
        <v>285</v>
      </c>
      <c r="H935" s="5"/>
      <c r="I935" s="5"/>
      <c r="J935" s="5"/>
      <c r="K935" s="5">
        <v>50000</v>
      </c>
      <c r="L935" s="5">
        <f>SUM(FY24plan[[#This Row],[FY24 LEN BB($K)]:[FY24 OTH BB($K)]])</f>
        <v>50000</v>
      </c>
    </row>
    <row r="936" spans="1:12" x14ac:dyDescent="0.3">
      <c r="A936" t="e">
        <f>VLOOKUP(D936,#REF!,2,FALSE)</f>
        <v>#REF!</v>
      </c>
      <c r="B936" s="11" t="s">
        <v>66</v>
      </c>
      <c r="C936" s="9" t="s">
        <v>67</v>
      </c>
      <c r="D936" s="10" t="s">
        <v>299</v>
      </c>
      <c r="E936" s="9" t="s">
        <v>66</v>
      </c>
      <c r="F936" s="10" t="s">
        <v>322</v>
      </c>
      <c r="G936" s="10" t="s">
        <v>280</v>
      </c>
      <c r="H936" s="5"/>
      <c r="I936" s="5"/>
      <c r="J936" s="5"/>
      <c r="K936" s="5">
        <v>177000</v>
      </c>
      <c r="L936" s="5">
        <f>SUM(FY24plan[[#This Row],[FY24 LEN BB($K)]:[FY24 OTH BB($K)]])</f>
        <v>177000</v>
      </c>
    </row>
    <row r="937" spans="1:12" x14ac:dyDescent="0.3">
      <c r="A937" t="e">
        <f>VLOOKUP(D937,#REF!,2,FALSE)</f>
        <v>#REF!</v>
      </c>
      <c r="B937" s="11" t="s">
        <v>66</v>
      </c>
      <c r="C937" s="9" t="s">
        <v>67</v>
      </c>
      <c r="D937" s="10" t="s">
        <v>69</v>
      </c>
      <c r="E937" s="9" t="s">
        <v>66</v>
      </c>
      <c r="F937" s="10" t="s">
        <v>231</v>
      </c>
      <c r="G937" s="10" t="s">
        <v>264</v>
      </c>
      <c r="H937" s="5"/>
      <c r="I937" s="5"/>
      <c r="J937" s="5"/>
      <c r="K937" s="5">
        <v>100000</v>
      </c>
      <c r="L937" s="5">
        <f>SUM(FY24plan[[#This Row],[FY24 LEN BB($K)]:[FY24 OTH BB($K)]])</f>
        <v>100000</v>
      </c>
    </row>
    <row r="938" spans="1:12" x14ac:dyDescent="0.3">
      <c r="A938" t="e">
        <f>VLOOKUP(D938,#REF!,2,FALSE)</f>
        <v>#REF!</v>
      </c>
      <c r="B938" s="11" t="s">
        <v>66</v>
      </c>
      <c r="C938" s="9" t="s">
        <v>67</v>
      </c>
      <c r="D938" s="10" t="s">
        <v>70</v>
      </c>
      <c r="E938" s="9" t="s">
        <v>66</v>
      </c>
      <c r="F938" s="10" t="s">
        <v>231</v>
      </c>
      <c r="G938" s="10" t="s">
        <v>251</v>
      </c>
      <c r="H938" s="5">
        <v>200000</v>
      </c>
      <c r="I938" s="5">
        <v>75000</v>
      </c>
      <c r="J938" s="5"/>
      <c r="K938" s="5"/>
      <c r="L938" s="5">
        <f>SUM(FY24plan[[#This Row],[FY24 LEN BB($K)]:[FY24 OTH BB($K)]])</f>
        <v>275000</v>
      </c>
    </row>
    <row r="939" spans="1:12" x14ac:dyDescent="0.3">
      <c r="A939" t="e">
        <f>VLOOKUP(D939,#REF!,2,FALSE)</f>
        <v>#REF!</v>
      </c>
      <c r="B939" s="11" t="s">
        <v>66</v>
      </c>
      <c r="C939" s="9" t="s">
        <v>67</v>
      </c>
      <c r="D939" s="10" t="s">
        <v>70</v>
      </c>
      <c r="E939" s="9" t="s">
        <v>66</v>
      </c>
      <c r="F939" s="10" t="s">
        <v>231</v>
      </c>
      <c r="G939" s="10" t="s">
        <v>264</v>
      </c>
      <c r="H939" s="5"/>
      <c r="I939" s="5"/>
      <c r="J939" s="5">
        <v>700000</v>
      </c>
      <c r="K939" s="5">
        <v>250000</v>
      </c>
      <c r="L939" s="5">
        <f>SUM(FY24plan[[#This Row],[FY24 LEN BB($K)]:[FY24 OTH BB($K)]])</f>
        <v>950000</v>
      </c>
    </row>
    <row r="940" spans="1:12" x14ac:dyDescent="0.3">
      <c r="A940" t="e">
        <f>VLOOKUP(D940,#REF!,2,FALSE)</f>
        <v>#REF!</v>
      </c>
      <c r="B940" s="11" t="s">
        <v>66</v>
      </c>
      <c r="C940" s="9" t="s">
        <v>67</v>
      </c>
      <c r="D940" s="10" t="s">
        <v>70</v>
      </c>
      <c r="E940" s="9" t="s">
        <v>66</v>
      </c>
      <c r="F940" s="10" t="s">
        <v>231</v>
      </c>
      <c r="G940" s="10" t="s">
        <v>252</v>
      </c>
      <c r="H940" s="5"/>
      <c r="I940" s="5"/>
      <c r="J940" s="5">
        <v>200000</v>
      </c>
      <c r="K940" s="5"/>
      <c r="L940" s="5">
        <f>SUM(FY24plan[[#This Row],[FY24 LEN BB($K)]:[FY24 OTH BB($K)]])</f>
        <v>200000</v>
      </c>
    </row>
    <row r="941" spans="1:12" x14ac:dyDescent="0.3">
      <c r="A941" t="e">
        <f>VLOOKUP(D941,#REF!,2,FALSE)</f>
        <v>#REF!</v>
      </c>
      <c r="B941" s="11" t="s">
        <v>66</v>
      </c>
      <c r="C941" s="9" t="s">
        <v>67</v>
      </c>
      <c r="D941" s="10" t="s">
        <v>70</v>
      </c>
      <c r="E941" s="9" t="s">
        <v>66</v>
      </c>
      <c r="F941" s="10" t="s">
        <v>231</v>
      </c>
      <c r="G941" s="10" t="s">
        <v>263</v>
      </c>
      <c r="H941" s="5">
        <v>60000</v>
      </c>
      <c r="I941" s="5">
        <v>150000</v>
      </c>
      <c r="J941" s="5">
        <v>350000</v>
      </c>
      <c r="K941" s="5"/>
      <c r="L941" s="5">
        <f>SUM(FY24plan[[#This Row],[FY24 LEN BB($K)]:[FY24 OTH BB($K)]])</f>
        <v>560000</v>
      </c>
    </row>
    <row r="942" spans="1:12" x14ac:dyDescent="0.3">
      <c r="A942" t="e">
        <f>VLOOKUP(D942,#REF!,2,FALSE)</f>
        <v>#REF!</v>
      </c>
      <c r="B942" s="11" t="s">
        <v>66</v>
      </c>
      <c r="C942" s="9" t="s">
        <v>67</v>
      </c>
      <c r="D942" s="10" t="s">
        <v>70</v>
      </c>
      <c r="E942" s="9" t="s">
        <v>66</v>
      </c>
      <c r="F942" s="10" t="s">
        <v>232</v>
      </c>
      <c r="G942" s="10" t="s">
        <v>254</v>
      </c>
      <c r="H942" s="5"/>
      <c r="I942" s="5">
        <v>98000</v>
      </c>
      <c r="J942" s="5">
        <v>200000</v>
      </c>
      <c r="K942" s="5"/>
      <c r="L942" s="5">
        <f>SUM(FY24plan[[#This Row],[FY24 LEN BB($K)]:[FY24 OTH BB($K)]])</f>
        <v>298000</v>
      </c>
    </row>
    <row r="943" spans="1:12" x14ac:dyDescent="0.3">
      <c r="A943" t="e">
        <f>VLOOKUP(D943,#REF!,2,FALSE)</f>
        <v>#REF!</v>
      </c>
      <c r="B943" s="11" t="s">
        <v>66</v>
      </c>
      <c r="C943" s="9" t="s">
        <v>67</v>
      </c>
      <c r="D943" s="10" t="s">
        <v>70</v>
      </c>
      <c r="E943" s="9" t="s">
        <v>66</v>
      </c>
      <c r="F943" s="10" t="s">
        <v>232</v>
      </c>
      <c r="G943" s="10" t="s">
        <v>266</v>
      </c>
      <c r="H943" s="5"/>
      <c r="I943" s="5">
        <v>150000</v>
      </c>
      <c r="J943" s="5">
        <v>300000</v>
      </c>
      <c r="K943" s="5"/>
      <c r="L943" s="5">
        <f>SUM(FY24plan[[#This Row],[FY24 LEN BB($K)]:[FY24 OTH BB($K)]])</f>
        <v>450000</v>
      </c>
    </row>
    <row r="944" spans="1:12" x14ac:dyDescent="0.3">
      <c r="A944" t="e">
        <f>VLOOKUP(D944,#REF!,2,FALSE)</f>
        <v>#REF!</v>
      </c>
      <c r="B944" s="11" t="s">
        <v>66</v>
      </c>
      <c r="C944" s="9" t="s">
        <v>67</v>
      </c>
      <c r="D944" s="10" t="s">
        <v>70</v>
      </c>
      <c r="E944" s="9" t="s">
        <v>66</v>
      </c>
      <c r="F944" s="10" t="s">
        <v>232</v>
      </c>
      <c r="G944" s="10" t="s">
        <v>255</v>
      </c>
      <c r="H944" s="5"/>
      <c r="I944" s="5">
        <v>150000</v>
      </c>
      <c r="J944" s="5">
        <v>200000</v>
      </c>
      <c r="K944" s="5"/>
      <c r="L944" s="5">
        <f>SUM(FY24plan[[#This Row],[FY24 LEN BB($K)]:[FY24 OTH BB($K)]])</f>
        <v>350000</v>
      </c>
    </row>
    <row r="945" spans="1:12" x14ac:dyDescent="0.3">
      <c r="A945" t="e">
        <f>VLOOKUP(D945,#REF!,2,FALSE)</f>
        <v>#REF!</v>
      </c>
      <c r="B945" s="11" t="s">
        <v>66</v>
      </c>
      <c r="C945" s="9" t="s">
        <v>67</v>
      </c>
      <c r="D945" s="10" t="s">
        <v>70</v>
      </c>
      <c r="E945" s="9" t="s">
        <v>66</v>
      </c>
      <c r="F945" s="10" t="s">
        <v>233</v>
      </c>
      <c r="G945" s="10" t="s">
        <v>257</v>
      </c>
      <c r="H945" s="5">
        <v>220000</v>
      </c>
      <c r="I945" s="5">
        <v>450000</v>
      </c>
      <c r="J945" s="5">
        <v>200000</v>
      </c>
      <c r="K945" s="5"/>
      <c r="L945" s="5">
        <f>SUM(FY24plan[[#This Row],[FY24 LEN BB($K)]:[FY24 OTH BB($K)]])</f>
        <v>870000</v>
      </c>
    </row>
    <row r="946" spans="1:12" x14ac:dyDescent="0.3">
      <c r="A946" t="e">
        <f>VLOOKUP(D946,#REF!,2,FALSE)</f>
        <v>#REF!</v>
      </c>
      <c r="B946" s="11" t="s">
        <v>66</v>
      </c>
      <c r="C946" s="9" t="s">
        <v>67</v>
      </c>
      <c r="D946" s="10" t="s">
        <v>70</v>
      </c>
      <c r="E946" s="9" t="s">
        <v>66</v>
      </c>
      <c r="F946" s="10" t="s">
        <v>233</v>
      </c>
      <c r="G946" s="10" t="s">
        <v>258</v>
      </c>
      <c r="H946" s="5"/>
      <c r="I946" s="5">
        <v>320000</v>
      </c>
      <c r="J946" s="5">
        <v>150000</v>
      </c>
      <c r="K946" s="5"/>
      <c r="L946" s="5">
        <f>SUM(FY24plan[[#This Row],[FY24 LEN BB($K)]:[FY24 OTH BB($K)]])</f>
        <v>470000</v>
      </c>
    </row>
    <row r="947" spans="1:12" x14ac:dyDescent="0.3">
      <c r="A947" t="e">
        <f>VLOOKUP(D947,#REF!,2,FALSE)</f>
        <v>#REF!</v>
      </c>
      <c r="B947" s="11" t="s">
        <v>66</v>
      </c>
      <c r="C947" s="9" t="s">
        <v>67</v>
      </c>
      <c r="D947" s="10" t="s">
        <v>70</v>
      </c>
      <c r="E947" s="9" t="s">
        <v>66</v>
      </c>
      <c r="F947" s="10" t="s">
        <v>234</v>
      </c>
      <c r="G947" s="10" t="s">
        <v>262</v>
      </c>
      <c r="H947" s="5"/>
      <c r="I947" s="5"/>
      <c r="J947" s="5">
        <v>200000</v>
      </c>
      <c r="K947" s="5"/>
      <c r="L947" s="5">
        <f>SUM(FY24plan[[#This Row],[FY24 LEN BB($K)]:[FY24 OTH BB($K)]])</f>
        <v>200000</v>
      </c>
    </row>
    <row r="948" spans="1:12" x14ac:dyDescent="0.3">
      <c r="A948" t="e">
        <f>VLOOKUP(D948,#REF!,2,FALSE)</f>
        <v>#REF!</v>
      </c>
      <c r="B948" s="11" t="s">
        <v>66</v>
      </c>
      <c r="C948" s="9" t="s">
        <v>67</v>
      </c>
      <c r="D948" s="10" t="s">
        <v>70</v>
      </c>
      <c r="E948" s="9" t="s">
        <v>66</v>
      </c>
      <c r="F948" s="10" t="s">
        <v>234</v>
      </c>
      <c r="G948" s="10" t="s">
        <v>265</v>
      </c>
      <c r="H948" s="5"/>
      <c r="I948" s="5">
        <v>150000</v>
      </c>
      <c r="J948" s="5">
        <v>175000</v>
      </c>
      <c r="K948" s="5"/>
      <c r="L948" s="5">
        <f>SUM(FY24plan[[#This Row],[FY24 LEN BB($K)]:[FY24 OTH BB($K)]])</f>
        <v>325000</v>
      </c>
    </row>
    <row r="949" spans="1:12" x14ac:dyDescent="0.3">
      <c r="A949" t="e">
        <f>VLOOKUP(D949,#REF!,2,FALSE)</f>
        <v>#REF!</v>
      </c>
      <c r="B949" s="11" t="s">
        <v>66</v>
      </c>
      <c r="C949" s="9" t="s">
        <v>67</v>
      </c>
      <c r="D949" s="10" t="s">
        <v>70</v>
      </c>
      <c r="E949" s="9" t="s">
        <v>66</v>
      </c>
      <c r="F949" s="10" t="s">
        <v>234</v>
      </c>
      <c r="G949" s="10" t="s">
        <v>267</v>
      </c>
      <c r="H949" s="5">
        <v>160000</v>
      </c>
      <c r="I949" s="5"/>
      <c r="J949" s="5">
        <v>100000</v>
      </c>
      <c r="K949" s="5"/>
      <c r="L949" s="5">
        <f>SUM(FY24plan[[#This Row],[FY24 LEN BB($K)]:[FY24 OTH BB($K)]])</f>
        <v>260000</v>
      </c>
    </row>
    <row r="950" spans="1:12" x14ac:dyDescent="0.3">
      <c r="A950" t="e">
        <f>VLOOKUP(D950,#REF!,2,FALSE)</f>
        <v>#REF!</v>
      </c>
      <c r="B950" s="11" t="s">
        <v>66</v>
      </c>
      <c r="C950" s="9" t="s">
        <v>67</v>
      </c>
      <c r="D950" s="10" t="s">
        <v>70</v>
      </c>
      <c r="E950" s="9" t="s">
        <v>66</v>
      </c>
      <c r="F950" s="10" t="s">
        <v>234</v>
      </c>
      <c r="G950" s="10" t="s">
        <v>259</v>
      </c>
      <c r="H950" s="5">
        <v>200000</v>
      </c>
      <c r="I950" s="5">
        <v>150000</v>
      </c>
      <c r="J950" s="5">
        <v>100000</v>
      </c>
      <c r="K950" s="5"/>
      <c r="L950" s="5">
        <f>SUM(FY24plan[[#This Row],[FY24 LEN BB($K)]:[FY24 OTH BB($K)]])</f>
        <v>450000</v>
      </c>
    </row>
    <row r="951" spans="1:12" x14ac:dyDescent="0.3">
      <c r="A951" t="e">
        <f>VLOOKUP(D951,#REF!,2,FALSE)</f>
        <v>#REF!</v>
      </c>
      <c r="B951" s="11" t="s">
        <v>66</v>
      </c>
      <c r="C951" s="9" t="s">
        <v>67</v>
      </c>
      <c r="D951" s="10" t="s">
        <v>70</v>
      </c>
      <c r="E951" s="9" t="s">
        <v>66</v>
      </c>
      <c r="F951" s="10" t="s">
        <v>234</v>
      </c>
      <c r="G951" s="10" t="s">
        <v>260</v>
      </c>
      <c r="H951" s="5"/>
      <c r="I951" s="5"/>
      <c r="J951" s="5"/>
      <c r="K951" s="5">
        <v>100000</v>
      </c>
      <c r="L951" s="5">
        <f>SUM(FY24plan[[#This Row],[FY24 LEN BB($K)]:[FY24 OTH BB($K)]])</f>
        <v>100000</v>
      </c>
    </row>
    <row r="952" spans="1:12" x14ac:dyDescent="0.3">
      <c r="A952" t="e">
        <f>VLOOKUP(D952,#REF!,2,FALSE)</f>
        <v>#REF!</v>
      </c>
      <c r="B952" s="11" t="s">
        <v>66</v>
      </c>
      <c r="C952" s="9" t="s">
        <v>67</v>
      </c>
      <c r="D952" s="10" t="s">
        <v>70</v>
      </c>
      <c r="E952" s="12" t="s">
        <v>66</v>
      </c>
      <c r="F952" s="10" t="s">
        <v>318</v>
      </c>
      <c r="G952" s="10" t="s">
        <v>281</v>
      </c>
      <c r="H952" s="5"/>
      <c r="I952" s="5"/>
      <c r="J952" s="5"/>
      <c r="K952" s="5">
        <v>131000</v>
      </c>
      <c r="L952" s="5">
        <f>SUM(FY24plan[[#This Row],[FY24 LEN BB($K)]:[FY24 OTH BB($K)]])</f>
        <v>131000</v>
      </c>
    </row>
    <row r="953" spans="1:12" x14ac:dyDescent="0.3">
      <c r="A953" t="e">
        <f>VLOOKUP(D953,#REF!,2,FALSE)</f>
        <v>#REF!</v>
      </c>
      <c r="B953" s="11" t="s">
        <v>66</v>
      </c>
      <c r="C953" s="12" t="s">
        <v>67</v>
      </c>
      <c r="D953" s="10" t="s">
        <v>70</v>
      </c>
      <c r="E953" s="12" t="s">
        <v>269</v>
      </c>
      <c r="F953" s="10" t="s">
        <v>220</v>
      </c>
      <c r="G953" s="10" t="s">
        <v>256</v>
      </c>
      <c r="H953" s="5"/>
      <c r="I953" s="5">
        <v>150000</v>
      </c>
      <c r="J953" s="5">
        <v>80000</v>
      </c>
      <c r="K953" s="5"/>
      <c r="L953" s="5">
        <f>SUM(FY24plan[[#This Row],[FY24 LEN BB($K)]:[FY24 OTH BB($K)]])</f>
        <v>230000</v>
      </c>
    </row>
    <row r="954" spans="1:12" x14ac:dyDescent="0.3">
      <c r="A954" t="e">
        <f>VLOOKUP(D954,#REF!,2,FALSE)</f>
        <v>#REF!</v>
      </c>
      <c r="B954" s="11" t="s">
        <v>66</v>
      </c>
      <c r="C954" s="9" t="s">
        <v>71</v>
      </c>
      <c r="D954" s="10" t="s">
        <v>299</v>
      </c>
      <c r="E954" s="9" t="s">
        <v>66</v>
      </c>
      <c r="F954" s="10" t="s">
        <v>322</v>
      </c>
      <c r="G954" s="10" t="s">
        <v>280</v>
      </c>
      <c r="H954" s="5"/>
      <c r="I954" s="5"/>
      <c r="J954" s="5"/>
      <c r="K954" s="5">
        <v>177000</v>
      </c>
      <c r="L954" s="5">
        <f>SUM(FY24plan[[#This Row],[FY24 LEN BB($K)]:[FY24 OTH BB($K)]])</f>
        <v>177000</v>
      </c>
    </row>
    <row r="955" spans="1:12" x14ac:dyDescent="0.3">
      <c r="A955" t="e">
        <f>VLOOKUP(D955,#REF!,2,FALSE)</f>
        <v>#REF!</v>
      </c>
      <c r="B955" s="11" t="s">
        <v>66</v>
      </c>
      <c r="C955" s="9" t="s">
        <v>71</v>
      </c>
      <c r="D955" s="10" t="s">
        <v>72</v>
      </c>
      <c r="E955" s="9" t="s">
        <v>66</v>
      </c>
      <c r="F955" s="10" t="s">
        <v>231</v>
      </c>
      <c r="G955" s="10" t="s">
        <v>251</v>
      </c>
      <c r="H955" s="5">
        <v>200000</v>
      </c>
      <c r="I955" s="5">
        <v>100000</v>
      </c>
      <c r="J955" s="5">
        <v>300000</v>
      </c>
      <c r="K955" s="5"/>
      <c r="L955" s="5">
        <f>SUM(FY24plan[[#This Row],[FY24 LEN BB($K)]:[FY24 OTH BB($K)]])</f>
        <v>600000</v>
      </c>
    </row>
    <row r="956" spans="1:12" x14ac:dyDescent="0.3">
      <c r="A956" t="e">
        <f>VLOOKUP(D956,#REF!,2,FALSE)</f>
        <v>#REF!</v>
      </c>
      <c r="B956" s="11" t="s">
        <v>66</v>
      </c>
      <c r="C956" s="9" t="s">
        <v>71</v>
      </c>
      <c r="D956" s="10" t="s">
        <v>72</v>
      </c>
      <c r="E956" s="9" t="s">
        <v>66</v>
      </c>
      <c r="F956" s="10" t="s">
        <v>231</v>
      </c>
      <c r="G956" s="10" t="s">
        <v>264</v>
      </c>
      <c r="H956" s="5"/>
      <c r="I956" s="5">
        <v>75000</v>
      </c>
      <c r="J956" s="5">
        <v>1300000</v>
      </c>
      <c r="K956" s="5"/>
      <c r="L956" s="5">
        <f>SUM(FY24plan[[#This Row],[FY24 LEN BB($K)]:[FY24 OTH BB($K)]])</f>
        <v>1375000</v>
      </c>
    </row>
    <row r="957" spans="1:12" x14ac:dyDescent="0.3">
      <c r="A957" t="e">
        <f>VLOOKUP(D957,#REF!,2,FALSE)</f>
        <v>#REF!</v>
      </c>
      <c r="B957" s="11" t="s">
        <v>66</v>
      </c>
      <c r="C957" s="9" t="s">
        <v>71</v>
      </c>
      <c r="D957" s="10" t="s">
        <v>72</v>
      </c>
      <c r="E957" s="9" t="s">
        <v>66</v>
      </c>
      <c r="F957" s="10" t="s">
        <v>231</v>
      </c>
      <c r="G957" s="10" t="s">
        <v>252</v>
      </c>
      <c r="H957" s="5"/>
      <c r="I957" s="5"/>
      <c r="J957" s="5">
        <v>150000</v>
      </c>
      <c r="K957" s="5"/>
      <c r="L957" s="5">
        <f>SUM(FY24plan[[#This Row],[FY24 LEN BB($K)]:[FY24 OTH BB($K)]])</f>
        <v>150000</v>
      </c>
    </row>
    <row r="958" spans="1:12" x14ac:dyDescent="0.3">
      <c r="A958" t="e">
        <f>VLOOKUP(D958,#REF!,2,FALSE)</f>
        <v>#REF!</v>
      </c>
      <c r="B958" s="11" t="s">
        <v>66</v>
      </c>
      <c r="C958" s="9" t="s">
        <v>71</v>
      </c>
      <c r="D958" s="10" t="s">
        <v>72</v>
      </c>
      <c r="E958" s="9" t="s">
        <v>66</v>
      </c>
      <c r="F958" s="10" t="s">
        <v>231</v>
      </c>
      <c r="G958" s="10" t="s">
        <v>263</v>
      </c>
      <c r="H958" s="5">
        <v>200000</v>
      </c>
      <c r="I958" s="5">
        <v>585000</v>
      </c>
      <c r="J958" s="5">
        <v>450000</v>
      </c>
      <c r="K958" s="5"/>
      <c r="L958" s="5">
        <f>SUM(FY24plan[[#This Row],[FY24 LEN BB($K)]:[FY24 OTH BB($K)]])</f>
        <v>1235000</v>
      </c>
    </row>
    <row r="959" spans="1:12" x14ac:dyDescent="0.3">
      <c r="A959" t="e">
        <f>VLOOKUP(D959,#REF!,2,FALSE)</f>
        <v>#REF!</v>
      </c>
      <c r="B959" s="11" t="s">
        <v>66</v>
      </c>
      <c r="C959" s="9" t="s">
        <v>71</v>
      </c>
      <c r="D959" s="10" t="s">
        <v>72</v>
      </c>
      <c r="E959" s="9" t="s">
        <v>66</v>
      </c>
      <c r="F959" s="10" t="s">
        <v>231</v>
      </c>
      <c r="G959" s="10" t="s">
        <v>273</v>
      </c>
      <c r="H959" s="5">
        <v>429599</v>
      </c>
      <c r="I959" s="5">
        <v>644399</v>
      </c>
      <c r="J959" s="5"/>
      <c r="K959" s="5"/>
      <c r="L959" s="5">
        <f>SUM(FY24plan[[#This Row],[FY24 LEN BB($K)]:[FY24 OTH BB($K)]])</f>
        <v>1073998</v>
      </c>
    </row>
    <row r="960" spans="1:12" x14ac:dyDescent="0.3">
      <c r="A960" t="e">
        <f>VLOOKUP(D960,#REF!,2,FALSE)</f>
        <v>#REF!</v>
      </c>
      <c r="B960" s="11" t="s">
        <v>66</v>
      </c>
      <c r="C960" s="9" t="s">
        <v>71</v>
      </c>
      <c r="D960" s="10" t="s">
        <v>72</v>
      </c>
      <c r="E960" s="9" t="s">
        <v>66</v>
      </c>
      <c r="F960" s="10" t="s">
        <v>231</v>
      </c>
      <c r="G960" s="10" t="s">
        <v>274</v>
      </c>
      <c r="H960" s="5">
        <v>519522</v>
      </c>
      <c r="I960" s="5">
        <v>779282</v>
      </c>
      <c r="J960" s="5"/>
      <c r="K960" s="5"/>
      <c r="L960" s="5">
        <f>SUM(FY24plan[[#This Row],[FY24 LEN BB($K)]:[FY24 OTH BB($K)]])</f>
        <v>1298804</v>
      </c>
    </row>
    <row r="961" spans="1:12" x14ac:dyDescent="0.3">
      <c r="A961" t="e">
        <f>VLOOKUP(D961,#REF!,2,FALSE)</f>
        <v>#REF!</v>
      </c>
      <c r="B961" s="11" t="s">
        <v>66</v>
      </c>
      <c r="C961" s="9" t="s">
        <v>71</v>
      </c>
      <c r="D961" s="10" t="s">
        <v>72</v>
      </c>
      <c r="E961" s="9" t="s">
        <v>66</v>
      </c>
      <c r="F961" s="10" t="s">
        <v>232</v>
      </c>
      <c r="G961" s="10" t="s">
        <v>254</v>
      </c>
      <c r="H961" s="5"/>
      <c r="I961" s="5">
        <v>145000</v>
      </c>
      <c r="J961" s="5">
        <v>150000</v>
      </c>
      <c r="K961" s="5"/>
      <c r="L961" s="5">
        <f>SUM(FY24plan[[#This Row],[FY24 LEN BB($K)]:[FY24 OTH BB($K)]])</f>
        <v>295000</v>
      </c>
    </row>
    <row r="962" spans="1:12" x14ac:dyDescent="0.3">
      <c r="A962" t="e">
        <f>VLOOKUP(D962,#REF!,2,FALSE)</f>
        <v>#REF!</v>
      </c>
      <c r="B962" s="11" t="s">
        <v>66</v>
      </c>
      <c r="C962" s="9" t="s">
        <v>71</v>
      </c>
      <c r="D962" s="10" t="s">
        <v>72</v>
      </c>
      <c r="E962" s="9" t="s">
        <v>66</v>
      </c>
      <c r="F962" s="10" t="s">
        <v>232</v>
      </c>
      <c r="G962" s="10" t="s">
        <v>266</v>
      </c>
      <c r="H962" s="5">
        <v>150000</v>
      </c>
      <c r="I962" s="5">
        <v>300000</v>
      </c>
      <c r="J962" s="5">
        <v>350000</v>
      </c>
      <c r="K962" s="5"/>
      <c r="L962" s="5">
        <f>SUM(FY24plan[[#This Row],[FY24 LEN BB($K)]:[FY24 OTH BB($K)]])</f>
        <v>800000</v>
      </c>
    </row>
    <row r="963" spans="1:12" x14ac:dyDescent="0.3">
      <c r="A963" t="e">
        <f>VLOOKUP(D963,#REF!,2,FALSE)</f>
        <v>#REF!</v>
      </c>
      <c r="B963" s="11" t="s">
        <v>66</v>
      </c>
      <c r="C963" s="9" t="s">
        <v>71</v>
      </c>
      <c r="D963" s="10" t="s">
        <v>72</v>
      </c>
      <c r="E963" s="9" t="s">
        <v>66</v>
      </c>
      <c r="F963" s="10" t="s">
        <v>232</v>
      </c>
      <c r="G963" s="10" t="s">
        <v>255</v>
      </c>
      <c r="H963" s="5">
        <v>550000</v>
      </c>
      <c r="I963" s="5">
        <v>937198</v>
      </c>
      <c r="J963" s="5">
        <v>300000</v>
      </c>
      <c r="K963" s="5"/>
      <c r="L963" s="5">
        <f>SUM(FY24plan[[#This Row],[FY24 LEN BB($K)]:[FY24 OTH BB($K)]])</f>
        <v>1787198</v>
      </c>
    </row>
    <row r="964" spans="1:12" x14ac:dyDescent="0.3">
      <c r="A964" t="e">
        <f>VLOOKUP(D964,#REF!,2,FALSE)</f>
        <v>#REF!</v>
      </c>
      <c r="B964" s="11" t="s">
        <v>66</v>
      </c>
      <c r="C964" s="9" t="s">
        <v>71</v>
      </c>
      <c r="D964" s="10" t="s">
        <v>72</v>
      </c>
      <c r="E964" s="9" t="s">
        <v>66</v>
      </c>
      <c r="F964" s="10" t="s">
        <v>233</v>
      </c>
      <c r="G964" s="10" t="s">
        <v>257</v>
      </c>
      <c r="H964" s="5">
        <v>975000</v>
      </c>
      <c r="I964" s="5">
        <v>635000</v>
      </c>
      <c r="J964" s="5">
        <v>250000</v>
      </c>
      <c r="K964" s="5"/>
      <c r="L964" s="5">
        <f>SUM(FY24plan[[#This Row],[FY24 LEN BB($K)]:[FY24 OTH BB($K)]])</f>
        <v>1860000</v>
      </c>
    </row>
    <row r="965" spans="1:12" x14ac:dyDescent="0.3">
      <c r="A965" t="e">
        <f>VLOOKUP(D965,#REF!,2,FALSE)</f>
        <v>#REF!</v>
      </c>
      <c r="B965" s="11" t="s">
        <v>66</v>
      </c>
      <c r="C965" s="9" t="s">
        <v>71</v>
      </c>
      <c r="D965" s="10" t="s">
        <v>72</v>
      </c>
      <c r="E965" s="9" t="s">
        <v>66</v>
      </c>
      <c r="F965" s="10" t="s">
        <v>233</v>
      </c>
      <c r="G965" s="10" t="s">
        <v>258</v>
      </c>
      <c r="H965" s="5">
        <v>375000</v>
      </c>
      <c r="I965" s="5">
        <v>245000</v>
      </c>
      <c r="J965" s="5">
        <v>100000</v>
      </c>
      <c r="K965" s="5"/>
      <c r="L965" s="5">
        <f>SUM(FY24plan[[#This Row],[FY24 LEN BB($K)]:[FY24 OTH BB($K)]])</f>
        <v>720000</v>
      </c>
    </row>
    <row r="966" spans="1:12" x14ac:dyDescent="0.3">
      <c r="A966" t="e">
        <f>VLOOKUP(D966,#REF!,2,FALSE)</f>
        <v>#REF!</v>
      </c>
      <c r="B966" s="11" t="s">
        <v>66</v>
      </c>
      <c r="C966" s="9" t="s">
        <v>71</v>
      </c>
      <c r="D966" s="10" t="s">
        <v>72</v>
      </c>
      <c r="E966" s="9" t="s">
        <v>66</v>
      </c>
      <c r="F966" s="10" t="s">
        <v>234</v>
      </c>
      <c r="G966" s="10" t="s">
        <v>262</v>
      </c>
      <c r="H966" s="5">
        <v>200000</v>
      </c>
      <c r="I966" s="5">
        <v>745000</v>
      </c>
      <c r="J966" s="5">
        <v>350000</v>
      </c>
      <c r="K966" s="5"/>
      <c r="L966" s="5">
        <f>SUM(FY24plan[[#This Row],[FY24 LEN BB($K)]:[FY24 OTH BB($K)]])</f>
        <v>1295000</v>
      </c>
    </row>
    <row r="967" spans="1:12" x14ac:dyDescent="0.3">
      <c r="A967" t="e">
        <f>VLOOKUP(D967,#REF!,2,FALSE)</f>
        <v>#REF!</v>
      </c>
      <c r="B967" s="11" t="s">
        <v>66</v>
      </c>
      <c r="C967" s="9" t="s">
        <v>71</v>
      </c>
      <c r="D967" s="10" t="s">
        <v>72</v>
      </c>
      <c r="E967" s="9" t="s">
        <v>66</v>
      </c>
      <c r="F967" s="10" t="s">
        <v>234</v>
      </c>
      <c r="G967" s="10" t="s">
        <v>265</v>
      </c>
      <c r="H967" s="5"/>
      <c r="I967" s="5">
        <v>200000</v>
      </c>
      <c r="J967" s="5">
        <v>250000</v>
      </c>
      <c r="K967" s="5"/>
      <c r="L967" s="5">
        <f>SUM(FY24plan[[#This Row],[FY24 LEN BB($K)]:[FY24 OTH BB($K)]])</f>
        <v>450000</v>
      </c>
    </row>
    <row r="968" spans="1:12" x14ac:dyDescent="0.3">
      <c r="A968" t="e">
        <f>VLOOKUP(D968,#REF!,2,FALSE)</f>
        <v>#REF!</v>
      </c>
      <c r="B968" s="11" t="s">
        <v>66</v>
      </c>
      <c r="C968" s="9" t="s">
        <v>71</v>
      </c>
      <c r="D968" s="10" t="s">
        <v>72</v>
      </c>
      <c r="E968" s="9" t="s">
        <v>66</v>
      </c>
      <c r="F968" s="10" t="s">
        <v>234</v>
      </c>
      <c r="G968" s="10" t="s">
        <v>267</v>
      </c>
      <c r="H968" s="5">
        <v>600000</v>
      </c>
      <c r="I968" s="5">
        <v>780000</v>
      </c>
      <c r="J968" s="5">
        <v>475000</v>
      </c>
      <c r="K968" s="5"/>
      <c r="L968" s="5">
        <f>SUM(FY24plan[[#This Row],[FY24 LEN BB($K)]:[FY24 OTH BB($K)]])</f>
        <v>1855000</v>
      </c>
    </row>
    <row r="969" spans="1:12" x14ac:dyDescent="0.3">
      <c r="A969" t="e">
        <f>VLOOKUP(D969,#REF!,2,FALSE)</f>
        <v>#REF!</v>
      </c>
      <c r="B969" s="11" t="s">
        <v>66</v>
      </c>
      <c r="C969" s="9" t="s">
        <v>71</v>
      </c>
      <c r="D969" s="10" t="s">
        <v>72</v>
      </c>
      <c r="E969" s="9" t="s">
        <v>66</v>
      </c>
      <c r="F969" s="10" t="s">
        <v>234</v>
      </c>
      <c r="G969" s="10" t="s">
        <v>259</v>
      </c>
      <c r="H969" s="5">
        <v>200000</v>
      </c>
      <c r="I969" s="5">
        <v>245000</v>
      </c>
      <c r="J969" s="5">
        <v>150000</v>
      </c>
      <c r="K969" s="5"/>
      <c r="L969" s="5">
        <f>SUM(FY24plan[[#This Row],[FY24 LEN BB($K)]:[FY24 OTH BB($K)]])</f>
        <v>595000</v>
      </c>
    </row>
    <row r="970" spans="1:12" x14ac:dyDescent="0.3">
      <c r="A970" t="e">
        <f>VLOOKUP(D970,#REF!,2,FALSE)</f>
        <v>#REF!</v>
      </c>
      <c r="B970" s="11" t="s">
        <v>66</v>
      </c>
      <c r="C970" s="9" t="s">
        <v>71</v>
      </c>
      <c r="D970" s="10" t="s">
        <v>72</v>
      </c>
      <c r="E970" s="9" t="s">
        <v>66</v>
      </c>
      <c r="F970" s="10" t="s">
        <v>234</v>
      </c>
      <c r="G970" s="10" t="s">
        <v>260</v>
      </c>
      <c r="H970" s="5">
        <v>300000</v>
      </c>
      <c r="I970" s="5">
        <v>320000</v>
      </c>
      <c r="J970" s="5">
        <v>100000</v>
      </c>
      <c r="K970" s="5"/>
      <c r="L970" s="5">
        <f>SUM(FY24plan[[#This Row],[FY24 LEN BB($K)]:[FY24 OTH BB($K)]])</f>
        <v>720000</v>
      </c>
    </row>
    <row r="971" spans="1:12" x14ac:dyDescent="0.3">
      <c r="A971" t="e">
        <f>VLOOKUP(D971,#REF!,2,FALSE)</f>
        <v>#REF!</v>
      </c>
      <c r="B971" s="11" t="s">
        <v>66</v>
      </c>
      <c r="C971" s="9" t="s">
        <v>71</v>
      </c>
      <c r="D971" s="10" t="s">
        <v>72</v>
      </c>
      <c r="E971" s="9" t="s">
        <v>66</v>
      </c>
      <c r="F971" s="10" t="s">
        <v>318</v>
      </c>
      <c r="G971" s="10" t="s">
        <v>281</v>
      </c>
      <c r="H971" s="5"/>
      <c r="I971" s="5"/>
      <c r="J971" s="5"/>
      <c r="K971" s="5">
        <v>594000</v>
      </c>
      <c r="L971" s="5">
        <f>SUM(FY24plan[[#This Row],[FY24 LEN BB($K)]:[FY24 OTH BB($K)]])</f>
        <v>594000</v>
      </c>
    </row>
    <row r="972" spans="1:12" x14ac:dyDescent="0.3">
      <c r="A972" t="e">
        <f>VLOOKUP(D972,#REF!,2,FALSE)</f>
        <v>#REF!</v>
      </c>
      <c r="B972" s="11" t="s">
        <v>66</v>
      </c>
      <c r="C972" s="9" t="s">
        <v>71</v>
      </c>
      <c r="D972" s="10" t="s">
        <v>72</v>
      </c>
      <c r="E972" s="9" t="s">
        <v>66</v>
      </c>
      <c r="F972" s="10" t="s">
        <v>321</v>
      </c>
      <c r="G972" s="10" t="s">
        <v>321</v>
      </c>
      <c r="H972" s="5"/>
      <c r="I972" s="5"/>
      <c r="J972" s="5"/>
      <c r="K972" s="5">
        <v>88585</v>
      </c>
      <c r="L972" s="5">
        <f>SUM(FY24plan[[#This Row],[FY24 LEN BB($K)]:[FY24 OTH BB($K)]])</f>
        <v>88585</v>
      </c>
    </row>
    <row r="973" spans="1:12" x14ac:dyDescent="0.3">
      <c r="A973" t="e">
        <f>VLOOKUP(D973,#REF!,2,FALSE)</f>
        <v>#REF!</v>
      </c>
      <c r="B973" s="11" t="s">
        <v>66</v>
      </c>
      <c r="C973" s="9" t="s">
        <v>71</v>
      </c>
      <c r="D973" s="10" t="s">
        <v>72</v>
      </c>
      <c r="E973" s="12" t="s">
        <v>66</v>
      </c>
      <c r="F973" s="10" t="s">
        <v>322</v>
      </c>
      <c r="G973" s="10" t="s">
        <v>280</v>
      </c>
      <c r="H973" s="5"/>
      <c r="I973" s="5"/>
      <c r="J973" s="5"/>
      <c r="K973" s="5">
        <v>531000</v>
      </c>
      <c r="L973" s="5">
        <f>SUM(FY24plan[[#This Row],[FY24 LEN BB($K)]:[FY24 OTH BB($K)]])</f>
        <v>531000</v>
      </c>
    </row>
    <row r="974" spans="1:12" x14ac:dyDescent="0.3">
      <c r="A974" t="e">
        <f>VLOOKUP(D974,#REF!,2,FALSE)</f>
        <v>#REF!</v>
      </c>
      <c r="B974" s="11" t="s">
        <v>66</v>
      </c>
      <c r="C974" s="9" t="s">
        <v>71</v>
      </c>
      <c r="D974" s="10" t="s">
        <v>72</v>
      </c>
      <c r="E974" s="12" t="s">
        <v>268</v>
      </c>
      <c r="F974" s="10" t="s">
        <v>225</v>
      </c>
      <c r="G974" s="10" t="s">
        <v>263</v>
      </c>
      <c r="H974" s="5"/>
      <c r="I974" s="5"/>
      <c r="J974" s="5">
        <v>100000</v>
      </c>
      <c r="K974" s="5"/>
      <c r="L974" s="5">
        <f>SUM(FY24plan[[#This Row],[FY24 LEN BB($K)]:[FY24 OTH BB($K)]])</f>
        <v>100000</v>
      </c>
    </row>
    <row r="975" spans="1:12" x14ac:dyDescent="0.3">
      <c r="A975" t="e">
        <f>VLOOKUP(D975,#REF!,2,FALSE)</f>
        <v>#REF!</v>
      </c>
      <c r="B975" s="11" t="s">
        <v>66</v>
      </c>
      <c r="C975" s="9" t="s">
        <v>71</v>
      </c>
      <c r="D975" s="10" t="s">
        <v>72</v>
      </c>
      <c r="E975" s="12" t="s">
        <v>269</v>
      </c>
      <c r="F975" s="10" t="s">
        <v>220</v>
      </c>
      <c r="G975" s="10" t="s">
        <v>256</v>
      </c>
      <c r="H975" s="5"/>
      <c r="I975" s="5"/>
      <c r="J975" s="5">
        <v>100000</v>
      </c>
      <c r="K975" s="5"/>
      <c r="L975" s="5">
        <f>SUM(FY24plan[[#This Row],[FY24 LEN BB($K)]:[FY24 OTH BB($K)]])</f>
        <v>100000</v>
      </c>
    </row>
    <row r="976" spans="1:12" x14ac:dyDescent="0.3">
      <c r="A976" t="e">
        <f>VLOOKUP(D976,#REF!,2,FALSE)</f>
        <v>#REF!</v>
      </c>
      <c r="B976" s="11" t="s">
        <v>66</v>
      </c>
      <c r="C976" s="9" t="s">
        <v>71</v>
      </c>
      <c r="D976" s="10" t="s">
        <v>72</v>
      </c>
      <c r="E976" s="12" t="s">
        <v>285</v>
      </c>
      <c r="F976" s="10" t="s">
        <v>320</v>
      </c>
      <c r="G976" s="10" t="s">
        <v>285</v>
      </c>
      <c r="H976" s="5"/>
      <c r="I976" s="5"/>
      <c r="J976" s="5"/>
      <c r="K976" s="5">
        <v>110000</v>
      </c>
      <c r="L976" s="5">
        <f>SUM(FY24plan[[#This Row],[FY24 LEN BB($K)]:[FY24 OTH BB($K)]])</f>
        <v>110000</v>
      </c>
    </row>
    <row r="977" spans="1:12" x14ac:dyDescent="0.3">
      <c r="A977" t="e">
        <f>VLOOKUP(D977,#REF!,2,FALSE)</f>
        <v>#REF!</v>
      </c>
      <c r="B977" s="11" t="s">
        <v>66</v>
      </c>
      <c r="C977" s="9" t="s">
        <v>71</v>
      </c>
      <c r="D977" s="10" t="s">
        <v>73</v>
      </c>
      <c r="E977" s="9" t="s">
        <v>66</v>
      </c>
      <c r="F977" s="10" t="s">
        <v>231</v>
      </c>
      <c r="G977" s="10" t="s">
        <v>251</v>
      </c>
      <c r="H977" s="5"/>
      <c r="I977" s="5"/>
      <c r="J977" s="5">
        <v>75000</v>
      </c>
      <c r="K977" s="5"/>
      <c r="L977" s="5">
        <f>SUM(FY24plan[[#This Row],[FY24 LEN BB($K)]:[FY24 OTH BB($K)]])</f>
        <v>75000</v>
      </c>
    </row>
    <row r="978" spans="1:12" x14ac:dyDescent="0.3">
      <c r="A978" t="e">
        <f>VLOOKUP(D978,#REF!,2,FALSE)</f>
        <v>#REF!</v>
      </c>
      <c r="B978" s="11" t="s">
        <v>66</v>
      </c>
      <c r="C978" s="9" t="s">
        <v>71</v>
      </c>
      <c r="D978" s="10" t="s">
        <v>73</v>
      </c>
      <c r="E978" s="9" t="s">
        <v>66</v>
      </c>
      <c r="F978" s="10" t="s">
        <v>231</v>
      </c>
      <c r="G978" s="10" t="s">
        <v>264</v>
      </c>
      <c r="H978" s="5"/>
      <c r="I978" s="5"/>
      <c r="J978" s="5">
        <v>200000</v>
      </c>
      <c r="K978" s="5">
        <v>125000</v>
      </c>
      <c r="L978" s="5">
        <f>SUM(FY24plan[[#This Row],[FY24 LEN BB($K)]:[FY24 OTH BB($K)]])</f>
        <v>325000</v>
      </c>
    </row>
    <row r="979" spans="1:12" x14ac:dyDescent="0.3">
      <c r="A979" t="e">
        <f>VLOOKUP(D979,#REF!,2,FALSE)</f>
        <v>#REF!</v>
      </c>
      <c r="B979" s="11" t="s">
        <v>66</v>
      </c>
      <c r="C979" s="9" t="s">
        <v>71</v>
      </c>
      <c r="D979" s="10" t="s">
        <v>73</v>
      </c>
      <c r="E979" s="9" t="s">
        <v>66</v>
      </c>
      <c r="F979" s="10" t="s">
        <v>231</v>
      </c>
      <c r="G979" s="10" t="s">
        <v>252</v>
      </c>
      <c r="H979" s="5"/>
      <c r="I979" s="5"/>
      <c r="J979" s="5">
        <v>250000</v>
      </c>
      <c r="K979" s="5"/>
      <c r="L979" s="5">
        <f>SUM(FY24plan[[#This Row],[FY24 LEN BB($K)]:[FY24 OTH BB($K)]])</f>
        <v>250000</v>
      </c>
    </row>
    <row r="980" spans="1:12" x14ac:dyDescent="0.3">
      <c r="A980" t="e">
        <f>VLOOKUP(D980,#REF!,2,FALSE)</f>
        <v>#REF!</v>
      </c>
      <c r="B980" s="11" t="s">
        <v>66</v>
      </c>
      <c r="C980" s="9" t="s">
        <v>71</v>
      </c>
      <c r="D980" s="10" t="s">
        <v>73</v>
      </c>
      <c r="E980" s="9" t="s">
        <v>66</v>
      </c>
      <c r="F980" s="10" t="s">
        <v>231</v>
      </c>
      <c r="G980" s="10" t="s">
        <v>263</v>
      </c>
      <c r="H980" s="5"/>
      <c r="I980" s="5"/>
      <c r="J980" s="5">
        <v>75000</v>
      </c>
      <c r="K980" s="5"/>
      <c r="L980" s="5">
        <f>SUM(FY24plan[[#This Row],[FY24 LEN BB($K)]:[FY24 OTH BB($K)]])</f>
        <v>75000</v>
      </c>
    </row>
    <row r="981" spans="1:12" x14ac:dyDescent="0.3">
      <c r="A981" t="e">
        <f>VLOOKUP(D981,#REF!,2,FALSE)</f>
        <v>#REF!</v>
      </c>
      <c r="B981" s="11" t="s">
        <v>66</v>
      </c>
      <c r="C981" s="9" t="s">
        <v>71</v>
      </c>
      <c r="D981" s="10" t="s">
        <v>73</v>
      </c>
      <c r="E981" s="9" t="s">
        <v>66</v>
      </c>
      <c r="F981" s="10" t="s">
        <v>232</v>
      </c>
      <c r="G981" s="10" t="s">
        <v>254</v>
      </c>
      <c r="H981" s="5"/>
      <c r="I981" s="5">
        <v>115000</v>
      </c>
      <c r="J981" s="5">
        <v>75000</v>
      </c>
      <c r="K981" s="5"/>
      <c r="L981" s="5">
        <f>SUM(FY24plan[[#This Row],[FY24 LEN BB($K)]:[FY24 OTH BB($K)]])</f>
        <v>190000</v>
      </c>
    </row>
    <row r="982" spans="1:12" x14ac:dyDescent="0.3">
      <c r="A982" t="e">
        <f>VLOOKUP(D982,#REF!,2,FALSE)</f>
        <v>#REF!</v>
      </c>
      <c r="B982" s="11" t="s">
        <v>66</v>
      </c>
      <c r="C982" s="9" t="s">
        <v>71</v>
      </c>
      <c r="D982" s="10" t="s">
        <v>73</v>
      </c>
      <c r="E982" s="9" t="s">
        <v>66</v>
      </c>
      <c r="F982" s="10" t="s">
        <v>232</v>
      </c>
      <c r="G982" s="10" t="s">
        <v>266</v>
      </c>
      <c r="H982" s="5"/>
      <c r="I982" s="5"/>
      <c r="J982" s="5">
        <v>50000</v>
      </c>
      <c r="K982" s="5"/>
      <c r="L982" s="5">
        <f>SUM(FY24plan[[#This Row],[FY24 LEN BB($K)]:[FY24 OTH BB($K)]])</f>
        <v>50000</v>
      </c>
    </row>
    <row r="983" spans="1:12" x14ac:dyDescent="0.3">
      <c r="A983" t="e">
        <f>VLOOKUP(D983,#REF!,2,FALSE)</f>
        <v>#REF!</v>
      </c>
      <c r="B983" s="11" t="s">
        <v>66</v>
      </c>
      <c r="C983" s="9" t="s">
        <v>71</v>
      </c>
      <c r="D983" s="10" t="s">
        <v>73</v>
      </c>
      <c r="E983" s="9" t="s">
        <v>66</v>
      </c>
      <c r="F983" s="10" t="s">
        <v>232</v>
      </c>
      <c r="G983" s="10" t="s">
        <v>255</v>
      </c>
      <c r="H983" s="5"/>
      <c r="I983" s="5">
        <v>165000</v>
      </c>
      <c r="J983" s="5">
        <v>75000</v>
      </c>
      <c r="K983" s="5"/>
      <c r="L983" s="5">
        <f>SUM(FY24plan[[#This Row],[FY24 LEN BB($K)]:[FY24 OTH BB($K)]])</f>
        <v>240000</v>
      </c>
    </row>
    <row r="984" spans="1:12" x14ac:dyDescent="0.3">
      <c r="A984" t="e">
        <f>VLOOKUP(D984,#REF!,2,FALSE)</f>
        <v>#REF!</v>
      </c>
      <c r="B984" s="11" t="s">
        <v>66</v>
      </c>
      <c r="C984" s="9" t="s">
        <v>71</v>
      </c>
      <c r="D984" s="10" t="s">
        <v>73</v>
      </c>
      <c r="E984" s="9" t="s">
        <v>66</v>
      </c>
      <c r="F984" s="10" t="s">
        <v>233</v>
      </c>
      <c r="G984" s="10" t="s">
        <v>258</v>
      </c>
      <c r="H984" s="5"/>
      <c r="I984" s="5">
        <v>115000</v>
      </c>
      <c r="J984" s="5"/>
      <c r="K984" s="5"/>
      <c r="L984" s="5">
        <f>SUM(FY24plan[[#This Row],[FY24 LEN BB($K)]:[FY24 OTH BB($K)]])</f>
        <v>115000</v>
      </c>
    </row>
    <row r="985" spans="1:12" x14ac:dyDescent="0.3">
      <c r="A985" t="e">
        <f>VLOOKUP(D985,#REF!,2,FALSE)</f>
        <v>#REF!</v>
      </c>
      <c r="B985" s="11" t="s">
        <v>66</v>
      </c>
      <c r="C985" s="9" t="s">
        <v>71</v>
      </c>
      <c r="D985" s="10" t="s">
        <v>73</v>
      </c>
      <c r="E985" s="9" t="s">
        <v>66</v>
      </c>
      <c r="F985" s="10" t="s">
        <v>234</v>
      </c>
      <c r="G985" s="10" t="s">
        <v>265</v>
      </c>
      <c r="H985" s="5"/>
      <c r="I985" s="5"/>
      <c r="J985" s="5">
        <v>75000</v>
      </c>
      <c r="K985" s="5"/>
      <c r="L985" s="5">
        <f>SUM(FY24plan[[#This Row],[FY24 LEN BB($K)]:[FY24 OTH BB($K)]])</f>
        <v>75000</v>
      </c>
    </row>
    <row r="986" spans="1:12" x14ac:dyDescent="0.3">
      <c r="A986" t="e">
        <f>VLOOKUP(D986,#REF!,2,FALSE)</f>
        <v>#REF!</v>
      </c>
      <c r="B986" s="11" t="s">
        <v>66</v>
      </c>
      <c r="C986" s="9" t="s">
        <v>71</v>
      </c>
      <c r="D986" s="10" t="s">
        <v>73</v>
      </c>
      <c r="E986" s="9" t="s">
        <v>66</v>
      </c>
      <c r="F986" s="10" t="s">
        <v>234</v>
      </c>
      <c r="G986" s="10" t="s">
        <v>259</v>
      </c>
      <c r="H986" s="5"/>
      <c r="I986" s="5">
        <v>100000</v>
      </c>
      <c r="J986" s="5">
        <v>50000</v>
      </c>
      <c r="K986" s="5"/>
      <c r="L986" s="5">
        <f>SUM(FY24plan[[#This Row],[FY24 LEN BB($K)]:[FY24 OTH BB($K)]])</f>
        <v>150000</v>
      </c>
    </row>
    <row r="987" spans="1:12" x14ac:dyDescent="0.3">
      <c r="A987" t="e">
        <f>VLOOKUP(D987,#REF!,2,FALSE)</f>
        <v>#REF!</v>
      </c>
      <c r="B987" s="11" t="s">
        <v>66</v>
      </c>
      <c r="C987" s="9" t="s">
        <v>71</v>
      </c>
      <c r="D987" s="10" t="s">
        <v>73</v>
      </c>
      <c r="E987" s="9" t="s">
        <v>66</v>
      </c>
      <c r="F987" s="10" t="s">
        <v>234</v>
      </c>
      <c r="G987" s="10" t="s">
        <v>260</v>
      </c>
      <c r="H987" s="5"/>
      <c r="I987" s="5">
        <v>245000</v>
      </c>
      <c r="J987" s="5"/>
      <c r="K987" s="5"/>
      <c r="L987" s="5">
        <f>SUM(FY24plan[[#This Row],[FY24 LEN BB($K)]:[FY24 OTH BB($K)]])</f>
        <v>245000</v>
      </c>
    </row>
    <row r="988" spans="1:12" x14ac:dyDescent="0.3">
      <c r="A988" t="e">
        <f>VLOOKUP(D988,#REF!,2,FALSE)</f>
        <v>#REF!</v>
      </c>
      <c r="B988" s="11" t="s">
        <v>66</v>
      </c>
      <c r="C988" s="9" t="s">
        <v>71</v>
      </c>
      <c r="D988" s="10" t="s">
        <v>73</v>
      </c>
      <c r="E988" s="12" t="s">
        <v>66</v>
      </c>
      <c r="F988" s="10" t="s">
        <v>318</v>
      </c>
      <c r="G988" s="10" t="s">
        <v>281</v>
      </c>
      <c r="H988" s="5"/>
      <c r="I988" s="5"/>
      <c r="J988" s="5"/>
      <c r="K988" s="5">
        <v>200000</v>
      </c>
      <c r="L988" s="5">
        <f>SUM(FY24plan[[#This Row],[FY24 LEN BB($K)]:[FY24 OTH BB($K)]])</f>
        <v>200000</v>
      </c>
    </row>
    <row r="989" spans="1:12" x14ac:dyDescent="0.3">
      <c r="A989" t="e">
        <f>VLOOKUP(D989,#REF!,2,FALSE)</f>
        <v>#REF!</v>
      </c>
      <c r="B989" s="11" t="s">
        <v>66</v>
      </c>
      <c r="C989" s="12" t="s">
        <v>71</v>
      </c>
      <c r="D989" s="10" t="s">
        <v>73</v>
      </c>
      <c r="E989" s="12" t="s">
        <v>270</v>
      </c>
      <c r="F989" s="10" t="s">
        <v>222</v>
      </c>
      <c r="G989" s="10" t="s">
        <v>272</v>
      </c>
      <c r="H989" s="5"/>
      <c r="I989" s="5"/>
      <c r="J989" s="5">
        <v>50000</v>
      </c>
      <c r="K989" s="5"/>
      <c r="L989" s="5">
        <f>SUM(FY24plan[[#This Row],[FY24 LEN BB($K)]:[FY24 OTH BB($K)]])</f>
        <v>50000</v>
      </c>
    </row>
    <row r="990" spans="1:12" x14ac:dyDescent="0.3">
      <c r="A990" t="e">
        <f>VLOOKUP(D990,#REF!,2,FALSE)</f>
        <v>#REF!</v>
      </c>
      <c r="B990" s="11" t="s">
        <v>66</v>
      </c>
      <c r="C990" s="9" t="s">
        <v>74</v>
      </c>
      <c r="D990" s="10" t="s">
        <v>75</v>
      </c>
      <c r="E990" s="9" t="s">
        <v>66</v>
      </c>
      <c r="F990" s="10" t="s">
        <v>231</v>
      </c>
      <c r="G990" s="10" t="s">
        <v>251</v>
      </c>
      <c r="H990" s="5"/>
      <c r="I990" s="5"/>
      <c r="J990" s="5">
        <v>70000</v>
      </c>
      <c r="K990" s="5"/>
      <c r="L990" s="5">
        <f>SUM(FY24plan[[#This Row],[FY24 LEN BB($K)]:[FY24 OTH BB($K)]])</f>
        <v>70000</v>
      </c>
    </row>
    <row r="991" spans="1:12" x14ac:dyDescent="0.3">
      <c r="A991" t="e">
        <f>VLOOKUP(D991,#REF!,2,FALSE)</f>
        <v>#REF!</v>
      </c>
      <c r="B991" s="11" t="s">
        <v>66</v>
      </c>
      <c r="C991" s="9" t="s">
        <v>74</v>
      </c>
      <c r="D991" s="10" t="s">
        <v>75</v>
      </c>
      <c r="E991" s="9" t="s">
        <v>66</v>
      </c>
      <c r="F991" s="10" t="s">
        <v>231</v>
      </c>
      <c r="G991" s="10" t="s">
        <v>264</v>
      </c>
      <c r="H991" s="5">
        <v>230700</v>
      </c>
      <c r="I991" s="5"/>
      <c r="J991" s="5">
        <v>400000</v>
      </c>
      <c r="K991" s="5">
        <v>40000</v>
      </c>
      <c r="L991" s="5">
        <f>SUM(FY24plan[[#This Row],[FY24 LEN BB($K)]:[FY24 OTH BB($K)]])</f>
        <v>670700</v>
      </c>
    </row>
    <row r="992" spans="1:12" x14ac:dyDescent="0.3">
      <c r="A992" t="e">
        <f>VLOOKUP(D992,#REF!,2,FALSE)</f>
        <v>#REF!</v>
      </c>
      <c r="B992" s="11" t="s">
        <v>66</v>
      </c>
      <c r="C992" s="9" t="s">
        <v>74</v>
      </c>
      <c r="D992" s="10" t="s">
        <v>75</v>
      </c>
      <c r="E992" s="9" t="s">
        <v>66</v>
      </c>
      <c r="F992" s="10" t="s">
        <v>231</v>
      </c>
      <c r="G992" s="10" t="s">
        <v>252</v>
      </c>
      <c r="H992" s="5"/>
      <c r="I992" s="5"/>
      <c r="J992" s="5">
        <v>200000</v>
      </c>
      <c r="K992" s="5"/>
      <c r="L992" s="5">
        <f>SUM(FY24plan[[#This Row],[FY24 LEN BB($K)]:[FY24 OTH BB($K)]])</f>
        <v>200000</v>
      </c>
    </row>
    <row r="993" spans="1:12" x14ac:dyDescent="0.3">
      <c r="A993" t="e">
        <f>VLOOKUP(D993,#REF!,2,FALSE)</f>
        <v>#REF!</v>
      </c>
      <c r="B993" s="11" t="s">
        <v>66</v>
      </c>
      <c r="C993" s="9" t="s">
        <v>74</v>
      </c>
      <c r="D993" s="10" t="s">
        <v>75</v>
      </c>
      <c r="E993" s="9" t="s">
        <v>66</v>
      </c>
      <c r="F993" s="10" t="s">
        <v>231</v>
      </c>
      <c r="G993" s="10" t="s">
        <v>263</v>
      </c>
      <c r="H993" s="5"/>
      <c r="I993" s="5"/>
      <c r="J993" s="5">
        <v>175000</v>
      </c>
      <c r="K993" s="5"/>
      <c r="L993" s="5">
        <f>SUM(FY24plan[[#This Row],[FY24 LEN BB($K)]:[FY24 OTH BB($K)]])</f>
        <v>175000</v>
      </c>
    </row>
    <row r="994" spans="1:12" x14ac:dyDescent="0.3">
      <c r="A994" t="e">
        <f>VLOOKUP(D994,#REF!,2,FALSE)</f>
        <v>#REF!</v>
      </c>
      <c r="B994" s="11" t="s">
        <v>66</v>
      </c>
      <c r="C994" s="9" t="s">
        <v>74</v>
      </c>
      <c r="D994" s="10" t="s">
        <v>75</v>
      </c>
      <c r="E994" s="9" t="s">
        <v>66</v>
      </c>
      <c r="F994" s="10" t="s">
        <v>232</v>
      </c>
      <c r="G994" s="10" t="s">
        <v>254</v>
      </c>
      <c r="H994" s="5">
        <v>247000</v>
      </c>
      <c r="I994" s="5">
        <v>320000</v>
      </c>
      <c r="J994" s="5">
        <v>270000</v>
      </c>
      <c r="K994" s="5"/>
      <c r="L994" s="5">
        <f>SUM(FY24plan[[#This Row],[FY24 LEN BB($K)]:[FY24 OTH BB($K)]])</f>
        <v>837000</v>
      </c>
    </row>
    <row r="995" spans="1:12" x14ac:dyDescent="0.3">
      <c r="A995" t="e">
        <f>VLOOKUP(D995,#REF!,2,FALSE)</f>
        <v>#REF!</v>
      </c>
      <c r="B995" s="11" t="s">
        <v>66</v>
      </c>
      <c r="C995" s="9" t="s">
        <v>74</v>
      </c>
      <c r="D995" s="10" t="s">
        <v>75</v>
      </c>
      <c r="E995" s="9" t="s">
        <v>66</v>
      </c>
      <c r="F995" s="10" t="s">
        <v>232</v>
      </c>
      <c r="G995" s="10" t="s">
        <v>266</v>
      </c>
      <c r="H995" s="5">
        <v>120000</v>
      </c>
      <c r="I995" s="5">
        <v>40000</v>
      </c>
      <c r="J995" s="5">
        <v>231000</v>
      </c>
      <c r="K995" s="5"/>
      <c r="L995" s="5">
        <f>SUM(FY24plan[[#This Row],[FY24 LEN BB($K)]:[FY24 OTH BB($K)]])</f>
        <v>391000</v>
      </c>
    </row>
    <row r="996" spans="1:12" x14ac:dyDescent="0.3">
      <c r="A996" t="e">
        <f>VLOOKUP(D996,#REF!,2,FALSE)</f>
        <v>#REF!</v>
      </c>
      <c r="B996" s="11" t="s">
        <v>66</v>
      </c>
      <c r="C996" s="9" t="s">
        <v>74</v>
      </c>
      <c r="D996" s="10" t="s">
        <v>75</v>
      </c>
      <c r="E996" s="9" t="s">
        <v>66</v>
      </c>
      <c r="F996" s="10" t="s">
        <v>232</v>
      </c>
      <c r="G996" s="10" t="s">
        <v>255</v>
      </c>
      <c r="H996" s="5"/>
      <c r="I996" s="5">
        <v>780000</v>
      </c>
      <c r="J996" s="5">
        <v>20000</v>
      </c>
      <c r="K996" s="5"/>
      <c r="L996" s="5">
        <f>SUM(FY24plan[[#This Row],[FY24 LEN BB($K)]:[FY24 OTH BB($K)]])</f>
        <v>800000</v>
      </c>
    </row>
    <row r="997" spans="1:12" x14ac:dyDescent="0.3">
      <c r="A997" t="e">
        <f>VLOOKUP(D997,#REF!,2,FALSE)</f>
        <v>#REF!</v>
      </c>
      <c r="B997" s="11" t="s">
        <v>66</v>
      </c>
      <c r="C997" s="9" t="s">
        <v>74</v>
      </c>
      <c r="D997" s="10" t="s">
        <v>75</v>
      </c>
      <c r="E997" s="9" t="s">
        <v>66</v>
      </c>
      <c r="F997" s="10" t="s">
        <v>233</v>
      </c>
      <c r="G997" s="10" t="s">
        <v>257</v>
      </c>
      <c r="H997" s="5"/>
      <c r="I997" s="5"/>
      <c r="J997" s="5">
        <v>430000</v>
      </c>
      <c r="K997" s="5"/>
      <c r="L997" s="5">
        <f>SUM(FY24plan[[#This Row],[FY24 LEN BB($K)]:[FY24 OTH BB($K)]])</f>
        <v>430000</v>
      </c>
    </row>
    <row r="998" spans="1:12" x14ac:dyDescent="0.3">
      <c r="A998" t="e">
        <f>VLOOKUP(D998,#REF!,2,FALSE)</f>
        <v>#REF!</v>
      </c>
      <c r="B998" s="11" t="s">
        <v>66</v>
      </c>
      <c r="C998" s="9" t="s">
        <v>74</v>
      </c>
      <c r="D998" s="10" t="s">
        <v>75</v>
      </c>
      <c r="E998" s="9" t="s">
        <v>66</v>
      </c>
      <c r="F998" s="10" t="s">
        <v>233</v>
      </c>
      <c r="G998" s="10" t="s">
        <v>258</v>
      </c>
      <c r="H998" s="5">
        <v>127000</v>
      </c>
      <c r="I998" s="5">
        <v>350000</v>
      </c>
      <c r="J998" s="5">
        <v>115500</v>
      </c>
      <c r="K998" s="5"/>
      <c r="L998" s="5">
        <f>SUM(FY24plan[[#This Row],[FY24 LEN BB($K)]:[FY24 OTH BB($K)]])</f>
        <v>592500</v>
      </c>
    </row>
    <row r="999" spans="1:12" x14ac:dyDescent="0.3">
      <c r="A999" t="e">
        <f>VLOOKUP(D999,#REF!,2,FALSE)</f>
        <v>#REF!</v>
      </c>
      <c r="B999" s="11" t="s">
        <v>66</v>
      </c>
      <c r="C999" s="9" t="s">
        <v>74</v>
      </c>
      <c r="D999" s="10" t="s">
        <v>75</v>
      </c>
      <c r="E999" s="9" t="s">
        <v>66</v>
      </c>
      <c r="F999" s="10" t="s">
        <v>234</v>
      </c>
      <c r="G999" s="10" t="s">
        <v>262</v>
      </c>
      <c r="H999" s="5">
        <v>160000</v>
      </c>
      <c r="I999" s="5">
        <v>220000</v>
      </c>
      <c r="J999" s="5">
        <v>130000</v>
      </c>
      <c r="K999" s="5"/>
      <c r="L999" s="5">
        <f>SUM(FY24plan[[#This Row],[FY24 LEN BB($K)]:[FY24 OTH BB($K)]])</f>
        <v>510000</v>
      </c>
    </row>
    <row r="1000" spans="1:12" x14ac:dyDescent="0.3">
      <c r="A1000" t="e">
        <f>VLOOKUP(D1000,#REF!,2,FALSE)</f>
        <v>#REF!</v>
      </c>
      <c r="B1000" s="11" t="s">
        <v>66</v>
      </c>
      <c r="C1000" s="9" t="s">
        <v>74</v>
      </c>
      <c r="D1000" s="10" t="s">
        <v>75</v>
      </c>
      <c r="E1000" s="9" t="s">
        <v>66</v>
      </c>
      <c r="F1000" s="10" t="s">
        <v>234</v>
      </c>
      <c r="G1000" s="10" t="s">
        <v>265</v>
      </c>
      <c r="H1000" s="5"/>
      <c r="I1000" s="5">
        <v>220200</v>
      </c>
      <c r="J1000" s="5">
        <v>100000</v>
      </c>
      <c r="K1000" s="5"/>
      <c r="L1000" s="5">
        <f>SUM(FY24plan[[#This Row],[FY24 LEN BB($K)]:[FY24 OTH BB($K)]])</f>
        <v>320200</v>
      </c>
    </row>
    <row r="1001" spans="1:12" x14ac:dyDescent="0.3">
      <c r="A1001" t="e">
        <f>VLOOKUP(D1001,#REF!,2,FALSE)</f>
        <v>#REF!</v>
      </c>
      <c r="B1001" s="11" t="s">
        <v>66</v>
      </c>
      <c r="C1001" s="9" t="s">
        <v>74</v>
      </c>
      <c r="D1001" s="10" t="s">
        <v>75</v>
      </c>
      <c r="E1001" s="9" t="s">
        <v>66</v>
      </c>
      <c r="F1001" s="10" t="s">
        <v>234</v>
      </c>
      <c r="G1001" s="10" t="s">
        <v>267</v>
      </c>
      <c r="H1001" s="5"/>
      <c r="I1001" s="5">
        <v>240000</v>
      </c>
      <c r="J1001" s="5"/>
      <c r="K1001" s="5"/>
      <c r="L1001" s="5">
        <f>SUM(FY24plan[[#This Row],[FY24 LEN BB($K)]:[FY24 OTH BB($K)]])</f>
        <v>240000</v>
      </c>
    </row>
    <row r="1002" spans="1:12" x14ac:dyDescent="0.3">
      <c r="A1002" t="e">
        <f>VLOOKUP(D1002,#REF!,2,FALSE)</f>
        <v>#REF!</v>
      </c>
      <c r="B1002" s="11" t="s">
        <v>66</v>
      </c>
      <c r="C1002" s="9" t="s">
        <v>74</v>
      </c>
      <c r="D1002" s="10" t="s">
        <v>75</v>
      </c>
      <c r="E1002" s="9" t="s">
        <v>66</v>
      </c>
      <c r="F1002" s="10" t="s">
        <v>234</v>
      </c>
      <c r="G1002" s="10" t="s">
        <v>259</v>
      </c>
      <c r="H1002" s="5">
        <v>134880</v>
      </c>
      <c r="I1002" s="5">
        <v>360000</v>
      </c>
      <c r="J1002" s="5"/>
      <c r="K1002" s="5"/>
      <c r="L1002" s="5">
        <f>SUM(FY24plan[[#This Row],[FY24 LEN BB($K)]:[FY24 OTH BB($K)]])</f>
        <v>494880</v>
      </c>
    </row>
    <row r="1003" spans="1:12" x14ac:dyDescent="0.3">
      <c r="A1003" t="e">
        <f>VLOOKUP(D1003,#REF!,2,FALSE)</f>
        <v>#REF!</v>
      </c>
      <c r="B1003" s="11" t="s">
        <v>66</v>
      </c>
      <c r="C1003" s="9" t="s">
        <v>74</v>
      </c>
      <c r="D1003" s="10" t="s">
        <v>75</v>
      </c>
      <c r="E1003" s="9" t="s">
        <v>66</v>
      </c>
      <c r="F1003" s="10" t="s">
        <v>234</v>
      </c>
      <c r="G1003" s="10" t="s">
        <v>260</v>
      </c>
      <c r="H1003" s="5">
        <v>240000</v>
      </c>
      <c r="I1003" s="5">
        <v>240000</v>
      </c>
      <c r="J1003" s="5"/>
      <c r="K1003" s="5"/>
      <c r="L1003" s="5">
        <f>SUM(FY24plan[[#This Row],[FY24 LEN BB($K)]:[FY24 OTH BB($K)]])</f>
        <v>480000</v>
      </c>
    </row>
    <row r="1004" spans="1:12" x14ac:dyDescent="0.3">
      <c r="A1004" t="e">
        <f>VLOOKUP(D1004,#REF!,2,FALSE)</f>
        <v>#REF!</v>
      </c>
      <c r="B1004" s="11" t="s">
        <v>66</v>
      </c>
      <c r="C1004" s="9" t="s">
        <v>74</v>
      </c>
      <c r="D1004" s="10" t="s">
        <v>75</v>
      </c>
      <c r="E1004" s="9" t="s">
        <v>66</v>
      </c>
      <c r="F1004" s="10" t="s">
        <v>318</v>
      </c>
      <c r="G1004" s="10" t="s">
        <v>281</v>
      </c>
      <c r="H1004" s="5"/>
      <c r="I1004" s="5"/>
      <c r="J1004" s="5"/>
      <c r="K1004" s="5">
        <v>340000</v>
      </c>
      <c r="L1004" s="5">
        <f>SUM(FY24plan[[#This Row],[FY24 LEN BB($K)]:[FY24 OTH BB($K)]])</f>
        <v>340000</v>
      </c>
    </row>
    <row r="1005" spans="1:12" x14ac:dyDescent="0.3">
      <c r="A1005" t="e">
        <f>VLOOKUP(D1005,#REF!,2,FALSE)</f>
        <v>#REF!</v>
      </c>
      <c r="B1005" s="11" t="s">
        <v>66</v>
      </c>
      <c r="C1005" s="9" t="s">
        <v>74</v>
      </c>
      <c r="D1005" s="10" t="s">
        <v>299</v>
      </c>
      <c r="E1005" s="9" t="s">
        <v>66</v>
      </c>
      <c r="F1005" s="10" t="s">
        <v>322</v>
      </c>
      <c r="G1005" s="10" t="s">
        <v>280</v>
      </c>
      <c r="H1005" s="5"/>
      <c r="I1005" s="5"/>
      <c r="J1005" s="5"/>
      <c r="K1005" s="5">
        <v>177000</v>
      </c>
      <c r="L1005" s="5">
        <f>SUM(FY24plan[[#This Row],[FY24 LEN BB($K)]:[FY24 OTH BB($K)]])</f>
        <v>177000</v>
      </c>
    </row>
    <row r="1006" spans="1:12" x14ac:dyDescent="0.3">
      <c r="A1006" t="e">
        <f>VLOOKUP(D1006,#REF!,2,FALSE)</f>
        <v>#REF!</v>
      </c>
      <c r="B1006" s="11" t="s">
        <v>66</v>
      </c>
      <c r="C1006" s="9" t="s">
        <v>74</v>
      </c>
      <c r="D1006" s="10" t="s">
        <v>76</v>
      </c>
      <c r="E1006" s="9" t="s">
        <v>66</v>
      </c>
      <c r="F1006" s="10" t="s">
        <v>231</v>
      </c>
      <c r="G1006" s="10" t="s">
        <v>251</v>
      </c>
      <c r="H1006" s="5">
        <v>150000</v>
      </c>
      <c r="I1006" s="5">
        <v>160000</v>
      </c>
      <c r="J1006" s="5">
        <v>30000</v>
      </c>
      <c r="K1006" s="5"/>
      <c r="L1006" s="5">
        <f>SUM(FY24plan[[#This Row],[FY24 LEN BB($K)]:[FY24 OTH BB($K)]])</f>
        <v>340000</v>
      </c>
    </row>
    <row r="1007" spans="1:12" x14ac:dyDescent="0.3">
      <c r="A1007" t="e">
        <f>VLOOKUP(D1007,#REF!,2,FALSE)</f>
        <v>#REF!</v>
      </c>
      <c r="B1007" s="11" t="s">
        <v>66</v>
      </c>
      <c r="C1007" s="9" t="s">
        <v>74</v>
      </c>
      <c r="D1007" s="10" t="s">
        <v>76</v>
      </c>
      <c r="E1007" s="9" t="s">
        <v>66</v>
      </c>
      <c r="F1007" s="10" t="s">
        <v>231</v>
      </c>
      <c r="G1007" s="10" t="s">
        <v>264</v>
      </c>
      <c r="H1007" s="5">
        <v>80000</v>
      </c>
      <c r="I1007" s="5">
        <v>160000</v>
      </c>
      <c r="J1007" s="5">
        <v>600000</v>
      </c>
      <c r="K1007" s="5"/>
      <c r="L1007" s="5">
        <f>SUM(FY24plan[[#This Row],[FY24 LEN BB($K)]:[FY24 OTH BB($K)]])</f>
        <v>840000</v>
      </c>
    </row>
    <row r="1008" spans="1:12" x14ac:dyDescent="0.3">
      <c r="A1008" t="e">
        <f>VLOOKUP(D1008,#REF!,2,FALSE)</f>
        <v>#REF!</v>
      </c>
      <c r="B1008" s="11" t="s">
        <v>66</v>
      </c>
      <c r="C1008" s="9" t="s">
        <v>74</v>
      </c>
      <c r="D1008" s="10" t="s">
        <v>76</v>
      </c>
      <c r="E1008" s="9" t="s">
        <v>66</v>
      </c>
      <c r="F1008" s="10" t="s">
        <v>231</v>
      </c>
      <c r="G1008" s="10" t="s">
        <v>252</v>
      </c>
      <c r="H1008" s="5"/>
      <c r="I1008" s="5">
        <v>160000</v>
      </c>
      <c r="J1008" s="5">
        <v>300000</v>
      </c>
      <c r="K1008" s="5"/>
      <c r="L1008" s="5">
        <f>SUM(FY24plan[[#This Row],[FY24 LEN BB($K)]:[FY24 OTH BB($K)]])</f>
        <v>460000</v>
      </c>
    </row>
    <row r="1009" spans="1:12" x14ac:dyDescent="0.3">
      <c r="A1009" t="e">
        <f>VLOOKUP(D1009,#REF!,2,FALSE)</f>
        <v>#REF!</v>
      </c>
      <c r="B1009" s="11" t="s">
        <v>66</v>
      </c>
      <c r="C1009" s="9" t="s">
        <v>74</v>
      </c>
      <c r="D1009" s="10" t="s">
        <v>76</v>
      </c>
      <c r="E1009" s="9" t="s">
        <v>66</v>
      </c>
      <c r="F1009" s="10" t="s">
        <v>231</v>
      </c>
      <c r="G1009" s="10" t="s">
        <v>263</v>
      </c>
      <c r="H1009" s="5"/>
      <c r="I1009" s="5">
        <v>320000</v>
      </c>
      <c r="J1009" s="5">
        <v>150000</v>
      </c>
      <c r="K1009" s="5"/>
      <c r="L1009" s="5">
        <f>SUM(FY24plan[[#This Row],[FY24 LEN BB($K)]:[FY24 OTH BB($K)]])</f>
        <v>470000</v>
      </c>
    </row>
    <row r="1010" spans="1:12" x14ac:dyDescent="0.3">
      <c r="A1010" t="e">
        <f>VLOOKUP(D1010,#REF!,2,FALSE)</f>
        <v>#REF!</v>
      </c>
      <c r="B1010" s="11" t="s">
        <v>66</v>
      </c>
      <c r="C1010" s="9" t="s">
        <v>74</v>
      </c>
      <c r="D1010" s="10" t="s">
        <v>76</v>
      </c>
      <c r="E1010" s="9" t="s">
        <v>66</v>
      </c>
      <c r="F1010" s="10" t="s">
        <v>232</v>
      </c>
      <c r="G1010" s="10" t="s">
        <v>254</v>
      </c>
      <c r="H1010" s="5">
        <v>80000</v>
      </c>
      <c r="I1010" s="5">
        <v>336000</v>
      </c>
      <c r="J1010" s="5">
        <v>300000</v>
      </c>
      <c r="K1010" s="5"/>
      <c r="L1010" s="5">
        <f>SUM(FY24plan[[#This Row],[FY24 LEN BB($K)]:[FY24 OTH BB($K)]])</f>
        <v>716000</v>
      </c>
    </row>
    <row r="1011" spans="1:12" x14ac:dyDescent="0.3">
      <c r="A1011" t="e">
        <f>VLOOKUP(D1011,#REF!,2,FALSE)</f>
        <v>#REF!</v>
      </c>
      <c r="B1011" s="11" t="s">
        <v>66</v>
      </c>
      <c r="C1011" s="9" t="s">
        <v>74</v>
      </c>
      <c r="D1011" s="10" t="s">
        <v>76</v>
      </c>
      <c r="E1011" s="9" t="s">
        <v>66</v>
      </c>
      <c r="F1011" s="10" t="s">
        <v>232</v>
      </c>
      <c r="G1011" s="10" t="s">
        <v>266</v>
      </c>
      <c r="H1011" s="5">
        <v>160000</v>
      </c>
      <c r="I1011" s="5">
        <v>160000</v>
      </c>
      <c r="J1011" s="5"/>
      <c r="K1011" s="5"/>
      <c r="L1011" s="5">
        <f>SUM(FY24plan[[#This Row],[FY24 LEN BB($K)]:[FY24 OTH BB($K)]])</f>
        <v>320000</v>
      </c>
    </row>
    <row r="1012" spans="1:12" x14ac:dyDescent="0.3">
      <c r="A1012" t="e">
        <f>VLOOKUP(D1012,#REF!,2,FALSE)</f>
        <v>#REF!</v>
      </c>
      <c r="B1012" s="11" t="s">
        <v>66</v>
      </c>
      <c r="C1012" s="9" t="s">
        <v>74</v>
      </c>
      <c r="D1012" s="10" t="s">
        <v>76</v>
      </c>
      <c r="E1012" s="9" t="s">
        <v>66</v>
      </c>
      <c r="F1012" s="10" t="s">
        <v>232</v>
      </c>
      <c r="G1012" s="10" t="s">
        <v>255</v>
      </c>
      <c r="H1012" s="5">
        <v>100000</v>
      </c>
      <c r="I1012" s="5">
        <v>520000</v>
      </c>
      <c r="J1012" s="5">
        <v>250000</v>
      </c>
      <c r="K1012" s="5"/>
      <c r="L1012" s="5">
        <f>SUM(FY24plan[[#This Row],[FY24 LEN BB($K)]:[FY24 OTH BB($K)]])</f>
        <v>870000</v>
      </c>
    </row>
    <row r="1013" spans="1:12" x14ac:dyDescent="0.3">
      <c r="A1013" t="e">
        <f>VLOOKUP(D1013,#REF!,2,FALSE)</f>
        <v>#REF!</v>
      </c>
      <c r="B1013" s="11" t="s">
        <v>66</v>
      </c>
      <c r="C1013" s="9" t="s">
        <v>74</v>
      </c>
      <c r="D1013" s="10" t="s">
        <v>76</v>
      </c>
      <c r="E1013" s="9" t="s">
        <v>66</v>
      </c>
      <c r="F1013" s="10" t="s">
        <v>233</v>
      </c>
      <c r="G1013" s="10" t="s">
        <v>257</v>
      </c>
      <c r="H1013" s="5">
        <v>160000</v>
      </c>
      <c r="I1013" s="5">
        <v>100000</v>
      </c>
      <c r="J1013" s="5">
        <v>70000</v>
      </c>
      <c r="K1013" s="5"/>
      <c r="L1013" s="5">
        <f>SUM(FY24plan[[#This Row],[FY24 LEN BB($K)]:[FY24 OTH BB($K)]])</f>
        <v>330000</v>
      </c>
    </row>
    <row r="1014" spans="1:12" x14ac:dyDescent="0.3">
      <c r="A1014" t="e">
        <f>VLOOKUP(D1014,#REF!,2,FALSE)</f>
        <v>#REF!</v>
      </c>
      <c r="B1014" s="11" t="s">
        <v>66</v>
      </c>
      <c r="C1014" s="9" t="s">
        <v>74</v>
      </c>
      <c r="D1014" s="10" t="s">
        <v>76</v>
      </c>
      <c r="E1014" s="9" t="s">
        <v>66</v>
      </c>
      <c r="F1014" s="10" t="s">
        <v>233</v>
      </c>
      <c r="G1014" s="10" t="s">
        <v>258</v>
      </c>
      <c r="H1014" s="5">
        <v>150000</v>
      </c>
      <c r="I1014" s="5">
        <v>520000</v>
      </c>
      <c r="J1014" s="5">
        <v>165500</v>
      </c>
      <c r="K1014" s="5"/>
      <c r="L1014" s="5">
        <f>SUM(FY24plan[[#This Row],[FY24 LEN BB($K)]:[FY24 OTH BB($K)]])</f>
        <v>835500</v>
      </c>
    </row>
    <row r="1015" spans="1:12" x14ac:dyDescent="0.3">
      <c r="A1015" t="e">
        <f>VLOOKUP(D1015,#REF!,2,FALSE)</f>
        <v>#REF!</v>
      </c>
      <c r="B1015" s="11" t="s">
        <v>66</v>
      </c>
      <c r="C1015" s="9" t="s">
        <v>74</v>
      </c>
      <c r="D1015" s="10" t="s">
        <v>76</v>
      </c>
      <c r="E1015" s="9" t="s">
        <v>66</v>
      </c>
      <c r="F1015" s="10" t="s">
        <v>234</v>
      </c>
      <c r="G1015" s="10" t="s">
        <v>262</v>
      </c>
      <c r="H1015" s="5">
        <v>50000</v>
      </c>
      <c r="I1015" s="5">
        <v>240000</v>
      </c>
      <c r="J1015" s="5">
        <v>150000</v>
      </c>
      <c r="K1015" s="5"/>
      <c r="L1015" s="5">
        <f>SUM(FY24plan[[#This Row],[FY24 LEN BB($K)]:[FY24 OTH BB($K)]])</f>
        <v>440000</v>
      </c>
    </row>
    <row r="1016" spans="1:12" x14ac:dyDescent="0.3">
      <c r="A1016" t="e">
        <f>VLOOKUP(D1016,#REF!,2,FALSE)</f>
        <v>#REF!</v>
      </c>
      <c r="B1016" s="11" t="s">
        <v>66</v>
      </c>
      <c r="C1016" s="9" t="s">
        <v>74</v>
      </c>
      <c r="D1016" s="10" t="s">
        <v>76</v>
      </c>
      <c r="E1016" s="9" t="s">
        <v>66</v>
      </c>
      <c r="F1016" s="10" t="s">
        <v>234</v>
      </c>
      <c r="G1016" s="10" t="s">
        <v>265</v>
      </c>
      <c r="H1016" s="5">
        <v>160000</v>
      </c>
      <c r="I1016" s="5">
        <v>160000</v>
      </c>
      <c r="J1016" s="5"/>
      <c r="K1016" s="5"/>
      <c r="L1016" s="5">
        <f>SUM(FY24plan[[#This Row],[FY24 LEN BB($K)]:[FY24 OTH BB($K)]])</f>
        <v>320000</v>
      </c>
    </row>
    <row r="1017" spans="1:12" x14ac:dyDescent="0.3">
      <c r="A1017" t="e">
        <f>VLOOKUP(D1017,#REF!,2,FALSE)</f>
        <v>#REF!</v>
      </c>
      <c r="B1017" s="11" t="s">
        <v>66</v>
      </c>
      <c r="C1017" s="9" t="s">
        <v>74</v>
      </c>
      <c r="D1017" s="10" t="s">
        <v>76</v>
      </c>
      <c r="E1017" s="9" t="s">
        <v>66</v>
      </c>
      <c r="F1017" s="10" t="s">
        <v>234</v>
      </c>
      <c r="G1017" s="10" t="s">
        <v>267</v>
      </c>
      <c r="H1017" s="5"/>
      <c r="I1017" s="5">
        <v>345000</v>
      </c>
      <c r="J1017" s="5"/>
      <c r="K1017" s="5"/>
      <c r="L1017" s="5">
        <f>SUM(FY24plan[[#This Row],[FY24 LEN BB($K)]:[FY24 OTH BB($K)]])</f>
        <v>345000</v>
      </c>
    </row>
    <row r="1018" spans="1:12" x14ac:dyDescent="0.3">
      <c r="A1018" t="e">
        <f>VLOOKUP(D1018,#REF!,2,FALSE)</f>
        <v>#REF!</v>
      </c>
      <c r="B1018" s="11" t="s">
        <v>66</v>
      </c>
      <c r="C1018" s="9" t="s">
        <v>74</v>
      </c>
      <c r="D1018" s="10" t="s">
        <v>76</v>
      </c>
      <c r="E1018" s="9" t="s">
        <v>66</v>
      </c>
      <c r="F1018" s="10" t="s">
        <v>234</v>
      </c>
      <c r="G1018" s="10" t="s">
        <v>259</v>
      </c>
      <c r="H1018" s="5">
        <v>150000</v>
      </c>
      <c r="I1018" s="5">
        <v>201000</v>
      </c>
      <c r="J1018" s="5"/>
      <c r="K1018" s="5"/>
      <c r="L1018" s="5">
        <f>SUM(FY24plan[[#This Row],[FY24 LEN BB($K)]:[FY24 OTH BB($K)]])</f>
        <v>351000</v>
      </c>
    </row>
    <row r="1019" spans="1:12" x14ac:dyDescent="0.3">
      <c r="A1019" t="e">
        <f>VLOOKUP(D1019,#REF!,2,FALSE)</f>
        <v>#REF!</v>
      </c>
      <c r="B1019" s="11" t="s">
        <v>66</v>
      </c>
      <c r="C1019" s="9" t="s">
        <v>74</v>
      </c>
      <c r="D1019" s="10" t="s">
        <v>76</v>
      </c>
      <c r="E1019" s="9" t="s">
        <v>66</v>
      </c>
      <c r="F1019" s="10" t="s">
        <v>234</v>
      </c>
      <c r="G1019" s="10" t="s">
        <v>260</v>
      </c>
      <c r="H1019" s="5">
        <v>120000</v>
      </c>
      <c r="I1019" s="5">
        <v>160000</v>
      </c>
      <c r="J1019" s="5">
        <v>115500</v>
      </c>
      <c r="K1019" s="5"/>
      <c r="L1019" s="5">
        <f>SUM(FY24plan[[#This Row],[FY24 LEN BB($K)]:[FY24 OTH BB($K)]])</f>
        <v>395500</v>
      </c>
    </row>
    <row r="1020" spans="1:12" x14ac:dyDescent="0.3">
      <c r="A1020" t="e">
        <f>VLOOKUP(D1020,#REF!,2,FALSE)</f>
        <v>#REF!</v>
      </c>
      <c r="B1020" s="11" t="s">
        <v>66</v>
      </c>
      <c r="C1020" s="9" t="s">
        <v>74</v>
      </c>
      <c r="D1020" s="10" t="s">
        <v>76</v>
      </c>
      <c r="E1020" s="9" t="s">
        <v>66</v>
      </c>
      <c r="F1020" s="10" t="s">
        <v>318</v>
      </c>
      <c r="G1020" s="10" t="s">
        <v>281</v>
      </c>
      <c r="H1020" s="5"/>
      <c r="I1020" s="5"/>
      <c r="J1020" s="5"/>
      <c r="K1020" s="5">
        <v>60000</v>
      </c>
      <c r="L1020" s="5">
        <f>SUM(FY24plan[[#This Row],[FY24 LEN BB($K)]:[FY24 OTH BB($K)]])</f>
        <v>60000</v>
      </c>
    </row>
    <row r="1021" spans="1:12" x14ac:dyDescent="0.3">
      <c r="A1021" t="e">
        <f>VLOOKUP(D1021,#REF!,2,FALSE)</f>
        <v>#REF!</v>
      </c>
      <c r="B1021" s="11" t="s">
        <v>66</v>
      </c>
      <c r="C1021" s="9" t="s">
        <v>74</v>
      </c>
      <c r="D1021" s="10" t="s">
        <v>300</v>
      </c>
      <c r="E1021" s="9" t="s">
        <v>66</v>
      </c>
      <c r="F1021" s="10" t="s">
        <v>231</v>
      </c>
      <c r="G1021" s="10" t="s">
        <v>273</v>
      </c>
      <c r="H1021" s="5">
        <v>539400</v>
      </c>
      <c r="I1021" s="5">
        <v>505700</v>
      </c>
      <c r="J1021" s="5"/>
      <c r="K1021" s="5"/>
      <c r="L1021" s="5">
        <f>SUM(FY24plan[[#This Row],[FY24 LEN BB($K)]:[FY24 OTH BB($K)]])</f>
        <v>1045100</v>
      </c>
    </row>
    <row r="1022" spans="1:12" x14ac:dyDescent="0.3">
      <c r="A1022" t="e">
        <f>VLOOKUP(D1022,#REF!,2,FALSE)</f>
        <v>#REF!</v>
      </c>
      <c r="B1022" s="11" t="s">
        <v>66</v>
      </c>
      <c r="C1022" s="9" t="s">
        <v>74</v>
      </c>
      <c r="D1022" s="10" t="s">
        <v>300</v>
      </c>
      <c r="E1022" s="9" t="s">
        <v>66</v>
      </c>
      <c r="F1022" s="10" t="s">
        <v>322</v>
      </c>
      <c r="G1022" s="10" t="s">
        <v>280</v>
      </c>
      <c r="H1022" s="5"/>
      <c r="I1022" s="5"/>
      <c r="J1022" s="5"/>
      <c r="K1022" s="5">
        <v>531000</v>
      </c>
      <c r="L1022" s="5">
        <f>SUM(FY24plan[[#This Row],[FY24 LEN BB($K)]:[FY24 OTH BB($K)]])</f>
        <v>531000</v>
      </c>
    </row>
    <row r="1023" spans="1:12" x14ac:dyDescent="0.3">
      <c r="A1023" t="e">
        <f>VLOOKUP(D1023,#REF!,2,FALSE)</f>
        <v>#REF!</v>
      </c>
      <c r="B1023" s="11" t="s">
        <v>66</v>
      </c>
      <c r="C1023" s="9" t="s">
        <v>74</v>
      </c>
      <c r="D1023" s="10" t="s">
        <v>77</v>
      </c>
      <c r="E1023" s="9" t="s">
        <v>66</v>
      </c>
      <c r="F1023" s="10" t="s">
        <v>231</v>
      </c>
      <c r="G1023" s="10" t="s">
        <v>286</v>
      </c>
      <c r="H1023" s="5"/>
      <c r="I1023" s="5"/>
      <c r="J1023" s="5">
        <v>700000</v>
      </c>
      <c r="K1023" s="5"/>
      <c r="L1023" s="5">
        <f>SUM(FY24plan[[#This Row],[FY24 LEN BB($K)]:[FY24 OTH BB($K)]])</f>
        <v>700000</v>
      </c>
    </row>
    <row r="1024" spans="1:12" x14ac:dyDescent="0.3">
      <c r="A1024" t="e">
        <f>VLOOKUP(D1024,#REF!,2,FALSE)</f>
        <v>#REF!</v>
      </c>
      <c r="B1024" s="11" t="s">
        <v>66</v>
      </c>
      <c r="C1024" s="9" t="s">
        <v>74</v>
      </c>
      <c r="D1024" s="10" t="s">
        <v>77</v>
      </c>
      <c r="E1024" s="9" t="s">
        <v>66</v>
      </c>
      <c r="F1024" s="10" t="s">
        <v>231</v>
      </c>
      <c r="G1024" s="10" t="s">
        <v>253</v>
      </c>
      <c r="H1024" s="5"/>
      <c r="I1024" s="5"/>
      <c r="J1024" s="5"/>
      <c r="K1024" s="5">
        <v>230500</v>
      </c>
      <c r="L1024" s="5">
        <f>SUM(FY24plan[[#This Row],[FY24 LEN BB($K)]:[FY24 OTH BB($K)]])</f>
        <v>230500</v>
      </c>
    </row>
    <row r="1025" spans="1:12" x14ac:dyDescent="0.3">
      <c r="A1025" t="e">
        <f>VLOOKUP(D1025,#REF!,2,FALSE)</f>
        <v>#REF!</v>
      </c>
      <c r="B1025" s="11" t="s">
        <v>66</v>
      </c>
      <c r="C1025" s="9" t="s">
        <v>74</v>
      </c>
      <c r="D1025" s="10" t="s">
        <v>77</v>
      </c>
      <c r="E1025" s="9" t="s">
        <v>66</v>
      </c>
      <c r="F1025" s="10" t="s">
        <v>231</v>
      </c>
      <c r="G1025" s="10" t="s">
        <v>274</v>
      </c>
      <c r="H1025" s="5">
        <v>354900</v>
      </c>
      <c r="I1025" s="5">
        <v>499800</v>
      </c>
      <c r="J1025" s="5"/>
      <c r="K1025" s="5"/>
      <c r="L1025" s="5">
        <f>SUM(FY24plan[[#This Row],[FY24 LEN BB($K)]:[FY24 OTH BB($K)]])</f>
        <v>854700</v>
      </c>
    </row>
    <row r="1026" spans="1:12" x14ac:dyDescent="0.3">
      <c r="A1026" t="e">
        <f>VLOOKUP(D1026,#REF!,2,FALSE)</f>
        <v>#REF!</v>
      </c>
      <c r="B1026" s="11" t="s">
        <v>66</v>
      </c>
      <c r="C1026" s="9" t="s">
        <v>74</v>
      </c>
      <c r="D1026" s="10" t="s">
        <v>77</v>
      </c>
      <c r="E1026" s="9" t="s">
        <v>66</v>
      </c>
      <c r="F1026" s="10" t="s">
        <v>232</v>
      </c>
      <c r="G1026" s="10" t="s">
        <v>287</v>
      </c>
      <c r="H1026" s="5"/>
      <c r="I1026" s="5"/>
      <c r="J1026" s="5">
        <v>500000</v>
      </c>
      <c r="K1026" s="5"/>
      <c r="L1026" s="5">
        <f>SUM(FY24plan[[#This Row],[FY24 LEN BB($K)]:[FY24 OTH BB($K)]])</f>
        <v>500000</v>
      </c>
    </row>
    <row r="1027" spans="1:12" x14ac:dyDescent="0.3">
      <c r="A1027" t="e">
        <f>VLOOKUP(D1027,#REF!,2,FALSE)</f>
        <v>#REF!</v>
      </c>
      <c r="B1027" s="11" t="s">
        <v>66</v>
      </c>
      <c r="C1027" s="9" t="s">
        <v>74</v>
      </c>
      <c r="D1027" s="10" t="s">
        <v>77</v>
      </c>
      <c r="E1027" s="9" t="s">
        <v>66</v>
      </c>
      <c r="F1027" s="10" t="s">
        <v>232</v>
      </c>
      <c r="G1027" s="10" t="s">
        <v>254</v>
      </c>
      <c r="H1027" s="5"/>
      <c r="I1027" s="5">
        <v>150000</v>
      </c>
      <c r="J1027" s="5"/>
      <c r="K1027" s="5"/>
      <c r="L1027" s="5">
        <f>SUM(FY24plan[[#This Row],[FY24 LEN BB($K)]:[FY24 OTH BB($K)]])</f>
        <v>150000</v>
      </c>
    </row>
    <row r="1028" spans="1:12" x14ac:dyDescent="0.3">
      <c r="A1028" t="e">
        <f>VLOOKUP(D1028,#REF!,2,FALSE)</f>
        <v>#REF!</v>
      </c>
      <c r="B1028" s="11" t="s">
        <v>66</v>
      </c>
      <c r="C1028" s="9" t="s">
        <v>74</v>
      </c>
      <c r="D1028" s="10" t="s">
        <v>77</v>
      </c>
      <c r="E1028" s="9" t="s">
        <v>66</v>
      </c>
      <c r="F1028" s="10" t="s">
        <v>232</v>
      </c>
      <c r="G1028" s="10" t="s">
        <v>266</v>
      </c>
      <c r="H1028" s="5"/>
      <c r="I1028" s="5">
        <v>200000</v>
      </c>
      <c r="J1028" s="5">
        <v>300000</v>
      </c>
      <c r="K1028" s="5"/>
      <c r="L1028" s="5">
        <f>SUM(FY24plan[[#This Row],[FY24 LEN BB($K)]:[FY24 OTH BB($K)]])</f>
        <v>500000</v>
      </c>
    </row>
    <row r="1029" spans="1:12" x14ac:dyDescent="0.3">
      <c r="A1029" t="e">
        <f>VLOOKUP(D1029,#REF!,2,FALSE)</f>
        <v>#REF!</v>
      </c>
      <c r="B1029" s="11" t="s">
        <v>66</v>
      </c>
      <c r="C1029" s="9" t="s">
        <v>74</v>
      </c>
      <c r="D1029" s="10" t="s">
        <v>77</v>
      </c>
      <c r="E1029" s="9" t="s">
        <v>66</v>
      </c>
      <c r="F1029" s="10" t="s">
        <v>232</v>
      </c>
      <c r="G1029" s="10" t="s">
        <v>255</v>
      </c>
      <c r="H1029" s="5"/>
      <c r="I1029" s="5">
        <v>200000</v>
      </c>
      <c r="J1029" s="5"/>
      <c r="K1029" s="5"/>
      <c r="L1029" s="5">
        <f>SUM(FY24plan[[#This Row],[FY24 LEN BB($K)]:[FY24 OTH BB($K)]])</f>
        <v>200000</v>
      </c>
    </row>
    <row r="1030" spans="1:12" x14ac:dyDescent="0.3">
      <c r="A1030" t="e">
        <f>VLOOKUP(D1030,#REF!,2,FALSE)</f>
        <v>#REF!</v>
      </c>
      <c r="B1030" s="11" t="s">
        <v>66</v>
      </c>
      <c r="C1030" s="9" t="s">
        <v>74</v>
      </c>
      <c r="D1030" s="10" t="s">
        <v>77</v>
      </c>
      <c r="E1030" s="9" t="s">
        <v>66</v>
      </c>
      <c r="F1030" s="10" t="s">
        <v>233</v>
      </c>
      <c r="G1030" s="10" t="s">
        <v>288</v>
      </c>
      <c r="H1030" s="5"/>
      <c r="I1030" s="5"/>
      <c r="J1030" s="5">
        <v>500000</v>
      </c>
      <c r="K1030" s="5"/>
      <c r="L1030" s="5">
        <f>SUM(FY24plan[[#This Row],[FY24 LEN BB($K)]:[FY24 OTH BB($K)]])</f>
        <v>500000</v>
      </c>
    </row>
    <row r="1031" spans="1:12" x14ac:dyDescent="0.3">
      <c r="A1031" t="e">
        <f>VLOOKUP(D1031,#REF!,2,FALSE)</f>
        <v>#REF!</v>
      </c>
      <c r="B1031" s="11" t="s">
        <v>66</v>
      </c>
      <c r="C1031" s="9" t="s">
        <v>74</v>
      </c>
      <c r="D1031" s="10" t="s">
        <v>77</v>
      </c>
      <c r="E1031" s="9" t="s">
        <v>66</v>
      </c>
      <c r="F1031" s="10" t="s">
        <v>233</v>
      </c>
      <c r="G1031" s="10" t="s">
        <v>257</v>
      </c>
      <c r="H1031" s="5"/>
      <c r="I1031" s="5">
        <v>150000</v>
      </c>
      <c r="J1031" s="5"/>
      <c r="K1031" s="5"/>
      <c r="L1031" s="5">
        <f>SUM(FY24plan[[#This Row],[FY24 LEN BB($K)]:[FY24 OTH BB($K)]])</f>
        <v>150000</v>
      </c>
    </row>
    <row r="1032" spans="1:12" x14ac:dyDescent="0.3">
      <c r="A1032" t="e">
        <f>VLOOKUP(D1032,#REF!,2,FALSE)</f>
        <v>#REF!</v>
      </c>
      <c r="B1032" s="11" t="s">
        <v>66</v>
      </c>
      <c r="C1032" s="9" t="s">
        <v>74</v>
      </c>
      <c r="D1032" s="10" t="s">
        <v>77</v>
      </c>
      <c r="E1032" s="9" t="s">
        <v>66</v>
      </c>
      <c r="F1032" s="10" t="s">
        <v>234</v>
      </c>
      <c r="G1032" s="10" t="s">
        <v>289</v>
      </c>
      <c r="H1032" s="5"/>
      <c r="I1032" s="5"/>
      <c r="J1032" s="5">
        <v>360000</v>
      </c>
      <c r="K1032" s="5">
        <v>100000</v>
      </c>
      <c r="L1032" s="5">
        <f>SUM(FY24plan[[#This Row],[FY24 LEN BB($K)]:[FY24 OTH BB($K)]])</f>
        <v>460000</v>
      </c>
    </row>
    <row r="1033" spans="1:12" x14ac:dyDescent="0.3">
      <c r="A1033" t="e">
        <f>VLOOKUP(D1033,#REF!,2,FALSE)</f>
        <v>#REF!</v>
      </c>
      <c r="B1033" s="11" t="s">
        <v>66</v>
      </c>
      <c r="C1033" s="9" t="s">
        <v>74</v>
      </c>
      <c r="D1033" s="10" t="s">
        <v>77</v>
      </c>
      <c r="E1033" s="9" t="s">
        <v>66</v>
      </c>
      <c r="F1033" s="10" t="s">
        <v>234</v>
      </c>
      <c r="G1033" s="10" t="s">
        <v>265</v>
      </c>
      <c r="H1033" s="5">
        <v>600000</v>
      </c>
      <c r="I1033" s="5">
        <v>200000</v>
      </c>
      <c r="J1033" s="5"/>
      <c r="K1033" s="5"/>
      <c r="L1033" s="5">
        <f>SUM(FY24plan[[#This Row],[FY24 LEN BB($K)]:[FY24 OTH BB($K)]])</f>
        <v>800000</v>
      </c>
    </row>
    <row r="1034" spans="1:12" x14ac:dyDescent="0.3">
      <c r="A1034" t="e">
        <f>VLOOKUP(D1034,#REF!,2,FALSE)</f>
        <v>#REF!</v>
      </c>
      <c r="B1034" s="11" t="s">
        <v>66</v>
      </c>
      <c r="C1034" s="9" t="s">
        <v>74</v>
      </c>
      <c r="D1034" s="10" t="s">
        <v>77</v>
      </c>
      <c r="E1034" s="9" t="s">
        <v>66</v>
      </c>
      <c r="F1034" s="10" t="s">
        <v>234</v>
      </c>
      <c r="G1034" s="10" t="s">
        <v>267</v>
      </c>
      <c r="H1034" s="5"/>
      <c r="I1034" s="5">
        <v>150000</v>
      </c>
      <c r="J1034" s="5"/>
      <c r="K1034" s="5"/>
      <c r="L1034" s="5">
        <f>SUM(FY24plan[[#This Row],[FY24 LEN BB($K)]:[FY24 OTH BB($K)]])</f>
        <v>150000</v>
      </c>
    </row>
    <row r="1035" spans="1:12" x14ac:dyDescent="0.3">
      <c r="A1035" t="e">
        <f>VLOOKUP(D1035,#REF!,2,FALSE)</f>
        <v>#REF!</v>
      </c>
      <c r="B1035" s="11" t="s">
        <v>66</v>
      </c>
      <c r="C1035" s="9" t="s">
        <v>74</v>
      </c>
      <c r="D1035" s="10" t="s">
        <v>77</v>
      </c>
      <c r="E1035" s="9" t="s">
        <v>66</v>
      </c>
      <c r="F1035" s="10" t="s">
        <v>234</v>
      </c>
      <c r="G1035" s="10" t="s">
        <v>259</v>
      </c>
      <c r="H1035" s="5"/>
      <c r="I1035" s="5">
        <v>250000</v>
      </c>
      <c r="J1035" s="5"/>
      <c r="K1035" s="5"/>
      <c r="L1035" s="5">
        <f>SUM(FY24plan[[#This Row],[FY24 LEN BB($K)]:[FY24 OTH BB($K)]])</f>
        <v>250000</v>
      </c>
    </row>
    <row r="1036" spans="1:12" x14ac:dyDescent="0.3">
      <c r="A1036" t="e">
        <f>VLOOKUP(D1036,#REF!,2,FALSE)</f>
        <v>#REF!</v>
      </c>
      <c r="B1036" s="11" t="s">
        <v>66</v>
      </c>
      <c r="C1036" s="9" t="s">
        <v>74</v>
      </c>
      <c r="D1036" s="10" t="s">
        <v>77</v>
      </c>
      <c r="E1036" s="9" t="s">
        <v>66</v>
      </c>
      <c r="F1036" s="10" t="s">
        <v>318</v>
      </c>
      <c r="G1036" s="10" t="s">
        <v>281</v>
      </c>
      <c r="H1036" s="5"/>
      <c r="I1036" s="5"/>
      <c r="J1036" s="5"/>
      <c r="K1036" s="5">
        <v>393197</v>
      </c>
      <c r="L1036" s="5">
        <f>SUM(FY24plan[[#This Row],[FY24 LEN BB($K)]:[FY24 OTH BB($K)]])</f>
        <v>393197</v>
      </c>
    </row>
    <row r="1037" spans="1:12" x14ac:dyDescent="0.3">
      <c r="A1037" t="e">
        <f>VLOOKUP(D1037,#REF!,2,FALSE)</f>
        <v>#REF!</v>
      </c>
      <c r="B1037" s="11" t="s">
        <v>66</v>
      </c>
      <c r="C1037" s="12" t="s">
        <v>74</v>
      </c>
      <c r="D1037" s="10" t="s">
        <v>77</v>
      </c>
      <c r="E1037" s="9" t="s">
        <v>66</v>
      </c>
      <c r="F1037" s="10" t="s">
        <v>321</v>
      </c>
      <c r="G1037" s="10" t="s">
        <v>321</v>
      </c>
      <c r="H1037" s="5"/>
      <c r="I1037" s="5"/>
      <c r="J1037" s="5"/>
      <c r="K1037" s="5">
        <v>469000</v>
      </c>
      <c r="L1037" s="5">
        <f>SUM(FY24plan[[#This Row],[FY24 LEN BB($K)]:[FY24 OTH BB($K)]])</f>
        <v>469000</v>
      </c>
    </row>
    <row r="1038" spans="1:12" x14ac:dyDescent="0.3">
      <c r="A1038" t="e">
        <f>VLOOKUP(D1038,#REF!,2,FALSE)</f>
        <v>#REF!</v>
      </c>
      <c r="B1038" s="11" t="s">
        <v>66</v>
      </c>
      <c r="C1038" s="9" t="s">
        <v>78</v>
      </c>
      <c r="D1038" s="10" t="s">
        <v>299</v>
      </c>
      <c r="E1038" s="9" t="s">
        <v>66</v>
      </c>
      <c r="F1038" s="10" t="s">
        <v>322</v>
      </c>
      <c r="G1038" s="10" t="s">
        <v>280</v>
      </c>
      <c r="H1038" s="5"/>
      <c r="I1038" s="5"/>
      <c r="J1038" s="5"/>
      <c r="K1038" s="5">
        <v>177000</v>
      </c>
      <c r="L1038" s="5">
        <f>SUM(FY24plan[[#This Row],[FY24 LEN BB($K)]:[FY24 OTH BB($K)]])</f>
        <v>177000</v>
      </c>
    </row>
    <row r="1039" spans="1:12" x14ac:dyDescent="0.3">
      <c r="A1039" t="e">
        <f>VLOOKUP(D1039,#REF!,2,FALSE)</f>
        <v>#REF!</v>
      </c>
      <c r="B1039" s="11" t="s">
        <v>66</v>
      </c>
      <c r="C1039" s="9" t="s">
        <v>78</v>
      </c>
      <c r="D1039" s="10" t="s">
        <v>79</v>
      </c>
      <c r="E1039" s="9" t="s">
        <v>66</v>
      </c>
      <c r="F1039" s="10" t="s">
        <v>231</v>
      </c>
      <c r="G1039" s="10" t="s">
        <v>264</v>
      </c>
      <c r="H1039" s="5"/>
      <c r="I1039" s="5"/>
      <c r="J1039" s="5">
        <v>150000</v>
      </c>
      <c r="K1039" s="5"/>
      <c r="L1039" s="5">
        <f>SUM(FY24plan[[#This Row],[FY24 LEN BB($K)]:[FY24 OTH BB($K)]])</f>
        <v>150000</v>
      </c>
    </row>
    <row r="1040" spans="1:12" x14ac:dyDescent="0.3">
      <c r="A1040" t="e">
        <f>VLOOKUP(D1040,#REF!,2,FALSE)</f>
        <v>#REF!</v>
      </c>
      <c r="B1040" s="11" t="s">
        <v>66</v>
      </c>
      <c r="C1040" s="9" t="s">
        <v>78</v>
      </c>
      <c r="D1040" s="10" t="s">
        <v>79</v>
      </c>
      <c r="E1040" s="9" t="s">
        <v>66</v>
      </c>
      <c r="F1040" s="10" t="s">
        <v>232</v>
      </c>
      <c r="G1040" s="10" t="s">
        <v>266</v>
      </c>
      <c r="H1040" s="5"/>
      <c r="I1040" s="5">
        <v>96000</v>
      </c>
      <c r="J1040" s="5"/>
      <c r="K1040" s="5"/>
      <c r="L1040" s="5">
        <f>SUM(FY24plan[[#This Row],[FY24 LEN BB($K)]:[FY24 OTH BB($K)]])</f>
        <v>96000</v>
      </c>
    </row>
    <row r="1041" spans="1:12" x14ac:dyDescent="0.3">
      <c r="A1041" t="e">
        <f>VLOOKUP(D1041,#REF!,2,FALSE)</f>
        <v>#REF!</v>
      </c>
      <c r="B1041" s="11" t="s">
        <v>66</v>
      </c>
      <c r="C1041" s="9" t="s">
        <v>78</v>
      </c>
      <c r="D1041" s="10" t="s">
        <v>79</v>
      </c>
      <c r="E1041" s="9" t="s">
        <v>66</v>
      </c>
      <c r="F1041" s="10" t="s">
        <v>232</v>
      </c>
      <c r="G1041" s="10" t="s">
        <v>255</v>
      </c>
      <c r="H1041" s="5"/>
      <c r="I1041" s="5">
        <v>101000</v>
      </c>
      <c r="J1041" s="5"/>
      <c r="K1041" s="5"/>
      <c r="L1041" s="5">
        <f>SUM(FY24plan[[#This Row],[FY24 LEN BB($K)]:[FY24 OTH BB($K)]])</f>
        <v>101000</v>
      </c>
    </row>
    <row r="1042" spans="1:12" x14ac:dyDescent="0.3">
      <c r="A1042" t="e">
        <f>VLOOKUP(D1042,#REF!,2,FALSE)</f>
        <v>#REF!</v>
      </c>
      <c r="B1042" s="11" t="s">
        <v>66</v>
      </c>
      <c r="C1042" s="9" t="s">
        <v>78</v>
      </c>
      <c r="D1042" s="10" t="s">
        <v>79</v>
      </c>
      <c r="E1042" s="9" t="s">
        <v>66</v>
      </c>
      <c r="F1042" s="10" t="s">
        <v>233</v>
      </c>
      <c r="G1042" s="10" t="s">
        <v>258</v>
      </c>
      <c r="H1042" s="5">
        <v>300000</v>
      </c>
      <c r="I1042" s="5">
        <v>401000</v>
      </c>
      <c r="J1042" s="5"/>
      <c r="K1042" s="5"/>
      <c r="L1042" s="5">
        <f>SUM(FY24plan[[#This Row],[FY24 LEN BB($K)]:[FY24 OTH BB($K)]])</f>
        <v>701000</v>
      </c>
    </row>
    <row r="1043" spans="1:12" x14ac:dyDescent="0.3">
      <c r="A1043" t="e">
        <f>VLOOKUP(D1043,#REF!,2,FALSE)</f>
        <v>#REF!</v>
      </c>
      <c r="B1043" s="11" t="s">
        <v>66</v>
      </c>
      <c r="C1043" s="9" t="s">
        <v>78</v>
      </c>
      <c r="D1043" s="10" t="s">
        <v>79</v>
      </c>
      <c r="E1043" s="9" t="s">
        <v>66</v>
      </c>
      <c r="F1043" s="10" t="s">
        <v>318</v>
      </c>
      <c r="G1043" s="10" t="s">
        <v>281</v>
      </c>
      <c r="H1043" s="5"/>
      <c r="I1043" s="5"/>
      <c r="J1043" s="5"/>
      <c r="K1043" s="5">
        <v>150000</v>
      </c>
      <c r="L1043" s="5">
        <f>SUM(FY24plan[[#This Row],[FY24 LEN BB($K)]:[FY24 OTH BB($K)]])</f>
        <v>150000</v>
      </c>
    </row>
    <row r="1044" spans="1:12" x14ac:dyDescent="0.3">
      <c r="A1044" t="e">
        <f>VLOOKUP(D1044,#REF!,2,FALSE)</f>
        <v>#REF!</v>
      </c>
      <c r="B1044" s="11" t="s">
        <v>66</v>
      </c>
      <c r="C1044" s="9" t="s">
        <v>78</v>
      </c>
      <c r="D1044" s="10" t="s">
        <v>80</v>
      </c>
      <c r="E1044" s="9" t="s">
        <v>66</v>
      </c>
      <c r="F1044" s="10" t="s">
        <v>232</v>
      </c>
      <c r="G1044" s="10" t="s">
        <v>255</v>
      </c>
      <c r="H1044" s="5"/>
      <c r="I1044" s="5">
        <v>110000</v>
      </c>
      <c r="J1044" s="5"/>
      <c r="K1044" s="5"/>
      <c r="L1044" s="5">
        <f>SUM(FY24plan[[#This Row],[FY24 LEN BB($K)]:[FY24 OTH BB($K)]])</f>
        <v>110000</v>
      </c>
    </row>
    <row r="1045" spans="1:12" x14ac:dyDescent="0.3">
      <c r="A1045" t="e">
        <f>VLOOKUP(D1045,#REF!,2,FALSE)</f>
        <v>#REF!</v>
      </c>
      <c r="B1045" s="11" t="s">
        <v>66</v>
      </c>
      <c r="C1045" s="9" t="s">
        <v>78</v>
      </c>
      <c r="D1045" s="10" t="s">
        <v>80</v>
      </c>
      <c r="E1045" s="9" t="s">
        <v>66</v>
      </c>
      <c r="F1045" s="10" t="s">
        <v>233</v>
      </c>
      <c r="G1045" s="10" t="s">
        <v>258</v>
      </c>
      <c r="H1045" s="5"/>
      <c r="I1045" s="5">
        <v>110000</v>
      </c>
      <c r="J1045" s="5"/>
      <c r="K1045" s="5"/>
      <c r="L1045" s="5">
        <f>SUM(FY24plan[[#This Row],[FY24 LEN BB($K)]:[FY24 OTH BB($K)]])</f>
        <v>110000</v>
      </c>
    </row>
    <row r="1046" spans="1:12" x14ac:dyDescent="0.3">
      <c r="A1046" t="e">
        <f>VLOOKUP(D1046,#REF!,2,FALSE)</f>
        <v>#REF!</v>
      </c>
      <c r="B1046" s="11" t="s">
        <v>66</v>
      </c>
      <c r="C1046" s="9" t="s">
        <v>78</v>
      </c>
      <c r="D1046" s="10" t="s">
        <v>80</v>
      </c>
      <c r="E1046" s="9" t="s">
        <v>66</v>
      </c>
      <c r="F1046" s="10" t="s">
        <v>234</v>
      </c>
      <c r="G1046" s="10" t="s">
        <v>262</v>
      </c>
      <c r="H1046" s="5"/>
      <c r="I1046" s="5">
        <v>110000</v>
      </c>
      <c r="J1046" s="5"/>
      <c r="K1046" s="5"/>
      <c r="L1046" s="5">
        <f>SUM(FY24plan[[#This Row],[FY24 LEN BB($K)]:[FY24 OTH BB($K)]])</f>
        <v>110000</v>
      </c>
    </row>
    <row r="1047" spans="1:12" x14ac:dyDescent="0.3">
      <c r="A1047" t="e">
        <f>VLOOKUP(D1047,#REF!,2,FALSE)</f>
        <v>#REF!</v>
      </c>
      <c r="B1047" s="11" t="s">
        <v>66</v>
      </c>
      <c r="C1047" s="9" t="s">
        <v>78</v>
      </c>
      <c r="D1047" s="10" t="s">
        <v>80</v>
      </c>
      <c r="E1047" s="9" t="s">
        <v>66</v>
      </c>
      <c r="F1047" s="10" t="s">
        <v>234</v>
      </c>
      <c r="G1047" s="10" t="s">
        <v>267</v>
      </c>
      <c r="H1047" s="5"/>
      <c r="I1047" s="5">
        <v>110000</v>
      </c>
      <c r="J1047" s="5"/>
      <c r="K1047" s="5"/>
      <c r="L1047" s="5">
        <f>SUM(FY24plan[[#This Row],[FY24 LEN BB($K)]:[FY24 OTH BB($K)]])</f>
        <v>110000</v>
      </c>
    </row>
    <row r="1048" spans="1:12" x14ac:dyDescent="0.3">
      <c r="A1048" t="e">
        <f>VLOOKUP(D1048,#REF!,2,FALSE)</f>
        <v>#REF!</v>
      </c>
      <c r="B1048" s="11" t="s">
        <v>66</v>
      </c>
      <c r="C1048" s="9" t="s">
        <v>78</v>
      </c>
      <c r="D1048" s="10" t="s">
        <v>80</v>
      </c>
      <c r="E1048" s="12" t="s">
        <v>66</v>
      </c>
      <c r="F1048" s="10" t="s">
        <v>234</v>
      </c>
      <c r="G1048" s="10" t="s">
        <v>260</v>
      </c>
      <c r="H1048" s="5"/>
      <c r="I1048" s="5">
        <v>143000</v>
      </c>
      <c r="J1048" s="5"/>
      <c r="K1048" s="5"/>
      <c r="L1048" s="5">
        <f>SUM(FY24plan[[#This Row],[FY24 LEN BB($K)]:[FY24 OTH BB($K)]])</f>
        <v>143000</v>
      </c>
    </row>
    <row r="1049" spans="1:12" x14ac:dyDescent="0.3">
      <c r="A1049" t="e">
        <f>VLOOKUP(D1049,#REF!,2,FALSE)</f>
        <v>#REF!</v>
      </c>
      <c r="B1049" s="11" t="s">
        <v>66</v>
      </c>
      <c r="C1049" s="9" t="s">
        <v>78</v>
      </c>
      <c r="D1049" s="10" t="s">
        <v>80</v>
      </c>
      <c r="E1049" s="12" t="s">
        <v>269</v>
      </c>
      <c r="F1049" s="10" t="s">
        <v>220</v>
      </c>
      <c r="G1049" s="10" t="s">
        <v>256</v>
      </c>
      <c r="H1049" s="5"/>
      <c r="I1049" s="5">
        <v>248000</v>
      </c>
      <c r="J1049" s="5"/>
      <c r="K1049" s="5"/>
      <c r="L1049" s="5">
        <f>SUM(FY24plan[[#This Row],[FY24 LEN BB($K)]:[FY24 OTH BB($K)]])</f>
        <v>248000</v>
      </c>
    </row>
    <row r="1050" spans="1:12" x14ac:dyDescent="0.3">
      <c r="A1050" t="e">
        <f>VLOOKUP(D1050,#REF!,2,FALSE)</f>
        <v>#REF!</v>
      </c>
      <c r="B1050" s="11" t="s">
        <v>66</v>
      </c>
      <c r="C1050" s="9" t="s">
        <v>78</v>
      </c>
      <c r="D1050" s="10" t="s">
        <v>81</v>
      </c>
      <c r="E1050" s="9" t="s">
        <v>66</v>
      </c>
      <c r="F1050" s="10" t="s">
        <v>231</v>
      </c>
      <c r="G1050" s="10" t="s">
        <v>264</v>
      </c>
      <c r="H1050" s="5"/>
      <c r="I1050" s="5"/>
      <c r="J1050" s="5">
        <v>300000</v>
      </c>
      <c r="K1050" s="5"/>
      <c r="L1050" s="5">
        <f>SUM(FY24plan[[#This Row],[FY24 LEN BB($K)]:[FY24 OTH BB($K)]])</f>
        <v>300000</v>
      </c>
    </row>
    <row r="1051" spans="1:12" x14ac:dyDescent="0.3">
      <c r="A1051" t="e">
        <f>VLOOKUP(D1051,#REF!,2,FALSE)</f>
        <v>#REF!</v>
      </c>
      <c r="B1051" s="11" t="s">
        <v>66</v>
      </c>
      <c r="C1051" s="9" t="s">
        <v>78</v>
      </c>
      <c r="D1051" s="10" t="s">
        <v>81</v>
      </c>
      <c r="E1051" s="9" t="s">
        <v>66</v>
      </c>
      <c r="F1051" s="10" t="s">
        <v>232</v>
      </c>
      <c r="G1051" s="10" t="s">
        <v>254</v>
      </c>
      <c r="H1051" s="5"/>
      <c r="I1051" s="5">
        <v>108000</v>
      </c>
      <c r="J1051" s="5"/>
      <c r="K1051" s="5"/>
      <c r="L1051" s="5">
        <f>SUM(FY24plan[[#This Row],[FY24 LEN BB($K)]:[FY24 OTH BB($K)]])</f>
        <v>108000</v>
      </c>
    </row>
    <row r="1052" spans="1:12" x14ac:dyDescent="0.3">
      <c r="A1052" t="e">
        <f>VLOOKUP(D1052,#REF!,2,FALSE)</f>
        <v>#REF!</v>
      </c>
      <c r="B1052" s="11" t="s">
        <v>66</v>
      </c>
      <c r="C1052" s="9" t="s">
        <v>78</v>
      </c>
      <c r="D1052" s="10" t="s">
        <v>81</v>
      </c>
      <c r="E1052" s="9" t="s">
        <v>66</v>
      </c>
      <c r="F1052" s="10" t="s">
        <v>233</v>
      </c>
      <c r="G1052" s="10" t="s">
        <v>257</v>
      </c>
      <c r="H1052" s="5"/>
      <c r="I1052" s="5">
        <v>119000</v>
      </c>
      <c r="J1052" s="5"/>
      <c r="K1052" s="5"/>
      <c r="L1052" s="5">
        <f>SUM(FY24plan[[#This Row],[FY24 LEN BB($K)]:[FY24 OTH BB($K)]])</f>
        <v>119000</v>
      </c>
    </row>
    <row r="1053" spans="1:12" x14ac:dyDescent="0.3">
      <c r="A1053" t="e">
        <f>VLOOKUP(D1053,#REF!,2,FALSE)</f>
        <v>#REF!</v>
      </c>
      <c r="B1053" s="11" t="s">
        <v>66</v>
      </c>
      <c r="C1053" s="9" t="s">
        <v>78</v>
      </c>
      <c r="D1053" s="10" t="s">
        <v>81</v>
      </c>
      <c r="E1053" s="9" t="s">
        <v>66</v>
      </c>
      <c r="F1053" s="10" t="s">
        <v>234</v>
      </c>
      <c r="G1053" s="10" t="s">
        <v>262</v>
      </c>
      <c r="H1053" s="5"/>
      <c r="I1053" s="5">
        <v>108000</v>
      </c>
      <c r="J1053" s="5"/>
      <c r="K1053" s="5"/>
      <c r="L1053" s="5">
        <f>SUM(FY24plan[[#This Row],[FY24 LEN BB($K)]:[FY24 OTH BB($K)]])</f>
        <v>108000</v>
      </c>
    </row>
    <row r="1054" spans="1:12" x14ac:dyDescent="0.3">
      <c r="A1054" t="e">
        <f>VLOOKUP(D1054,#REF!,2,FALSE)</f>
        <v>#REF!</v>
      </c>
      <c r="B1054" s="11" t="s">
        <v>66</v>
      </c>
      <c r="C1054" s="9" t="s">
        <v>78</v>
      </c>
      <c r="D1054" s="10" t="s">
        <v>82</v>
      </c>
      <c r="E1054" s="9" t="s">
        <v>66</v>
      </c>
      <c r="F1054" s="10" t="s">
        <v>233</v>
      </c>
      <c r="G1054" s="10" t="s">
        <v>257</v>
      </c>
      <c r="H1054" s="5"/>
      <c r="I1054" s="5">
        <v>119000</v>
      </c>
      <c r="J1054" s="5"/>
      <c r="K1054" s="5"/>
      <c r="L1054" s="5">
        <f>SUM(FY24plan[[#This Row],[FY24 LEN BB($K)]:[FY24 OTH BB($K)]])</f>
        <v>119000</v>
      </c>
    </row>
    <row r="1055" spans="1:12" x14ac:dyDescent="0.3">
      <c r="A1055" t="e">
        <f>VLOOKUP(D1055,#REF!,2,FALSE)</f>
        <v>#REF!</v>
      </c>
      <c r="B1055" s="11" t="s">
        <v>66</v>
      </c>
      <c r="C1055" s="9" t="s">
        <v>78</v>
      </c>
      <c r="D1055" s="10" t="s">
        <v>82</v>
      </c>
      <c r="E1055" s="12" t="s">
        <v>66</v>
      </c>
      <c r="F1055" s="10" t="s">
        <v>233</v>
      </c>
      <c r="G1055" s="10" t="s">
        <v>258</v>
      </c>
      <c r="H1055" s="5"/>
      <c r="I1055" s="5">
        <v>379000</v>
      </c>
      <c r="J1055" s="5"/>
      <c r="K1055" s="5"/>
      <c r="L1055" s="5">
        <f>SUM(FY24plan[[#This Row],[FY24 LEN BB($K)]:[FY24 OTH BB($K)]])</f>
        <v>379000</v>
      </c>
    </row>
    <row r="1056" spans="1:12" x14ac:dyDescent="0.3">
      <c r="A1056" t="e">
        <f>VLOOKUP(D1056,#REF!,2,FALSE)</f>
        <v>#REF!</v>
      </c>
      <c r="B1056" s="11" t="s">
        <v>66</v>
      </c>
      <c r="C1056" s="9" t="s">
        <v>78</v>
      </c>
      <c r="D1056" s="10" t="s">
        <v>82</v>
      </c>
      <c r="E1056" s="12" t="s">
        <v>269</v>
      </c>
      <c r="F1056" s="10" t="s">
        <v>220</v>
      </c>
      <c r="G1056" s="10" t="s">
        <v>256</v>
      </c>
      <c r="H1056" s="5"/>
      <c r="I1056" s="5">
        <v>238000</v>
      </c>
      <c r="J1056" s="5"/>
      <c r="K1056" s="5"/>
      <c r="L1056" s="5">
        <f>SUM(FY24plan[[#This Row],[FY24 LEN BB($K)]:[FY24 OTH BB($K)]])</f>
        <v>238000</v>
      </c>
    </row>
    <row r="1057" spans="1:12" x14ac:dyDescent="0.3">
      <c r="A1057" t="e">
        <f>VLOOKUP(D1057,#REF!,2,FALSE)</f>
        <v>#REF!</v>
      </c>
      <c r="B1057" s="11" t="s">
        <v>66</v>
      </c>
      <c r="C1057" s="9" t="s">
        <v>78</v>
      </c>
      <c r="D1057" s="10" t="s">
        <v>83</v>
      </c>
      <c r="E1057" s="9" t="s">
        <v>66</v>
      </c>
      <c r="F1057" s="10" t="s">
        <v>231</v>
      </c>
      <c r="G1057" s="10" t="s">
        <v>263</v>
      </c>
      <c r="H1057" s="5">
        <v>386000</v>
      </c>
      <c r="I1057" s="5"/>
      <c r="J1057" s="5"/>
      <c r="K1057" s="5"/>
      <c r="L1057" s="5">
        <f>SUM(FY24plan[[#This Row],[FY24 LEN BB($K)]:[FY24 OTH BB($K)]])</f>
        <v>386000</v>
      </c>
    </row>
    <row r="1058" spans="1:12" x14ac:dyDescent="0.3">
      <c r="A1058" t="e">
        <f>VLOOKUP(D1058,#REF!,2,FALSE)</f>
        <v>#REF!</v>
      </c>
      <c r="B1058" s="11" t="s">
        <v>66</v>
      </c>
      <c r="C1058" s="9" t="s">
        <v>78</v>
      </c>
      <c r="D1058" s="10" t="s">
        <v>83</v>
      </c>
      <c r="E1058" s="9" t="s">
        <v>66</v>
      </c>
      <c r="F1058" s="10" t="s">
        <v>231</v>
      </c>
      <c r="G1058" s="10" t="s">
        <v>273</v>
      </c>
      <c r="H1058" s="5">
        <v>1057000</v>
      </c>
      <c r="I1058" s="5">
        <v>1057000</v>
      </c>
      <c r="J1058" s="5"/>
      <c r="K1058" s="5"/>
      <c r="L1058" s="5">
        <f>SUM(FY24plan[[#This Row],[FY24 LEN BB($K)]:[FY24 OTH BB($K)]])</f>
        <v>2114000</v>
      </c>
    </row>
    <row r="1059" spans="1:12" x14ac:dyDescent="0.3">
      <c r="A1059" t="e">
        <f>VLOOKUP(D1059,#REF!,2,FALSE)</f>
        <v>#REF!</v>
      </c>
      <c r="B1059" s="11" t="s">
        <v>66</v>
      </c>
      <c r="C1059" s="9" t="s">
        <v>78</v>
      </c>
      <c r="D1059" s="10" t="s">
        <v>83</v>
      </c>
      <c r="E1059" s="9" t="s">
        <v>66</v>
      </c>
      <c r="F1059" s="10" t="s">
        <v>231</v>
      </c>
      <c r="G1059" s="10" t="s">
        <v>274</v>
      </c>
      <c r="H1059" s="5">
        <v>784875</v>
      </c>
      <c r="I1059" s="5">
        <v>1284875</v>
      </c>
      <c r="J1059" s="5"/>
      <c r="K1059" s="5"/>
      <c r="L1059" s="5">
        <f>SUM(FY24plan[[#This Row],[FY24 LEN BB($K)]:[FY24 OTH BB($K)]])</f>
        <v>2069750</v>
      </c>
    </row>
    <row r="1060" spans="1:12" x14ac:dyDescent="0.3">
      <c r="A1060" t="e">
        <f>VLOOKUP(D1060,#REF!,2,FALSE)</f>
        <v>#REF!</v>
      </c>
      <c r="B1060" s="11" t="s">
        <v>66</v>
      </c>
      <c r="C1060" s="9" t="s">
        <v>78</v>
      </c>
      <c r="D1060" s="10" t="s">
        <v>83</v>
      </c>
      <c r="E1060" s="9" t="s">
        <v>66</v>
      </c>
      <c r="F1060" s="10" t="s">
        <v>233</v>
      </c>
      <c r="G1060" s="10" t="s">
        <v>257</v>
      </c>
      <c r="H1060" s="5"/>
      <c r="I1060" s="5">
        <v>51000</v>
      </c>
      <c r="J1060" s="5"/>
      <c r="K1060" s="5"/>
      <c r="L1060" s="5">
        <f>SUM(FY24plan[[#This Row],[FY24 LEN BB($K)]:[FY24 OTH BB($K)]])</f>
        <v>51000</v>
      </c>
    </row>
    <row r="1061" spans="1:12" x14ac:dyDescent="0.3">
      <c r="A1061" t="e">
        <f>VLOOKUP(D1061,#REF!,2,FALSE)</f>
        <v>#REF!</v>
      </c>
      <c r="B1061" s="11" t="s">
        <v>66</v>
      </c>
      <c r="C1061" s="9" t="s">
        <v>78</v>
      </c>
      <c r="D1061" s="10" t="s">
        <v>83</v>
      </c>
      <c r="E1061" s="9" t="s">
        <v>66</v>
      </c>
      <c r="F1061" s="10" t="s">
        <v>234</v>
      </c>
      <c r="G1061" s="10" t="s">
        <v>289</v>
      </c>
      <c r="H1061" s="5"/>
      <c r="I1061" s="5"/>
      <c r="J1061" s="5"/>
      <c r="K1061" s="5">
        <v>100000</v>
      </c>
      <c r="L1061" s="5">
        <f>SUM(FY24plan[[#This Row],[FY24 LEN BB($K)]:[FY24 OTH BB($K)]])</f>
        <v>100000</v>
      </c>
    </row>
    <row r="1062" spans="1:12" x14ac:dyDescent="0.3">
      <c r="A1062" t="e">
        <f>VLOOKUP(D1062,#REF!,2,FALSE)</f>
        <v>#REF!</v>
      </c>
      <c r="B1062" s="11" t="s">
        <v>66</v>
      </c>
      <c r="C1062" s="9" t="s">
        <v>78</v>
      </c>
      <c r="D1062" s="10" t="s">
        <v>83</v>
      </c>
      <c r="E1062" s="9" t="s">
        <v>66</v>
      </c>
      <c r="F1062" s="10" t="s">
        <v>234</v>
      </c>
      <c r="G1062" s="10" t="s">
        <v>262</v>
      </c>
      <c r="H1062" s="5"/>
      <c r="I1062" s="5">
        <v>51000</v>
      </c>
      <c r="J1062" s="5"/>
      <c r="K1062" s="5"/>
      <c r="L1062" s="5">
        <f>SUM(FY24plan[[#This Row],[FY24 LEN BB($K)]:[FY24 OTH BB($K)]])</f>
        <v>51000</v>
      </c>
    </row>
    <row r="1063" spans="1:12" x14ac:dyDescent="0.3">
      <c r="A1063" t="e">
        <f>VLOOKUP(D1063,#REF!,2,FALSE)</f>
        <v>#REF!</v>
      </c>
      <c r="B1063" s="11" t="s">
        <v>66</v>
      </c>
      <c r="C1063" s="9" t="s">
        <v>78</v>
      </c>
      <c r="D1063" s="10" t="s">
        <v>83</v>
      </c>
      <c r="E1063" s="9" t="s">
        <v>66</v>
      </c>
      <c r="F1063" s="10" t="s">
        <v>234</v>
      </c>
      <c r="G1063" s="10" t="s">
        <v>265</v>
      </c>
      <c r="H1063" s="5">
        <v>81000</v>
      </c>
      <c r="I1063" s="5">
        <v>101000</v>
      </c>
      <c r="J1063" s="5"/>
      <c r="K1063" s="5"/>
      <c r="L1063" s="5">
        <f>SUM(FY24plan[[#This Row],[FY24 LEN BB($K)]:[FY24 OTH BB($K)]])</f>
        <v>182000</v>
      </c>
    </row>
    <row r="1064" spans="1:12" x14ac:dyDescent="0.3">
      <c r="A1064" t="e">
        <f>VLOOKUP(D1064,#REF!,2,FALSE)</f>
        <v>#REF!</v>
      </c>
      <c r="B1064" s="11" t="s">
        <v>66</v>
      </c>
      <c r="C1064" s="9" t="s">
        <v>78</v>
      </c>
      <c r="D1064" s="10" t="s">
        <v>83</v>
      </c>
      <c r="E1064" s="9" t="s">
        <v>66</v>
      </c>
      <c r="F1064" s="10" t="s">
        <v>234</v>
      </c>
      <c r="G1064" s="10" t="s">
        <v>267</v>
      </c>
      <c r="H1064" s="5"/>
      <c r="I1064" s="5">
        <v>101000</v>
      </c>
      <c r="J1064" s="5"/>
      <c r="K1064" s="5"/>
      <c r="L1064" s="5">
        <f>SUM(FY24plan[[#This Row],[FY24 LEN BB($K)]:[FY24 OTH BB($K)]])</f>
        <v>101000</v>
      </c>
    </row>
    <row r="1065" spans="1:12" x14ac:dyDescent="0.3">
      <c r="A1065" t="e">
        <f>VLOOKUP(D1065,#REF!,2,FALSE)</f>
        <v>#REF!</v>
      </c>
      <c r="B1065" s="11" t="s">
        <v>66</v>
      </c>
      <c r="C1065" s="9" t="s">
        <v>78</v>
      </c>
      <c r="D1065" s="10" t="s">
        <v>83</v>
      </c>
      <c r="E1065" s="12" t="s">
        <v>66</v>
      </c>
      <c r="F1065" s="10" t="s">
        <v>322</v>
      </c>
      <c r="G1065" s="10" t="s">
        <v>280</v>
      </c>
      <c r="H1065" s="5"/>
      <c r="I1065" s="5"/>
      <c r="J1065" s="5"/>
      <c r="K1065" s="5">
        <v>531000</v>
      </c>
      <c r="L1065" s="5">
        <f>SUM(FY24plan[[#This Row],[FY24 LEN BB($K)]:[FY24 OTH BB($K)]])</f>
        <v>531000</v>
      </c>
    </row>
    <row r="1066" spans="1:12" x14ac:dyDescent="0.3">
      <c r="A1066" t="e">
        <f>VLOOKUP(D1066,#REF!,2,FALSE)</f>
        <v>#REF!</v>
      </c>
      <c r="B1066" s="11" t="s">
        <v>66</v>
      </c>
      <c r="C1066" s="9" t="s">
        <v>78</v>
      </c>
      <c r="D1066" s="10" t="s">
        <v>83</v>
      </c>
      <c r="E1066" s="12" t="s">
        <v>282</v>
      </c>
      <c r="F1066" s="10" t="s">
        <v>323</v>
      </c>
      <c r="G1066" s="10" t="s">
        <v>282</v>
      </c>
      <c r="H1066" s="5"/>
      <c r="I1066" s="5"/>
      <c r="J1066" s="5"/>
      <c r="K1066" s="5">
        <v>134400</v>
      </c>
      <c r="L1066" s="5">
        <f>SUM(FY24plan[[#This Row],[FY24 LEN BB($K)]:[FY24 OTH BB($K)]])</f>
        <v>134400</v>
      </c>
    </row>
    <row r="1067" spans="1:12" x14ac:dyDescent="0.3">
      <c r="A1067" t="e">
        <f>VLOOKUP(D1067,#REF!,2,FALSE)</f>
        <v>#REF!</v>
      </c>
      <c r="B1067" s="11" t="s">
        <v>66</v>
      </c>
      <c r="C1067" s="9" t="s">
        <v>78</v>
      </c>
      <c r="D1067" s="10" t="s">
        <v>83</v>
      </c>
      <c r="E1067" s="12" t="s">
        <v>285</v>
      </c>
      <c r="F1067" s="10" t="s">
        <v>324</v>
      </c>
      <c r="G1067" s="10" t="s">
        <v>285</v>
      </c>
      <c r="H1067" s="5"/>
      <c r="I1067" s="5"/>
      <c r="J1067" s="5"/>
      <c r="K1067" s="5">
        <v>50000</v>
      </c>
      <c r="L1067" s="5">
        <f>SUM(FY24plan[[#This Row],[FY24 LEN BB($K)]:[FY24 OTH BB($K)]])</f>
        <v>50000</v>
      </c>
    </row>
    <row r="1068" spans="1:12" x14ac:dyDescent="0.3">
      <c r="A1068" t="e">
        <f>VLOOKUP(D1068,#REF!,2,FALSE)</f>
        <v>#REF!</v>
      </c>
      <c r="B1068" s="11" t="s">
        <v>66</v>
      </c>
      <c r="C1068" s="9" t="s">
        <v>78</v>
      </c>
      <c r="D1068" s="10" t="s">
        <v>84</v>
      </c>
      <c r="E1068" s="9" t="s">
        <v>66</v>
      </c>
      <c r="F1068" s="10" t="s">
        <v>234</v>
      </c>
      <c r="G1068" s="10" t="s">
        <v>262</v>
      </c>
      <c r="H1068" s="5">
        <v>326000</v>
      </c>
      <c r="I1068" s="5"/>
      <c r="J1068" s="5"/>
      <c r="K1068" s="5"/>
      <c r="L1068" s="5">
        <f>SUM(FY24plan[[#This Row],[FY24 LEN BB($K)]:[FY24 OTH BB($K)]])</f>
        <v>326000</v>
      </c>
    </row>
    <row r="1069" spans="1:12" x14ac:dyDescent="0.3">
      <c r="A1069" t="e">
        <f>VLOOKUP(D1069,#REF!,2,FALSE)</f>
        <v>#REF!</v>
      </c>
      <c r="B1069" s="11" t="s">
        <v>66</v>
      </c>
      <c r="C1069" s="9" t="s">
        <v>78</v>
      </c>
      <c r="D1069" s="10" t="s">
        <v>85</v>
      </c>
      <c r="E1069" s="9" t="s">
        <v>66</v>
      </c>
      <c r="F1069" s="10" t="s">
        <v>232</v>
      </c>
      <c r="G1069" s="10" t="s">
        <v>266</v>
      </c>
      <c r="H1069" s="5"/>
      <c r="I1069" s="5">
        <v>156000</v>
      </c>
      <c r="J1069" s="5"/>
      <c r="K1069" s="5"/>
      <c r="L1069" s="5">
        <f>SUM(FY24plan[[#This Row],[FY24 LEN BB($K)]:[FY24 OTH BB($K)]])</f>
        <v>156000</v>
      </c>
    </row>
    <row r="1070" spans="1:12" x14ac:dyDescent="0.3">
      <c r="A1070" t="e">
        <f>VLOOKUP(D1070,#REF!,2,FALSE)</f>
        <v>#REF!</v>
      </c>
      <c r="B1070" s="11" t="s">
        <v>66</v>
      </c>
      <c r="C1070" s="9" t="s">
        <v>78</v>
      </c>
      <c r="D1070" s="10" t="s">
        <v>85</v>
      </c>
      <c r="E1070" s="9" t="s">
        <v>66</v>
      </c>
      <c r="F1070" s="10" t="s">
        <v>232</v>
      </c>
      <c r="G1070" s="10" t="s">
        <v>255</v>
      </c>
      <c r="H1070" s="5"/>
      <c r="I1070" s="5">
        <v>362000</v>
      </c>
      <c r="J1070" s="5"/>
      <c r="K1070" s="5"/>
      <c r="L1070" s="5">
        <f>SUM(FY24plan[[#This Row],[FY24 LEN BB($K)]:[FY24 OTH BB($K)]])</f>
        <v>362000</v>
      </c>
    </row>
    <row r="1071" spans="1:12" x14ac:dyDescent="0.3">
      <c r="A1071" t="e">
        <f>VLOOKUP(D1071,#REF!,2,FALSE)</f>
        <v>#REF!</v>
      </c>
      <c r="B1071" s="11" t="s">
        <v>66</v>
      </c>
      <c r="C1071" s="9" t="s">
        <v>78</v>
      </c>
      <c r="D1071" s="10" t="s">
        <v>85</v>
      </c>
      <c r="E1071" s="9" t="s">
        <v>66</v>
      </c>
      <c r="F1071" s="10" t="s">
        <v>233</v>
      </c>
      <c r="G1071" s="10" t="s">
        <v>257</v>
      </c>
      <c r="H1071" s="5">
        <v>185000</v>
      </c>
      <c r="I1071" s="5">
        <v>312000</v>
      </c>
      <c r="J1071" s="5"/>
      <c r="K1071" s="5"/>
      <c r="L1071" s="5">
        <f>SUM(FY24plan[[#This Row],[FY24 LEN BB($K)]:[FY24 OTH BB($K)]])</f>
        <v>497000</v>
      </c>
    </row>
    <row r="1072" spans="1:12" x14ac:dyDescent="0.3">
      <c r="A1072" t="e">
        <f>VLOOKUP(D1072,#REF!,2,FALSE)</f>
        <v>#REF!</v>
      </c>
      <c r="B1072" s="11" t="s">
        <v>66</v>
      </c>
      <c r="C1072" s="9" t="s">
        <v>78</v>
      </c>
      <c r="D1072" s="10" t="s">
        <v>85</v>
      </c>
      <c r="E1072" s="9" t="s">
        <v>66</v>
      </c>
      <c r="F1072" s="10" t="s">
        <v>233</v>
      </c>
      <c r="G1072" s="10" t="s">
        <v>258</v>
      </c>
      <c r="H1072" s="5">
        <v>250000</v>
      </c>
      <c r="I1072" s="5">
        <v>51000</v>
      </c>
      <c r="J1072" s="5"/>
      <c r="K1072" s="5"/>
      <c r="L1072" s="5">
        <f>SUM(FY24plan[[#This Row],[FY24 LEN BB($K)]:[FY24 OTH BB($K)]])</f>
        <v>301000</v>
      </c>
    </row>
    <row r="1073" spans="1:12" x14ac:dyDescent="0.3">
      <c r="A1073" t="e">
        <f>VLOOKUP(D1073,#REF!,2,FALSE)</f>
        <v>#REF!</v>
      </c>
      <c r="B1073" s="11" t="s">
        <v>66</v>
      </c>
      <c r="C1073" s="9" t="s">
        <v>78</v>
      </c>
      <c r="D1073" s="10" t="s">
        <v>85</v>
      </c>
      <c r="E1073" s="9" t="s">
        <v>66</v>
      </c>
      <c r="F1073" s="10" t="s">
        <v>234</v>
      </c>
      <c r="G1073" s="10" t="s">
        <v>265</v>
      </c>
      <c r="H1073" s="5"/>
      <c r="I1073" s="5">
        <v>312000</v>
      </c>
      <c r="J1073" s="5"/>
      <c r="K1073" s="5"/>
      <c r="L1073" s="5">
        <f>SUM(FY24plan[[#This Row],[FY24 LEN BB($K)]:[FY24 OTH BB($K)]])</f>
        <v>312000</v>
      </c>
    </row>
    <row r="1074" spans="1:12" x14ac:dyDescent="0.3">
      <c r="A1074" t="e">
        <f>VLOOKUP(D1074,#REF!,2,FALSE)</f>
        <v>#REF!</v>
      </c>
      <c r="B1074" s="11" t="s">
        <v>66</v>
      </c>
      <c r="C1074" s="9" t="s">
        <v>78</v>
      </c>
      <c r="D1074" s="10" t="s">
        <v>85</v>
      </c>
      <c r="E1074" s="9" t="s">
        <v>66</v>
      </c>
      <c r="F1074" s="10" t="s">
        <v>234</v>
      </c>
      <c r="G1074" s="10" t="s">
        <v>259</v>
      </c>
      <c r="H1074" s="5"/>
      <c r="I1074" s="5">
        <v>211000</v>
      </c>
      <c r="J1074" s="5"/>
      <c r="K1074" s="5"/>
      <c r="L1074" s="5">
        <f>SUM(FY24plan[[#This Row],[FY24 LEN BB($K)]:[FY24 OTH BB($K)]])</f>
        <v>211000</v>
      </c>
    </row>
    <row r="1075" spans="1:12" x14ac:dyDescent="0.3">
      <c r="A1075" t="e">
        <f>VLOOKUP(D1075,#REF!,2,FALSE)</f>
        <v>#REF!</v>
      </c>
      <c r="B1075" s="11" t="s">
        <v>66</v>
      </c>
      <c r="C1075" s="9" t="s">
        <v>78</v>
      </c>
      <c r="D1075" s="10" t="s">
        <v>85</v>
      </c>
      <c r="E1075" s="9" t="s">
        <v>66</v>
      </c>
      <c r="F1075" s="10" t="s">
        <v>234</v>
      </c>
      <c r="G1075" s="10" t="s">
        <v>260</v>
      </c>
      <c r="H1075" s="5"/>
      <c r="I1075" s="5">
        <v>233000</v>
      </c>
      <c r="J1075" s="5"/>
      <c r="K1075" s="5"/>
      <c r="L1075" s="5">
        <f>SUM(FY24plan[[#This Row],[FY24 LEN BB($K)]:[FY24 OTH BB($K)]])</f>
        <v>233000</v>
      </c>
    </row>
    <row r="1076" spans="1:12" x14ac:dyDescent="0.3">
      <c r="A1076" t="e">
        <f>VLOOKUP(D1076,#REF!,2,FALSE)</f>
        <v>#REF!</v>
      </c>
      <c r="B1076" s="11" t="s">
        <v>66</v>
      </c>
      <c r="C1076" s="9" t="s">
        <v>78</v>
      </c>
      <c r="D1076" s="10" t="s">
        <v>85</v>
      </c>
      <c r="E1076" s="9" t="s">
        <v>66</v>
      </c>
      <c r="F1076" s="10" t="s">
        <v>318</v>
      </c>
      <c r="G1076" s="10" t="s">
        <v>281</v>
      </c>
      <c r="H1076" s="5"/>
      <c r="I1076" s="5"/>
      <c r="J1076" s="5"/>
      <c r="K1076" s="5">
        <v>225000</v>
      </c>
      <c r="L1076" s="5">
        <f>SUM(FY24plan[[#This Row],[FY24 LEN BB($K)]:[FY24 OTH BB($K)]])</f>
        <v>225000</v>
      </c>
    </row>
    <row r="1077" spans="1:12" x14ac:dyDescent="0.3">
      <c r="A1077" t="e">
        <f>VLOOKUP(D1077,#REF!,2,FALSE)</f>
        <v>#REF!</v>
      </c>
      <c r="B1077" s="11" t="s">
        <v>66</v>
      </c>
      <c r="C1077" s="9" t="s">
        <v>78</v>
      </c>
      <c r="D1077" s="10" t="s">
        <v>86</v>
      </c>
      <c r="E1077" s="9" t="s">
        <v>66</v>
      </c>
      <c r="F1077" s="10" t="s">
        <v>232</v>
      </c>
      <c r="G1077" s="10" t="s">
        <v>255</v>
      </c>
      <c r="H1077" s="5"/>
      <c r="I1077" s="5">
        <v>101000</v>
      </c>
      <c r="J1077" s="5"/>
      <c r="K1077" s="5"/>
      <c r="L1077" s="5">
        <f>SUM(FY24plan[[#This Row],[FY24 LEN BB($K)]:[FY24 OTH BB($K)]])</f>
        <v>101000</v>
      </c>
    </row>
    <row r="1078" spans="1:12" x14ac:dyDescent="0.3">
      <c r="A1078" t="e">
        <f>VLOOKUP(D1078,#REF!,2,FALSE)</f>
        <v>#REF!</v>
      </c>
      <c r="B1078" s="11" t="s">
        <v>66</v>
      </c>
      <c r="C1078" s="9" t="s">
        <v>78</v>
      </c>
      <c r="D1078" s="10" t="s">
        <v>86</v>
      </c>
      <c r="E1078" s="9" t="s">
        <v>66</v>
      </c>
      <c r="F1078" s="10" t="s">
        <v>233</v>
      </c>
      <c r="G1078" s="10" t="s">
        <v>258</v>
      </c>
      <c r="H1078" s="5"/>
      <c r="I1078" s="5">
        <v>202000</v>
      </c>
      <c r="J1078" s="5"/>
      <c r="K1078" s="5"/>
      <c r="L1078" s="5">
        <f>SUM(FY24plan[[#This Row],[FY24 LEN BB($K)]:[FY24 OTH BB($K)]])</f>
        <v>202000</v>
      </c>
    </row>
    <row r="1079" spans="1:12" x14ac:dyDescent="0.3">
      <c r="A1079" t="e">
        <f>VLOOKUP(D1079,#REF!,2,FALSE)</f>
        <v>#REF!</v>
      </c>
      <c r="B1079" s="11" t="s">
        <v>66</v>
      </c>
      <c r="C1079" s="9" t="s">
        <v>78</v>
      </c>
      <c r="D1079" s="10" t="s">
        <v>86</v>
      </c>
      <c r="E1079" s="9" t="s">
        <v>66</v>
      </c>
      <c r="F1079" s="10" t="s">
        <v>234</v>
      </c>
      <c r="G1079" s="10" t="s">
        <v>267</v>
      </c>
      <c r="H1079" s="5"/>
      <c r="I1079" s="5">
        <v>132000</v>
      </c>
      <c r="J1079" s="5"/>
      <c r="K1079" s="5"/>
      <c r="L1079" s="5">
        <f>SUM(FY24plan[[#This Row],[FY24 LEN BB($K)]:[FY24 OTH BB($K)]])</f>
        <v>132000</v>
      </c>
    </row>
    <row r="1080" spans="1:12" x14ac:dyDescent="0.3">
      <c r="A1080" t="e">
        <f>VLOOKUP(D1080,#REF!,2,FALSE)</f>
        <v>#REF!</v>
      </c>
      <c r="B1080" s="11" t="s">
        <v>66</v>
      </c>
      <c r="C1080" s="9" t="s">
        <v>78</v>
      </c>
      <c r="D1080" s="10" t="s">
        <v>86</v>
      </c>
      <c r="E1080" s="12" t="s">
        <v>66</v>
      </c>
      <c r="F1080" s="10" t="s">
        <v>234</v>
      </c>
      <c r="G1080" s="10" t="s">
        <v>259</v>
      </c>
      <c r="H1080" s="5"/>
      <c r="I1080" s="5">
        <v>101000</v>
      </c>
      <c r="J1080" s="5"/>
      <c r="K1080" s="5"/>
      <c r="L1080" s="5">
        <f>SUM(FY24plan[[#This Row],[FY24 LEN BB($K)]:[FY24 OTH BB($K)]])</f>
        <v>101000</v>
      </c>
    </row>
    <row r="1081" spans="1:12" x14ac:dyDescent="0.3">
      <c r="A1081" t="e">
        <f>VLOOKUP(D1081,#REF!,2,FALSE)</f>
        <v>#REF!</v>
      </c>
      <c r="B1081" s="11" t="s">
        <v>66</v>
      </c>
      <c r="C1081" s="9" t="s">
        <v>78</v>
      </c>
      <c r="D1081" s="10" t="s">
        <v>86</v>
      </c>
      <c r="E1081" s="12" t="s">
        <v>269</v>
      </c>
      <c r="F1081" s="10" t="s">
        <v>220</v>
      </c>
      <c r="G1081" s="10" t="s">
        <v>256</v>
      </c>
      <c r="H1081" s="5"/>
      <c r="I1081" s="5">
        <v>51000</v>
      </c>
      <c r="J1081" s="5"/>
      <c r="K1081" s="5"/>
      <c r="L1081" s="5">
        <f>SUM(FY24plan[[#This Row],[FY24 LEN BB($K)]:[FY24 OTH BB($K)]])</f>
        <v>51000</v>
      </c>
    </row>
    <row r="1082" spans="1:12" x14ac:dyDescent="0.3">
      <c r="A1082" t="e">
        <f>VLOOKUP(D1082,#REF!,2,FALSE)</f>
        <v>#REF!</v>
      </c>
      <c r="B1082" s="11" t="s">
        <v>66</v>
      </c>
      <c r="C1082" s="9" t="s">
        <v>78</v>
      </c>
      <c r="D1082" s="10" t="s">
        <v>87</v>
      </c>
      <c r="E1082" s="9" t="s">
        <v>66</v>
      </c>
      <c r="F1082" s="10" t="s">
        <v>231</v>
      </c>
      <c r="G1082" s="10" t="s">
        <v>264</v>
      </c>
      <c r="H1082" s="5"/>
      <c r="I1082" s="5"/>
      <c r="J1082" s="5">
        <v>150000</v>
      </c>
      <c r="K1082" s="5"/>
      <c r="L1082" s="5">
        <f>SUM(FY24plan[[#This Row],[FY24 LEN BB($K)]:[FY24 OTH BB($K)]])</f>
        <v>150000</v>
      </c>
    </row>
    <row r="1083" spans="1:12" x14ac:dyDescent="0.3">
      <c r="A1083" t="e">
        <f>VLOOKUP(D1083,#REF!,2,FALSE)</f>
        <v>#REF!</v>
      </c>
      <c r="B1083" s="11" t="s">
        <v>66</v>
      </c>
      <c r="C1083" s="9" t="s">
        <v>78</v>
      </c>
      <c r="D1083" s="10" t="s">
        <v>87</v>
      </c>
      <c r="E1083" s="9" t="s">
        <v>66</v>
      </c>
      <c r="F1083" s="10" t="s">
        <v>233</v>
      </c>
      <c r="G1083" s="10" t="s">
        <v>257</v>
      </c>
      <c r="H1083" s="5"/>
      <c r="I1083" s="5">
        <v>330000</v>
      </c>
      <c r="J1083" s="5"/>
      <c r="K1083" s="5"/>
      <c r="L1083" s="5">
        <f>SUM(FY24plan[[#This Row],[FY24 LEN BB($K)]:[FY24 OTH BB($K)]])</f>
        <v>330000</v>
      </c>
    </row>
    <row r="1084" spans="1:12" x14ac:dyDescent="0.3">
      <c r="A1084" t="e">
        <f>VLOOKUP(D1084,#REF!,2,FALSE)</f>
        <v>#REF!</v>
      </c>
      <c r="B1084" s="11" t="s">
        <v>66</v>
      </c>
      <c r="C1084" s="9" t="s">
        <v>78</v>
      </c>
      <c r="D1084" s="10" t="s">
        <v>87</v>
      </c>
      <c r="E1084" s="9" t="s">
        <v>66</v>
      </c>
      <c r="F1084" s="10" t="s">
        <v>233</v>
      </c>
      <c r="G1084" s="10" t="s">
        <v>258</v>
      </c>
      <c r="H1084" s="5"/>
      <c r="I1084" s="5">
        <v>105000</v>
      </c>
      <c r="J1084" s="5"/>
      <c r="K1084" s="5"/>
      <c r="L1084" s="5">
        <f>SUM(FY24plan[[#This Row],[FY24 LEN BB($K)]:[FY24 OTH BB($K)]])</f>
        <v>105000</v>
      </c>
    </row>
    <row r="1085" spans="1:12" x14ac:dyDescent="0.3">
      <c r="A1085" t="e">
        <f>VLOOKUP(D1085,#REF!,2,FALSE)</f>
        <v>#REF!</v>
      </c>
      <c r="B1085" s="11" t="s">
        <v>66</v>
      </c>
      <c r="C1085" s="9" t="s">
        <v>78</v>
      </c>
      <c r="D1085" s="10" t="s">
        <v>87</v>
      </c>
      <c r="E1085" s="9" t="s">
        <v>66</v>
      </c>
      <c r="F1085" s="10" t="s">
        <v>234</v>
      </c>
      <c r="G1085" s="10" t="s">
        <v>265</v>
      </c>
      <c r="H1085" s="5"/>
      <c r="I1085" s="5">
        <v>242000</v>
      </c>
      <c r="J1085" s="5"/>
      <c r="K1085" s="5"/>
      <c r="L1085" s="5">
        <f>SUM(FY24plan[[#This Row],[FY24 LEN BB($K)]:[FY24 OTH BB($K)]])</f>
        <v>242000</v>
      </c>
    </row>
    <row r="1086" spans="1:12" x14ac:dyDescent="0.3">
      <c r="A1086" t="e">
        <f>VLOOKUP(D1086,#REF!,2,FALSE)</f>
        <v>#REF!</v>
      </c>
      <c r="B1086" s="11" t="s">
        <v>66</v>
      </c>
      <c r="C1086" s="9" t="s">
        <v>78</v>
      </c>
      <c r="D1086" s="10" t="s">
        <v>87</v>
      </c>
      <c r="E1086" s="9" t="s">
        <v>66</v>
      </c>
      <c r="F1086" s="10" t="s">
        <v>234</v>
      </c>
      <c r="G1086" s="10" t="s">
        <v>259</v>
      </c>
      <c r="H1086" s="5"/>
      <c r="I1086" s="5">
        <v>156000</v>
      </c>
      <c r="J1086" s="5"/>
      <c r="K1086" s="5"/>
      <c r="L1086" s="5">
        <f>SUM(FY24plan[[#This Row],[FY24 LEN BB($K)]:[FY24 OTH BB($K)]])</f>
        <v>156000</v>
      </c>
    </row>
    <row r="1087" spans="1:12" x14ac:dyDescent="0.3">
      <c r="A1087" t="e">
        <f>VLOOKUP(D1087,#REF!,2,FALSE)</f>
        <v>#REF!</v>
      </c>
      <c r="B1087" s="11" t="s">
        <v>66</v>
      </c>
      <c r="C1087" s="9" t="s">
        <v>78</v>
      </c>
      <c r="D1087" s="10" t="s">
        <v>87</v>
      </c>
      <c r="E1087" s="9" t="s">
        <v>66</v>
      </c>
      <c r="F1087" s="10" t="s">
        <v>318</v>
      </c>
      <c r="G1087" s="10" t="s">
        <v>281</v>
      </c>
      <c r="H1087" s="5"/>
      <c r="I1087" s="5"/>
      <c r="J1087" s="5"/>
      <c r="K1087" s="5">
        <v>275000</v>
      </c>
      <c r="L1087" s="5">
        <f>SUM(FY24plan[[#This Row],[FY24 LEN BB($K)]:[FY24 OTH BB($K)]])</f>
        <v>275000</v>
      </c>
    </row>
    <row r="1088" spans="1:12" x14ac:dyDescent="0.3">
      <c r="A1088" t="e">
        <f>VLOOKUP(D1088,#REF!,2,FALSE)</f>
        <v>#REF!</v>
      </c>
      <c r="B1088" s="11" t="s">
        <v>66</v>
      </c>
      <c r="C1088" s="9" t="s">
        <v>78</v>
      </c>
      <c r="D1088" s="10" t="s">
        <v>88</v>
      </c>
      <c r="E1088" s="9" t="s">
        <v>66</v>
      </c>
      <c r="F1088" s="10" t="s">
        <v>231</v>
      </c>
      <c r="G1088" s="10" t="s">
        <v>252</v>
      </c>
      <c r="H1088" s="5"/>
      <c r="I1088" s="5"/>
      <c r="J1088" s="5">
        <v>100000</v>
      </c>
      <c r="K1088" s="5"/>
      <c r="L1088" s="5">
        <f>SUM(FY24plan[[#This Row],[FY24 LEN BB($K)]:[FY24 OTH BB($K)]])</f>
        <v>100000</v>
      </c>
    </row>
    <row r="1089" spans="1:12" x14ac:dyDescent="0.3">
      <c r="A1089" t="e">
        <f>VLOOKUP(D1089,#REF!,2,FALSE)</f>
        <v>#REF!</v>
      </c>
      <c r="B1089" s="11" t="s">
        <v>66</v>
      </c>
      <c r="C1089" s="9" t="s">
        <v>78</v>
      </c>
      <c r="D1089" s="10" t="s">
        <v>88</v>
      </c>
      <c r="E1089" s="9" t="s">
        <v>66</v>
      </c>
      <c r="F1089" s="10" t="s">
        <v>232</v>
      </c>
      <c r="G1089" s="10" t="s">
        <v>266</v>
      </c>
      <c r="H1089" s="5"/>
      <c r="I1089" s="5">
        <v>106000</v>
      </c>
      <c r="J1089" s="5"/>
      <c r="K1089" s="5"/>
      <c r="L1089" s="5">
        <f>SUM(FY24plan[[#This Row],[FY24 LEN BB($K)]:[FY24 OTH BB($K)]])</f>
        <v>106000</v>
      </c>
    </row>
    <row r="1090" spans="1:12" x14ac:dyDescent="0.3">
      <c r="A1090" t="e">
        <f>VLOOKUP(D1090,#REF!,2,FALSE)</f>
        <v>#REF!</v>
      </c>
      <c r="B1090" s="11" t="s">
        <v>66</v>
      </c>
      <c r="C1090" s="9" t="s">
        <v>78</v>
      </c>
      <c r="D1090" s="10" t="s">
        <v>88</v>
      </c>
      <c r="E1090" s="9" t="s">
        <v>66</v>
      </c>
      <c r="F1090" s="10" t="s">
        <v>232</v>
      </c>
      <c r="G1090" s="10" t="s">
        <v>255</v>
      </c>
      <c r="H1090" s="5">
        <v>386000</v>
      </c>
      <c r="I1090" s="5"/>
      <c r="J1090" s="5"/>
      <c r="K1090" s="5"/>
      <c r="L1090" s="5">
        <f>SUM(FY24plan[[#This Row],[FY24 LEN BB($K)]:[FY24 OTH BB($K)]])</f>
        <v>386000</v>
      </c>
    </row>
    <row r="1091" spans="1:12" x14ac:dyDescent="0.3">
      <c r="A1091" t="e">
        <f>VLOOKUP(D1091,#REF!,2,FALSE)</f>
        <v>#REF!</v>
      </c>
      <c r="B1091" s="11" t="s">
        <v>66</v>
      </c>
      <c r="C1091" s="9" t="s">
        <v>78</v>
      </c>
      <c r="D1091" s="10" t="s">
        <v>88</v>
      </c>
      <c r="E1091" s="9" t="s">
        <v>66</v>
      </c>
      <c r="F1091" s="10" t="s">
        <v>233</v>
      </c>
      <c r="G1091" s="10" t="s">
        <v>258</v>
      </c>
      <c r="H1091" s="5"/>
      <c r="I1091" s="5">
        <v>212000</v>
      </c>
      <c r="J1091" s="5"/>
      <c r="K1091" s="5"/>
      <c r="L1091" s="5">
        <f>SUM(FY24plan[[#This Row],[FY24 LEN BB($K)]:[FY24 OTH BB($K)]])</f>
        <v>212000</v>
      </c>
    </row>
    <row r="1092" spans="1:12" x14ac:dyDescent="0.3">
      <c r="A1092" t="e">
        <f>VLOOKUP(D1092,#REF!,2,FALSE)</f>
        <v>#REF!</v>
      </c>
      <c r="B1092" s="11" t="s">
        <v>66</v>
      </c>
      <c r="C1092" s="9" t="s">
        <v>78</v>
      </c>
      <c r="D1092" s="10" t="s">
        <v>88</v>
      </c>
      <c r="E1092" s="9" t="s">
        <v>66</v>
      </c>
      <c r="F1092" s="10" t="s">
        <v>234</v>
      </c>
      <c r="G1092" s="10" t="s">
        <v>262</v>
      </c>
      <c r="H1092" s="5"/>
      <c r="I1092" s="5">
        <v>106000</v>
      </c>
      <c r="J1092" s="5"/>
      <c r="K1092" s="5"/>
      <c r="L1092" s="5">
        <f>SUM(FY24plan[[#This Row],[FY24 LEN BB($K)]:[FY24 OTH BB($K)]])</f>
        <v>106000</v>
      </c>
    </row>
    <row r="1093" spans="1:12" x14ac:dyDescent="0.3">
      <c r="A1093" t="e">
        <f>VLOOKUP(D1093,#REF!,2,FALSE)</f>
        <v>#REF!</v>
      </c>
      <c r="B1093" s="11" t="s">
        <v>66</v>
      </c>
      <c r="C1093" s="9" t="s">
        <v>78</v>
      </c>
      <c r="D1093" s="10" t="s">
        <v>88</v>
      </c>
      <c r="E1093" s="12" t="s">
        <v>66</v>
      </c>
      <c r="F1093" s="10" t="s">
        <v>234</v>
      </c>
      <c r="G1093" s="10" t="s">
        <v>267</v>
      </c>
      <c r="H1093" s="5"/>
      <c r="I1093" s="5">
        <v>106000</v>
      </c>
      <c r="J1093" s="5"/>
      <c r="K1093" s="5"/>
      <c r="L1093" s="5">
        <f>SUM(FY24plan[[#This Row],[FY24 LEN BB($K)]:[FY24 OTH BB($K)]])</f>
        <v>106000</v>
      </c>
    </row>
    <row r="1094" spans="1:12" x14ac:dyDescent="0.3">
      <c r="A1094" t="e">
        <f>VLOOKUP(D1094,#REF!,2,FALSE)</f>
        <v>#REF!</v>
      </c>
      <c r="B1094" s="11" t="s">
        <v>66</v>
      </c>
      <c r="C1094" s="9" t="s">
        <v>78</v>
      </c>
      <c r="D1094" s="10" t="s">
        <v>88</v>
      </c>
      <c r="E1094" s="12" t="s">
        <v>269</v>
      </c>
      <c r="F1094" s="10" t="s">
        <v>220</v>
      </c>
      <c r="G1094" s="10" t="s">
        <v>256</v>
      </c>
      <c r="H1094" s="5"/>
      <c r="I1094" s="5">
        <v>106000</v>
      </c>
      <c r="J1094" s="5"/>
      <c r="K1094" s="5"/>
      <c r="L1094" s="5">
        <f>SUM(FY24plan[[#This Row],[FY24 LEN BB($K)]:[FY24 OTH BB($K)]])</f>
        <v>106000</v>
      </c>
    </row>
    <row r="1095" spans="1:12" x14ac:dyDescent="0.3">
      <c r="A1095" t="e">
        <f>VLOOKUP(D1095,#REF!,2,FALSE)</f>
        <v>#REF!</v>
      </c>
      <c r="B1095" s="11" t="s">
        <v>66</v>
      </c>
      <c r="C1095" s="9" t="s">
        <v>78</v>
      </c>
      <c r="D1095" s="10" t="s">
        <v>89</v>
      </c>
      <c r="E1095" s="9" t="s">
        <v>66</v>
      </c>
      <c r="F1095" s="10" t="s">
        <v>232</v>
      </c>
      <c r="G1095" s="10" t="s">
        <v>254</v>
      </c>
      <c r="H1095" s="5"/>
      <c r="I1095" s="5">
        <v>107000</v>
      </c>
      <c r="J1095" s="5"/>
      <c r="K1095" s="5"/>
      <c r="L1095" s="5">
        <f>SUM(FY24plan[[#This Row],[FY24 LEN BB($K)]:[FY24 OTH BB($K)]])</f>
        <v>107000</v>
      </c>
    </row>
    <row r="1096" spans="1:12" x14ac:dyDescent="0.3">
      <c r="A1096" t="e">
        <f>VLOOKUP(D1096,#REF!,2,FALSE)</f>
        <v>#REF!</v>
      </c>
      <c r="B1096" s="11" t="s">
        <v>66</v>
      </c>
      <c r="C1096" s="9" t="s">
        <v>78</v>
      </c>
      <c r="D1096" s="10" t="s">
        <v>89</v>
      </c>
      <c r="E1096" s="9" t="s">
        <v>66</v>
      </c>
      <c r="F1096" s="10" t="s">
        <v>232</v>
      </c>
      <c r="G1096" s="10" t="s">
        <v>255</v>
      </c>
      <c r="H1096" s="5"/>
      <c r="I1096" s="5">
        <v>107000</v>
      </c>
      <c r="J1096" s="5"/>
      <c r="K1096" s="5"/>
      <c r="L1096" s="5">
        <f>SUM(FY24plan[[#This Row],[FY24 LEN BB($K)]:[FY24 OTH BB($K)]])</f>
        <v>107000</v>
      </c>
    </row>
    <row r="1097" spans="1:12" x14ac:dyDescent="0.3">
      <c r="A1097" t="e">
        <f>VLOOKUP(D1097,#REF!,2,FALSE)</f>
        <v>#REF!</v>
      </c>
      <c r="B1097" s="11" t="s">
        <v>66</v>
      </c>
      <c r="C1097" s="9" t="s">
        <v>78</v>
      </c>
      <c r="D1097" s="10" t="s">
        <v>89</v>
      </c>
      <c r="E1097" s="9" t="s">
        <v>66</v>
      </c>
      <c r="F1097" s="10" t="s">
        <v>233</v>
      </c>
      <c r="G1097" s="10" t="s">
        <v>258</v>
      </c>
      <c r="H1097" s="5"/>
      <c r="I1097" s="5">
        <v>158000</v>
      </c>
      <c r="J1097" s="5"/>
      <c r="K1097" s="5"/>
      <c r="L1097" s="5">
        <f>SUM(FY24plan[[#This Row],[FY24 LEN BB($K)]:[FY24 OTH BB($K)]])</f>
        <v>158000</v>
      </c>
    </row>
    <row r="1098" spans="1:12" x14ac:dyDescent="0.3">
      <c r="A1098" t="e">
        <f>VLOOKUP(D1098,#REF!,2,FALSE)</f>
        <v>#REF!</v>
      </c>
      <c r="B1098" s="11" t="s">
        <v>66</v>
      </c>
      <c r="C1098" s="9" t="s">
        <v>78</v>
      </c>
      <c r="D1098" s="10" t="s">
        <v>89</v>
      </c>
      <c r="E1098" s="12" t="s">
        <v>66</v>
      </c>
      <c r="F1098" s="10" t="s">
        <v>234</v>
      </c>
      <c r="G1098" s="10" t="s">
        <v>267</v>
      </c>
      <c r="H1098" s="5">
        <v>386000</v>
      </c>
      <c r="I1098" s="5"/>
      <c r="J1098" s="5"/>
      <c r="K1098" s="5"/>
      <c r="L1098" s="5">
        <f>SUM(FY24plan[[#This Row],[FY24 LEN BB($K)]:[FY24 OTH BB($K)]])</f>
        <v>386000</v>
      </c>
    </row>
    <row r="1099" spans="1:12" x14ac:dyDescent="0.3">
      <c r="A1099" t="e">
        <f>VLOOKUP(D1099,#REF!,2,FALSE)</f>
        <v>#REF!</v>
      </c>
      <c r="B1099" s="11" t="s">
        <v>66</v>
      </c>
      <c r="C1099" s="9" t="s">
        <v>78</v>
      </c>
      <c r="D1099" s="10" t="s">
        <v>89</v>
      </c>
      <c r="E1099" s="12" t="s">
        <v>269</v>
      </c>
      <c r="F1099" s="10" t="s">
        <v>220</v>
      </c>
      <c r="G1099" s="10" t="s">
        <v>256</v>
      </c>
      <c r="H1099" s="5"/>
      <c r="I1099" s="5">
        <v>107000</v>
      </c>
      <c r="J1099" s="5"/>
      <c r="K1099" s="5"/>
      <c r="L1099" s="5">
        <f>SUM(FY24plan[[#This Row],[FY24 LEN BB($K)]:[FY24 OTH BB($K)]])</f>
        <v>107000</v>
      </c>
    </row>
    <row r="1100" spans="1:12" x14ac:dyDescent="0.3">
      <c r="A1100" t="e">
        <f>VLOOKUP(D1100,#REF!,2,FALSE)</f>
        <v>#REF!</v>
      </c>
      <c r="B1100" s="11" t="s">
        <v>66</v>
      </c>
      <c r="C1100" s="9" t="s">
        <v>78</v>
      </c>
      <c r="D1100" s="10" t="s">
        <v>90</v>
      </c>
      <c r="E1100" s="9" t="s">
        <v>66</v>
      </c>
      <c r="F1100" s="10" t="s">
        <v>233</v>
      </c>
      <c r="G1100" s="10" t="s">
        <v>258</v>
      </c>
      <c r="H1100" s="5"/>
      <c r="I1100" s="5">
        <v>96000</v>
      </c>
      <c r="J1100" s="5"/>
      <c r="K1100" s="5"/>
      <c r="L1100" s="5">
        <f>SUM(FY24plan[[#This Row],[FY24 LEN BB($K)]:[FY24 OTH BB($K)]])</f>
        <v>96000</v>
      </c>
    </row>
    <row r="1101" spans="1:12" x14ac:dyDescent="0.3">
      <c r="A1101" t="e">
        <f>VLOOKUP(D1101,#REF!,2,FALSE)</f>
        <v>#REF!</v>
      </c>
      <c r="B1101" s="11" t="s">
        <v>66</v>
      </c>
      <c r="C1101" s="12" t="s">
        <v>78</v>
      </c>
      <c r="D1101" s="10" t="s">
        <v>90</v>
      </c>
      <c r="E1101" s="9" t="s">
        <v>66</v>
      </c>
      <c r="F1101" s="10" t="s">
        <v>234</v>
      </c>
      <c r="G1101" s="10" t="s">
        <v>262</v>
      </c>
      <c r="H1101" s="5">
        <v>60000</v>
      </c>
      <c r="I1101" s="5"/>
      <c r="J1101" s="5"/>
      <c r="K1101" s="5"/>
      <c r="L1101" s="5">
        <f>SUM(FY24plan[[#This Row],[FY24 LEN BB($K)]:[FY24 OTH BB($K)]])</f>
        <v>60000</v>
      </c>
    </row>
    <row r="1102" spans="1:12" x14ac:dyDescent="0.3">
      <c r="A1102" t="e">
        <f>VLOOKUP(D1102,#REF!,2,FALSE)</f>
        <v>#REF!</v>
      </c>
      <c r="B1102" s="11" t="s">
        <v>66</v>
      </c>
      <c r="C1102" s="9" t="s">
        <v>91</v>
      </c>
      <c r="D1102" s="10" t="s">
        <v>299</v>
      </c>
      <c r="E1102" s="9" t="s">
        <v>66</v>
      </c>
      <c r="F1102" s="10" t="s">
        <v>232</v>
      </c>
      <c r="G1102" s="10" t="s">
        <v>254</v>
      </c>
      <c r="H1102" s="5"/>
      <c r="I1102" s="5"/>
      <c r="J1102" s="5">
        <v>150000</v>
      </c>
      <c r="K1102" s="5"/>
      <c r="L1102" s="5">
        <f>SUM(FY24plan[[#This Row],[FY24 LEN BB($K)]:[FY24 OTH BB($K)]])</f>
        <v>150000</v>
      </c>
    </row>
    <row r="1103" spans="1:12" x14ac:dyDescent="0.3">
      <c r="A1103" t="e">
        <f>VLOOKUP(D1103,#REF!,2,FALSE)</f>
        <v>#REF!</v>
      </c>
      <c r="B1103" s="11" t="s">
        <v>66</v>
      </c>
      <c r="C1103" s="9" t="s">
        <v>91</v>
      </c>
      <c r="D1103" s="10" t="s">
        <v>299</v>
      </c>
      <c r="E1103" s="9" t="s">
        <v>66</v>
      </c>
      <c r="F1103" s="10" t="s">
        <v>322</v>
      </c>
      <c r="G1103" s="10" t="s">
        <v>280</v>
      </c>
      <c r="H1103" s="5"/>
      <c r="I1103" s="5"/>
      <c r="J1103" s="5"/>
      <c r="K1103" s="5">
        <v>177000</v>
      </c>
      <c r="L1103" s="5">
        <f>SUM(FY24plan[[#This Row],[FY24 LEN BB($K)]:[FY24 OTH BB($K)]])</f>
        <v>177000</v>
      </c>
    </row>
    <row r="1104" spans="1:12" x14ac:dyDescent="0.3">
      <c r="A1104" t="e">
        <f>VLOOKUP(D1104,#REF!,2,FALSE)</f>
        <v>#REF!</v>
      </c>
      <c r="B1104" s="11" t="s">
        <v>66</v>
      </c>
      <c r="C1104" s="9" t="s">
        <v>91</v>
      </c>
      <c r="D1104" s="10" t="s">
        <v>92</v>
      </c>
      <c r="E1104" s="9" t="s">
        <v>66</v>
      </c>
      <c r="F1104" s="10" t="s">
        <v>231</v>
      </c>
      <c r="G1104" s="10" t="s">
        <v>264</v>
      </c>
      <c r="H1104" s="5"/>
      <c r="I1104" s="5"/>
      <c r="J1104" s="5">
        <v>300000</v>
      </c>
      <c r="K1104" s="5"/>
      <c r="L1104" s="5">
        <f>SUM(FY24plan[[#This Row],[FY24 LEN BB($K)]:[FY24 OTH BB($K)]])</f>
        <v>300000</v>
      </c>
    </row>
    <row r="1105" spans="1:12" x14ac:dyDescent="0.3">
      <c r="A1105" t="e">
        <f>VLOOKUP(D1105,#REF!,2,FALSE)</f>
        <v>#REF!</v>
      </c>
      <c r="B1105" s="11" t="s">
        <v>66</v>
      </c>
      <c r="C1105" s="9" t="s">
        <v>91</v>
      </c>
      <c r="D1105" s="10" t="s">
        <v>92</v>
      </c>
      <c r="E1105" s="9" t="s">
        <v>66</v>
      </c>
      <c r="F1105" s="10" t="s">
        <v>234</v>
      </c>
      <c r="G1105" s="10" t="s">
        <v>262</v>
      </c>
      <c r="H1105" s="5"/>
      <c r="I1105" s="5"/>
      <c r="J1105" s="5">
        <v>50000</v>
      </c>
      <c r="K1105" s="5"/>
      <c r="L1105" s="5">
        <f>SUM(FY24plan[[#This Row],[FY24 LEN BB($K)]:[FY24 OTH BB($K)]])</f>
        <v>50000</v>
      </c>
    </row>
    <row r="1106" spans="1:12" x14ac:dyDescent="0.3">
      <c r="A1106" t="e">
        <f>VLOOKUP(D1106,#REF!,2,FALSE)</f>
        <v>#REF!</v>
      </c>
      <c r="B1106" s="11" t="s">
        <v>66</v>
      </c>
      <c r="C1106" s="9" t="s">
        <v>91</v>
      </c>
      <c r="D1106" s="10" t="s">
        <v>93</v>
      </c>
      <c r="E1106" s="9" t="s">
        <v>66</v>
      </c>
      <c r="F1106" s="10" t="s">
        <v>231</v>
      </c>
      <c r="G1106" s="10" t="s">
        <v>251</v>
      </c>
      <c r="H1106" s="5">
        <v>141750</v>
      </c>
      <c r="I1106" s="5"/>
      <c r="J1106" s="5">
        <v>200000</v>
      </c>
      <c r="K1106" s="5"/>
      <c r="L1106" s="5">
        <f>SUM(FY24plan[[#This Row],[FY24 LEN BB($K)]:[FY24 OTH BB($K)]])</f>
        <v>341750</v>
      </c>
    </row>
    <row r="1107" spans="1:12" x14ac:dyDescent="0.3">
      <c r="A1107" t="e">
        <f>VLOOKUP(D1107,#REF!,2,FALSE)</f>
        <v>#REF!</v>
      </c>
      <c r="B1107" s="11" t="s">
        <v>66</v>
      </c>
      <c r="C1107" s="9" t="s">
        <v>91</v>
      </c>
      <c r="D1107" s="10" t="s">
        <v>93</v>
      </c>
      <c r="E1107" s="9" t="s">
        <v>66</v>
      </c>
      <c r="F1107" s="10" t="s">
        <v>231</v>
      </c>
      <c r="G1107" s="10" t="s">
        <v>264</v>
      </c>
      <c r="H1107" s="5">
        <v>216300</v>
      </c>
      <c r="I1107" s="5">
        <v>181125</v>
      </c>
      <c r="J1107" s="5">
        <v>735000</v>
      </c>
      <c r="K1107" s="5"/>
      <c r="L1107" s="5">
        <f>SUM(FY24plan[[#This Row],[FY24 LEN BB($K)]:[FY24 OTH BB($K)]])</f>
        <v>1132425</v>
      </c>
    </row>
    <row r="1108" spans="1:12" x14ac:dyDescent="0.3">
      <c r="A1108" t="e">
        <f>VLOOKUP(D1108,#REF!,2,FALSE)</f>
        <v>#REF!</v>
      </c>
      <c r="B1108" s="11" t="s">
        <v>66</v>
      </c>
      <c r="C1108" s="9" t="s">
        <v>91</v>
      </c>
      <c r="D1108" s="10" t="s">
        <v>93</v>
      </c>
      <c r="E1108" s="9" t="s">
        <v>66</v>
      </c>
      <c r="F1108" s="10" t="s">
        <v>231</v>
      </c>
      <c r="G1108" s="10" t="s">
        <v>252</v>
      </c>
      <c r="H1108" s="5"/>
      <c r="I1108" s="5"/>
      <c r="J1108" s="5">
        <v>250000</v>
      </c>
      <c r="K1108" s="5"/>
      <c r="L1108" s="5">
        <f>SUM(FY24plan[[#This Row],[FY24 LEN BB($K)]:[FY24 OTH BB($K)]])</f>
        <v>250000</v>
      </c>
    </row>
    <row r="1109" spans="1:12" x14ac:dyDescent="0.3">
      <c r="A1109" t="e">
        <f>VLOOKUP(D1109,#REF!,2,FALSE)</f>
        <v>#REF!</v>
      </c>
      <c r="B1109" s="11" t="s">
        <v>66</v>
      </c>
      <c r="C1109" s="9" t="s">
        <v>91</v>
      </c>
      <c r="D1109" s="10" t="s">
        <v>93</v>
      </c>
      <c r="E1109" s="9" t="s">
        <v>66</v>
      </c>
      <c r="F1109" s="10" t="s">
        <v>231</v>
      </c>
      <c r="G1109" s="10" t="s">
        <v>263</v>
      </c>
      <c r="H1109" s="5">
        <v>216300</v>
      </c>
      <c r="I1109" s="5">
        <v>392438</v>
      </c>
      <c r="J1109" s="5">
        <v>150000</v>
      </c>
      <c r="K1109" s="5"/>
      <c r="L1109" s="5">
        <f>SUM(FY24plan[[#This Row],[FY24 LEN BB($K)]:[FY24 OTH BB($K)]])</f>
        <v>758738</v>
      </c>
    </row>
    <row r="1110" spans="1:12" x14ac:dyDescent="0.3">
      <c r="A1110" t="e">
        <f>VLOOKUP(D1110,#REF!,2,FALSE)</f>
        <v>#REF!</v>
      </c>
      <c r="B1110" s="11" t="s">
        <v>66</v>
      </c>
      <c r="C1110" s="9" t="s">
        <v>91</v>
      </c>
      <c r="D1110" s="10" t="s">
        <v>93</v>
      </c>
      <c r="E1110" s="9" t="s">
        <v>66</v>
      </c>
      <c r="F1110" s="10" t="s">
        <v>231</v>
      </c>
      <c r="G1110" s="10" t="s">
        <v>273</v>
      </c>
      <c r="H1110" s="5">
        <v>203500</v>
      </c>
      <c r="I1110" s="5">
        <v>203500</v>
      </c>
      <c r="J1110" s="5"/>
      <c r="K1110" s="5"/>
      <c r="L1110" s="5">
        <f>SUM(FY24plan[[#This Row],[FY24 LEN BB($K)]:[FY24 OTH BB($K)]])</f>
        <v>407000</v>
      </c>
    </row>
    <row r="1111" spans="1:12" x14ac:dyDescent="0.3">
      <c r="A1111" t="e">
        <f>VLOOKUP(D1111,#REF!,2,FALSE)</f>
        <v>#REF!</v>
      </c>
      <c r="B1111" s="11" t="s">
        <v>66</v>
      </c>
      <c r="C1111" s="9" t="s">
        <v>91</v>
      </c>
      <c r="D1111" s="10" t="s">
        <v>93</v>
      </c>
      <c r="E1111" s="9" t="s">
        <v>66</v>
      </c>
      <c r="F1111" s="10" t="s">
        <v>231</v>
      </c>
      <c r="G1111" s="10" t="s">
        <v>274</v>
      </c>
      <c r="H1111" s="5">
        <v>395500</v>
      </c>
      <c r="I1111" s="5">
        <v>395500</v>
      </c>
      <c r="J1111" s="5"/>
      <c r="K1111" s="5"/>
      <c r="L1111" s="5">
        <f>SUM(FY24plan[[#This Row],[FY24 LEN BB($K)]:[FY24 OTH BB($K)]])</f>
        <v>791000</v>
      </c>
    </row>
    <row r="1112" spans="1:12" x14ac:dyDescent="0.3">
      <c r="A1112" t="e">
        <f>VLOOKUP(D1112,#REF!,2,FALSE)</f>
        <v>#REF!</v>
      </c>
      <c r="B1112" s="11" t="s">
        <v>66</v>
      </c>
      <c r="C1112" s="9" t="s">
        <v>91</v>
      </c>
      <c r="D1112" s="10" t="s">
        <v>93</v>
      </c>
      <c r="E1112" s="9" t="s">
        <v>66</v>
      </c>
      <c r="F1112" s="10" t="s">
        <v>232</v>
      </c>
      <c r="G1112" s="10" t="s">
        <v>287</v>
      </c>
      <c r="H1112" s="5"/>
      <c r="I1112" s="5"/>
      <c r="J1112" s="5">
        <v>100000</v>
      </c>
      <c r="K1112" s="5"/>
      <c r="L1112" s="5">
        <f>SUM(FY24plan[[#This Row],[FY24 LEN BB($K)]:[FY24 OTH BB($K)]])</f>
        <v>100000</v>
      </c>
    </row>
    <row r="1113" spans="1:12" x14ac:dyDescent="0.3">
      <c r="A1113" t="e">
        <f>VLOOKUP(D1113,#REF!,2,FALSE)</f>
        <v>#REF!</v>
      </c>
      <c r="B1113" s="11" t="s">
        <v>66</v>
      </c>
      <c r="C1113" s="9" t="s">
        <v>91</v>
      </c>
      <c r="D1113" s="10" t="s">
        <v>93</v>
      </c>
      <c r="E1113" s="9" t="s">
        <v>66</v>
      </c>
      <c r="F1113" s="10" t="s">
        <v>232</v>
      </c>
      <c r="G1113" s="10" t="s">
        <v>254</v>
      </c>
      <c r="H1113" s="5">
        <v>162750</v>
      </c>
      <c r="I1113" s="5">
        <v>180750</v>
      </c>
      <c r="J1113" s="5">
        <v>150000</v>
      </c>
      <c r="K1113" s="5"/>
      <c r="L1113" s="5">
        <f>SUM(FY24plan[[#This Row],[FY24 LEN BB($K)]:[FY24 OTH BB($K)]])</f>
        <v>493500</v>
      </c>
    </row>
    <row r="1114" spans="1:12" x14ac:dyDescent="0.3">
      <c r="A1114" t="e">
        <f>VLOOKUP(D1114,#REF!,2,FALSE)</f>
        <v>#REF!</v>
      </c>
      <c r="B1114" s="11" t="s">
        <v>66</v>
      </c>
      <c r="C1114" s="9" t="s">
        <v>91</v>
      </c>
      <c r="D1114" s="10" t="s">
        <v>93</v>
      </c>
      <c r="E1114" s="9" t="s">
        <v>66</v>
      </c>
      <c r="F1114" s="10" t="s">
        <v>232</v>
      </c>
      <c r="G1114" s="10" t="s">
        <v>266</v>
      </c>
      <c r="H1114" s="5">
        <v>100000</v>
      </c>
      <c r="I1114" s="5">
        <v>160000</v>
      </c>
      <c r="J1114" s="5"/>
      <c r="K1114" s="5"/>
      <c r="L1114" s="5">
        <f>SUM(FY24plan[[#This Row],[FY24 LEN BB($K)]:[FY24 OTH BB($K)]])</f>
        <v>260000</v>
      </c>
    </row>
    <row r="1115" spans="1:12" x14ac:dyDescent="0.3">
      <c r="A1115" t="e">
        <f>VLOOKUP(D1115,#REF!,2,FALSE)</f>
        <v>#REF!</v>
      </c>
      <c r="B1115" s="11" t="s">
        <v>66</v>
      </c>
      <c r="C1115" s="9" t="s">
        <v>91</v>
      </c>
      <c r="D1115" s="10" t="s">
        <v>93</v>
      </c>
      <c r="E1115" s="9" t="s">
        <v>66</v>
      </c>
      <c r="F1115" s="10" t="s">
        <v>232</v>
      </c>
      <c r="G1115" s="10" t="s">
        <v>255</v>
      </c>
      <c r="H1115" s="5"/>
      <c r="I1115" s="5">
        <v>396938</v>
      </c>
      <c r="J1115" s="5">
        <v>160000</v>
      </c>
      <c r="K1115" s="5"/>
      <c r="L1115" s="5">
        <f>SUM(FY24plan[[#This Row],[FY24 LEN BB($K)]:[FY24 OTH BB($K)]])</f>
        <v>556938</v>
      </c>
    </row>
    <row r="1116" spans="1:12" x14ac:dyDescent="0.3">
      <c r="A1116" t="e">
        <f>VLOOKUP(D1116,#REF!,2,FALSE)</f>
        <v>#REF!</v>
      </c>
      <c r="B1116" s="11" t="s">
        <v>66</v>
      </c>
      <c r="C1116" s="9" t="s">
        <v>91</v>
      </c>
      <c r="D1116" s="10" t="s">
        <v>93</v>
      </c>
      <c r="E1116" s="9" t="s">
        <v>66</v>
      </c>
      <c r="F1116" s="10" t="s">
        <v>233</v>
      </c>
      <c r="G1116" s="10" t="s">
        <v>257</v>
      </c>
      <c r="H1116" s="5">
        <v>403438</v>
      </c>
      <c r="I1116" s="5">
        <v>131250</v>
      </c>
      <c r="J1116" s="5">
        <v>100000</v>
      </c>
      <c r="K1116" s="5"/>
      <c r="L1116" s="5">
        <f>SUM(FY24plan[[#This Row],[FY24 LEN BB($K)]:[FY24 OTH BB($K)]])</f>
        <v>634688</v>
      </c>
    </row>
    <row r="1117" spans="1:12" x14ac:dyDescent="0.3">
      <c r="A1117" t="e">
        <f>VLOOKUP(D1117,#REF!,2,FALSE)</f>
        <v>#REF!</v>
      </c>
      <c r="B1117" s="11" t="s">
        <v>66</v>
      </c>
      <c r="C1117" s="9" t="s">
        <v>91</v>
      </c>
      <c r="D1117" s="10" t="s">
        <v>93</v>
      </c>
      <c r="E1117" s="9" t="s">
        <v>66</v>
      </c>
      <c r="F1117" s="10" t="s">
        <v>233</v>
      </c>
      <c r="G1117" s="10" t="s">
        <v>258</v>
      </c>
      <c r="H1117" s="5">
        <v>203438</v>
      </c>
      <c r="I1117" s="5">
        <v>150938</v>
      </c>
      <c r="J1117" s="5">
        <v>150000</v>
      </c>
      <c r="K1117" s="5"/>
      <c r="L1117" s="5">
        <f>SUM(FY24plan[[#This Row],[FY24 LEN BB($K)]:[FY24 OTH BB($K)]])</f>
        <v>504376</v>
      </c>
    </row>
    <row r="1118" spans="1:12" x14ac:dyDescent="0.3">
      <c r="A1118" t="e">
        <f>VLOOKUP(D1118,#REF!,2,FALSE)</f>
        <v>#REF!</v>
      </c>
      <c r="B1118" s="11" t="s">
        <v>66</v>
      </c>
      <c r="C1118" s="9" t="s">
        <v>91</v>
      </c>
      <c r="D1118" s="10" t="s">
        <v>93</v>
      </c>
      <c r="E1118" s="9" t="s">
        <v>66</v>
      </c>
      <c r="F1118" s="10" t="s">
        <v>234</v>
      </c>
      <c r="G1118" s="10" t="s">
        <v>289</v>
      </c>
      <c r="H1118" s="5"/>
      <c r="I1118" s="5"/>
      <c r="J1118" s="5"/>
      <c r="K1118" s="5">
        <v>100000</v>
      </c>
      <c r="L1118" s="5">
        <f>SUM(FY24plan[[#This Row],[FY24 LEN BB($K)]:[FY24 OTH BB($K)]])</f>
        <v>100000</v>
      </c>
    </row>
    <row r="1119" spans="1:12" x14ac:dyDescent="0.3">
      <c r="A1119" t="e">
        <f>VLOOKUP(D1119,#REF!,2,FALSE)</f>
        <v>#REF!</v>
      </c>
      <c r="B1119" s="11" t="s">
        <v>66</v>
      </c>
      <c r="C1119" s="9" t="s">
        <v>91</v>
      </c>
      <c r="D1119" s="10" t="s">
        <v>93</v>
      </c>
      <c r="E1119" s="9" t="s">
        <v>66</v>
      </c>
      <c r="F1119" s="10" t="s">
        <v>234</v>
      </c>
      <c r="G1119" s="10" t="s">
        <v>262</v>
      </c>
      <c r="H1119" s="5"/>
      <c r="I1119" s="5">
        <v>180938</v>
      </c>
      <c r="J1119" s="5">
        <v>200000</v>
      </c>
      <c r="K1119" s="5"/>
      <c r="L1119" s="5">
        <f>SUM(FY24plan[[#This Row],[FY24 LEN BB($K)]:[FY24 OTH BB($K)]])</f>
        <v>380938</v>
      </c>
    </row>
    <row r="1120" spans="1:12" x14ac:dyDescent="0.3">
      <c r="A1120" t="e">
        <f>VLOOKUP(D1120,#REF!,2,FALSE)</f>
        <v>#REF!</v>
      </c>
      <c r="B1120" s="11" t="s">
        <v>66</v>
      </c>
      <c r="C1120" s="9" t="s">
        <v>91</v>
      </c>
      <c r="D1120" s="10" t="s">
        <v>93</v>
      </c>
      <c r="E1120" s="9" t="s">
        <v>66</v>
      </c>
      <c r="F1120" s="10" t="s">
        <v>234</v>
      </c>
      <c r="G1120" s="10" t="s">
        <v>265</v>
      </c>
      <c r="H1120" s="5"/>
      <c r="I1120" s="5">
        <v>165000</v>
      </c>
      <c r="J1120" s="5">
        <v>450000</v>
      </c>
      <c r="K1120" s="5">
        <v>75000</v>
      </c>
      <c r="L1120" s="5">
        <f>SUM(FY24plan[[#This Row],[FY24 LEN BB($K)]:[FY24 OTH BB($K)]])</f>
        <v>690000</v>
      </c>
    </row>
    <row r="1121" spans="1:12" x14ac:dyDescent="0.3">
      <c r="A1121" t="e">
        <f>VLOOKUP(D1121,#REF!,2,FALSE)</f>
        <v>#REF!</v>
      </c>
      <c r="B1121" s="11" t="s">
        <v>66</v>
      </c>
      <c r="C1121" s="9" t="s">
        <v>91</v>
      </c>
      <c r="D1121" s="10" t="s">
        <v>93</v>
      </c>
      <c r="E1121" s="9" t="s">
        <v>66</v>
      </c>
      <c r="F1121" s="10" t="s">
        <v>234</v>
      </c>
      <c r="G1121" s="10" t="s">
        <v>267</v>
      </c>
      <c r="H1121" s="5">
        <v>469738</v>
      </c>
      <c r="I1121" s="5">
        <v>392438</v>
      </c>
      <c r="J1121" s="5">
        <v>100000</v>
      </c>
      <c r="K1121" s="5"/>
      <c r="L1121" s="5">
        <f>SUM(FY24plan[[#This Row],[FY24 LEN BB($K)]:[FY24 OTH BB($K)]])</f>
        <v>962176</v>
      </c>
    </row>
    <row r="1122" spans="1:12" x14ac:dyDescent="0.3">
      <c r="A1122" t="e">
        <f>VLOOKUP(D1122,#REF!,2,FALSE)</f>
        <v>#REF!</v>
      </c>
      <c r="B1122" s="11" t="s">
        <v>66</v>
      </c>
      <c r="C1122" s="9" t="s">
        <v>91</v>
      </c>
      <c r="D1122" s="10" t="s">
        <v>93</v>
      </c>
      <c r="E1122" s="9" t="s">
        <v>66</v>
      </c>
      <c r="F1122" s="10" t="s">
        <v>234</v>
      </c>
      <c r="G1122" s="10" t="s">
        <v>259</v>
      </c>
      <c r="H1122" s="5"/>
      <c r="I1122" s="5">
        <v>422626</v>
      </c>
      <c r="J1122" s="5">
        <v>100000</v>
      </c>
      <c r="K1122" s="5"/>
      <c r="L1122" s="5">
        <f>SUM(FY24plan[[#This Row],[FY24 LEN BB($K)]:[FY24 OTH BB($K)]])</f>
        <v>522626</v>
      </c>
    </row>
    <row r="1123" spans="1:12" x14ac:dyDescent="0.3">
      <c r="A1123" t="e">
        <f>VLOOKUP(D1123,#REF!,2,FALSE)</f>
        <v>#REF!</v>
      </c>
      <c r="B1123" s="11" t="s">
        <v>66</v>
      </c>
      <c r="C1123" s="9" t="s">
        <v>91</v>
      </c>
      <c r="D1123" s="10" t="s">
        <v>93</v>
      </c>
      <c r="E1123" s="9" t="s">
        <v>66</v>
      </c>
      <c r="F1123" s="10" t="s">
        <v>234</v>
      </c>
      <c r="G1123" s="10" t="s">
        <v>260</v>
      </c>
      <c r="H1123" s="5">
        <v>203400</v>
      </c>
      <c r="I1123" s="5">
        <v>173000</v>
      </c>
      <c r="J1123" s="5"/>
      <c r="K1123" s="5"/>
      <c r="L1123" s="5">
        <f>SUM(FY24plan[[#This Row],[FY24 LEN BB($K)]:[FY24 OTH BB($K)]])</f>
        <v>376400</v>
      </c>
    </row>
    <row r="1124" spans="1:12" x14ac:dyDescent="0.3">
      <c r="A1124" t="e">
        <f>VLOOKUP(D1124,#REF!,2,FALSE)</f>
        <v>#REF!</v>
      </c>
      <c r="B1124" s="11" t="s">
        <v>66</v>
      </c>
      <c r="C1124" s="9" t="s">
        <v>91</v>
      </c>
      <c r="D1124" s="10" t="s">
        <v>93</v>
      </c>
      <c r="E1124" s="9" t="s">
        <v>66</v>
      </c>
      <c r="F1124" s="10" t="s">
        <v>318</v>
      </c>
      <c r="G1124" s="10" t="s">
        <v>281</v>
      </c>
      <c r="H1124" s="5"/>
      <c r="I1124" s="5"/>
      <c r="J1124" s="5"/>
      <c r="K1124" s="5">
        <v>267312</v>
      </c>
      <c r="L1124" s="5">
        <f>SUM(FY24plan[[#This Row],[FY24 LEN BB($K)]:[FY24 OTH BB($K)]])</f>
        <v>267312</v>
      </c>
    </row>
    <row r="1125" spans="1:12" x14ac:dyDescent="0.3">
      <c r="A1125" t="e">
        <f>VLOOKUP(D1125,#REF!,2,FALSE)</f>
        <v>#REF!</v>
      </c>
      <c r="B1125" s="11" t="s">
        <v>66</v>
      </c>
      <c r="C1125" s="9" t="s">
        <v>91</v>
      </c>
      <c r="D1125" s="10" t="s">
        <v>93</v>
      </c>
      <c r="E1125" s="9" t="s">
        <v>66</v>
      </c>
      <c r="F1125" s="10" t="s">
        <v>321</v>
      </c>
      <c r="G1125" s="10" t="s">
        <v>321</v>
      </c>
      <c r="H1125" s="5"/>
      <c r="I1125" s="5"/>
      <c r="J1125" s="5"/>
      <c r="K1125" s="5">
        <v>50000</v>
      </c>
      <c r="L1125" s="5">
        <f>SUM(FY24plan[[#This Row],[FY24 LEN BB($K)]:[FY24 OTH BB($K)]])</f>
        <v>50000</v>
      </c>
    </row>
    <row r="1126" spans="1:12" x14ac:dyDescent="0.3">
      <c r="A1126" t="e">
        <f>VLOOKUP(D1126,#REF!,2,FALSE)</f>
        <v>#REF!</v>
      </c>
      <c r="B1126" s="11" t="s">
        <v>66</v>
      </c>
      <c r="C1126" s="9" t="s">
        <v>91</v>
      </c>
      <c r="D1126" s="10" t="s">
        <v>93</v>
      </c>
      <c r="E1126" s="12" t="s">
        <v>66</v>
      </c>
      <c r="F1126" s="10" t="s">
        <v>322</v>
      </c>
      <c r="G1126" s="10" t="s">
        <v>280</v>
      </c>
      <c r="H1126" s="5"/>
      <c r="I1126" s="5"/>
      <c r="J1126" s="5"/>
      <c r="K1126" s="5">
        <v>531000</v>
      </c>
      <c r="L1126" s="5">
        <f>SUM(FY24plan[[#This Row],[FY24 LEN BB($K)]:[FY24 OTH BB($K)]])</f>
        <v>531000</v>
      </c>
    </row>
    <row r="1127" spans="1:12" x14ac:dyDescent="0.3">
      <c r="A1127" t="e">
        <f>VLOOKUP(D1127,#REF!,2,FALSE)</f>
        <v>#REF!</v>
      </c>
      <c r="B1127" s="11" t="s">
        <v>66</v>
      </c>
      <c r="C1127" s="9" t="s">
        <v>91</v>
      </c>
      <c r="D1127" s="10" t="s">
        <v>93</v>
      </c>
      <c r="E1127" s="12" t="s">
        <v>269</v>
      </c>
      <c r="F1127" s="10" t="s">
        <v>220</v>
      </c>
      <c r="G1127" s="10" t="s">
        <v>256</v>
      </c>
      <c r="H1127" s="5">
        <v>162750</v>
      </c>
      <c r="I1127" s="5"/>
      <c r="J1127" s="5"/>
      <c r="K1127" s="5"/>
      <c r="L1127" s="5">
        <f>SUM(FY24plan[[#This Row],[FY24 LEN BB($K)]:[FY24 OTH BB($K)]])</f>
        <v>162750</v>
      </c>
    </row>
    <row r="1128" spans="1:12" x14ac:dyDescent="0.3">
      <c r="A1128" t="e">
        <f>VLOOKUP(D1128,#REF!,2,FALSE)</f>
        <v>#REF!</v>
      </c>
      <c r="B1128" s="11" t="s">
        <v>66</v>
      </c>
      <c r="C1128" s="9" t="s">
        <v>91</v>
      </c>
      <c r="D1128" s="10" t="s">
        <v>93</v>
      </c>
      <c r="E1128" s="12" t="s">
        <v>285</v>
      </c>
      <c r="F1128" s="10" t="s">
        <v>320</v>
      </c>
      <c r="G1128" s="10" t="s">
        <v>285</v>
      </c>
      <c r="H1128" s="5"/>
      <c r="I1128" s="5"/>
      <c r="J1128" s="5"/>
      <c r="K1128" s="5">
        <v>70000</v>
      </c>
      <c r="L1128" s="5">
        <f>SUM(FY24plan[[#This Row],[FY24 LEN BB($K)]:[FY24 OTH BB($K)]])</f>
        <v>70000</v>
      </c>
    </row>
    <row r="1129" spans="1:12" x14ac:dyDescent="0.3">
      <c r="A1129" t="e">
        <f>VLOOKUP(D1129,#REF!,2,FALSE)</f>
        <v>#REF!</v>
      </c>
      <c r="B1129" s="11" t="s">
        <v>66</v>
      </c>
      <c r="C1129" s="9" t="s">
        <v>91</v>
      </c>
      <c r="D1129" s="10" t="s">
        <v>301</v>
      </c>
      <c r="E1129" s="9" t="s">
        <v>66</v>
      </c>
      <c r="F1129" s="10" t="s">
        <v>234</v>
      </c>
      <c r="G1129" s="10" t="s">
        <v>262</v>
      </c>
      <c r="H1129" s="5"/>
      <c r="I1129" s="5"/>
      <c r="J1129" s="5">
        <v>100000</v>
      </c>
      <c r="K1129" s="5"/>
      <c r="L1129" s="5">
        <f>SUM(FY24plan[[#This Row],[FY24 LEN BB($K)]:[FY24 OTH BB($K)]])</f>
        <v>100000</v>
      </c>
    </row>
    <row r="1130" spans="1:12" x14ac:dyDescent="0.3">
      <c r="A1130" t="e">
        <f>VLOOKUP(D1130,#REF!,2,FALSE)</f>
        <v>#REF!</v>
      </c>
      <c r="B1130" s="11" t="s">
        <v>66</v>
      </c>
      <c r="C1130" s="9" t="s">
        <v>91</v>
      </c>
      <c r="D1130" s="10" t="s">
        <v>94</v>
      </c>
      <c r="E1130" s="9" t="s">
        <v>66</v>
      </c>
      <c r="F1130" s="10" t="s">
        <v>231</v>
      </c>
      <c r="G1130" s="10" t="s">
        <v>264</v>
      </c>
      <c r="H1130" s="5"/>
      <c r="I1130" s="5"/>
      <c r="J1130" s="5">
        <v>300000</v>
      </c>
      <c r="K1130" s="5"/>
      <c r="L1130" s="5">
        <f>SUM(FY24plan[[#This Row],[FY24 LEN BB($K)]:[FY24 OTH BB($K)]])</f>
        <v>300000</v>
      </c>
    </row>
    <row r="1131" spans="1:12" x14ac:dyDescent="0.3">
      <c r="A1131" t="e">
        <f>VLOOKUP(D1131,#REF!,2,FALSE)</f>
        <v>#REF!</v>
      </c>
      <c r="B1131" s="11" t="s">
        <v>66</v>
      </c>
      <c r="C1131" s="9" t="s">
        <v>91</v>
      </c>
      <c r="D1131" s="10" t="s">
        <v>94</v>
      </c>
      <c r="E1131" s="9" t="s">
        <v>66</v>
      </c>
      <c r="F1131" s="10" t="s">
        <v>231</v>
      </c>
      <c r="G1131" s="10" t="s">
        <v>252</v>
      </c>
      <c r="H1131" s="5"/>
      <c r="I1131" s="5"/>
      <c r="J1131" s="5">
        <v>100000</v>
      </c>
      <c r="K1131" s="5"/>
      <c r="L1131" s="5">
        <f>SUM(FY24plan[[#This Row],[FY24 LEN BB($K)]:[FY24 OTH BB($K)]])</f>
        <v>100000</v>
      </c>
    </row>
    <row r="1132" spans="1:12" x14ac:dyDescent="0.3">
      <c r="A1132" t="e">
        <f>VLOOKUP(D1132,#REF!,2,FALSE)</f>
        <v>#REF!</v>
      </c>
      <c r="B1132" s="11" t="s">
        <v>66</v>
      </c>
      <c r="C1132" s="9" t="s">
        <v>91</v>
      </c>
      <c r="D1132" s="10" t="s">
        <v>94</v>
      </c>
      <c r="E1132" s="9" t="s">
        <v>66</v>
      </c>
      <c r="F1132" s="10" t="s">
        <v>231</v>
      </c>
      <c r="G1132" s="10" t="s">
        <v>263</v>
      </c>
      <c r="H1132" s="5"/>
      <c r="I1132" s="5"/>
      <c r="J1132" s="5">
        <v>50000</v>
      </c>
      <c r="K1132" s="5">
        <v>50000</v>
      </c>
      <c r="L1132" s="5">
        <f>SUM(FY24plan[[#This Row],[FY24 LEN BB($K)]:[FY24 OTH BB($K)]])</f>
        <v>100000</v>
      </c>
    </row>
    <row r="1133" spans="1:12" x14ac:dyDescent="0.3">
      <c r="A1133" t="e">
        <f>VLOOKUP(D1133,#REF!,2,FALSE)</f>
        <v>#REF!</v>
      </c>
      <c r="B1133" s="11" t="s">
        <v>66</v>
      </c>
      <c r="C1133" s="9" t="s">
        <v>91</v>
      </c>
      <c r="D1133" s="10" t="s">
        <v>94</v>
      </c>
      <c r="E1133" s="9" t="s">
        <v>66</v>
      </c>
      <c r="F1133" s="10" t="s">
        <v>232</v>
      </c>
      <c r="G1133" s="10" t="s">
        <v>254</v>
      </c>
      <c r="H1133" s="5"/>
      <c r="I1133" s="5"/>
      <c r="J1133" s="5"/>
      <c r="K1133" s="5">
        <v>50000</v>
      </c>
      <c r="L1133" s="5">
        <f>SUM(FY24plan[[#This Row],[FY24 LEN BB($K)]:[FY24 OTH BB($K)]])</f>
        <v>50000</v>
      </c>
    </row>
    <row r="1134" spans="1:12" x14ac:dyDescent="0.3">
      <c r="A1134" t="e">
        <f>VLOOKUP(D1134,#REF!,2,FALSE)</f>
        <v>#REF!</v>
      </c>
      <c r="B1134" s="11" t="s">
        <v>66</v>
      </c>
      <c r="C1134" s="9" t="s">
        <v>91</v>
      </c>
      <c r="D1134" s="10" t="s">
        <v>94</v>
      </c>
      <c r="E1134" s="9" t="s">
        <v>66</v>
      </c>
      <c r="F1134" s="10" t="s">
        <v>232</v>
      </c>
      <c r="G1134" s="10" t="s">
        <v>266</v>
      </c>
      <c r="H1134" s="5"/>
      <c r="I1134" s="5"/>
      <c r="J1134" s="5"/>
      <c r="K1134" s="5">
        <v>30000</v>
      </c>
      <c r="L1134" s="5">
        <f>SUM(FY24plan[[#This Row],[FY24 LEN BB($K)]:[FY24 OTH BB($K)]])</f>
        <v>30000</v>
      </c>
    </row>
    <row r="1135" spans="1:12" x14ac:dyDescent="0.3">
      <c r="A1135" t="e">
        <f>VLOOKUP(D1135,#REF!,2,FALSE)</f>
        <v>#REF!</v>
      </c>
      <c r="B1135" s="11" t="s">
        <v>66</v>
      </c>
      <c r="C1135" s="9" t="s">
        <v>91</v>
      </c>
      <c r="D1135" s="10" t="s">
        <v>94</v>
      </c>
      <c r="E1135" s="9" t="s">
        <v>66</v>
      </c>
      <c r="F1135" s="10" t="s">
        <v>233</v>
      </c>
      <c r="G1135" s="10" t="s">
        <v>257</v>
      </c>
      <c r="H1135" s="5"/>
      <c r="I1135" s="5"/>
      <c r="J1135" s="5">
        <v>50000</v>
      </c>
      <c r="K1135" s="5"/>
      <c r="L1135" s="5">
        <f>SUM(FY24plan[[#This Row],[FY24 LEN BB($K)]:[FY24 OTH BB($K)]])</f>
        <v>50000</v>
      </c>
    </row>
    <row r="1136" spans="1:12" x14ac:dyDescent="0.3">
      <c r="A1136" t="e">
        <f>VLOOKUP(D1136,#REF!,2,FALSE)</f>
        <v>#REF!</v>
      </c>
      <c r="B1136" s="11" t="s">
        <v>66</v>
      </c>
      <c r="C1136" s="9" t="s">
        <v>91</v>
      </c>
      <c r="D1136" s="10" t="s">
        <v>94</v>
      </c>
      <c r="E1136" s="9" t="s">
        <v>66</v>
      </c>
      <c r="F1136" s="10" t="s">
        <v>233</v>
      </c>
      <c r="G1136" s="10" t="s">
        <v>258</v>
      </c>
      <c r="H1136" s="5">
        <v>203438</v>
      </c>
      <c r="I1136" s="5"/>
      <c r="J1136" s="5"/>
      <c r="K1136" s="5"/>
      <c r="L1136" s="5">
        <f>SUM(FY24plan[[#This Row],[FY24 LEN BB($K)]:[FY24 OTH BB($K)]])</f>
        <v>203438</v>
      </c>
    </row>
    <row r="1137" spans="1:12" x14ac:dyDescent="0.3">
      <c r="A1137" t="e">
        <f>VLOOKUP(D1137,#REF!,2,FALSE)</f>
        <v>#REF!</v>
      </c>
      <c r="B1137" s="11" t="s">
        <v>66</v>
      </c>
      <c r="C1137" s="9" t="s">
        <v>91</v>
      </c>
      <c r="D1137" s="10" t="s">
        <v>94</v>
      </c>
      <c r="E1137" s="9" t="s">
        <v>66</v>
      </c>
      <c r="F1137" s="10" t="s">
        <v>234</v>
      </c>
      <c r="G1137" s="10" t="s">
        <v>262</v>
      </c>
      <c r="H1137" s="5"/>
      <c r="I1137" s="5"/>
      <c r="J1137" s="5">
        <v>100000</v>
      </c>
      <c r="K1137" s="5"/>
      <c r="L1137" s="5">
        <f>SUM(FY24plan[[#This Row],[FY24 LEN BB($K)]:[FY24 OTH BB($K)]])</f>
        <v>100000</v>
      </c>
    </row>
    <row r="1138" spans="1:12" x14ac:dyDescent="0.3">
      <c r="A1138" t="e">
        <f>VLOOKUP(D1138,#REF!,2,FALSE)</f>
        <v>#REF!</v>
      </c>
      <c r="B1138" s="11" t="s">
        <v>66</v>
      </c>
      <c r="C1138" s="9" t="s">
        <v>91</v>
      </c>
      <c r="D1138" s="10" t="s">
        <v>94</v>
      </c>
      <c r="E1138" s="9" t="s">
        <v>66</v>
      </c>
      <c r="F1138" s="10" t="s">
        <v>234</v>
      </c>
      <c r="G1138" s="10" t="s">
        <v>265</v>
      </c>
      <c r="H1138" s="5"/>
      <c r="I1138" s="5"/>
      <c r="J1138" s="5">
        <v>100000</v>
      </c>
      <c r="K1138" s="5">
        <v>50000</v>
      </c>
      <c r="L1138" s="5">
        <f>SUM(FY24plan[[#This Row],[FY24 LEN BB($K)]:[FY24 OTH BB($K)]])</f>
        <v>150000</v>
      </c>
    </row>
    <row r="1139" spans="1:12" x14ac:dyDescent="0.3">
      <c r="A1139" t="e">
        <f>VLOOKUP(D1139,#REF!,2,FALSE)</f>
        <v>#REF!</v>
      </c>
      <c r="B1139" s="11" t="s">
        <v>66</v>
      </c>
      <c r="C1139" s="9" t="s">
        <v>91</v>
      </c>
      <c r="D1139" s="10" t="s">
        <v>94</v>
      </c>
      <c r="E1139" s="9" t="s">
        <v>66</v>
      </c>
      <c r="F1139" s="10" t="s">
        <v>234</v>
      </c>
      <c r="G1139" s="10" t="s">
        <v>267</v>
      </c>
      <c r="H1139" s="5"/>
      <c r="I1139" s="5"/>
      <c r="J1139" s="5">
        <v>50000</v>
      </c>
      <c r="K1139" s="5"/>
      <c r="L1139" s="5">
        <f>SUM(FY24plan[[#This Row],[FY24 LEN BB($K)]:[FY24 OTH BB($K)]])</f>
        <v>50000</v>
      </c>
    </row>
    <row r="1140" spans="1:12" x14ac:dyDescent="0.3">
      <c r="A1140" t="e">
        <f>VLOOKUP(D1140,#REF!,2,FALSE)</f>
        <v>#REF!</v>
      </c>
      <c r="B1140" s="11" t="s">
        <v>66</v>
      </c>
      <c r="C1140" s="9" t="s">
        <v>91</v>
      </c>
      <c r="D1140" s="10" t="s">
        <v>94</v>
      </c>
      <c r="E1140" s="9" t="s">
        <v>66</v>
      </c>
      <c r="F1140" s="10" t="s">
        <v>234</v>
      </c>
      <c r="G1140" s="10" t="s">
        <v>260</v>
      </c>
      <c r="H1140" s="5"/>
      <c r="I1140" s="5"/>
      <c r="J1140" s="5">
        <v>75000</v>
      </c>
      <c r="K1140" s="5"/>
      <c r="L1140" s="5">
        <f>SUM(FY24plan[[#This Row],[FY24 LEN BB($K)]:[FY24 OTH BB($K)]])</f>
        <v>75000</v>
      </c>
    </row>
    <row r="1141" spans="1:12" x14ac:dyDescent="0.3">
      <c r="A1141" t="e">
        <f>VLOOKUP(D1141,#REF!,2,FALSE)</f>
        <v>#REF!</v>
      </c>
      <c r="B1141" s="11" t="s">
        <v>66</v>
      </c>
      <c r="C1141" s="12" t="s">
        <v>91</v>
      </c>
      <c r="D1141" s="10" t="s">
        <v>94</v>
      </c>
      <c r="E1141" s="9" t="s">
        <v>66</v>
      </c>
      <c r="F1141" s="10" t="s">
        <v>318</v>
      </c>
      <c r="G1141" s="10" t="s">
        <v>281</v>
      </c>
      <c r="H1141" s="5"/>
      <c r="I1141" s="5"/>
      <c r="J1141" s="5"/>
      <c r="K1141" s="5">
        <v>230000</v>
      </c>
      <c r="L1141" s="5">
        <f>SUM(FY24plan[[#This Row],[FY24 LEN BB($K)]:[FY24 OTH BB($K)]])</f>
        <v>230000</v>
      </c>
    </row>
    <row r="1142" spans="1:12" x14ac:dyDescent="0.3">
      <c r="A1142" t="e">
        <f>VLOOKUP(D1142,#REF!,2,FALSE)</f>
        <v>#REF!</v>
      </c>
      <c r="B1142" s="11" t="s">
        <v>66</v>
      </c>
      <c r="C1142" s="9" t="s">
        <v>95</v>
      </c>
      <c r="D1142" s="10" t="s">
        <v>299</v>
      </c>
      <c r="E1142" s="9" t="s">
        <v>66</v>
      </c>
      <c r="F1142" s="10" t="s">
        <v>322</v>
      </c>
      <c r="G1142" s="10" t="s">
        <v>280</v>
      </c>
      <c r="H1142" s="5"/>
      <c r="I1142" s="5"/>
      <c r="J1142" s="5"/>
      <c r="K1142" s="5">
        <v>177000</v>
      </c>
      <c r="L1142" s="5">
        <f>SUM(FY24plan[[#This Row],[FY24 LEN BB($K)]:[FY24 OTH BB($K)]])</f>
        <v>177000</v>
      </c>
    </row>
    <row r="1143" spans="1:12" x14ac:dyDescent="0.3">
      <c r="A1143" t="e">
        <f>VLOOKUP(D1143,#REF!,2,FALSE)</f>
        <v>#REF!</v>
      </c>
      <c r="B1143" s="11" t="s">
        <v>66</v>
      </c>
      <c r="C1143" s="9" t="s">
        <v>95</v>
      </c>
      <c r="D1143" s="10" t="s">
        <v>96</v>
      </c>
      <c r="E1143" s="9" t="s">
        <v>66</v>
      </c>
      <c r="F1143" s="10" t="s">
        <v>231</v>
      </c>
      <c r="G1143" s="10" t="s">
        <v>251</v>
      </c>
      <c r="H1143" s="5"/>
      <c r="I1143" s="5"/>
      <c r="J1143" s="5">
        <v>250000</v>
      </c>
      <c r="K1143" s="5"/>
      <c r="L1143" s="5">
        <f>SUM(FY24plan[[#This Row],[FY24 LEN BB($K)]:[FY24 OTH BB($K)]])</f>
        <v>250000</v>
      </c>
    </row>
    <row r="1144" spans="1:12" x14ac:dyDescent="0.3">
      <c r="A1144" t="e">
        <f>VLOOKUP(D1144,#REF!,2,FALSE)</f>
        <v>#REF!</v>
      </c>
      <c r="B1144" s="11" t="s">
        <v>66</v>
      </c>
      <c r="C1144" s="9" t="s">
        <v>95</v>
      </c>
      <c r="D1144" s="10" t="s">
        <v>96</v>
      </c>
      <c r="E1144" s="9" t="s">
        <v>66</v>
      </c>
      <c r="F1144" s="10" t="s">
        <v>231</v>
      </c>
      <c r="G1144" s="10" t="s">
        <v>264</v>
      </c>
      <c r="H1144" s="5"/>
      <c r="I1144" s="5"/>
      <c r="J1144" s="5">
        <v>800000</v>
      </c>
      <c r="K1144" s="5">
        <v>300000</v>
      </c>
      <c r="L1144" s="5">
        <f>SUM(FY24plan[[#This Row],[FY24 LEN BB($K)]:[FY24 OTH BB($K)]])</f>
        <v>1100000</v>
      </c>
    </row>
    <row r="1145" spans="1:12" x14ac:dyDescent="0.3">
      <c r="A1145" t="e">
        <f>VLOOKUP(D1145,#REF!,2,FALSE)</f>
        <v>#REF!</v>
      </c>
      <c r="B1145" s="11" t="s">
        <v>66</v>
      </c>
      <c r="C1145" s="9" t="s">
        <v>95</v>
      </c>
      <c r="D1145" s="10" t="s">
        <v>96</v>
      </c>
      <c r="E1145" s="9" t="s">
        <v>66</v>
      </c>
      <c r="F1145" s="10" t="s">
        <v>231</v>
      </c>
      <c r="G1145" s="10" t="s">
        <v>252</v>
      </c>
      <c r="H1145" s="5"/>
      <c r="I1145" s="5"/>
      <c r="J1145" s="5">
        <v>450000</v>
      </c>
      <c r="K1145" s="5"/>
      <c r="L1145" s="5">
        <f>SUM(FY24plan[[#This Row],[FY24 LEN BB($K)]:[FY24 OTH BB($K)]])</f>
        <v>450000</v>
      </c>
    </row>
    <row r="1146" spans="1:12" x14ac:dyDescent="0.3">
      <c r="A1146" t="e">
        <f>VLOOKUP(D1146,#REF!,2,FALSE)</f>
        <v>#REF!</v>
      </c>
      <c r="B1146" s="11" t="s">
        <v>66</v>
      </c>
      <c r="C1146" s="9" t="s">
        <v>95</v>
      </c>
      <c r="D1146" s="10" t="s">
        <v>96</v>
      </c>
      <c r="E1146" s="9" t="s">
        <v>66</v>
      </c>
      <c r="F1146" s="10" t="s">
        <v>231</v>
      </c>
      <c r="G1146" s="10" t="s">
        <v>263</v>
      </c>
      <c r="H1146" s="5"/>
      <c r="I1146" s="5"/>
      <c r="J1146" s="5">
        <v>630000</v>
      </c>
      <c r="K1146" s="5"/>
      <c r="L1146" s="5">
        <f>SUM(FY24plan[[#This Row],[FY24 LEN BB($K)]:[FY24 OTH BB($K)]])</f>
        <v>630000</v>
      </c>
    </row>
    <row r="1147" spans="1:12" x14ac:dyDescent="0.3">
      <c r="A1147" t="e">
        <f>VLOOKUP(D1147,#REF!,2,FALSE)</f>
        <v>#REF!</v>
      </c>
      <c r="B1147" s="11" t="s">
        <v>66</v>
      </c>
      <c r="C1147" s="9" t="s">
        <v>95</v>
      </c>
      <c r="D1147" s="10" t="s">
        <v>96</v>
      </c>
      <c r="E1147" s="9" t="s">
        <v>66</v>
      </c>
      <c r="F1147" s="10" t="s">
        <v>231</v>
      </c>
      <c r="G1147" s="10" t="s">
        <v>273</v>
      </c>
      <c r="H1147" s="5">
        <v>70000</v>
      </c>
      <c r="I1147" s="5">
        <v>450000</v>
      </c>
      <c r="J1147" s="5"/>
      <c r="K1147" s="5"/>
      <c r="L1147" s="5">
        <f>SUM(FY24plan[[#This Row],[FY24 LEN BB($K)]:[FY24 OTH BB($K)]])</f>
        <v>520000</v>
      </c>
    </row>
    <row r="1148" spans="1:12" x14ac:dyDescent="0.3">
      <c r="A1148" t="e">
        <f>VLOOKUP(D1148,#REF!,2,FALSE)</f>
        <v>#REF!</v>
      </c>
      <c r="B1148" s="11" t="s">
        <v>66</v>
      </c>
      <c r="C1148" s="9" t="s">
        <v>95</v>
      </c>
      <c r="D1148" s="10" t="s">
        <v>96</v>
      </c>
      <c r="E1148" s="9" t="s">
        <v>66</v>
      </c>
      <c r="F1148" s="10" t="s">
        <v>231</v>
      </c>
      <c r="G1148" s="10" t="s">
        <v>274</v>
      </c>
      <c r="H1148" s="5">
        <v>80000</v>
      </c>
      <c r="I1148" s="5">
        <v>890000</v>
      </c>
      <c r="J1148" s="5"/>
      <c r="K1148" s="5"/>
      <c r="L1148" s="5">
        <f>SUM(FY24plan[[#This Row],[FY24 LEN BB($K)]:[FY24 OTH BB($K)]])</f>
        <v>970000</v>
      </c>
    </row>
    <row r="1149" spans="1:12" x14ac:dyDescent="0.3">
      <c r="A1149" t="e">
        <f>VLOOKUP(D1149,#REF!,2,FALSE)</f>
        <v>#REF!</v>
      </c>
      <c r="B1149" s="11" t="s">
        <v>66</v>
      </c>
      <c r="C1149" s="9" t="s">
        <v>95</v>
      </c>
      <c r="D1149" s="10" t="s">
        <v>96</v>
      </c>
      <c r="E1149" s="9" t="s">
        <v>66</v>
      </c>
      <c r="F1149" s="10" t="s">
        <v>232</v>
      </c>
      <c r="G1149" s="10" t="s">
        <v>254</v>
      </c>
      <c r="H1149" s="5"/>
      <c r="I1149" s="5">
        <v>226000</v>
      </c>
      <c r="J1149" s="5">
        <v>217633</v>
      </c>
      <c r="K1149" s="5"/>
      <c r="L1149" s="5">
        <f>SUM(FY24plan[[#This Row],[FY24 LEN BB($K)]:[FY24 OTH BB($K)]])</f>
        <v>443633</v>
      </c>
    </row>
    <row r="1150" spans="1:12" x14ac:dyDescent="0.3">
      <c r="A1150" t="e">
        <f>VLOOKUP(D1150,#REF!,2,FALSE)</f>
        <v>#REF!</v>
      </c>
      <c r="B1150" s="11" t="s">
        <v>66</v>
      </c>
      <c r="C1150" s="9" t="s">
        <v>95</v>
      </c>
      <c r="D1150" s="10" t="s">
        <v>96</v>
      </c>
      <c r="E1150" s="9" t="s">
        <v>66</v>
      </c>
      <c r="F1150" s="10" t="s">
        <v>232</v>
      </c>
      <c r="G1150" s="10" t="s">
        <v>266</v>
      </c>
      <c r="H1150" s="5"/>
      <c r="I1150" s="5"/>
      <c r="J1150" s="5">
        <v>150000</v>
      </c>
      <c r="K1150" s="5"/>
      <c r="L1150" s="5">
        <f>SUM(FY24plan[[#This Row],[FY24 LEN BB($K)]:[FY24 OTH BB($K)]])</f>
        <v>150000</v>
      </c>
    </row>
    <row r="1151" spans="1:12" x14ac:dyDescent="0.3">
      <c r="A1151" t="e">
        <f>VLOOKUP(D1151,#REF!,2,FALSE)</f>
        <v>#REF!</v>
      </c>
      <c r="B1151" s="11" t="s">
        <v>66</v>
      </c>
      <c r="C1151" s="9" t="s">
        <v>95</v>
      </c>
      <c r="D1151" s="10" t="s">
        <v>96</v>
      </c>
      <c r="E1151" s="9" t="s">
        <v>66</v>
      </c>
      <c r="F1151" s="10" t="s">
        <v>232</v>
      </c>
      <c r="G1151" s="10" t="s">
        <v>255</v>
      </c>
      <c r="H1151" s="5"/>
      <c r="I1151" s="5">
        <v>217000</v>
      </c>
      <c r="J1151" s="5">
        <v>260000</v>
      </c>
      <c r="K1151" s="5"/>
      <c r="L1151" s="5">
        <f>SUM(FY24plan[[#This Row],[FY24 LEN BB($K)]:[FY24 OTH BB($K)]])</f>
        <v>477000</v>
      </c>
    </row>
    <row r="1152" spans="1:12" x14ac:dyDescent="0.3">
      <c r="A1152" t="e">
        <f>VLOOKUP(D1152,#REF!,2,FALSE)</f>
        <v>#REF!</v>
      </c>
      <c r="B1152" s="11" t="s">
        <v>66</v>
      </c>
      <c r="C1152" s="9" t="s">
        <v>95</v>
      </c>
      <c r="D1152" s="10" t="s">
        <v>96</v>
      </c>
      <c r="E1152" s="9" t="s">
        <v>66</v>
      </c>
      <c r="F1152" s="10" t="s">
        <v>233</v>
      </c>
      <c r="G1152" s="10" t="s">
        <v>257</v>
      </c>
      <c r="H1152" s="5">
        <v>470000</v>
      </c>
      <c r="I1152" s="5">
        <v>252000</v>
      </c>
      <c r="J1152" s="5">
        <v>550000</v>
      </c>
      <c r="K1152" s="5">
        <v>50000</v>
      </c>
      <c r="L1152" s="5">
        <f>SUM(FY24plan[[#This Row],[FY24 LEN BB($K)]:[FY24 OTH BB($K)]])</f>
        <v>1322000</v>
      </c>
    </row>
    <row r="1153" spans="1:12" x14ac:dyDescent="0.3">
      <c r="A1153" t="e">
        <f>VLOOKUP(D1153,#REF!,2,FALSE)</f>
        <v>#REF!</v>
      </c>
      <c r="B1153" s="11" t="s">
        <v>66</v>
      </c>
      <c r="C1153" s="9" t="s">
        <v>95</v>
      </c>
      <c r="D1153" s="10" t="s">
        <v>96</v>
      </c>
      <c r="E1153" s="9" t="s">
        <v>66</v>
      </c>
      <c r="F1153" s="10" t="s">
        <v>233</v>
      </c>
      <c r="G1153" s="10" t="s">
        <v>258</v>
      </c>
      <c r="H1153" s="5">
        <v>990000</v>
      </c>
      <c r="I1153" s="5">
        <v>484000</v>
      </c>
      <c r="J1153" s="5"/>
      <c r="K1153" s="5"/>
      <c r="L1153" s="5">
        <f>SUM(FY24plan[[#This Row],[FY24 LEN BB($K)]:[FY24 OTH BB($K)]])</f>
        <v>1474000</v>
      </c>
    </row>
    <row r="1154" spans="1:12" x14ac:dyDescent="0.3">
      <c r="A1154" t="e">
        <f>VLOOKUP(D1154,#REF!,2,FALSE)</f>
        <v>#REF!</v>
      </c>
      <c r="B1154" s="11" t="s">
        <v>66</v>
      </c>
      <c r="C1154" s="9" t="s">
        <v>95</v>
      </c>
      <c r="D1154" s="10" t="s">
        <v>96</v>
      </c>
      <c r="E1154" s="9" t="s">
        <v>66</v>
      </c>
      <c r="F1154" s="10" t="s">
        <v>234</v>
      </c>
      <c r="G1154" s="10" t="s">
        <v>289</v>
      </c>
      <c r="H1154" s="5"/>
      <c r="I1154" s="5"/>
      <c r="J1154" s="5"/>
      <c r="K1154" s="5">
        <v>100000</v>
      </c>
      <c r="L1154" s="5">
        <f>SUM(FY24plan[[#This Row],[FY24 LEN BB($K)]:[FY24 OTH BB($K)]])</f>
        <v>100000</v>
      </c>
    </row>
    <row r="1155" spans="1:12" x14ac:dyDescent="0.3">
      <c r="A1155" t="e">
        <f>VLOOKUP(D1155,#REF!,2,FALSE)</f>
        <v>#REF!</v>
      </c>
      <c r="B1155" s="11" t="s">
        <v>66</v>
      </c>
      <c r="C1155" s="9" t="s">
        <v>95</v>
      </c>
      <c r="D1155" s="10" t="s">
        <v>96</v>
      </c>
      <c r="E1155" s="9" t="s">
        <v>66</v>
      </c>
      <c r="F1155" s="10" t="s">
        <v>234</v>
      </c>
      <c r="G1155" s="10" t="s">
        <v>262</v>
      </c>
      <c r="H1155" s="5">
        <v>520000</v>
      </c>
      <c r="I1155" s="5">
        <v>353000</v>
      </c>
      <c r="J1155" s="5">
        <v>330000</v>
      </c>
      <c r="K1155" s="5"/>
      <c r="L1155" s="5">
        <f>SUM(FY24plan[[#This Row],[FY24 LEN BB($K)]:[FY24 OTH BB($K)]])</f>
        <v>1203000</v>
      </c>
    </row>
    <row r="1156" spans="1:12" x14ac:dyDescent="0.3">
      <c r="A1156" t="e">
        <f>VLOOKUP(D1156,#REF!,2,FALSE)</f>
        <v>#REF!</v>
      </c>
      <c r="B1156" s="11" t="s">
        <v>66</v>
      </c>
      <c r="C1156" s="9" t="s">
        <v>95</v>
      </c>
      <c r="D1156" s="10" t="s">
        <v>96</v>
      </c>
      <c r="E1156" s="9" t="s">
        <v>66</v>
      </c>
      <c r="F1156" s="10" t="s">
        <v>234</v>
      </c>
      <c r="G1156" s="10" t="s">
        <v>265</v>
      </c>
      <c r="H1156" s="5"/>
      <c r="I1156" s="5">
        <v>35000</v>
      </c>
      <c r="J1156" s="5">
        <v>140000</v>
      </c>
      <c r="K1156" s="5"/>
      <c r="L1156" s="5">
        <f>SUM(FY24plan[[#This Row],[FY24 LEN BB($K)]:[FY24 OTH BB($K)]])</f>
        <v>175000</v>
      </c>
    </row>
    <row r="1157" spans="1:12" x14ac:dyDescent="0.3">
      <c r="A1157" t="e">
        <f>VLOOKUP(D1157,#REF!,2,FALSE)</f>
        <v>#REF!</v>
      </c>
      <c r="B1157" s="11" t="s">
        <v>66</v>
      </c>
      <c r="C1157" s="9" t="s">
        <v>95</v>
      </c>
      <c r="D1157" s="10" t="s">
        <v>96</v>
      </c>
      <c r="E1157" s="9" t="s">
        <v>66</v>
      </c>
      <c r="F1157" s="10" t="s">
        <v>234</v>
      </c>
      <c r="G1157" s="10" t="s">
        <v>267</v>
      </c>
      <c r="H1157" s="5"/>
      <c r="I1157" s="5">
        <v>986000</v>
      </c>
      <c r="J1157" s="5">
        <v>600000</v>
      </c>
      <c r="K1157" s="5"/>
      <c r="L1157" s="5">
        <f>SUM(FY24plan[[#This Row],[FY24 LEN BB($K)]:[FY24 OTH BB($K)]])</f>
        <v>1586000</v>
      </c>
    </row>
    <row r="1158" spans="1:12" x14ac:dyDescent="0.3">
      <c r="A1158" t="e">
        <f>VLOOKUP(D1158,#REF!,2,FALSE)</f>
        <v>#REF!</v>
      </c>
      <c r="B1158" s="11" t="s">
        <v>66</v>
      </c>
      <c r="C1158" s="9" t="s">
        <v>95</v>
      </c>
      <c r="D1158" s="10" t="s">
        <v>96</v>
      </c>
      <c r="E1158" s="9" t="s">
        <v>66</v>
      </c>
      <c r="F1158" s="10" t="s">
        <v>234</v>
      </c>
      <c r="G1158" s="10" t="s">
        <v>260</v>
      </c>
      <c r="H1158" s="5"/>
      <c r="I1158" s="5">
        <v>817000</v>
      </c>
      <c r="J1158" s="5"/>
      <c r="K1158" s="5"/>
      <c r="L1158" s="5">
        <f>SUM(FY24plan[[#This Row],[FY24 LEN BB($K)]:[FY24 OTH BB($K)]])</f>
        <v>817000</v>
      </c>
    </row>
    <row r="1159" spans="1:12" x14ac:dyDescent="0.3">
      <c r="A1159" t="e">
        <f>VLOOKUP(D1159,#REF!,2,FALSE)</f>
        <v>#REF!</v>
      </c>
      <c r="B1159" s="11" t="s">
        <v>66</v>
      </c>
      <c r="C1159" s="9" t="s">
        <v>95</v>
      </c>
      <c r="D1159" s="10" t="s">
        <v>96</v>
      </c>
      <c r="E1159" s="9" t="s">
        <v>66</v>
      </c>
      <c r="F1159" s="10" t="s">
        <v>318</v>
      </c>
      <c r="G1159" s="10" t="s">
        <v>281</v>
      </c>
      <c r="H1159" s="5"/>
      <c r="I1159" s="5"/>
      <c r="J1159" s="5"/>
      <c r="K1159" s="5">
        <v>527110</v>
      </c>
      <c r="L1159" s="5">
        <f>SUM(FY24plan[[#This Row],[FY24 LEN BB($K)]:[FY24 OTH BB($K)]])</f>
        <v>527110</v>
      </c>
    </row>
    <row r="1160" spans="1:12" x14ac:dyDescent="0.3">
      <c r="A1160" t="e">
        <f>VLOOKUP(D1160,#REF!,2,FALSE)</f>
        <v>#REF!</v>
      </c>
      <c r="B1160" s="11" t="s">
        <v>66</v>
      </c>
      <c r="C1160" s="9" t="s">
        <v>95</v>
      </c>
      <c r="D1160" s="10" t="s">
        <v>96</v>
      </c>
      <c r="E1160" s="12" t="s">
        <v>66</v>
      </c>
      <c r="F1160" s="10" t="s">
        <v>322</v>
      </c>
      <c r="G1160" s="10" t="s">
        <v>280</v>
      </c>
      <c r="H1160" s="5"/>
      <c r="I1160" s="5"/>
      <c r="J1160" s="5"/>
      <c r="K1160" s="5">
        <v>531000</v>
      </c>
      <c r="L1160" s="5">
        <f>SUM(FY24plan[[#This Row],[FY24 LEN BB($K)]:[FY24 OTH BB($K)]])</f>
        <v>531000</v>
      </c>
    </row>
    <row r="1161" spans="1:12" x14ac:dyDescent="0.3">
      <c r="A1161" t="e">
        <f>VLOOKUP(D1161,#REF!,2,FALSE)</f>
        <v>#REF!</v>
      </c>
      <c r="B1161" s="11" t="s">
        <v>66</v>
      </c>
      <c r="C1161" s="9" t="s">
        <v>95</v>
      </c>
      <c r="D1161" s="10" t="s">
        <v>96</v>
      </c>
      <c r="E1161" s="12" t="s">
        <v>269</v>
      </c>
      <c r="F1161" s="10" t="s">
        <v>220</v>
      </c>
      <c r="G1161" s="10" t="s">
        <v>256</v>
      </c>
      <c r="H1161" s="5"/>
      <c r="I1161" s="5"/>
      <c r="J1161" s="5">
        <v>250000</v>
      </c>
      <c r="K1161" s="5"/>
      <c r="L1161" s="5">
        <f>SUM(FY24plan[[#This Row],[FY24 LEN BB($K)]:[FY24 OTH BB($K)]])</f>
        <v>250000</v>
      </c>
    </row>
    <row r="1162" spans="1:12" x14ac:dyDescent="0.3">
      <c r="A1162" t="e">
        <f>VLOOKUP(D1162,#REF!,2,FALSE)</f>
        <v>#REF!</v>
      </c>
      <c r="B1162" s="11" t="s">
        <v>66</v>
      </c>
      <c r="C1162" s="12" t="s">
        <v>95</v>
      </c>
      <c r="D1162" s="10" t="s">
        <v>96</v>
      </c>
      <c r="E1162" s="12" t="s">
        <v>285</v>
      </c>
      <c r="F1162" s="10" t="s">
        <v>320</v>
      </c>
      <c r="G1162" s="10" t="s">
        <v>285</v>
      </c>
      <c r="H1162" s="5"/>
      <c r="I1162" s="5"/>
      <c r="J1162" s="5"/>
      <c r="K1162" s="5">
        <v>25000</v>
      </c>
      <c r="L1162" s="5">
        <f>SUM(FY24plan[[#This Row],[FY24 LEN BB($K)]:[FY24 OTH BB($K)]])</f>
        <v>25000</v>
      </c>
    </row>
    <row r="1163" spans="1:12" x14ac:dyDescent="0.3">
      <c r="A1163" t="e">
        <f>VLOOKUP(D1163,#REF!,2,FALSE)</f>
        <v>#REF!</v>
      </c>
      <c r="B1163" s="11" t="s">
        <v>66</v>
      </c>
      <c r="C1163" s="9" t="s">
        <v>97</v>
      </c>
      <c r="D1163" s="10" t="s">
        <v>299</v>
      </c>
      <c r="E1163" s="9" t="s">
        <v>66</v>
      </c>
      <c r="F1163" s="10" t="s">
        <v>318</v>
      </c>
      <c r="G1163" s="10" t="s">
        <v>281</v>
      </c>
      <c r="H1163" s="5"/>
      <c r="I1163" s="5"/>
      <c r="J1163" s="5">
        <v>100000</v>
      </c>
      <c r="K1163" s="5">
        <v>900000</v>
      </c>
      <c r="L1163" s="5">
        <f>SUM(FY24plan[[#This Row],[FY24 LEN BB($K)]:[FY24 OTH BB($K)]])</f>
        <v>1000000</v>
      </c>
    </row>
    <row r="1164" spans="1:12" x14ac:dyDescent="0.3">
      <c r="A1164" t="e">
        <f>VLOOKUP(D1164,#REF!,2,FALSE)</f>
        <v>#REF!</v>
      </c>
      <c r="B1164" s="11" t="s">
        <v>66</v>
      </c>
      <c r="C1164" s="12" t="s">
        <v>97</v>
      </c>
      <c r="D1164" s="10" t="s">
        <v>299</v>
      </c>
      <c r="E1164" s="9" t="s">
        <v>66</v>
      </c>
      <c r="F1164" s="10" t="s">
        <v>321</v>
      </c>
      <c r="G1164" s="10" t="s">
        <v>321</v>
      </c>
      <c r="H1164" s="5"/>
      <c r="I1164" s="5"/>
      <c r="J1164" s="5"/>
      <c r="K1164" s="5">
        <v>200000</v>
      </c>
      <c r="L1164" s="5">
        <f>SUM(FY24plan[[#This Row],[FY24 LEN BB($K)]:[FY24 OTH BB($K)]])</f>
        <v>200000</v>
      </c>
    </row>
    <row r="1165" spans="1:12" x14ac:dyDescent="0.3">
      <c r="A1165" t="e">
        <f>VLOOKUP(D1165,#REF!,2,FALSE)</f>
        <v>#REF!</v>
      </c>
      <c r="B1165" s="11" t="s">
        <v>66</v>
      </c>
      <c r="C1165" s="19" t="s">
        <v>212</v>
      </c>
      <c r="D1165" s="10" t="s">
        <v>299</v>
      </c>
      <c r="E1165" s="9" t="s">
        <v>66</v>
      </c>
      <c r="F1165" s="10" t="s">
        <v>277</v>
      </c>
      <c r="G1165" s="10" t="s">
        <v>277</v>
      </c>
      <c r="H1165" s="5"/>
      <c r="I1165" s="5"/>
      <c r="J1165" s="5"/>
      <c r="K1165" s="5">
        <v>6675208</v>
      </c>
      <c r="L1165" s="5">
        <f>SUM(FY24plan[[#This Row],[FY24 LEN BB($K)]:[FY24 OTH BB($K)]])</f>
        <v>6675208</v>
      </c>
    </row>
    <row r="1166" spans="1:12" x14ac:dyDescent="0.3">
      <c r="A1166" t="e">
        <f>VLOOKUP(D1166,#REF!,2,FALSE)</f>
        <v>#REF!</v>
      </c>
      <c r="B1166" s="11" t="s">
        <v>66</v>
      </c>
      <c r="C1166" s="19" t="s">
        <v>212</v>
      </c>
      <c r="D1166" s="10" t="s">
        <v>299</v>
      </c>
      <c r="E1166" s="9" t="s">
        <v>66</v>
      </c>
      <c r="F1166" s="10" t="s">
        <v>278</v>
      </c>
      <c r="G1166" s="10" t="s">
        <v>278</v>
      </c>
      <c r="H1166" s="5">
        <v>1340000</v>
      </c>
      <c r="I1166" s="5">
        <v>1112000</v>
      </c>
      <c r="J1166" s="5"/>
      <c r="K1166" s="5"/>
      <c r="L1166" s="5">
        <f>SUM(FY24plan[[#This Row],[FY24 LEN BB($K)]:[FY24 OTH BB($K)]])</f>
        <v>2452000</v>
      </c>
    </row>
    <row r="1167" spans="1:12" x14ac:dyDescent="0.3">
      <c r="A1167" t="e">
        <f>VLOOKUP(D1167,#REF!,2,FALSE)</f>
        <v>#REF!</v>
      </c>
      <c r="B1167" s="11" t="s">
        <v>66</v>
      </c>
      <c r="C1167" s="19" t="s">
        <v>212</v>
      </c>
      <c r="D1167" s="10" t="s">
        <v>299</v>
      </c>
      <c r="E1167" s="9" t="s">
        <v>66</v>
      </c>
      <c r="F1167" s="10" t="s">
        <v>231</v>
      </c>
      <c r="G1167" s="10" t="s">
        <v>286</v>
      </c>
      <c r="H1167" s="5"/>
      <c r="I1167" s="5"/>
      <c r="J1167" s="5">
        <v>400000</v>
      </c>
      <c r="K1167" s="5"/>
      <c r="L1167" s="5">
        <f>SUM(FY24plan[[#This Row],[FY24 LEN BB($K)]:[FY24 OTH BB($K)]])</f>
        <v>400000</v>
      </c>
    </row>
    <row r="1168" spans="1:12" x14ac:dyDescent="0.3">
      <c r="A1168" t="e">
        <f>VLOOKUP(D1168,#REF!,2,FALSE)</f>
        <v>#REF!</v>
      </c>
      <c r="B1168" s="11" t="s">
        <v>66</v>
      </c>
      <c r="C1168" s="19" t="s">
        <v>212</v>
      </c>
      <c r="D1168" s="10" t="s">
        <v>299</v>
      </c>
      <c r="E1168" s="9" t="s">
        <v>66</v>
      </c>
      <c r="F1168" s="10" t="s">
        <v>232</v>
      </c>
      <c r="G1168" s="10" t="s">
        <v>287</v>
      </c>
      <c r="H1168" s="5"/>
      <c r="I1168" s="5"/>
      <c r="J1168" s="5">
        <v>150000</v>
      </c>
      <c r="K1168" s="5"/>
      <c r="L1168" s="5">
        <f>SUM(FY24plan[[#This Row],[FY24 LEN BB($K)]:[FY24 OTH BB($K)]])</f>
        <v>150000</v>
      </c>
    </row>
    <row r="1169" spans="1:12" x14ac:dyDescent="0.3">
      <c r="A1169" t="e">
        <f>VLOOKUP(D1169,#REF!,2,FALSE)</f>
        <v>#REF!</v>
      </c>
      <c r="B1169" s="11" t="s">
        <v>66</v>
      </c>
      <c r="C1169" s="19" t="s">
        <v>212</v>
      </c>
      <c r="D1169" s="10" t="s">
        <v>299</v>
      </c>
      <c r="E1169" s="9" t="s">
        <v>66</v>
      </c>
      <c r="F1169" s="10" t="s">
        <v>233</v>
      </c>
      <c r="G1169" s="10" t="s">
        <v>288</v>
      </c>
      <c r="H1169" s="5"/>
      <c r="I1169" s="5"/>
      <c r="J1169" s="5">
        <v>350000</v>
      </c>
      <c r="K1169" s="5"/>
      <c r="L1169" s="5">
        <f>SUM(FY24plan[[#This Row],[FY24 LEN BB($K)]:[FY24 OTH BB($K)]])</f>
        <v>350000</v>
      </c>
    </row>
    <row r="1170" spans="1:12" x14ac:dyDescent="0.3">
      <c r="A1170" t="e">
        <f>VLOOKUP(D1170,#REF!,2,FALSE)</f>
        <v>#REF!</v>
      </c>
      <c r="B1170" s="11" t="s">
        <v>66</v>
      </c>
      <c r="C1170" s="19" t="s">
        <v>212</v>
      </c>
      <c r="D1170" s="10" t="s">
        <v>299</v>
      </c>
      <c r="E1170" s="9" t="s">
        <v>66</v>
      </c>
      <c r="F1170" s="10" t="s">
        <v>234</v>
      </c>
      <c r="G1170" s="10" t="s">
        <v>289</v>
      </c>
      <c r="H1170" s="5"/>
      <c r="I1170" s="5"/>
      <c r="J1170" s="5">
        <v>350000</v>
      </c>
      <c r="K1170" s="5"/>
      <c r="L1170" s="5">
        <f>SUM(FY24plan[[#This Row],[FY24 LEN BB($K)]:[FY24 OTH BB($K)]])</f>
        <v>350000</v>
      </c>
    </row>
    <row r="1171" spans="1:12" x14ac:dyDescent="0.3">
      <c r="A1171" t="e">
        <f>VLOOKUP(D1171,#REF!,2,FALSE)</f>
        <v>#REF!</v>
      </c>
      <c r="B1171" s="11" t="s">
        <v>66</v>
      </c>
      <c r="C1171" s="19" t="s">
        <v>212</v>
      </c>
      <c r="D1171" s="10" t="s">
        <v>299</v>
      </c>
      <c r="E1171" s="9" t="s">
        <v>66</v>
      </c>
      <c r="F1171" s="10" t="s">
        <v>234</v>
      </c>
      <c r="G1171" s="10" t="s">
        <v>275</v>
      </c>
      <c r="H1171" s="5">
        <v>3216000</v>
      </c>
      <c r="I1171" s="5">
        <v>2680000</v>
      </c>
      <c r="J1171" s="5"/>
      <c r="K1171" s="5"/>
      <c r="L1171" s="5">
        <f>SUM(FY24plan[[#This Row],[FY24 LEN BB($K)]:[FY24 OTH BB($K)]])</f>
        <v>5896000</v>
      </c>
    </row>
    <row r="1172" spans="1:12" x14ac:dyDescent="0.3">
      <c r="A1172" t="e">
        <f>VLOOKUP(D1172,#REF!,2,FALSE)</f>
        <v>#REF!</v>
      </c>
      <c r="B1172" s="11" t="s">
        <v>66</v>
      </c>
      <c r="C1172" s="19" t="s">
        <v>212</v>
      </c>
      <c r="D1172" s="10" t="s">
        <v>299</v>
      </c>
      <c r="E1172" s="12" t="s">
        <v>66</v>
      </c>
      <c r="F1172" s="10" t="s">
        <v>234</v>
      </c>
      <c r="G1172" s="10" t="s">
        <v>276</v>
      </c>
      <c r="H1172" s="5">
        <v>1870700</v>
      </c>
      <c r="I1172" s="5">
        <v>5633300</v>
      </c>
      <c r="J1172" s="5"/>
      <c r="K1172" s="5"/>
      <c r="L1172" s="5">
        <f>SUM(FY24plan[[#This Row],[FY24 LEN BB($K)]:[FY24 OTH BB($K)]])</f>
        <v>7504000</v>
      </c>
    </row>
    <row r="1173" spans="1:12" x14ac:dyDescent="0.3">
      <c r="A1173" t="e">
        <f>VLOOKUP(D1173,#REF!,2,FALSE)</f>
        <v>#REF!</v>
      </c>
      <c r="B1173" s="13" t="s">
        <v>66</v>
      </c>
      <c r="C1173" s="19" t="s">
        <v>212</v>
      </c>
      <c r="D1173" s="10" t="s">
        <v>299</v>
      </c>
      <c r="E1173" s="12" t="s">
        <v>268</v>
      </c>
      <c r="F1173" s="10" t="s">
        <v>279</v>
      </c>
      <c r="G1173" s="10" t="s">
        <v>279</v>
      </c>
      <c r="H1173" s="5"/>
      <c r="I1173" s="5"/>
      <c r="J1173" s="5">
        <v>873000</v>
      </c>
      <c r="K1173" s="5"/>
      <c r="L1173" s="5">
        <f>SUM(FY24plan[[#This Row],[FY24 LEN BB($K)]:[FY24 OTH BB($K)]])</f>
        <v>873000</v>
      </c>
    </row>
    <row r="1174" spans="1:12" x14ac:dyDescent="0.3">
      <c r="A1174" t="e">
        <f>VLOOKUP(D1174,#REF!,2,FALSE)</f>
        <v>#REF!</v>
      </c>
      <c r="B1174" s="8" t="s">
        <v>98</v>
      </c>
      <c r="C1174" s="9" t="s">
        <v>100</v>
      </c>
      <c r="D1174" s="10" t="s">
        <v>302</v>
      </c>
      <c r="E1174" s="9" t="s">
        <v>98</v>
      </c>
      <c r="F1174" s="10" t="s">
        <v>235</v>
      </c>
      <c r="G1174" s="10" t="s">
        <v>251</v>
      </c>
      <c r="H1174" s="5"/>
      <c r="I1174" s="5"/>
      <c r="J1174" s="5">
        <v>100000</v>
      </c>
      <c r="K1174" s="5"/>
      <c r="L1174" s="5">
        <f>SUM(FY24plan[[#This Row],[FY24 LEN BB($K)]:[FY24 OTH BB($K)]])</f>
        <v>100000</v>
      </c>
    </row>
    <row r="1175" spans="1:12" x14ac:dyDescent="0.3">
      <c r="A1175" t="e">
        <f>VLOOKUP(D1175,#REF!,2,FALSE)</f>
        <v>#REF!</v>
      </c>
      <c r="B1175" s="11" t="s">
        <v>98</v>
      </c>
      <c r="C1175" s="9" t="s">
        <v>100</v>
      </c>
      <c r="D1175" s="10" t="s">
        <v>302</v>
      </c>
      <c r="E1175" s="9" t="s">
        <v>98</v>
      </c>
      <c r="F1175" s="10" t="s">
        <v>235</v>
      </c>
      <c r="G1175" s="10" t="s">
        <v>264</v>
      </c>
      <c r="H1175" s="5"/>
      <c r="I1175" s="5"/>
      <c r="J1175" s="5"/>
      <c r="K1175" s="5">
        <v>100000</v>
      </c>
      <c r="L1175" s="5">
        <f>SUM(FY24plan[[#This Row],[FY24 LEN BB($K)]:[FY24 OTH BB($K)]])</f>
        <v>100000</v>
      </c>
    </row>
    <row r="1176" spans="1:12" x14ac:dyDescent="0.3">
      <c r="A1176" t="e">
        <f>VLOOKUP(D1176,#REF!,2,FALSE)</f>
        <v>#REF!</v>
      </c>
      <c r="B1176" s="11" t="s">
        <v>98</v>
      </c>
      <c r="C1176" s="9" t="s">
        <v>100</v>
      </c>
      <c r="D1176" s="10" t="s">
        <v>302</v>
      </c>
      <c r="E1176" s="9" t="s">
        <v>98</v>
      </c>
      <c r="F1176" s="10" t="s">
        <v>235</v>
      </c>
      <c r="G1176" s="10" t="s">
        <v>252</v>
      </c>
      <c r="H1176" s="5"/>
      <c r="I1176" s="5"/>
      <c r="J1176" s="5">
        <v>650000</v>
      </c>
      <c r="K1176" s="5"/>
      <c r="L1176" s="5">
        <f>SUM(FY24plan[[#This Row],[FY24 LEN BB($K)]:[FY24 OTH BB($K)]])</f>
        <v>650000</v>
      </c>
    </row>
    <row r="1177" spans="1:12" x14ac:dyDescent="0.3">
      <c r="A1177" t="e">
        <f>VLOOKUP(D1177,#REF!,2,FALSE)</f>
        <v>#REF!</v>
      </c>
      <c r="B1177" s="11" t="s">
        <v>98</v>
      </c>
      <c r="C1177" s="9" t="s">
        <v>100</v>
      </c>
      <c r="D1177" s="10" t="s">
        <v>302</v>
      </c>
      <c r="E1177" s="9" t="s">
        <v>98</v>
      </c>
      <c r="F1177" s="10" t="s">
        <v>235</v>
      </c>
      <c r="G1177" s="10" t="s">
        <v>263</v>
      </c>
      <c r="H1177" s="5"/>
      <c r="I1177" s="5"/>
      <c r="J1177" s="5">
        <v>300000</v>
      </c>
      <c r="K1177" s="5"/>
      <c r="L1177" s="5">
        <f>SUM(FY24plan[[#This Row],[FY24 LEN BB($K)]:[FY24 OTH BB($K)]])</f>
        <v>300000</v>
      </c>
    </row>
    <row r="1178" spans="1:12" x14ac:dyDescent="0.3">
      <c r="A1178" t="e">
        <f>VLOOKUP(D1178,#REF!,2,FALSE)</f>
        <v>#REF!</v>
      </c>
      <c r="B1178" s="11" t="s">
        <v>98</v>
      </c>
      <c r="C1178" s="9" t="s">
        <v>100</v>
      </c>
      <c r="D1178" s="10" t="s">
        <v>302</v>
      </c>
      <c r="E1178" s="9" t="s">
        <v>98</v>
      </c>
      <c r="F1178" s="10" t="s">
        <v>235</v>
      </c>
      <c r="G1178" s="10" t="s">
        <v>273</v>
      </c>
      <c r="H1178" s="5">
        <v>368882</v>
      </c>
      <c r="I1178" s="5">
        <v>558845</v>
      </c>
      <c r="J1178" s="5"/>
      <c r="K1178" s="5"/>
      <c r="L1178" s="5">
        <f>SUM(FY24plan[[#This Row],[FY24 LEN BB($K)]:[FY24 OTH BB($K)]])</f>
        <v>927727</v>
      </c>
    </row>
    <row r="1179" spans="1:12" x14ac:dyDescent="0.3">
      <c r="A1179" t="e">
        <f>VLOOKUP(D1179,#REF!,2,FALSE)</f>
        <v>#REF!</v>
      </c>
      <c r="B1179" s="11" t="s">
        <v>98</v>
      </c>
      <c r="C1179" s="9" t="s">
        <v>100</v>
      </c>
      <c r="D1179" s="10" t="s">
        <v>302</v>
      </c>
      <c r="E1179" s="9" t="s">
        <v>98</v>
      </c>
      <c r="F1179" s="10" t="s">
        <v>235</v>
      </c>
      <c r="G1179" s="10" t="s">
        <v>274</v>
      </c>
      <c r="H1179" s="5">
        <v>299422</v>
      </c>
      <c r="I1179" s="5">
        <v>1555801</v>
      </c>
      <c r="J1179" s="5"/>
      <c r="K1179" s="5"/>
      <c r="L1179" s="5">
        <f>SUM(FY24plan[[#This Row],[FY24 LEN BB($K)]:[FY24 OTH BB($K)]])</f>
        <v>1855223</v>
      </c>
    </row>
    <row r="1180" spans="1:12" x14ac:dyDescent="0.3">
      <c r="A1180" t="e">
        <f>VLOOKUP(D1180,#REF!,2,FALSE)</f>
        <v>#REF!</v>
      </c>
      <c r="B1180" s="11" t="s">
        <v>98</v>
      </c>
      <c r="C1180" s="9" t="s">
        <v>100</v>
      </c>
      <c r="D1180" s="10" t="s">
        <v>302</v>
      </c>
      <c r="E1180" s="9" t="s">
        <v>98</v>
      </c>
      <c r="F1180" s="10" t="s">
        <v>236</v>
      </c>
      <c r="G1180" s="10" t="s">
        <v>254</v>
      </c>
      <c r="H1180" s="5"/>
      <c r="I1180" s="5"/>
      <c r="J1180" s="5">
        <v>300000</v>
      </c>
      <c r="K1180" s="5"/>
      <c r="L1180" s="5">
        <f>SUM(FY24plan[[#This Row],[FY24 LEN BB($K)]:[FY24 OTH BB($K)]])</f>
        <v>300000</v>
      </c>
    </row>
    <row r="1181" spans="1:12" x14ac:dyDescent="0.3">
      <c r="A1181" t="e">
        <f>VLOOKUP(D1181,#REF!,2,FALSE)</f>
        <v>#REF!</v>
      </c>
      <c r="B1181" s="11" t="s">
        <v>98</v>
      </c>
      <c r="C1181" s="9" t="s">
        <v>100</v>
      </c>
      <c r="D1181" s="10" t="s">
        <v>302</v>
      </c>
      <c r="E1181" s="9" t="s">
        <v>98</v>
      </c>
      <c r="F1181" s="10" t="s">
        <v>236</v>
      </c>
      <c r="G1181" s="10" t="s">
        <v>266</v>
      </c>
      <c r="H1181" s="5"/>
      <c r="I1181" s="5"/>
      <c r="J1181" s="5">
        <v>50000</v>
      </c>
      <c r="K1181" s="5">
        <v>100000</v>
      </c>
      <c r="L1181" s="5">
        <f>SUM(FY24plan[[#This Row],[FY24 LEN BB($K)]:[FY24 OTH BB($K)]])</f>
        <v>150000</v>
      </c>
    </row>
    <row r="1182" spans="1:12" x14ac:dyDescent="0.3">
      <c r="A1182" t="e">
        <f>VLOOKUP(D1182,#REF!,2,FALSE)</f>
        <v>#REF!</v>
      </c>
      <c r="B1182" s="11" t="s">
        <v>98</v>
      </c>
      <c r="C1182" s="9" t="s">
        <v>100</v>
      </c>
      <c r="D1182" s="10" t="s">
        <v>302</v>
      </c>
      <c r="E1182" s="9" t="s">
        <v>98</v>
      </c>
      <c r="F1182" s="10" t="s">
        <v>237</v>
      </c>
      <c r="G1182" s="10" t="s">
        <v>257</v>
      </c>
      <c r="H1182" s="5">
        <v>500000</v>
      </c>
      <c r="I1182" s="5">
        <v>115000</v>
      </c>
      <c r="J1182" s="5"/>
      <c r="K1182" s="5"/>
      <c r="L1182" s="5">
        <f>SUM(FY24plan[[#This Row],[FY24 LEN BB($K)]:[FY24 OTH BB($K)]])</f>
        <v>615000</v>
      </c>
    </row>
    <row r="1183" spans="1:12" x14ac:dyDescent="0.3">
      <c r="A1183" t="e">
        <f>VLOOKUP(D1183,#REF!,2,FALSE)</f>
        <v>#REF!</v>
      </c>
      <c r="B1183" s="11" t="s">
        <v>98</v>
      </c>
      <c r="C1183" s="9" t="s">
        <v>100</v>
      </c>
      <c r="D1183" s="10" t="s">
        <v>302</v>
      </c>
      <c r="E1183" s="9" t="s">
        <v>98</v>
      </c>
      <c r="F1183" s="10" t="s">
        <v>237</v>
      </c>
      <c r="G1183" s="10" t="s">
        <v>258</v>
      </c>
      <c r="H1183" s="5">
        <v>220000</v>
      </c>
      <c r="I1183" s="5">
        <v>230000</v>
      </c>
      <c r="J1183" s="5">
        <v>50000</v>
      </c>
      <c r="K1183" s="5"/>
      <c r="L1183" s="5">
        <f>SUM(FY24plan[[#This Row],[FY24 LEN BB($K)]:[FY24 OTH BB($K)]])</f>
        <v>500000</v>
      </c>
    </row>
    <row r="1184" spans="1:12" x14ac:dyDescent="0.3">
      <c r="A1184" t="e">
        <f>VLOOKUP(D1184,#REF!,2,FALSE)</f>
        <v>#REF!</v>
      </c>
      <c r="B1184" s="11" t="s">
        <v>98</v>
      </c>
      <c r="C1184" s="9" t="s">
        <v>100</v>
      </c>
      <c r="D1184" s="10" t="s">
        <v>302</v>
      </c>
      <c r="E1184" s="9" t="s">
        <v>98</v>
      </c>
      <c r="F1184" s="10" t="s">
        <v>238</v>
      </c>
      <c r="G1184" s="10" t="s">
        <v>262</v>
      </c>
      <c r="H1184" s="5">
        <v>90000</v>
      </c>
      <c r="I1184" s="5">
        <v>431250</v>
      </c>
      <c r="J1184" s="5">
        <v>600000</v>
      </c>
      <c r="K1184" s="5"/>
      <c r="L1184" s="5">
        <f>SUM(FY24plan[[#This Row],[FY24 LEN BB($K)]:[FY24 OTH BB($K)]])</f>
        <v>1121250</v>
      </c>
    </row>
    <row r="1185" spans="1:12" x14ac:dyDescent="0.3">
      <c r="A1185" t="e">
        <f>VLOOKUP(D1185,#REF!,2,FALSE)</f>
        <v>#REF!</v>
      </c>
      <c r="B1185" s="11" t="s">
        <v>98</v>
      </c>
      <c r="C1185" s="9" t="s">
        <v>100</v>
      </c>
      <c r="D1185" s="10" t="s">
        <v>302</v>
      </c>
      <c r="E1185" s="9" t="s">
        <v>98</v>
      </c>
      <c r="F1185" s="10" t="s">
        <v>238</v>
      </c>
      <c r="G1185" s="10" t="s">
        <v>265</v>
      </c>
      <c r="H1185" s="5">
        <v>93000</v>
      </c>
      <c r="I1185" s="5">
        <v>230000</v>
      </c>
      <c r="J1185" s="5">
        <v>348000</v>
      </c>
      <c r="K1185" s="5"/>
      <c r="L1185" s="5">
        <f>SUM(FY24plan[[#This Row],[FY24 LEN BB($K)]:[FY24 OTH BB($K)]])</f>
        <v>671000</v>
      </c>
    </row>
    <row r="1186" spans="1:12" x14ac:dyDescent="0.3">
      <c r="A1186" t="e">
        <f>VLOOKUP(D1186,#REF!,2,FALSE)</f>
        <v>#REF!</v>
      </c>
      <c r="B1186" s="11" t="s">
        <v>98</v>
      </c>
      <c r="C1186" s="9" t="s">
        <v>100</v>
      </c>
      <c r="D1186" s="10" t="s">
        <v>302</v>
      </c>
      <c r="E1186" s="9" t="s">
        <v>98</v>
      </c>
      <c r="F1186" s="10" t="s">
        <v>238</v>
      </c>
      <c r="G1186" s="10" t="s">
        <v>267</v>
      </c>
      <c r="H1186" s="5">
        <v>150000</v>
      </c>
      <c r="I1186" s="5">
        <v>28750</v>
      </c>
      <c r="J1186" s="5">
        <v>100000</v>
      </c>
      <c r="K1186" s="5"/>
      <c r="L1186" s="5">
        <f>SUM(FY24plan[[#This Row],[FY24 LEN BB($K)]:[FY24 OTH BB($K)]])</f>
        <v>278750</v>
      </c>
    </row>
    <row r="1187" spans="1:12" x14ac:dyDescent="0.3">
      <c r="A1187" t="e">
        <f>VLOOKUP(D1187,#REF!,2,FALSE)</f>
        <v>#REF!</v>
      </c>
      <c r="B1187" s="11" t="s">
        <v>98</v>
      </c>
      <c r="C1187" s="9" t="s">
        <v>100</v>
      </c>
      <c r="D1187" s="10" t="s">
        <v>302</v>
      </c>
      <c r="E1187" s="9" t="s">
        <v>98</v>
      </c>
      <c r="F1187" s="10" t="s">
        <v>238</v>
      </c>
      <c r="G1187" s="10" t="s">
        <v>259</v>
      </c>
      <c r="H1187" s="5">
        <v>100000</v>
      </c>
      <c r="I1187" s="5"/>
      <c r="J1187" s="5">
        <v>100000</v>
      </c>
      <c r="K1187" s="5"/>
      <c r="L1187" s="5">
        <f>SUM(FY24plan[[#This Row],[FY24 LEN BB($K)]:[FY24 OTH BB($K)]])</f>
        <v>200000</v>
      </c>
    </row>
    <row r="1188" spans="1:12" x14ac:dyDescent="0.3">
      <c r="A1188" t="e">
        <f>VLOOKUP(D1188,#REF!,2,FALSE)</f>
        <v>#REF!</v>
      </c>
      <c r="B1188" s="11" t="s">
        <v>98</v>
      </c>
      <c r="C1188" s="9" t="s">
        <v>100</v>
      </c>
      <c r="D1188" s="10" t="s">
        <v>302</v>
      </c>
      <c r="E1188" s="9" t="s">
        <v>98</v>
      </c>
      <c r="F1188" s="10" t="s">
        <v>238</v>
      </c>
      <c r="G1188" s="10" t="s">
        <v>260</v>
      </c>
      <c r="H1188" s="5"/>
      <c r="I1188" s="5"/>
      <c r="J1188" s="5">
        <v>175000</v>
      </c>
      <c r="K1188" s="5"/>
      <c r="L1188" s="5">
        <f>SUM(FY24plan[[#This Row],[FY24 LEN BB($K)]:[FY24 OTH BB($K)]])</f>
        <v>175000</v>
      </c>
    </row>
    <row r="1189" spans="1:12" x14ac:dyDescent="0.3">
      <c r="A1189" t="e">
        <f>VLOOKUP(D1189,#REF!,2,FALSE)</f>
        <v>#REF!</v>
      </c>
      <c r="B1189" s="11" t="s">
        <v>98</v>
      </c>
      <c r="C1189" s="9" t="s">
        <v>100</v>
      </c>
      <c r="D1189" s="10" t="s">
        <v>302</v>
      </c>
      <c r="E1189" s="12" t="s">
        <v>98</v>
      </c>
      <c r="F1189" s="10" t="s">
        <v>318</v>
      </c>
      <c r="G1189" s="10" t="s">
        <v>281</v>
      </c>
      <c r="H1189" s="5"/>
      <c r="I1189" s="5"/>
      <c r="J1189" s="5"/>
      <c r="K1189" s="5">
        <v>550800</v>
      </c>
      <c r="L1189" s="5">
        <f>SUM(FY24plan[[#This Row],[FY24 LEN BB($K)]:[FY24 OTH BB($K)]])</f>
        <v>550800</v>
      </c>
    </row>
    <row r="1190" spans="1:12" x14ac:dyDescent="0.3">
      <c r="A1190" t="e">
        <f>VLOOKUP(D1190,#REF!,2,FALSE)</f>
        <v>#REF!</v>
      </c>
      <c r="B1190" s="11" t="s">
        <v>98</v>
      </c>
      <c r="C1190" s="9" t="s">
        <v>100</v>
      </c>
      <c r="D1190" s="10" t="s">
        <v>302</v>
      </c>
      <c r="E1190" s="12" t="s">
        <v>269</v>
      </c>
      <c r="F1190" s="10" t="s">
        <v>220</v>
      </c>
      <c r="G1190" s="10" t="s">
        <v>256</v>
      </c>
      <c r="H1190" s="5">
        <v>93000</v>
      </c>
      <c r="I1190" s="5">
        <v>115000</v>
      </c>
      <c r="J1190" s="5"/>
      <c r="K1190" s="5"/>
      <c r="L1190" s="5">
        <f>SUM(FY24plan[[#This Row],[FY24 LEN BB($K)]:[FY24 OTH BB($K)]])</f>
        <v>208000</v>
      </c>
    </row>
    <row r="1191" spans="1:12" x14ac:dyDescent="0.3">
      <c r="A1191" t="e">
        <f>VLOOKUP(D1191,#REF!,2,FALSE)</f>
        <v>#REF!</v>
      </c>
      <c r="B1191" s="11" t="s">
        <v>98</v>
      </c>
      <c r="C1191" s="9" t="s">
        <v>100</v>
      </c>
      <c r="D1191" s="10" t="s">
        <v>302</v>
      </c>
      <c r="E1191" s="12" t="s">
        <v>285</v>
      </c>
      <c r="F1191" s="10" t="s">
        <v>320</v>
      </c>
      <c r="G1191" s="10" t="s">
        <v>285</v>
      </c>
      <c r="H1191" s="5"/>
      <c r="I1191" s="5"/>
      <c r="J1191" s="5"/>
      <c r="K1191" s="5">
        <v>100000</v>
      </c>
      <c r="L1191" s="5">
        <f>SUM(FY24plan[[#This Row],[FY24 LEN BB($K)]:[FY24 OTH BB($K)]])</f>
        <v>100000</v>
      </c>
    </row>
    <row r="1192" spans="1:12" x14ac:dyDescent="0.3">
      <c r="A1192" t="e">
        <f>VLOOKUP(D1192,#REF!,2,FALSE)</f>
        <v>#REF!</v>
      </c>
      <c r="B1192" s="11" t="s">
        <v>98</v>
      </c>
      <c r="C1192" s="9" t="s">
        <v>100</v>
      </c>
      <c r="D1192" s="10" t="s">
        <v>303</v>
      </c>
      <c r="E1192" s="9" t="s">
        <v>98</v>
      </c>
      <c r="F1192" s="10" t="s">
        <v>238</v>
      </c>
      <c r="G1192" s="10" t="s">
        <v>265</v>
      </c>
      <c r="H1192" s="5"/>
      <c r="I1192" s="5"/>
      <c r="J1192" s="5"/>
      <c r="K1192" s="5">
        <v>90000</v>
      </c>
      <c r="L1192" s="5">
        <f>SUM(FY24plan[[#This Row],[FY24 LEN BB($K)]:[FY24 OTH BB($K)]])</f>
        <v>90000</v>
      </c>
    </row>
    <row r="1193" spans="1:12" x14ac:dyDescent="0.3">
      <c r="A1193" t="e">
        <f>VLOOKUP(D1193,#REF!,2,FALSE)</f>
        <v>#REF!</v>
      </c>
      <c r="B1193" s="11" t="s">
        <v>98</v>
      </c>
      <c r="C1193" s="9" t="s">
        <v>100</v>
      </c>
      <c r="D1193" s="10" t="s">
        <v>101</v>
      </c>
      <c r="E1193" s="9" t="s">
        <v>98</v>
      </c>
      <c r="F1193" s="10" t="s">
        <v>235</v>
      </c>
      <c r="G1193" s="10" t="s">
        <v>286</v>
      </c>
      <c r="H1193" s="5"/>
      <c r="I1193" s="5"/>
      <c r="J1193" s="5">
        <v>50000</v>
      </c>
      <c r="K1193" s="5"/>
      <c r="L1193" s="5">
        <f>SUM(FY24plan[[#This Row],[FY24 LEN BB($K)]:[FY24 OTH BB($K)]])</f>
        <v>50000</v>
      </c>
    </row>
    <row r="1194" spans="1:12" x14ac:dyDescent="0.3">
      <c r="A1194" t="e">
        <f>VLOOKUP(D1194,#REF!,2,FALSE)</f>
        <v>#REF!</v>
      </c>
      <c r="B1194" s="11" t="s">
        <v>98</v>
      </c>
      <c r="C1194" s="9" t="s">
        <v>100</v>
      </c>
      <c r="D1194" s="10" t="s">
        <v>101</v>
      </c>
      <c r="E1194" s="9" t="s">
        <v>98</v>
      </c>
      <c r="F1194" s="10" t="s">
        <v>235</v>
      </c>
      <c r="G1194" s="10" t="s">
        <v>251</v>
      </c>
      <c r="H1194" s="5"/>
      <c r="I1194" s="5"/>
      <c r="J1194" s="5">
        <v>100000</v>
      </c>
      <c r="K1194" s="5"/>
      <c r="L1194" s="5">
        <f>SUM(FY24plan[[#This Row],[FY24 LEN BB($K)]:[FY24 OTH BB($K)]])</f>
        <v>100000</v>
      </c>
    </row>
    <row r="1195" spans="1:12" x14ac:dyDescent="0.3">
      <c r="A1195" t="e">
        <f>VLOOKUP(D1195,#REF!,2,FALSE)</f>
        <v>#REF!</v>
      </c>
      <c r="B1195" s="11" t="s">
        <v>98</v>
      </c>
      <c r="C1195" s="9" t="s">
        <v>100</v>
      </c>
      <c r="D1195" s="10" t="s">
        <v>101</v>
      </c>
      <c r="E1195" s="9" t="s">
        <v>98</v>
      </c>
      <c r="F1195" s="10" t="s">
        <v>235</v>
      </c>
      <c r="G1195" s="10" t="s">
        <v>264</v>
      </c>
      <c r="H1195" s="5">
        <v>300000</v>
      </c>
      <c r="I1195" s="5">
        <v>50000</v>
      </c>
      <c r="J1195" s="5">
        <v>100000</v>
      </c>
      <c r="K1195" s="5">
        <v>130000</v>
      </c>
      <c r="L1195" s="5">
        <f>SUM(FY24plan[[#This Row],[FY24 LEN BB($K)]:[FY24 OTH BB($K)]])</f>
        <v>580000</v>
      </c>
    </row>
    <row r="1196" spans="1:12" x14ac:dyDescent="0.3">
      <c r="A1196" t="e">
        <f>VLOOKUP(D1196,#REF!,2,FALSE)</f>
        <v>#REF!</v>
      </c>
      <c r="B1196" s="11" t="s">
        <v>98</v>
      </c>
      <c r="C1196" s="9" t="s">
        <v>100</v>
      </c>
      <c r="D1196" s="10" t="s">
        <v>101</v>
      </c>
      <c r="E1196" s="9" t="s">
        <v>98</v>
      </c>
      <c r="F1196" s="10" t="s">
        <v>235</v>
      </c>
      <c r="G1196" s="10" t="s">
        <v>252</v>
      </c>
      <c r="H1196" s="5"/>
      <c r="I1196" s="5"/>
      <c r="J1196" s="5">
        <v>200000</v>
      </c>
      <c r="K1196" s="5"/>
      <c r="L1196" s="5">
        <f>SUM(FY24plan[[#This Row],[FY24 LEN BB($K)]:[FY24 OTH BB($K)]])</f>
        <v>200000</v>
      </c>
    </row>
    <row r="1197" spans="1:12" x14ac:dyDescent="0.3">
      <c r="A1197" t="e">
        <f>VLOOKUP(D1197,#REF!,2,FALSE)</f>
        <v>#REF!</v>
      </c>
      <c r="B1197" s="11" t="s">
        <v>98</v>
      </c>
      <c r="C1197" s="9" t="s">
        <v>100</v>
      </c>
      <c r="D1197" s="10" t="s">
        <v>101</v>
      </c>
      <c r="E1197" s="9" t="s">
        <v>98</v>
      </c>
      <c r="F1197" s="10" t="s">
        <v>235</v>
      </c>
      <c r="G1197" s="10" t="s">
        <v>263</v>
      </c>
      <c r="H1197" s="5">
        <v>100000</v>
      </c>
      <c r="I1197" s="5">
        <v>115000</v>
      </c>
      <c r="J1197" s="5"/>
      <c r="K1197" s="5"/>
      <c r="L1197" s="5">
        <f>SUM(FY24plan[[#This Row],[FY24 LEN BB($K)]:[FY24 OTH BB($K)]])</f>
        <v>215000</v>
      </c>
    </row>
    <row r="1198" spans="1:12" x14ac:dyDescent="0.3">
      <c r="A1198" t="e">
        <f>VLOOKUP(D1198,#REF!,2,FALSE)</f>
        <v>#REF!</v>
      </c>
      <c r="B1198" s="11" t="s">
        <v>98</v>
      </c>
      <c r="C1198" s="9" t="s">
        <v>100</v>
      </c>
      <c r="D1198" s="10" t="s">
        <v>101</v>
      </c>
      <c r="E1198" s="9" t="s">
        <v>98</v>
      </c>
      <c r="F1198" s="10" t="s">
        <v>236</v>
      </c>
      <c r="G1198" s="10" t="s">
        <v>254</v>
      </c>
      <c r="H1198" s="5"/>
      <c r="I1198" s="5">
        <v>115000</v>
      </c>
      <c r="J1198" s="5"/>
      <c r="K1198" s="5"/>
      <c r="L1198" s="5">
        <f>SUM(FY24plan[[#This Row],[FY24 LEN BB($K)]:[FY24 OTH BB($K)]])</f>
        <v>115000</v>
      </c>
    </row>
    <row r="1199" spans="1:12" x14ac:dyDescent="0.3">
      <c r="A1199" t="e">
        <f>VLOOKUP(D1199,#REF!,2,FALSE)</f>
        <v>#REF!</v>
      </c>
      <c r="B1199" s="11" t="s">
        <v>98</v>
      </c>
      <c r="C1199" s="9" t="s">
        <v>100</v>
      </c>
      <c r="D1199" s="10" t="s">
        <v>101</v>
      </c>
      <c r="E1199" s="9" t="s">
        <v>98</v>
      </c>
      <c r="F1199" s="10" t="s">
        <v>236</v>
      </c>
      <c r="G1199" s="10" t="s">
        <v>266</v>
      </c>
      <c r="H1199" s="5">
        <v>200000</v>
      </c>
      <c r="I1199" s="5"/>
      <c r="J1199" s="5"/>
      <c r="K1199" s="5"/>
      <c r="L1199" s="5">
        <f>SUM(FY24plan[[#This Row],[FY24 LEN BB($K)]:[FY24 OTH BB($K)]])</f>
        <v>200000</v>
      </c>
    </row>
    <row r="1200" spans="1:12" x14ac:dyDescent="0.3">
      <c r="A1200" t="e">
        <f>VLOOKUP(D1200,#REF!,2,FALSE)</f>
        <v>#REF!</v>
      </c>
      <c r="B1200" s="11" t="s">
        <v>98</v>
      </c>
      <c r="C1200" s="9" t="s">
        <v>100</v>
      </c>
      <c r="D1200" s="10" t="s">
        <v>101</v>
      </c>
      <c r="E1200" s="9" t="s">
        <v>98</v>
      </c>
      <c r="F1200" s="10" t="s">
        <v>237</v>
      </c>
      <c r="G1200" s="10" t="s">
        <v>257</v>
      </c>
      <c r="H1200" s="5">
        <v>150000</v>
      </c>
      <c r="I1200" s="5"/>
      <c r="J1200" s="5"/>
      <c r="K1200" s="5"/>
      <c r="L1200" s="5">
        <f>SUM(FY24plan[[#This Row],[FY24 LEN BB($K)]:[FY24 OTH BB($K)]])</f>
        <v>150000</v>
      </c>
    </row>
    <row r="1201" spans="1:12" x14ac:dyDescent="0.3">
      <c r="A1201" t="e">
        <f>VLOOKUP(D1201,#REF!,2,FALSE)</f>
        <v>#REF!</v>
      </c>
      <c r="B1201" s="11" t="s">
        <v>98</v>
      </c>
      <c r="C1201" s="9" t="s">
        <v>100</v>
      </c>
      <c r="D1201" s="10" t="s">
        <v>101</v>
      </c>
      <c r="E1201" s="9" t="s">
        <v>98</v>
      </c>
      <c r="F1201" s="10" t="s">
        <v>237</v>
      </c>
      <c r="G1201" s="10" t="s">
        <v>258</v>
      </c>
      <c r="H1201" s="5">
        <v>160000</v>
      </c>
      <c r="I1201" s="5">
        <v>230000</v>
      </c>
      <c r="J1201" s="5"/>
      <c r="K1201" s="5"/>
      <c r="L1201" s="5">
        <f>SUM(FY24plan[[#This Row],[FY24 LEN BB($K)]:[FY24 OTH BB($K)]])</f>
        <v>390000</v>
      </c>
    </row>
    <row r="1202" spans="1:12" x14ac:dyDescent="0.3">
      <c r="A1202" t="e">
        <f>VLOOKUP(D1202,#REF!,2,FALSE)</f>
        <v>#REF!</v>
      </c>
      <c r="B1202" s="11" t="s">
        <v>98</v>
      </c>
      <c r="C1202" s="9" t="s">
        <v>100</v>
      </c>
      <c r="D1202" s="10" t="s">
        <v>101</v>
      </c>
      <c r="E1202" s="9" t="s">
        <v>98</v>
      </c>
      <c r="F1202" s="10" t="s">
        <v>238</v>
      </c>
      <c r="G1202" s="10" t="s">
        <v>262</v>
      </c>
      <c r="H1202" s="5"/>
      <c r="I1202" s="5"/>
      <c r="J1202" s="5">
        <v>50000</v>
      </c>
      <c r="K1202" s="5"/>
      <c r="L1202" s="5">
        <f>SUM(FY24plan[[#This Row],[FY24 LEN BB($K)]:[FY24 OTH BB($K)]])</f>
        <v>50000</v>
      </c>
    </row>
    <row r="1203" spans="1:12" x14ac:dyDescent="0.3">
      <c r="A1203" t="e">
        <f>VLOOKUP(D1203,#REF!,2,FALSE)</f>
        <v>#REF!</v>
      </c>
      <c r="B1203" s="11" t="s">
        <v>98</v>
      </c>
      <c r="C1203" s="9" t="s">
        <v>100</v>
      </c>
      <c r="D1203" s="10" t="s">
        <v>101</v>
      </c>
      <c r="E1203" s="9" t="s">
        <v>98</v>
      </c>
      <c r="F1203" s="10" t="s">
        <v>238</v>
      </c>
      <c r="G1203" s="10" t="s">
        <v>267</v>
      </c>
      <c r="H1203" s="5"/>
      <c r="I1203" s="5"/>
      <c r="J1203" s="5">
        <v>50000</v>
      </c>
      <c r="K1203" s="5"/>
      <c r="L1203" s="5">
        <f>SUM(FY24plan[[#This Row],[FY24 LEN BB($K)]:[FY24 OTH BB($K)]])</f>
        <v>50000</v>
      </c>
    </row>
    <row r="1204" spans="1:12" x14ac:dyDescent="0.3">
      <c r="A1204" t="e">
        <f>VLOOKUP(D1204,#REF!,2,FALSE)</f>
        <v>#REF!</v>
      </c>
      <c r="B1204" s="11" t="s">
        <v>98</v>
      </c>
      <c r="C1204" s="9" t="s">
        <v>100</v>
      </c>
      <c r="D1204" s="10" t="s">
        <v>101</v>
      </c>
      <c r="E1204" s="9" t="s">
        <v>98</v>
      </c>
      <c r="F1204" s="10" t="s">
        <v>238</v>
      </c>
      <c r="G1204" s="10" t="s">
        <v>259</v>
      </c>
      <c r="H1204" s="5"/>
      <c r="I1204" s="5"/>
      <c r="J1204" s="5"/>
      <c r="K1204" s="5">
        <v>100000</v>
      </c>
      <c r="L1204" s="5">
        <f>SUM(FY24plan[[#This Row],[FY24 LEN BB($K)]:[FY24 OTH BB($K)]])</f>
        <v>100000</v>
      </c>
    </row>
    <row r="1205" spans="1:12" x14ac:dyDescent="0.3">
      <c r="A1205" t="e">
        <f>VLOOKUP(D1205,#REF!,2,FALSE)</f>
        <v>#REF!</v>
      </c>
      <c r="B1205" s="11" t="s">
        <v>98</v>
      </c>
      <c r="C1205" s="9" t="s">
        <v>100</v>
      </c>
      <c r="D1205" s="10" t="s">
        <v>101</v>
      </c>
      <c r="E1205" s="9" t="s">
        <v>98</v>
      </c>
      <c r="F1205" s="10" t="s">
        <v>238</v>
      </c>
      <c r="G1205" s="10" t="s">
        <v>260</v>
      </c>
      <c r="H1205" s="5">
        <v>90000</v>
      </c>
      <c r="I1205" s="5">
        <v>140000</v>
      </c>
      <c r="J1205" s="5"/>
      <c r="K1205" s="5"/>
      <c r="L1205" s="5">
        <f>SUM(FY24plan[[#This Row],[FY24 LEN BB($K)]:[FY24 OTH BB($K)]])</f>
        <v>230000</v>
      </c>
    </row>
    <row r="1206" spans="1:12" x14ac:dyDescent="0.3">
      <c r="A1206" t="e">
        <f>VLOOKUP(D1206,#REF!,2,FALSE)</f>
        <v>#REF!</v>
      </c>
      <c r="B1206" s="11" t="s">
        <v>98</v>
      </c>
      <c r="C1206" s="9" t="s">
        <v>100</v>
      </c>
      <c r="D1206" s="10" t="s">
        <v>101</v>
      </c>
      <c r="E1206" s="12" t="s">
        <v>98</v>
      </c>
      <c r="F1206" s="10" t="s">
        <v>318</v>
      </c>
      <c r="G1206" s="10" t="s">
        <v>281</v>
      </c>
      <c r="H1206" s="5"/>
      <c r="I1206" s="5"/>
      <c r="J1206" s="5"/>
      <c r="K1206" s="5">
        <v>30000</v>
      </c>
      <c r="L1206" s="5">
        <f>SUM(FY24plan[[#This Row],[FY24 LEN BB($K)]:[FY24 OTH BB($K)]])</f>
        <v>30000</v>
      </c>
    </row>
    <row r="1207" spans="1:12" x14ac:dyDescent="0.3">
      <c r="A1207" t="e">
        <f>VLOOKUP(D1207,#REF!,2,FALSE)</f>
        <v>#REF!</v>
      </c>
      <c r="B1207" s="11" t="s">
        <v>98</v>
      </c>
      <c r="C1207" s="9" t="s">
        <v>100</v>
      </c>
      <c r="D1207" s="10" t="s">
        <v>101</v>
      </c>
      <c r="E1207" s="12" t="s">
        <v>269</v>
      </c>
      <c r="F1207" s="10" t="s">
        <v>220</v>
      </c>
      <c r="G1207" s="10" t="s">
        <v>256</v>
      </c>
      <c r="H1207" s="5"/>
      <c r="I1207" s="5">
        <v>130000</v>
      </c>
      <c r="J1207" s="5">
        <v>50000</v>
      </c>
      <c r="K1207" s="5"/>
      <c r="L1207" s="5">
        <f>SUM(FY24plan[[#This Row],[FY24 LEN BB($K)]:[FY24 OTH BB($K)]])</f>
        <v>180000</v>
      </c>
    </row>
    <row r="1208" spans="1:12" x14ac:dyDescent="0.3">
      <c r="A1208" t="e">
        <f>VLOOKUP(D1208,#REF!,2,FALSE)</f>
        <v>#REF!</v>
      </c>
      <c r="B1208" s="11" t="s">
        <v>98</v>
      </c>
      <c r="C1208" s="9" t="s">
        <v>100</v>
      </c>
      <c r="D1208" s="10" t="s">
        <v>102</v>
      </c>
      <c r="E1208" s="9" t="s">
        <v>98</v>
      </c>
      <c r="F1208" s="10" t="s">
        <v>235</v>
      </c>
      <c r="G1208" s="10" t="s">
        <v>251</v>
      </c>
      <c r="H1208" s="5">
        <v>70000</v>
      </c>
      <c r="I1208" s="5">
        <v>155000</v>
      </c>
      <c r="J1208" s="5">
        <v>180000</v>
      </c>
      <c r="K1208" s="5"/>
      <c r="L1208" s="5">
        <f>SUM(FY24plan[[#This Row],[FY24 LEN BB($K)]:[FY24 OTH BB($K)]])</f>
        <v>405000</v>
      </c>
    </row>
    <row r="1209" spans="1:12" x14ac:dyDescent="0.3">
      <c r="A1209" t="e">
        <f>VLOOKUP(D1209,#REF!,2,FALSE)</f>
        <v>#REF!</v>
      </c>
      <c r="B1209" s="11" t="s">
        <v>98</v>
      </c>
      <c r="C1209" s="9" t="s">
        <v>100</v>
      </c>
      <c r="D1209" s="10" t="s">
        <v>102</v>
      </c>
      <c r="E1209" s="9" t="s">
        <v>98</v>
      </c>
      <c r="F1209" s="10" t="s">
        <v>235</v>
      </c>
      <c r="G1209" s="10" t="s">
        <v>264</v>
      </c>
      <c r="H1209" s="5"/>
      <c r="I1209" s="5"/>
      <c r="J1209" s="5">
        <v>600000</v>
      </c>
      <c r="K1209" s="5">
        <v>130000</v>
      </c>
      <c r="L1209" s="5">
        <f>SUM(FY24plan[[#This Row],[FY24 LEN BB($K)]:[FY24 OTH BB($K)]])</f>
        <v>730000</v>
      </c>
    </row>
    <row r="1210" spans="1:12" x14ac:dyDescent="0.3">
      <c r="A1210" t="e">
        <f>VLOOKUP(D1210,#REF!,2,FALSE)</f>
        <v>#REF!</v>
      </c>
      <c r="B1210" s="11" t="s">
        <v>98</v>
      </c>
      <c r="C1210" s="9" t="s">
        <v>100</v>
      </c>
      <c r="D1210" s="10" t="s">
        <v>102</v>
      </c>
      <c r="E1210" s="9" t="s">
        <v>98</v>
      </c>
      <c r="F1210" s="10" t="s">
        <v>235</v>
      </c>
      <c r="G1210" s="10" t="s">
        <v>263</v>
      </c>
      <c r="H1210" s="5"/>
      <c r="I1210" s="5">
        <v>97000</v>
      </c>
      <c r="J1210" s="5">
        <v>250000</v>
      </c>
      <c r="K1210" s="5"/>
      <c r="L1210" s="5">
        <f>SUM(FY24plan[[#This Row],[FY24 LEN BB($K)]:[FY24 OTH BB($K)]])</f>
        <v>347000</v>
      </c>
    </row>
    <row r="1211" spans="1:12" x14ac:dyDescent="0.3">
      <c r="A1211" t="e">
        <f>VLOOKUP(D1211,#REF!,2,FALSE)</f>
        <v>#REF!</v>
      </c>
      <c r="B1211" s="11" t="s">
        <v>98</v>
      </c>
      <c r="C1211" s="9" t="s">
        <v>100</v>
      </c>
      <c r="D1211" s="10" t="s">
        <v>102</v>
      </c>
      <c r="E1211" s="9" t="s">
        <v>98</v>
      </c>
      <c r="F1211" s="10" t="s">
        <v>235</v>
      </c>
      <c r="G1211" s="10" t="s">
        <v>274</v>
      </c>
      <c r="H1211" s="5">
        <v>100000</v>
      </c>
      <c r="I1211" s="5"/>
      <c r="J1211" s="5"/>
      <c r="K1211" s="5"/>
      <c r="L1211" s="5">
        <f>SUM(FY24plan[[#This Row],[FY24 LEN BB($K)]:[FY24 OTH BB($K)]])</f>
        <v>100000</v>
      </c>
    </row>
    <row r="1212" spans="1:12" x14ac:dyDescent="0.3">
      <c r="A1212" t="e">
        <f>VLOOKUP(D1212,#REF!,2,FALSE)</f>
        <v>#REF!</v>
      </c>
      <c r="B1212" s="11" t="s">
        <v>98</v>
      </c>
      <c r="C1212" s="9" t="s">
        <v>100</v>
      </c>
      <c r="D1212" s="10" t="s">
        <v>102</v>
      </c>
      <c r="E1212" s="9" t="s">
        <v>98</v>
      </c>
      <c r="F1212" s="10" t="s">
        <v>236</v>
      </c>
      <c r="G1212" s="10" t="s">
        <v>254</v>
      </c>
      <c r="H1212" s="5"/>
      <c r="I1212" s="5">
        <v>217000</v>
      </c>
      <c r="J1212" s="5"/>
      <c r="K1212" s="5"/>
      <c r="L1212" s="5">
        <f>SUM(FY24plan[[#This Row],[FY24 LEN BB($K)]:[FY24 OTH BB($K)]])</f>
        <v>217000</v>
      </c>
    </row>
    <row r="1213" spans="1:12" x14ac:dyDescent="0.3">
      <c r="A1213" t="e">
        <f>VLOOKUP(D1213,#REF!,2,FALSE)</f>
        <v>#REF!</v>
      </c>
      <c r="B1213" s="11" t="s">
        <v>98</v>
      </c>
      <c r="C1213" s="9" t="s">
        <v>100</v>
      </c>
      <c r="D1213" s="10" t="s">
        <v>102</v>
      </c>
      <c r="E1213" s="9" t="s">
        <v>98</v>
      </c>
      <c r="F1213" s="10" t="s">
        <v>236</v>
      </c>
      <c r="G1213" s="10" t="s">
        <v>266</v>
      </c>
      <c r="H1213" s="5"/>
      <c r="I1213" s="5">
        <v>120000</v>
      </c>
      <c r="J1213" s="5">
        <v>150000</v>
      </c>
      <c r="K1213" s="5"/>
      <c r="L1213" s="5">
        <f>SUM(FY24plan[[#This Row],[FY24 LEN BB($K)]:[FY24 OTH BB($K)]])</f>
        <v>270000</v>
      </c>
    </row>
    <row r="1214" spans="1:12" x14ac:dyDescent="0.3">
      <c r="A1214" t="e">
        <f>VLOOKUP(D1214,#REF!,2,FALSE)</f>
        <v>#REF!</v>
      </c>
      <c r="B1214" s="11" t="s">
        <v>98</v>
      </c>
      <c r="C1214" s="9" t="s">
        <v>100</v>
      </c>
      <c r="D1214" s="10" t="s">
        <v>102</v>
      </c>
      <c r="E1214" s="9" t="s">
        <v>98</v>
      </c>
      <c r="F1214" s="10" t="s">
        <v>236</v>
      </c>
      <c r="G1214" s="10" t="s">
        <v>255</v>
      </c>
      <c r="H1214" s="5">
        <v>50000</v>
      </c>
      <c r="I1214" s="5">
        <v>194000</v>
      </c>
      <c r="J1214" s="5"/>
      <c r="K1214" s="5"/>
      <c r="L1214" s="5">
        <f>SUM(FY24plan[[#This Row],[FY24 LEN BB($K)]:[FY24 OTH BB($K)]])</f>
        <v>244000</v>
      </c>
    </row>
    <row r="1215" spans="1:12" x14ac:dyDescent="0.3">
      <c r="A1215" t="e">
        <f>VLOOKUP(D1215,#REF!,2,FALSE)</f>
        <v>#REF!</v>
      </c>
      <c r="B1215" s="11" t="s">
        <v>98</v>
      </c>
      <c r="C1215" s="9" t="s">
        <v>100</v>
      </c>
      <c r="D1215" s="10" t="s">
        <v>102</v>
      </c>
      <c r="E1215" s="9" t="s">
        <v>98</v>
      </c>
      <c r="F1215" s="10" t="s">
        <v>237</v>
      </c>
      <c r="G1215" s="10" t="s">
        <v>257</v>
      </c>
      <c r="H1215" s="5">
        <v>250000</v>
      </c>
      <c r="I1215" s="5">
        <v>304000</v>
      </c>
      <c r="J1215" s="5">
        <v>150000</v>
      </c>
      <c r="K1215" s="5"/>
      <c r="L1215" s="5">
        <f>SUM(FY24plan[[#This Row],[FY24 LEN BB($K)]:[FY24 OTH BB($K)]])</f>
        <v>704000</v>
      </c>
    </row>
    <row r="1216" spans="1:12" x14ac:dyDescent="0.3">
      <c r="A1216" t="e">
        <f>VLOOKUP(D1216,#REF!,2,FALSE)</f>
        <v>#REF!</v>
      </c>
      <c r="B1216" s="11" t="s">
        <v>98</v>
      </c>
      <c r="C1216" s="9" t="s">
        <v>100</v>
      </c>
      <c r="D1216" s="10" t="s">
        <v>102</v>
      </c>
      <c r="E1216" s="9" t="s">
        <v>98</v>
      </c>
      <c r="F1216" s="10" t="s">
        <v>238</v>
      </c>
      <c r="G1216" s="10" t="s">
        <v>262</v>
      </c>
      <c r="H1216" s="5">
        <v>50000</v>
      </c>
      <c r="I1216" s="5">
        <v>80000</v>
      </c>
      <c r="J1216" s="5">
        <v>50000</v>
      </c>
      <c r="K1216" s="5"/>
      <c r="L1216" s="5">
        <f>SUM(FY24plan[[#This Row],[FY24 LEN BB($K)]:[FY24 OTH BB($K)]])</f>
        <v>180000</v>
      </c>
    </row>
    <row r="1217" spans="1:12" x14ac:dyDescent="0.3">
      <c r="A1217" t="e">
        <f>VLOOKUP(D1217,#REF!,2,FALSE)</f>
        <v>#REF!</v>
      </c>
      <c r="B1217" s="11" t="s">
        <v>98</v>
      </c>
      <c r="C1217" s="9" t="s">
        <v>100</v>
      </c>
      <c r="D1217" s="10" t="s">
        <v>102</v>
      </c>
      <c r="E1217" s="9" t="s">
        <v>98</v>
      </c>
      <c r="F1217" s="10" t="s">
        <v>238</v>
      </c>
      <c r="G1217" s="10" t="s">
        <v>265</v>
      </c>
      <c r="H1217" s="5">
        <v>200000</v>
      </c>
      <c r="I1217" s="5">
        <v>97000</v>
      </c>
      <c r="J1217" s="5">
        <v>75000</v>
      </c>
      <c r="K1217" s="5"/>
      <c r="L1217" s="5">
        <f>SUM(FY24plan[[#This Row],[FY24 LEN BB($K)]:[FY24 OTH BB($K)]])</f>
        <v>372000</v>
      </c>
    </row>
    <row r="1218" spans="1:12" x14ac:dyDescent="0.3">
      <c r="A1218" t="e">
        <f>VLOOKUP(D1218,#REF!,2,FALSE)</f>
        <v>#REF!</v>
      </c>
      <c r="B1218" s="11" t="s">
        <v>98</v>
      </c>
      <c r="C1218" s="9" t="s">
        <v>100</v>
      </c>
      <c r="D1218" s="10" t="s">
        <v>102</v>
      </c>
      <c r="E1218" s="9" t="s">
        <v>98</v>
      </c>
      <c r="F1218" s="10" t="s">
        <v>238</v>
      </c>
      <c r="G1218" s="10" t="s">
        <v>267</v>
      </c>
      <c r="H1218" s="5"/>
      <c r="I1218" s="5">
        <v>321000</v>
      </c>
      <c r="J1218" s="5"/>
      <c r="K1218" s="5"/>
      <c r="L1218" s="5">
        <f>SUM(FY24plan[[#This Row],[FY24 LEN BB($K)]:[FY24 OTH BB($K)]])</f>
        <v>321000</v>
      </c>
    </row>
    <row r="1219" spans="1:12" x14ac:dyDescent="0.3">
      <c r="A1219" t="e">
        <f>VLOOKUP(D1219,#REF!,2,FALSE)</f>
        <v>#REF!</v>
      </c>
      <c r="B1219" s="11" t="s">
        <v>98</v>
      </c>
      <c r="C1219" s="9" t="s">
        <v>100</v>
      </c>
      <c r="D1219" s="10" t="s">
        <v>102</v>
      </c>
      <c r="E1219" s="9" t="s">
        <v>98</v>
      </c>
      <c r="F1219" s="10" t="s">
        <v>238</v>
      </c>
      <c r="G1219" s="10" t="s">
        <v>259</v>
      </c>
      <c r="H1219" s="5"/>
      <c r="I1219" s="5">
        <v>204000</v>
      </c>
      <c r="J1219" s="5">
        <v>120000</v>
      </c>
      <c r="K1219" s="5"/>
      <c r="L1219" s="5">
        <f>SUM(FY24plan[[#This Row],[FY24 LEN BB($K)]:[FY24 OTH BB($K)]])</f>
        <v>324000</v>
      </c>
    </row>
    <row r="1220" spans="1:12" x14ac:dyDescent="0.3">
      <c r="A1220" t="e">
        <f>VLOOKUP(D1220,#REF!,2,FALSE)</f>
        <v>#REF!</v>
      </c>
      <c r="B1220" s="11" t="s">
        <v>98</v>
      </c>
      <c r="C1220" s="9" t="s">
        <v>100</v>
      </c>
      <c r="D1220" s="10" t="s">
        <v>102</v>
      </c>
      <c r="E1220" s="9" t="s">
        <v>98</v>
      </c>
      <c r="F1220" s="10" t="s">
        <v>238</v>
      </c>
      <c r="G1220" s="10" t="s">
        <v>260</v>
      </c>
      <c r="H1220" s="5">
        <v>100000</v>
      </c>
      <c r="I1220" s="5">
        <v>244000</v>
      </c>
      <c r="J1220" s="5"/>
      <c r="K1220" s="5"/>
      <c r="L1220" s="5">
        <f>SUM(FY24plan[[#This Row],[FY24 LEN BB($K)]:[FY24 OTH BB($K)]])</f>
        <v>344000</v>
      </c>
    </row>
    <row r="1221" spans="1:12" x14ac:dyDescent="0.3">
      <c r="A1221" t="e">
        <f>VLOOKUP(D1221,#REF!,2,FALSE)</f>
        <v>#REF!</v>
      </c>
      <c r="B1221" s="11" t="s">
        <v>98</v>
      </c>
      <c r="C1221" s="9" t="s">
        <v>100</v>
      </c>
      <c r="D1221" s="10" t="s">
        <v>102</v>
      </c>
      <c r="E1221" s="12" t="s">
        <v>98</v>
      </c>
      <c r="F1221" s="10" t="s">
        <v>318</v>
      </c>
      <c r="G1221" s="10" t="s">
        <v>281</v>
      </c>
      <c r="H1221" s="5"/>
      <c r="I1221" s="5"/>
      <c r="J1221" s="5"/>
      <c r="K1221" s="5">
        <v>30000</v>
      </c>
      <c r="L1221" s="5">
        <f>SUM(FY24plan[[#This Row],[FY24 LEN BB($K)]:[FY24 OTH BB($K)]])</f>
        <v>30000</v>
      </c>
    </row>
    <row r="1222" spans="1:12" x14ac:dyDescent="0.3">
      <c r="A1222" t="e">
        <f>VLOOKUP(D1222,#REF!,2,FALSE)</f>
        <v>#REF!</v>
      </c>
      <c r="B1222" s="11" t="s">
        <v>98</v>
      </c>
      <c r="C1222" s="9" t="s">
        <v>100</v>
      </c>
      <c r="D1222" s="10" t="s">
        <v>102</v>
      </c>
      <c r="E1222" s="12" t="s">
        <v>269</v>
      </c>
      <c r="F1222" s="10" t="s">
        <v>224</v>
      </c>
      <c r="G1222" s="10" t="s">
        <v>271</v>
      </c>
      <c r="H1222" s="5"/>
      <c r="I1222" s="5"/>
      <c r="J1222" s="5">
        <v>60000</v>
      </c>
      <c r="K1222" s="5"/>
      <c r="L1222" s="5">
        <f>SUM(FY24plan[[#This Row],[FY24 LEN BB($K)]:[FY24 OTH BB($K)]])</f>
        <v>60000</v>
      </c>
    </row>
    <row r="1223" spans="1:12" x14ac:dyDescent="0.3">
      <c r="A1223" t="e">
        <f>VLOOKUP(D1223,#REF!,2,FALSE)</f>
        <v>#REF!</v>
      </c>
      <c r="B1223" s="11" t="s">
        <v>98</v>
      </c>
      <c r="C1223" s="9" t="s">
        <v>100</v>
      </c>
      <c r="D1223" s="10" t="s">
        <v>103</v>
      </c>
      <c r="E1223" s="9" t="s">
        <v>98</v>
      </c>
      <c r="F1223" s="10" t="s">
        <v>235</v>
      </c>
      <c r="G1223" s="10" t="s">
        <v>251</v>
      </c>
      <c r="H1223" s="5"/>
      <c r="I1223" s="5">
        <v>230000</v>
      </c>
      <c r="J1223" s="5"/>
      <c r="K1223" s="5"/>
      <c r="L1223" s="5">
        <f>SUM(FY24plan[[#This Row],[FY24 LEN BB($K)]:[FY24 OTH BB($K)]])</f>
        <v>230000</v>
      </c>
    </row>
    <row r="1224" spans="1:12" x14ac:dyDescent="0.3">
      <c r="A1224" t="e">
        <f>VLOOKUP(D1224,#REF!,2,FALSE)</f>
        <v>#REF!</v>
      </c>
      <c r="B1224" s="11" t="s">
        <v>98</v>
      </c>
      <c r="C1224" s="9" t="s">
        <v>100</v>
      </c>
      <c r="D1224" s="10" t="s">
        <v>103</v>
      </c>
      <c r="E1224" s="9" t="s">
        <v>98</v>
      </c>
      <c r="F1224" s="10" t="s">
        <v>235</v>
      </c>
      <c r="G1224" s="10" t="s">
        <v>264</v>
      </c>
      <c r="H1224" s="5">
        <v>300000</v>
      </c>
      <c r="I1224" s="5"/>
      <c r="J1224" s="5">
        <v>150000</v>
      </c>
      <c r="K1224" s="5">
        <v>130000</v>
      </c>
      <c r="L1224" s="5">
        <f>SUM(FY24plan[[#This Row],[FY24 LEN BB($K)]:[FY24 OTH BB($K)]])</f>
        <v>580000</v>
      </c>
    </row>
    <row r="1225" spans="1:12" x14ac:dyDescent="0.3">
      <c r="A1225" t="e">
        <f>VLOOKUP(D1225,#REF!,2,FALSE)</f>
        <v>#REF!</v>
      </c>
      <c r="B1225" s="11" t="s">
        <v>98</v>
      </c>
      <c r="C1225" s="9" t="s">
        <v>100</v>
      </c>
      <c r="D1225" s="10" t="s">
        <v>103</v>
      </c>
      <c r="E1225" s="9" t="s">
        <v>98</v>
      </c>
      <c r="F1225" s="10" t="s">
        <v>235</v>
      </c>
      <c r="G1225" s="10" t="s">
        <v>252</v>
      </c>
      <c r="H1225" s="5"/>
      <c r="I1225" s="5">
        <v>115000</v>
      </c>
      <c r="J1225" s="5">
        <v>150000</v>
      </c>
      <c r="K1225" s="5"/>
      <c r="L1225" s="5">
        <f>SUM(FY24plan[[#This Row],[FY24 LEN BB($K)]:[FY24 OTH BB($K)]])</f>
        <v>265000</v>
      </c>
    </row>
    <row r="1226" spans="1:12" x14ac:dyDescent="0.3">
      <c r="A1226" t="e">
        <f>VLOOKUP(D1226,#REF!,2,FALSE)</f>
        <v>#REF!</v>
      </c>
      <c r="B1226" s="11" t="s">
        <v>98</v>
      </c>
      <c r="C1226" s="9" t="s">
        <v>100</v>
      </c>
      <c r="D1226" s="10" t="s">
        <v>103</v>
      </c>
      <c r="E1226" s="9" t="s">
        <v>98</v>
      </c>
      <c r="F1226" s="10" t="s">
        <v>235</v>
      </c>
      <c r="G1226" s="10" t="s">
        <v>263</v>
      </c>
      <c r="H1226" s="5">
        <v>100000</v>
      </c>
      <c r="I1226" s="5">
        <v>230000</v>
      </c>
      <c r="J1226" s="5"/>
      <c r="K1226" s="5"/>
      <c r="L1226" s="5">
        <f>SUM(FY24plan[[#This Row],[FY24 LEN BB($K)]:[FY24 OTH BB($K)]])</f>
        <v>330000</v>
      </c>
    </row>
    <row r="1227" spans="1:12" x14ac:dyDescent="0.3">
      <c r="A1227" t="e">
        <f>VLOOKUP(D1227,#REF!,2,FALSE)</f>
        <v>#REF!</v>
      </c>
      <c r="B1227" s="11" t="s">
        <v>98</v>
      </c>
      <c r="C1227" s="9" t="s">
        <v>100</v>
      </c>
      <c r="D1227" s="10" t="s">
        <v>103</v>
      </c>
      <c r="E1227" s="9" t="s">
        <v>98</v>
      </c>
      <c r="F1227" s="10" t="s">
        <v>236</v>
      </c>
      <c r="G1227" s="10" t="s">
        <v>254</v>
      </c>
      <c r="H1227" s="5"/>
      <c r="I1227" s="5">
        <v>250000</v>
      </c>
      <c r="J1227" s="5">
        <v>225000</v>
      </c>
      <c r="K1227" s="5"/>
      <c r="L1227" s="5">
        <f>SUM(FY24plan[[#This Row],[FY24 LEN BB($K)]:[FY24 OTH BB($K)]])</f>
        <v>475000</v>
      </c>
    </row>
    <row r="1228" spans="1:12" x14ac:dyDescent="0.3">
      <c r="A1228" t="e">
        <f>VLOOKUP(D1228,#REF!,2,FALSE)</f>
        <v>#REF!</v>
      </c>
      <c r="B1228" s="11" t="s">
        <v>98</v>
      </c>
      <c r="C1228" s="9" t="s">
        <v>100</v>
      </c>
      <c r="D1228" s="10" t="s">
        <v>103</v>
      </c>
      <c r="E1228" s="9" t="s">
        <v>98</v>
      </c>
      <c r="F1228" s="10" t="s">
        <v>236</v>
      </c>
      <c r="G1228" s="10" t="s">
        <v>266</v>
      </c>
      <c r="H1228" s="5"/>
      <c r="I1228" s="5">
        <v>115000</v>
      </c>
      <c r="J1228" s="5"/>
      <c r="K1228" s="5"/>
      <c r="L1228" s="5">
        <f>SUM(FY24plan[[#This Row],[FY24 LEN BB($K)]:[FY24 OTH BB($K)]])</f>
        <v>115000</v>
      </c>
    </row>
    <row r="1229" spans="1:12" x14ac:dyDescent="0.3">
      <c r="A1229" t="e">
        <f>VLOOKUP(D1229,#REF!,2,FALSE)</f>
        <v>#REF!</v>
      </c>
      <c r="B1229" s="11" t="s">
        <v>98</v>
      </c>
      <c r="C1229" s="9" t="s">
        <v>100</v>
      </c>
      <c r="D1229" s="10" t="s">
        <v>103</v>
      </c>
      <c r="E1229" s="9" t="s">
        <v>98</v>
      </c>
      <c r="F1229" s="10" t="s">
        <v>236</v>
      </c>
      <c r="G1229" s="10" t="s">
        <v>255</v>
      </c>
      <c r="H1229" s="5"/>
      <c r="I1229" s="5">
        <v>257500</v>
      </c>
      <c r="J1229" s="5"/>
      <c r="K1229" s="5"/>
      <c r="L1229" s="5">
        <f>SUM(FY24plan[[#This Row],[FY24 LEN BB($K)]:[FY24 OTH BB($K)]])</f>
        <v>257500</v>
      </c>
    </row>
    <row r="1230" spans="1:12" x14ac:dyDescent="0.3">
      <c r="A1230" t="e">
        <f>VLOOKUP(D1230,#REF!,2,FALSE)</f>
        <v>#REF!</v>
      </c>
      <c r="B1230" s="11" t="s">
        <v>98</v>
      </c>
      <c r="C1230" s="9" t="s">
        <v>100</v>
      </c>
      <c r="D1230" s="10" t="s">
        <v>103</v>
      </c>
      <c r="E1230" s="9" t="s">
        <v>98</v>
      </c>
      <c r="F1230" s="10" t="s">
        <v>237</v>
      </c>
      <c r="G1230" s="10" t="s">
        <v>257</v>
      </c>
      <c r="H1230" s="5">
        <v>100000</v>
      </c>
      <c r="I1230" s="5">
        <v>661250</v>
      </c>
      <c r="J1230" s="5"/>
      <c r="K1230" s="5"/>
      <c r="L1230" s="5">
        <f>SUM(FY24plan[[#This Row],[FY24 LEN BB($K)]:[FY24 OTH BB($K)]])</f>
        <v>761250</v>
      </c>
    </row>
    <row r="1231" spans="1:12" x14ac:dyDescent="0.3">
      <c r="A1231" t="e">
        <f>VLOOKUP(D1231,#REF!,2,FALSE)</f>
        <v>#REF!</v>
      </c>
      <c r="B1231" s="11" t="s">
        <v>98</v>
      </c>
      <c r="C1231" s="9" t="s">
        <v>100</v>
      </c>
      <c r="D1231" s="10" t="s">
        <v>103</v>
      </c>
      <c r="E1231" s="9" t="s">
        <v>98</v>
      </c>
      <c r="F1231" s="10" t="s">
        <v>237</v>
      </c>
      <c r="G1231" s="10" t="s">
        <v>258</v>
      </c>
      <c r="H1231" s="5"/>
      <c r="I1231" s="5"/>
      <c r="J1231" s="5">
        <v>80000</v>
      </c>
      <c r="K1231" s="5"/>
      <c r="L1231" s="5">
        <f>SUM(FY24plan[[#This Row],[FY24 LEN BB($K)]:[FY24 OTH BB($K)]])</f>
        <v>80000</v>
      </c>
    </row>
    <row r="1232" spans="1:12" x14ac:dyDescent="0.3">
      <c r="A1232" t="e">
        <f>VLOOKUP(D1232,#REF!,2,FALSE)</f>
        <v>#REF!</v>
      </c>
      <c r="B1232" s="11" t="s">
        <v>98</v>
      </c>
      <c r="C1232" s="9" t="s">
        <v>100</v>
      </c>
      <c r="D1232" s="10" t="s">
        <v>103</v>
      </c>
      <c r="E1232" s="9" t="s">
        <v>98</v>
      </c>
      <c r="F1232" s="10" t="s">
        <v>238</v>
      </c>
      <c r="G1232" s="10" t="s">
        <v>262</v>
      </c>
      <c r="H1232" s="5"/>
      <c r="I1232" s="5"/>
      <c r="J1232" s="5">
        <v>300000</v>
      </c>
      <c r="K1232" s="5"/>
      <c r="L1232" s="5">
        <f>SUM(FY24plan[[#This Row],[FY24 LEN BB($K)]:[FY24 OTH BB($K)]])</f>
        <v>300000</v>
      </c>
    </row>
    <row r="1233" spans="1:12" x14ac:dyDescent="0.3">
      <c r="A1233" t="e">
        <f>VLOOKUP(D1233,#REF!,2,FALSE)</f>
        <v>#REF!</v>
      </c>
      <c r="B1233" s="11" t="s">
        <v>98</v>
      </c>
      <c r="C1233" s="9" t="s">
        <v>100</v>
      </c>
      <c r="D1233" s="10" t="s">
        <v>103</v>
      </c>
      <c r="E1233" s="9" t="s">
        <v>98</v>
      </c>
      <c r="F1233" s="10" t="s">
        <v>238</v>
      </c>
      <c r="G1233" s="10" t="s">
        <v>265</v>
      </c>
      <c r="H1233" s="5"/>
      <c r="I1233" s="5">
        <v>115000</v>
      </c>
      <c r="J1233" s="5"/>
      <c r="K1233" s="5"/>
      <c r="L1233" s="5">
        <f>SUM(FY24plan[[#This Row],[FY24 LEN BB($K)]:[FY24 OTH BB($K)]])</f>
        <v>115000</v>
      </c>
    </row>
    <row r="1234" spans="1:12" x14ac:dyDescent="0.3">
      <c r="A1234" t="e">
        <f>VLOOKUP(D1234,#REF!,2,FALSE)</f>
        <v>#REF!</v>
      </c>
      <c r="B1234" s="11" t="s">
        <v>98</v>
      </c>
      <c r="C1234" s="9" t="s">
        <v>100</v>
      </c>
      <c r="D1234" s="10" t="s">
        <v>103</v>
      </c>
      <c r="E1234" s="9" t="s">
        <v>98</v>
      </c>
      <c r="F1234" s="10" t="s">
        <v>238</v>
      </c>
      <c r="G1234" s="10" t="s">
        <v>267</v>
      </c>
      <c r="H1234" s="5">
        <v>200000</v>
      </c>
      <c r="I1234" s="5">
        <v>230000</v>
      </c>
      <c r="J1234" s="5"/>
      <c r="K1234" s="5"/>
      <c r="L1234" s="5">
        <f>SUM(FY24plan[[#This Row],[FY24 LEN BB($K)]:[FY24 OTH BB($K)]])</f>
        <v>430000</v>
      </c>
    </row>
    <row r="1235" spans="1:12" x14ac:dyDescent="0.3">
      <c r="A1235" t="e">
        <f>VLOOKUP(D1235,#REF!,2,FALSE)</f>
        <v>#REF!</v>
      </c>
      <c r="B1235" s="11" t="s">
        <v>98</v>
      </c>
      <c r="C1235" s="9" t="s">
        <v>100</v>
      </c>
      <c r="D1235" s="10" t="s">
        <v>103</v>
      </c>
      <c r="E1235" s="9" t="s">
        <v>98</v>
      </c>
      <c r="F1235" s="10" t="s">
        <v>238</v>
      </c>
      <c r="G1235" s="10" t="s">
        <v>259</v>
      </c>
      <c r="H1235" s="5"/>
      <c r="I1235" s="5">
        <v>115000</v>
      </c>
      <c r="J1235" s="5">
        <v>50000</v>
      </c>
      <c r="K1235" s="5"/>
      <c r="L1235" s="5">
        <f>SUM(FY24plan[[#This Row],[FY24 LEN BB($K)]:[FY24 OTH BB($K)]])</f>
        <v>165000</v>
      </c>
    </row>
    <row r="1236" spans="1:12" x14ac:dyDescent="0.3">
      <c r="A1236" t="e">
        <f>VLOOKUP(D1236,#REF!,2,FALSE)</f>
        <v>#REF!</v>
      </c>
      <c r="B1236" s="11" t="s">
        <v>98</v>
      </c>
      <c r="C1236" s="9" t="s">
        <v>100</v>
      </c>
      <c r="D1236" s="10" t="s">
        <v>103</v>
      </c>
      <c r="E1236" s="9" t="s">
        <v>98</v>
      </c>
      <c r="F1236" s="10" t="s">
        <v>238</v>
      </c>
      <c r="G1236" s="10" t="s">
        <v>260</v>
      </c>
      <c r="H1236" s="5">
        <v>200000</v>
      </c>
      <c r="I1236" s="5">
        <v>460000</v>
      </c>
      <c r="J1236" s="5"/>
      <c r="K1236" s="5"/>
      <c r="L1236" s="5">
        <f>SUM(FY24plan[[#This Row],[FY24 LEN BB($K)]:[FY24 OTH BB($K)]])</f>
        <v>660000</v>
      </c>
    </row>
    <row r="1237" spans="1:12" x14ac:dyDescent="0.3">
      <c r="A1237" t="e">
        <f>VLOOKUP(D1237,#REF!,2,FALSE)</f>
        <v>#REF!</v>
      </c>
      <c r="B1237" s="11" t="s">
        <v>98</v>
      </c>
      <c r="C1237" s="9" t="s">
        <v>100</v>
      </c>
      <c r="D1237" s="10" t="s">
        <v>103</v>
      </c>
      <c r="E1237" s="12" t="s">
        <v>98</v>
      </c>
      <c r="F1237" s="10" t="s">
        <v>318</v>
      </c>
      <c r="G1237" s="10" t="s">
        <v>281</v>
      </c>
      <c r="H1237" s="5"/>
      <c r="I1237" s="5"/>
      <c r="J1237" s="5"/>
      <c r="K1237" s="5">
        <v>290000</v>
      </c>
      <c r="L1237" s="5">
        <f>SUM(FY24plan[[#This Row],[FY24 LEN BB($K)]:[FY24 OTH BB($K)]])</f>
        <v>290000</v>
      </c>
    </row>
    <row r="1238" spans="1:12" x14ac:dyDescent="0.3">
      <c r="A1238" t="e">
        <f>VLOOKUP(D1238,#REF!,2,FALSE)</f>
        <v>#REF!</v>
      </c>
      <c r="B1238" s="11" t="s">
        <v>98</v>
      </c>
      <c r="C1238" s="9" t="s">
        <v>100</v>
      </c>
      <c r="D1238" s="10" t="s">
        <v>103</v>
      </c>
      <c r="E1238" s="12" t="s">
        <v>269</v>
      </c>
      <c r="F1238" s="10" t="s">
        <v>220</v>
      </c>
      <c r="G1238" s="10" t="s">
        <v>256</v>
      </c>
      <c r="H1238" s="5">
        <v>90000</v>
      </c>
      <c r="I1238" s="5">
        <v>50000</v>
      </c>
      <c r="J1238" s="5"/>
      <c r="K1238" s="5"/>
      <c r="L1238" s="5">
        <f>SUM(FY24plan[[#This Row],[FY24 LEN BB($K)]:[FY24 OTH BB($K)]])</f>
        <v>140000</v>
      </c>
    </row>
    <row r="1239" spans="1:12" x14ac:dyDescent="0.3">
      <c r="A1239" t="e">
        <f>VLOOKUP(D1239,#REF!,2,FALSE)</f>
        <v>#REF!</v>
      </c>
      <c r="B1239" s="11" t="s">
        <v>98</v>
      </c>
      <c r="C1239" s="9" t="s">
        <v>100</v>
      </c>
      <c r="D1239" s="10" t="s">
        <v>104</v>
      </c>
      <c r="E1239" s="9" t="s">
        <v>98</v>
      </c>
      <c r="F1239" s="10" t="s">
        <v>235</v>
      </c>
      <c r="G1239" s="10" t="s">
        <v>264</v>
      </c>
      <c r="H1239" s="5"/>
      <c r="I1239" s="5"/>
      <c r="J1239" s="5">
        <v>90000</v>
      </c>
      <c r="K1239" s="5">
        <v>80000</v>
      </c>
      <c r="L1239" s="5">
        <f>SUM(FY24plan[[#This Row],[FY24 LEN BB($K)]:[FY24 OTH BB($K)]])</f>
        <v>170000</v>
      </c>
    </row>
    <row r="1240" spans="1:12" x14ac:dyDescent="0.3">
      <c r="A1240" t="e">
        <f>VLOOKUP(D1240,#REF!,2,FALSE)</f>
        <v>#REF!</v>
      </c>
      <c r="B1240" s="11" t="s">
        <v>98</v>
      </c>
      <c r="C1240" s="9" t="s">
        <v>100</v>
      </c>
      <c r="D1240" s="10" t="s">
        <v>104</v>
      </c>
      <c r="E1240" s="9" t="s">
        <v>98</v>
      </c>
      <c r="F1240" s="10" t="s">
        <v>236</v>
      </c>
      <c r="G1240" s="10" t="s">
        <v>255</v>
      </c>
      <c r="H1240" s="5">
        <v>150000</v>
      </c>
      <c r="I1240" s="5">
        <v>115000</v>
      </c>
      <c r="J1240" s="5"/>
      <c r="K1240" s="5"/>
      <c r="L1240" s="5">
        <f>SUM(FY24plan[[#This Row],[FY24 LEN BB($K)]:[FY24 OTH BB($K)]])</f>
        <v>265000</v>
      </c>
    </row>
    <row r="1241" spans="1:12" x14ac:dyDescent="0.3">
      <c r="A1241" t="e">
        <f>VLOOKUP(D1241,#REF!,2,FALSE)</f>
        <v>#REF!</v>
      </c>
      <c r="B1241" s="11" t="s">
        <v>98</v>
      </c>
      <c r="C1241" s="9" t="s">
        <v>100</v>
      </c>
      <c r="D1241" s="10" t="s">
        <v>104</v>
      </c>
      <c r="E1241" s="9" t="s">
        <v>98</v>
      </c>
      <c r="F1241" s="10" t="s">
        <v>238</v>
      </c>
      <c r="G1241" s="10" t="s">
        <v>259</v>
      </c>
      <c r="H1241" s="5">
        <v>80000</v>
      </c>
      <c r="I1241" s="5">
        <v>57500</v>
      </c>
      <c r="J1241" s="5">
        <v>100000</v>
      </c>
      <c r="K1241" s="5"/>
      <c r="L1241" s="5">
        <f>SUM(FY24plan[[#This Row],[FY24 LEN BB($K)]:[FY24 OTH BB($K)]])</f>
        <v>237500</v>
      </c>
    </row>
    <row r="1242" spans="1:12" x14ac:dyDescent="0.3">
      <c r="A1242" t="e">
        <f>VLOOKUP(D1242,#REF!,2,FALSE)</f>
        <v>#REF!</v>
      </c>
      <c r="B1242" s="11" t="s">
        <v>98</v>
      </c>
      <c r="C1242" s="9" t="s">
        <v>100</v>
      </c>
      <c r="D1242" s="10" t="s">
        <v>104</v>
      </c>
      <c r="E1242" s="9" t="s">
        <v>98</v>
      </c>
      <c r="F1242" s="10" t="s">
        <v>318</v>
      </c>
      <c r="G1242" s="10" t="s">
        <v>281</v>
      </c>
      <c r="H1242" s="5"/>
      <c r="I1242" s="5"/>
      <c r="J1242" s="5"/>
      <c r="K1242" s="5">
        <v>100000</v>
      </c>
      <c r="L1242" s="5">
        <f>SUM(FY24plan[[#This Row],[FY24 LEN BB($K)]:[FY24 OTH BB($K)]])</f>
        <v>100000</v>
      </c>
    </row>
    <row r="1243" spans="1:12" x14ac:dyDescent="0.3">
      <c r="A1243" t="e">
        <f>VLOOKUP(D1243,#REF!,2,FALSE)</f>
        <v>#REF!</v>
      </c>
      <c r="B1243" s="11" t="s">
        <v>98</v>
      </c>
      <c r="C1243" s="9" t="s">
        <v>100</v>
      </c>
      <c r="D1243" s="10" t="s">
        <v>105</v>
      </c>
      <c r="E1243" s="9" t="s">
        <v>98</v>
      </c>
      <c r="F1243" s="10" t="s">
        <v>235</v>
      </c>
      <c r="G1243" s="10" t="s">
        <v>251</v>
      </c>
      <c r="H1243" s="5"/>
      <c r="I1243" s="5">
        <v>96000</v>
      </c>
      <c r="J1243" s="5">
        <v>400000</v>
      </c>
      <c r="K1243" s="5"/>
      <c r="L1243" s="5">
        <f>SUM(FY24plan[[#This Row],[FY24 LEN BB($K)]:[FY24 OTH BB($K)]])</f>
        <v>496000</v>
      </c>
    </row>
    <row r="1244" spans="1:12" x14ac:dyDescent="0.3">
      <c r="A1244" t="e">
        <f>VLOOKUP(D1244,#REF!,2,FALSE)</f>
        <v>#REF!</v>
      </c>
      <c r="B1244" s="11" t="s">
        <v>98</v>
      </c>
      <c r="C1244" s="9" t="s">
        <v>100</v>
      </c>
      <c r="D1244" s="10" t="s">
        <v>105</v>
      </c>
      <c r="E1244" s="9" t="s">
        <v>98</v>
      </c>
      <c r="F1244" s="10" t="s">
        <v>235</v>
      </c>
      <c r="G1244" s="10" t="s">
        <v>264</v>
      </c>
      <c r="H1244" s="5">
        <v>250000</v>
      </c>
      <c r="I1244" s="5">
        <v>48000</v>
      </c>
      <c r="J1244" s="5">
        <v>250000</v>
      </c>
      <c r="K1244" s="5">
        <v>130000</v>
      </c>
      <c r="L1244" s="5">
        <f>SUM(FY24plan[[#This Row],[FY24 LEN BB($K)]:[FY24 OTH BB($K)]])</f>
        <v>678000</v>
      </c>
    </row>
    <row r="1245" spans="1:12" x14ac:dyDescent="0.3">
      <c r="A1245" t="e">
        <f>VLOOKUP(D1245,#REF!,2,FALSE)</f>
        <v>#REF!</v>
      </c>
      <c r="B1245" s="11" t="s">
        <v>98</v>
      </c>
      <c r="C1245" s="9" t="s">
        <v>100</v>
      </c>
      <c r="D1245" s="10" t="s">
        <v>105</v>
      </c>
      <c r="E1245" s="9" t="s">
        <v>98</v>
      </c>
      <c r="F1245" s="10" t="s">
        <v>235</v>
      </c>
      <c r="G1245" s="10" t="s">
        <v>252</v>
      </c>
      <c r="H1245" s="5"/>
      <c r="I1245" s="5">
        <v>96000</v>
      </c>
      <c r="J1245" s="5"/>
      <c r="K1245" s="5"/>
      <c r="L1245" s="5">
        <f>SUM(FY24plan[[#This Row],[FY24 LEN BB($K)]:[FY24 OTH BB($K)]])</f>
        <v>96000</v>
      </c>
    </row>
    <row r="1246" spans="1:12" x14ac:dyDescent="0.3">
      <c r="A1246" t="e">
        <f>VLOOKUP(D1246,#REF!,2,FALSE)</f>
        <v>#REF!</v>
      </c>
      <c r="B1246" s="11" t="s">
        <v>98</v>
      </c>
      <c r="C1246" s="9" t="s">
        <v>100</v>
      </c>
      <c r="D1246" s="10" t="s">
        <v>105</v>
      </c>
      <c r="E1246" s="9" t="s">
        <v>98</v>
      </c>
      <c r="F1246" s="10" t="s">
        <v>235</v>
      </c>
      <c r="G1246" s="10" t="s">
        <v>263</v>
      </c>
      <c r="H1246" s="5"/>
      <c r="I1246" s="5">
        <v>308000</v>
      </c>
      <c r="J1246" s="5">
        <v>150000</v>
      </c>
      <c r="K1246" s="5"/>
      <c r="L1246" s="5">
        <f>SUM(FY24plan[[#This Row],[FY24 LEN BB($K)]:[FY24 OTH BB($K)]])</f>
        <v>458000</v>
      </c>
    </row>
    <row r="1247" spans="1:12" x14ac:dyDescent="0.3">
      <c r="A1247" t="e">
        <f>VLOOKUP(D1247,#REF!,2,FALSE)</f>
        <v>#REF!</v>
      </c>
      <c r="B1247" s="11" t="s">
        <v>98</v>
      </c>
      <c r="C1247" s="9" t="s">
        <v>100</v>
      </c>
      <c r="D1247" s="10" t="s">
        <v>105</v>
      </c>
      <c r="E1247" s="9" t="s">
        <v>98</v>
      </c>
      <c r="F1247" s="10" t="s">
        <v>236</v>
      </c>
      <c r="G1247" s="10" t="s">
        <v>254</v>
      </c>
      <c r="H1247" s="5">
        <v>75000</v>
      </c>
      <c r="I1247" s="5">
        <v>184000</v>
      </c>
      <c r="J1247" s="5">
        <v>50000</v>
      </c>
      <c r="K1247" s="5"/>
      <c r="L1247" s="5">
        <f>SUM(FY24plan[[#This Row],[FY24 LEN BB($K)]:[FY24 OTH BB($K)]])</f>
        <v>309000</v>
      </c>
    </row>
    <row r="1248" spans="1:12" x14ac:dyDescent="0.3">
      <c r="A1248" t="e">
        <f>VLOOKUP(D1248,#REF!,2,FALSE)</f>
        <v>#REF!</v>
      </c>
      <c r="B1248" s="11" t="s">
        <v>98</v>
      </c>
      <c r="C1248" s="9" t="s">
        <v>100</v>
      </c>
      <c r="D1248" s="10" t="s">
        <v>105</v>
      </c>
      <c r="E1248" s="9" t="s">
        <v>98</v>
      </c>
      <c r="F1248" s="10" t="s">
        <v>236</v>
      </c>
      <c r="G1248" s="10" t="s">
        <v>266</v>
      </c>
      <c r="H1248" s="5">
        <v>50000</v>
      </c>
      <c r="I1248" s="5">
        <v>144000</v>
      </c>
      <c r="J1248" s="5">
        <v>200000</v>
      </c>
      <c r="K1248" s="5"/>
      <c r="L1248" s="5">
        <f>SUM(FY24plan[[#This Row],[FY24 LEN BB($K)]:[FY24 OTH BB($K)]])</f>
        <v>394000</v>
      </c>
    </row>
    <row r="1249" spans="1:12" x14ac:dyDescent="0.3">
      <c r="A1249" t="e">
        <f>VLOOKUP(D1249,#REF!,2,FALSE)</f>
        <v>#REF!</v>
      </c>
      <c r="B1249" s="11" t="s">
        <v>98</v>
      </c>
      <c r="C1249" s="9" t="s">
        <v>100</v>
      </c>
      <c r="D1249" s="10" t="s">
        <v>105</v>
      </c>
      <c r="E1249" s="9" t="s">
        <v>98</v>
      </c>
      <c r="F1249" s="10" t="s">
        <v>236</v>
      </c>
      <c r="G1249" s="10" t="s">
        <v>255</v>
      </c>
      <c r="H1249" s="5"/>
      <c r="I1249" s="5">
        <v>144000</v>
      </c>
      <c r="J1249" s="5">
        <v>150000</v>
      </c>
      <c r="K1249" s="5"/>
      <c r="L1249" s="5">
        <f>SUM(FY24plan[[#This Row],[FY24 LEN BB($K)]:[FY24 OTH BB($K)]])</f>
        <v>294000</v>
      </c>
    </row>
    <row r="1250" spans="1:12" x14ac:dyDescent="0.3">
      <c r="A1250" t="e">
        <f>VLOOKUP(D1250,#REF!,2,FALSE)</f>
        <v>#REF!</v>
      </c>
      <c r="B1250" s="11" t="s">
        <v>98</v>
      </c>
      <c r="C1250" s="9" t="s">
        <v>100</v>
      </c>
      <c r="D1250" s="10" t="s">
        <v>105</v>
      </c>
      <c r="E1250" s="9" t="s">
        <v>98</v>
      </c>
      <c r="F1250" s="10" t="s">
        <v>237</v>
      </c>
      <c r="G1250" s="10" t="s">
        <v>257</v>
      </c>
      <c r="H1250" s="5">
        <v>440000</v>
      </c>
      <c r="I1250" s="5">
        <v>510000</v>
      </c>
      <c r="J1250" s="5"/>
      <c r="K1250" s="5"/>
      <c r="L1250" s="5">
        <f>SUM(FY24plan[[#This Row],[FY24 LEN BB($K)]:[FY24 OTH BB($K)]])</f>
        <v>950000</v>
      </c>
    </row>
    <row r="1251" spans="1:12" x14ac:dyDescent="0.3">
      <c r="A1251" t="e">
        <f>VLOOKUP(D1251,#REF!,2,FALSE)</f>
        <v>#REF!</v>
      </c>
      <c r="B1251" s="11" t="s">
        <v>98</v>
      </c>
      <c r="C1251" s="9" t="s">
        <v>100</v>
      </c>
      <c r="D1251" s="10" t="s">
        <v>105</v>
      </c>
      <c r="E1251" s="9" t="s">
        <v>98</v>
      </c>
      <c r="F1251" s="10" t="s">
        <v>237</v>
      </c>
      <c r="G1251" s="10" t="s">
        <v>258</v>
      </c>
      <c r="H1251" s="5">
        <v>130000</v>
      </c>
      <c r="I1251" s="5">
        <v>120000</v>
      </c>
      <c r="J1251" s="5">
        <v>75000</v>
      </c>
      <c r="K1251" s="5"/>
      <c r="L1251" s="5">
        <f>SUM(FY24plan[[#This Row],[FY24 LEN BB($K)]:[FY24 OTH BB($K)]])</f>
        <v>325000</v>
      </c>
    </row>
    <row r="1252" spans="1:12" x14ac:dyDescent="0.3">
      <c r="A1252" t="e">
        <f>VLOOKUP(D1252,#REF!,2,FALSE)</f>
        <v>#REF!</v>
      </c>
      <c r="B1252" s="11" t="s">
        <v>98</v>
      </c>
      <c r="C1252" s="9" t="s">
        <v>100</v>
      </c>
      <c r="D1252" s="10" t="s">
        <v>105</v>
      </c>
      <c r="E1252" s="9" t="s">
        <v>98</v>
      </c>
      <c r="F1252" s="10" t="s">
        <v>238</v>
      </c>
      <c r="G1252" s="10" t="s">
        <v>262</v>
      </c>
      <c r="H1252" s="5"/>
      <c r="I1252" s="5"/>
      <c r="J1252" s="5">
        <v>150000</v>
      </c>
      <c r="K1252" s="5"/>
      <c r="L1252" s="5">
        <f>SUM(FY24plan[[#This Row],[FY24 LEN BB($K)]:[FY24 OTH BB($K)]])</f>
        <v>150000</v>
      </c>
    </row>
    <row r="1253" spans="1:12" x14ac:dyDescent="0.3">
      <c r="A1253" t="e">
        <f>VLOOKUP(D1253,#REF!,2,FALSE)</f>
        <v>#REF!</v>
      </c>
      <c r="B1253" s="11" t="s">
        <v>98</v>
      </c>
      <c r="C1253" s="9" t="s">
        <v>100</v>
      </c>
      <c r="D1253" s="10" t="s">
        <v>105</v>
      </c>
      <c r="E1253" s="9" t="s">
        <v>98</v>
      </c>
      <c r="F1253" s="10" t="s">
        <v>238</v>
      </c>
      <c r="G1253" s="10" t="s">
        <v>265</v>
      </c>
      <c r="H1253" s="5">
        <v>50000</v>
      </c>
      <c r="I1253" s="5">
        <v>111000</v>
      </c>
      <c r="J1253" s="5">
        <v>115000</v>
      </c>
      <c r="K1253" s="5"/>
      <c r="L1253" s="5">
        <f>SUM(FY24plan[[#This Row],[FY24 LEN BB($K)]:[FY24 OTH BB($K)]])</f>
        <v>276000</v>
      </c>
    </row>
    <row r="1254" spans="1:12" x14ac:dyDescent="0.3">
      <c r="A1254" t="e">
        <f>VLOOKUP(D1254,#REF!,2,FALSE)</f>
        <v>#REF!</v>
      </c>
      <c r="B1254" s="11" t="s">
        <v>98</v>
      </c>
      <c r="C1254" s="9" t="s">
        <v>100</v>
      </c>
      <c r="D1254" s="10" t="s">
        <v>105</v>
      </c>
      <c r="E1254" s="9" t="s">
        <v>98</v>
      </c>
      <c r="F1254" s="10" t="s">
        <v>238</v>
      </c>
      <c r="G1254" s="10" t="s">
        <v>267</v>
      </c>
      <c r="H1254" s="5">
        <v>100000</v>
      </c>
      <c r="I1254" s="5">
        <v>168000</v>
      </c>
      <c r="J1254" s="5">
        <v>75000</v>
      </c>
      <c r="K1254" s="5"/>
      <c r="L1254" s="5">
        <f>SUM(FY24plan[[#This Row],[FY24 LEN BB($K)]:[FY24 OTH BB($K)]])</f>
        <v>343000</v>
      </c>
    </row>
    <row r="1255" spans="1:12" x14ac:dyDescent="0.3">
      <c r="A1255" t="e">
        <f>VLOOKUP(D1255,#REF!,2,FALSE)</f>
        <v>#REF!</v>
      </c>
      <c r="B1255" s="11" t="s">
        <v>98</v>
      </c>
      <c r="C1255" s="9" t="s">
        <v>100</v>
      </c>
      <c r="D1255" s="10" t="s">
        <v>105</v>
      </c>
      <c r="E1255" s="9" t="s">
        <v>98</v>
      </c>
      <c r="F1255" s="10" t="s">
        <v>238</v>
      </c>
      <c r="G1255" s="10" t="s">
        <v>259</v>
      </c>
      <c r="H1255" s="5"/>
      <c r="I1255" s="5">
        <v>490000</v>
      </c>
      <c r="J1255" s="5">
        <v>100000</v>
      </c>
      <c r="K1255" s="5"/>
      <c r="L1255" s="5">
        <f>SUM(FY24plan[[#This Row],[FY24 LEN BB($K)]:[FY24 OTH BB($K)]])</f>
        <v>590000</v>
      </c>
    </row>
    <row r="1256" spans="1:12" x14ac:dyDescent="0.3">
      <c r="A1256" t="e">
        <f>VLOOKUP(D1256,#REF!,2,FALSE)</f>
        <v>#REF!</v>
      </c>
      <c r="B1256" s="11" t="s">
        <v>98</v>
      </c>
      <c r="C1256" s="9" t="s">
        <v>100</v>
      </c>
      <c r="D1256" s="10" t="s">
        <v>105</v>
      </c>
      <c r="E1256" s="9" t="s">
        <v>98</v>
      </c>
      <c r="F1256" s="10" t="s">
        <v>238</v>
      </c>
      <c r="G1256" s="10" t="s">
        <v>260</v>
      </c>
      <c r="H1256" s="5">
        <v>125000</v>
      </c>
      <c r="I1256" s="5">
        <v>288000</v>
      </c>
      <c r="J1256" s="5"/>
      <c r="K1256" s="5"/>
      <c r="L1256" s="5">
        <f>SUM(FY24plan[[#This Row],[FY24 LEN BB($K)]:[FY24 OTH BB($K)]])</f>
        <v>413000</v>
      </c>
    </row>
    <row r="1257" spans="1:12" x14ac:dyDescent="0.3">
      <c r="A1257" t="e">
        <f>VLOOKUP(D1257,#REF!,2,FALSE)</f>
        <v>#REF!</v>
      </c>
      <c r="B1257" s="11" t="s">
        <v>98</v>
      </c>
      <c r="C1257" s="9" t="s">
        <v>100</v>
      </c>
      <c r="D1257" s="10" t="s">
        <v>105</v>
      </c>
      <c r="E1257" s="12" t="s">
        <v>98</v>
      </c>
      <c r="F1257" s="10" t="s">
        <v>318</v>
      </c>
      <c r="G1257" s="10" t="s">
        <v>281</v>
      </c>
      <c r="H1257" s="5"/>
      <c r="I1257" s="5"/>
      <c r="J1257" s="5"/>
      <c r="K1257" s="5">
        <v>130000</v>
      </c>
      <c r="L1257" s="5">
        <f>SUM(FY24plan[[#This Row],[FY24 LEN BB($K)]:[FY24 OTH BB($K)]])</f>
        <v>130000</v>
      </c>
    </row>
    <row r="1258" spans="1:12" x14ac:dyDescent="0.3">
      <c r="A1258" t="e">
        <f>VLOOKUP(D1258,#REF!,2,FALSE)</f>
        <v>#REF!</v>
      </c>
      <c r="B1258" s="11" t="s">
        <v>98</v>
      </c>
      <c r="C1258" s="9" t="s">
        <v>100</v>
      </c>
      <c r="D1258" s="10" t="s">
        <v>105</v>
      </c>
      <c r="E1258" s="9" t="s">
        <v>269</v>
      </c>
      <c r="F1258" s="10" t="s">
        <v>220</v>
      </c>
      <c r="G1258" s="10" t="s">
        <v>256</v>
      </c>
      <c r="H1258" s="5"/>
      <c r="I1258" s="5">
        <v>96000</v>
      </c>
      <c r="J1258" s="5"/>
      <c r="K1258" s="5"/>
      <c r="L1258" s="5">
        <f>SUM(FY24plan[[#This Row],[FY24 LEN BB($K)]:[FY24 OTH BB($K)]])</f>
        <v>96000</v>
      </c>
    </row>
    <row r="1259" spans="1:12" x14ac:dyDescent="0.3">
      <c r="A1259" t="e">
        <f>VLOOKUP(D1259,#REF!,2,FALSE)</f>
        <v>#REF!</v>
      </c>
      <c r="B1259" s="11" t="s">
        <v>98</v>
      </c>
      <c r="C1259" s="12" t="s">
        <v>100</v>
      </c>
      <c r="D1259" s="10" t="s">
        <v>105</v>
      </c>
      <c r="E1259" s="12" t="s">
        <v>269</v>
      </c>
      <c r="F1259" s="10" t="s">
        <v>224</v>
      </c>
      <c r="G1259" s="10" t="s">
        <v>271</v>
      </c>
      <c r="H1259" s="5"/>
      <c r="I1259" s="5"/>
      <c r="J1259" s="5">
        <v>125000</v>
      </c>
      <c r="K1259" s="5"/>
      <c r="L1259" s="5">
        <f>SUM(FY24plan[[#This Row],[FY24 LEN BB($K)]:[FY24 OTH BB($K)]])</f>
        <v>125000</v>
      </c>
    </row>
    <row r="1260" spans="1:12" x14ac:dyDescent="0.3">
      <c r="A1260" t="e">
        <f>VLOOKUP(D1260,#REF!,2,FALSE)</f>
        <v>#REF!</v>
      </c>
      <c r="B1260" s="11" t="s">
        <v>98</v>
      </c>
      <c r="C1260" s="9" t="s">
        <v>106</v>
      </c>
      <c r="D1260" s="10" t="s">
        <v>107</v>
      </c>
      <c r="E1260" s="9" t="s">
        <v>98</v>
      </c>
      <c r="F1260" s="10" t="s">
        <v>235</v>
      </c>
      <c r="G1260" s="10" t="s">
        <v>264</v>
      </c>
      <c r="H1260" s="5"/>
      <c r="I1260" s="5"/>
      <c r="J1260" s="5"/>
      <c r="K1260" s="5">
        <v>100000</v>
      </c>
      <c r="L1260" s="5">
        <f>SUM(FY24plan[[#This Row],[FY24 LEN BB($K)]:[FY24 OTH BB($K)]])</f>
        <v>100000</v>
      </c>
    </row>
    <row r="1261" spans="1:12" x14ac:dyDescent="0.3">
      <c r="A1261" t="e">
        <f>VLOOKUP(D1261,#REF!,2,FALSE)</f>
        <v>#REF!</v>
      </c>
      <c r="B1261" s="11" t="s">
        <v>98</v>
      </c>
      <c r="C1261" s="9" t="s">
        <v>106</v>
      </c>
      <c r="D1261" s="10" t="s">
        <v>303</v>
      </c>
      <c r="E1261" s="9" t="s">
        <v>98</v>
      </c>
      <c r="F1261" s="10" t="s">
        <v>235</v>
      </c>
      <c r="G1261" s="10" t="s">
        <v>252</v>
      </c>
      <c r="H1261" s="5"/>
      <c r="I1261" s="5"/>
      <c r="J1261" s="5">
        <v>300000</v>
      </c>
      <c r="K1261" s="5"/>
      <c r="L1261" s="5">
        <f>SUM(FY24plan[[#This Row],[FY24 LEN BB($K)]:[FY24 OTH BB($K)]])</f>
        <v>300000</v>
      </c>
    </row>
    <row r="1262" spans="1:12" x14ac:dyDescent="0.3">
      <c r="A1262" t="e">
        <f>VLOOKUP(D1262,#REF!,2,FALSE)</f>
        <v>#REF!</v>
      </c>
      <c r="B1262" s="11" t="s">
        <v>98</v>
      </c>
      <c r="C1262" s="9" t="s">
        <v>106</v>
      </c>
      <c r="D1262" s="10" t="s">
        <v>303</v>
      </c>
      <c r="E1262" s="9" t="s">
        <v>98</v>
      </c>
      <c r="F1262" s="10" t="s">
        <v>235</v>
      </c>
      <c r="G1262" s="10" t="s">
        <v>273</v>
      </c>
      <c r="H1262" s="5">
        <v>61800</v>
      </c>
      <c r="I1262" s="5">
        <v>298700</v>
      </c>
      <c r="J1262" s="5"/>
      <c r="K1262" s="5"/>
      <c r="L1262" s="5">
        <f>SUM(FY24plan[[#This Row],[FY24 LEN BB($K)]:[FY24 OTH BB($K)]])</f>
        <v>360500</v>
      </c>
    </row>
    <row r="1263" spans="1:12" x14ac:dyDescent="0.3">
      <c r="A1263" t="e">
        <f>VLOOKUP(D1263,#REF!,2,FALSE)</f>
        <v>#REF!</v>
      </c>
      <c r="B1263" s="11" t="s">
        <v>98</v>
      </c>
      <c r="C1263" s="9" t="s">
        <v>106</v>
      </c>
      <c r="D1263" s="10" t="s">
        <v>303</v>
      </c>
      <c r="E1263" s="9" t="s">
        <v>98</v>
      </c>
      <c r="F1263" s="10" t="s">
        <v>235</v>
      </c>
      <c r="G1263" s="10" t="s">
        <v>274</v>
      </c>
      <c r="H1263" s="5">
        <v>237595</v>
      </c>
      <c r="I1263" s="5">
        <v>567355</v>
      </c>
      <c r="J1263" s="5"/>
      <c r="K1263" s="5"/>
      <c r="L1263" s="5">
        <f>SUM(FY24plan[[#This Row],[FY24 LEN BB($K)]:[FY24 OTH BB($K)]])</f>
        <v>804950</v>
      </c>
    </row>
    <row r="1264" spans="1:12" x14ac:dyDescent="0.3">
      <c r="A1264" t="e">
        <f>VLOOKUP(D1264,#REF!,2,FALSE)</f>
        <v>#REF!</v>
      </c>
      <c r="B1264" s="11" t="s">
        <v>98</v>
      </c>
      <c r="C1264" s="9" t="s">
        <v>106</v>
      </c>
      <c r="D1264" s="10" t="s">
        <v>303</v>
      </c>
      <c r="E1264" s="9" t="s">
        <v>98</v>
      </c>
      <c r="F1264" s="10" t="s">
        <v>318</v>
      </c>
      <c r="G1264" s="10" t="s">
        <v>281</v>
      </c>
      <c r="H1264" s="5"/>
      <c r="I1264" s="5"/>
      <c r="J1264" s="5"/>
      <c r="K1264" s="5">
        <v>742800</v>
      </c>
      <c r="L1264" s="5">
        <f>SUM(FY24plan[[#This Row],[FY24 LEN BB($K)]:[FY24 OTH BB($K)]])</f>
        <v>742800</v>
      </c>
    </row>
    <row r="1265" spans="1:12" x14ac:dyDescent="0.3">
      <c r="A1265" t="e">
        <f>VLOOKUP(D1265,#REF!,2,FALSE)</f>
        <v>#REF!</v>
      </c>
      <c r="B1265" s="11" t="s">
        <v>98</v>
      </c>
      <c r="C1265" s="9" t="s">
        <v>106</v>
      </c>
      <c r="D1265" s="10" t="s">
        <v>303</v>
      </c>
      <c r="E1265" s="12" t="s">
        <v>98</v>
      </c>
      <c r="F1265" s="10" t="s">
        <v>321</v>
      </c>
      <c r="G1265" s="10" t="s">
        <v>321</v>
      </c>
      <c r="H1265" s="5"/>
      <c r="I1265" s="5"/>
      <c r="J1265" s="5"/>
      <c r="K1265" s="5">
        <v>220000</v>
      </c>
      <c r="L1265" s="5">
        <f>SUM(FY24plan[[#This Row],[FY24 LEN BB($K)]:[FY24 OTH BB($K)]])</f>
        <v>220000</v>
      </c>
    </row>
    <row r="1266" spans="1:12" x14ac:dyDescent="0.3">
      <c r="A1266" t="e">
        <f>VLOOKUP(D1266,#REF!,2,FALSE)</f>
        <v>#REF!</v>
      </c>
      <c r="B1266" s="11" t="s">
        <v>98</v>
      </c>
      <c r="C1266" s="9" t="s">
        <v>106</v>
      </c>
      <c r="D1266" s="10" t="s">
        <v>303</v>
      </c>
      <c r="E1266" s="12" t="s">
        <v>269</v>
      </c>
      <c r="F1266" s="10" t="s">
        <v>224</v>
      </c>
      <c r="G1266" s="10" t="s">
        <v>271</v>
      </c>
      <c r="H1266" s="5"/>
      <c r="I1266" s="5"/>
      <c r="J1266" s="5">
        <v>87000</v>
      </c>
      <c r="K1266" s="5"/>
      <c r="L1266" s="5">
        <f>SUM(FY24plan[[#This Row],[FY24 LEN BB($K)]:[FY24 OTH BB($K)]])</f>
        <v>87000</v>
      </c>
    </row>
    <row r="1267" spans="1:12" x14ac:dyDescent="0.3">
      <c r="A1267" t="e">
        <f>VLOOKUP(D1267,#REF!,2,FALSE)</f>
        <v>#REF!</v>
      </c>
      <c r="B1267" s="11" t="s">
        <v>98</v>
      </c>
      <c r="C1267" s="9" t="s">
        <v>106</v>
      </c>
      <c r="D1267" s="10" t="s">
        <v>108</v>
      </c>
      <c r="E1267" s="9" t="s">
        <v>98</v>
      </c>
      <c r="F1267" s="10" t="s">
        <v>235</v>
      </c>
      <c r="G1267" s="10" t="s">
        <v>251</v>
      </c>
      <c r="H1267" s="5"/>
      <c r="I1267" s="5">
        <v>168000</v>
      </c>
      <c r="J1267" s="5"/>
      <c r="K1267" s="5"/>
      <c r="L1267" s="5">
        <f>SUM(FY24plan[[#This Row],[FY24 LEN BB($K)]:[FY24 OTH BB($K)]])</f>
        <v>168000</v>
      </c>
    </row>
    <row r="1268" spans="1:12" x14ac:dyDescent="0.3">
      <c r="A1268" t="e">
        <f>VLOOKUP(D1268,#REF!,2,FALSE)</f>
        <v>#REF!</v>
      </c>
      <c r="B1268" s="11" t="s">
        <v>98</v>
      </c>
      <c r="C1268" s="9" t="s">
        <v>106</v>
      </c>
      <c r="D1268" s="10" t="s">
        <v>108</v>
      </c>
      <c r="E1268" s="9" t="s">
        <v>98</v>
      </c>
      <c r="F1268" s="10" t="s">
        <v>235</v>
      </c>
      <c r="G1268" s="10" t="s">
        <v>264</v>
      </c>
      <c r="H1268" s="5">
        <v>300000</v>
      </c>
      <c r="I1268" s="5">
        <v>46000</v>
      </c>
      <c r="J1268" s="5">
        <v>100000</v>
      </c>
      <c r="K1268" s="5">
        <v>100000</v>
      </c>
      <c r="L1268" s="5">
        <f>SUM(FY24plan[[#This Row],[FY24 LEN BB($K)]:[FY24 OTH BB($K)]])</f>
        <v>546000</v>
      </c>
    </row>
    <row r="1269" spans="1:12" x14ac:dyDescent="0.3">
      <c r="A1269" t="e">
        <f>VLOOKUP(D1269,#REF!,2,FALSE)</f>
        <v>#REF!</v>
      </c>
      <c r="B1269" s="11" t="s">
        <v>98</v>
      </c>
      <c r="C1269" s="9" t="s">
        <v>106</v>
      </c>
      <c r="D1269" s="10" t="s">
        <v>108</v>
      </c>
      <c r="E1269" s="9" t="s">
        <v>98</v>
      </c>
      <c r="F1269" s="10" t="s">
        <v>235</v>
      </c>
      <c r="G1269" s="10" t="s">
        <v>263</v>
      </c>
      <c r="H1269" s="5"/>
      <c r="I1269" s="5">
        <v>84000</v>
      </c>
      <c r="J1269" s="5">
        <v>100000</v>
      </c>
      <c r="K1269" s="5"/>
      <c r="L1269" s="5">
        <f>SUM(FY24plan[[#This Row],[FY24 LEN BB($K)]:[FY24 OTH BB($K)]])</f>
        <v>184000</v>
      </c>
    </row>
    <row r="1270" spans="1:12" x14ac:dyDescent="0.3">
      <c r="A1270" t="e">
        <f>VLOOKUP(D1270,#REF!,2,FALSE)</f>
        <v>#REF!</v>
      </c>
      <c r="B1270" s="11" t="s">
        <v>98</v>
      </c>
      <c r="C1270" s="9" t="s">
        <v>106</v>
      </c>
      <c r="D1270" s="10" t="s">
        <v>108</v>
      </c>
      <c r="E1270" s="9" t="s">
        <v>98</v>
      </c>
      <c r="F1270" s="10" t="s">
        <v>236</v>
      </c>
      <c r="G1270" s="10" t="s">
        <v>254</v>
      </c>
      <c r="H1270" s="5"/>
      <c r="I1270" s="5">
        <v>168000</v>
      </c>
      <c r="J1270" s="5"/>
      <c r="K1270" s="5"/>
      <c r="L1270" s="5">
        <f>SUM(FY24plan[[#This Row],[FY24 LEN BB($K)]:[FY24 OTH BB($K)]])</f>
        <v>168000</v>
      </c>
    </row>
    <row r="1271" spans="1:12" x14ac:dyDescent="0.3">
      <c r="A1271" t="e">
        <f>VLOOKUP(D1271,#REF!,2,FALSE)</f>
        <v>#REF!</v>
      </c>
      <c r="B1271" s="11" t="s">
        <v>98</v>
      </c>
      <c r="C1271" s="9" t="s">
        <v>106</v>
      </c>
      <c r="D1271" s="10" t="s">
        <v>108</v>
      </c>
      <c r="E1271" s="9" t="s">
        <v>98</v>
      </c>
      <c r="F1271" s="10" t="s">
        <v>236</v>
      </c>
      <c r="G1271" s="10" t="s">
        <v>266</v>
      </c>
      <c r="H1271" s="5"/>
      <c r="I1271" s="5"/>
      <c r="J1271" s="5">
        <v>100000</v>
      </c>
      <c r="K1271" s="5"/>
      <c r="L1271" s="5">
        <f>SUM(FY24plan[[#This Row],[FY24 LEN BB($K)]:[FY24 OTH BB($K)]])</f>
        <v>100000</v>
      </c>
    </row>
    <row r="1272" spans="1:12" x14ac:dyDescent="0.3">
      <c r="A1272" t="e">
        <f>VLOOKUP(D1272,#REF!,2,FALSE)</f>
        <v>#REF!</v>
      </c>
      <c r="B1272" s="11" t="s">
        <v>98</v>
      </c>
      <c r="C1272" s="9" t="s">
        <v>106</v>
      </c>
      <c r="D1272" s="10" t="s">
        <v>108</v>
      </c>
      <c r="E1272" s="9" t="s">
        <v>98</v>
      </c>
      <c r="F1272" s="10" t="s">
        <v>236</v>
      </c>
      <c r="G1272" s="10" t="s">
        <v>255</v>
      </c>
      <c r="H1272" s="5">
        <v>200000</v>
      </c>
      <c r="I1272" s="5">
        <v>151000</v>
      </c>
      <c r="J1272" s="5">
        <v>100000</v>
      </c>
      <c r="K1272" s="5"/>
      <c r="L1272" s="5">
        <f>SUM(FY24plan[[#This Row],[FY24 LEN BB($K)]:[FY24 OTH BB($K)]])</f>
        <v>451000</v>
      </c>
    </row>
    <row r="1273" spans="1:12" x14ac:dyDescent="0.3">
      <c r="A1273" t="e">
        <f>VLOOKUP(D1273,#REF!,2,FALSE)</f>
        <v>#REF!</v>
      </c>
      <c r="B1273" s="11" t="s">
        <v>98</v>
      </c>
      <c r="C1273" s="9" t="s">
        <v>106</v>
      </c>
      <c r="D1273" s="10" t="s">
        <v>108</v>
      </c>
      <c r="E1273" s="9" t="s">
        <v>98</v>
      </c>
      <c r="F1273" s="10" t="s">
        <v>237</v>
      </c>
      <c r="G1273" s="10" t="s">
        <v>257</v>
      </c>
      <c r="H1273" s="5">
        <v>150000</v>
      </c>
      <c r="I1273" s="5">
        <v>210000</v>
      </c>
      <c r="J1273" s="5">
        <v>50000</v>
      </c>
      <c r="K1273" s="5"/>
      <c r="L1273" s="5">
        <f>SUM(FY24plan[[#This Row],[FY24 LEN BB($K)]:[FY24 OTH BB($K)]])</f>
        <v>410000</v>
      </c>
    </row>
    <row r="1274" spans="1:12" x14ac:dyDescent="0.3">
      <c r="A1274" t="e">
        <f>VLOOKUP(D1274,#REF!,2,FALSE)</f>
        <v>#REF!</v>
      </c>
      <c r="B1274" s="11" t="s">
        <v>98</v>
      </c>
      <c r="C1274" s="9" t="s">
        <v>106</v>
      </c>
      <c r="D1274" s="10" t="s">
        <v>108</v>
      </c>
      <c r="E1274" s="9" t="s">
        <v>98</v>
      </c>
      <c r="F1274" s="10" t="s">
        <v>237</v>
      </c>
      <c r="G1274" s="10" t="s">
        <v>258</v>
      </c>
      <c r="H1274" s="5">
        <v>300000</v>
      </c>
      <c r="I1274" s="5">
        <v>105000</v>
      </c>
      <c r="J1274" s="5"/>
      <c r="K1274" s="5"/>
      <c r="L1274" s="5">
        <f>SUM(FY24plan[[#This Row],[FY24 LEN BB($K)]:[FY24 OTH BB($K)]])</f>
        <v>405000</v>
      </c>
    </row>
    <row r="1275" spans="1:12" x14ac:dyDescent="0.3">
      <c r="A1275" t="e">
        <f>VLOOKUP(D1275,#REF!,2,FALSE)</f>
        <v>#REF!</v>
      </c>
      <c r="B1275" s="11" t="s">
        <v>98</v>
      </c>
      <c r="C1275" s="9" t="s">
        <v>106</v>
      </c>
      <c r="D1275" s="10" t="s">
        <v>108</v>
      </c>
      <c r="E1275" s="9" t="s">
        <v>98</v>
      </c>
      <c r="F1275" s="10" t="s">
        <v>238</v>
      </c>
      <c r="G1275" s="10" t="s">
        <v>262</v>
      </c>
      <c r="H1275" s="5"/>
      <c r="I1275" s="5"/>
      <c r="J1275" s="5">
        <v>250000</v>
      </c>
      <c r="K1275" s="5"/>
      <c r="L1275" s="5">
        <f>SUM(FY24plan[[#This Row],[FY24 LEN BB($K)]:[FY24 OTH BB($K)]])</f>
        <v>250000</v>
      </c>
    </row>
    <row r="1276" spans="1:12" x14ac:dyDescent="0.3">
      <c r="A1276" t="e">
        <f>VLOOKUP(D1276,#REF!,2,FALSE)</f>
        <v>#REF!</v>
      </c>
      <c r="B1276" s="11" t="s">
        <v>98</v>
      </c>
      <c r="C1276" s="9" t="s">
        <v>106</v>
      </c>
      <c r="D1276" s="10" t="s">
        <v>108</v>
      </c>
      <c r="E1276" s="9" t="s">
        <v>98</v>
      </c>
      <c r="F1276" s="10" t="s">
        <v>238</v>
      </c>
      <c r="G1276" s="10" t="s">
        <v>265</v>
      </c>
      <c r="H1276" s="5"/>
      <c r="I1276" s="5"/>
      <c r="J1276" s="5">
        <v>150000</v>
      </c>
      <c r="K1276" s="5"/>
      <c r="L1276" s="5">
        <f>SUM(FY24plan[[#This Row],[FY24 LEN BB($K)]:[FY24 OTH BB($K)]])</f>
        <v>150000</v>
      </c>
    </row>
    <row r="1277" spans="1:12" x14ac:dyDescent="0.3">
      <c r="A1277" t="e">
        <f>VLOOKUP(D1277,#REF!,2,FALSE)</f>
        <v>#REF!</v>
      </c>
      <c r="B1277" s="11" t="s">
        <v>98</v>
      </c>
      <c r="C1277" s="9" t="s">
        <v>106</v>
      </c>
      <c r="D1277" s="10" t="s">
        <v>108</v>
      </c>
      <c r="E1277" s="9" t="s">
        <v>98</v>
      </c>
      <c r="F1277" s="10" t="s">
        <v>238</v>
      </c>
      <c r="G1277" s="10" t="s">
        <v>267</v>
      </c>
      <c r="H1277" s="5">
        <v>200000</v>
      </c>
      <c r="I1277" s="5">
        <v>105000</v>
      </c>
      <c r="J1277" s="5"/>
      <c r="K1277" s="5"/>
      <c r="L1277" s="5">
        <f>SUM(FY24plan[[#This Row],[FY24 LEN BB($K)]:[FY24 OTH BB($K)]])</f>
        <v>305000</v>
      </c>
    </row>
    <row r="1278" spans="1:12" x14ac:dyDescent="0.3">
      <c r="A1278" t="e">
        <f>VLOOKUP(D1278,#REF!,2,FALSE)</f>
        <v>#REF!</v>
      </c>
      <c r="B1278" s="11" t="s">
        <v>98</v>
      </c>
      <c r="C1278" s="9" t="s">
        <v>106</v>
      </c>
      <c r="D1278" s="10" t="s">
        <v>108</v>
      </c>
      <c r="E1278" s="9" t="s">
        <v>98</v>
      </c>
      <c r="F1278" s="10" t="s">
        <v>238</v>
      </c>
      <c r="G1278" s="10" t="s">
        <v>259</v>
      </c>
      <c r="H1278" s="5"/>
      <c r="I1278" s="5">
        <v>168000</v>
      </c>
      <c r="J1278" s="5"/>
      <c r="K1278" s="5"/>
      <c r="L1278" s="5">
        <f>SUM(FY24plan[[#This Row],[FY24 LEN BB($K)]:[FY24 OTH BB($K)]])</f>
        <v>168000</v>
      </c>
    </row>
    <row r="1279" spans="1:12" x14ac:dyDescent="0.3">
      <c r="A1279" t="e">
        <f>VLOOKUP(D1279,#REF!,2,FALSE)</f>
        <v>#REF!</v>
      </c>
      <c r="B1279" s="11" t="s">
        <v>98</v>
      </c>
      <c r="C1279" s="9" t="s">
        <v>106</v>
      </c>
      <c r="D1279" s="10" t="s">
        <v>108</v>
      </c>
      <c r="E1279" s="9" t="s">
        <v>98</v>
      </c>
      <c r="F1279" s="10" t="s">
        <v>238</v>
      </c>
      <c r="G1279" s="10" t="s">
        <v>260</v>
      </c>
      <c r="H1279" s="5"/>
      <c r="I1279" s="5">
        <v>84000</v>
      </c>
      <c r="J1279" s="5"/>
      <c r="K1279" s="5"/>
      <c r="L1279" s="5">
        <f>SUM(FY24plan[[#This Row],[FY24 LEN BB($K)]:[FY24 OTH BB($K)]])</f>
        <v>84000</v>
      </c>
    </row>
    <row r="1280" spans="1:12" x14ac:dyDescent="0.3">
      <c r="A1280" t="e">
        <f>VLOOKUP(D1280,#REF!,2,FALSE)</f>
        <v>#REF!</v>
      </c>
      <c r="B1280" s="11" t="s">
        <v>98</v>
      </c>
      <c r="C1280" s="9" t="s">
        <v>106</v>
      </c>
      <c r="D1280" s="10" t="s">
        <v>109</v>
      </c>
      <c r="E1280" s="9" t="s">
        <v>98</v>
      </c>
      <c r="F1280" s="10" t="s">
        <v>235</v>
      </c>
      <c r="G1280" s="10" t="s">
        <v>251</v>
      </c>
      <c r="H1280" s="5">
        <v>207000</v>
      </c>
      <c r="I1280" s="5">
        <v>150000</v>
      </c>
      <c r="J1280" s="5">
        <v>225000</v>
      </c>
      <c r="K1280" s="5"/>
      <c r="L1280" s="5">
        <f>SUM(FY24plan[[#This Row],[FY24 LEN BB($K)]:[FY24 OTH BB($K)]])</f>
        <v>582000</v>
      </c>
    </row>
    <row r="1281" spans="1:12" x14ac:dyDescent="0.3">
      <c r="A1281" t="e">
        <f>VLOOKUP(D1281,#REF!,2,FALSE)</f>
        <v>#REF!</v>
      </c>
      <c r="B1281" s="11" t="s">
        <v>98</v>
      </c>
      <c r="C1281" s="9" t="s">
        <v>106</v>
      </c>
      <c r="D1281" s="10" t="s">
        <v>109</v>
      </c>
      <c r="E1281" s="9" t="s">
        <v>98</v>
      </c>
      <c r="F1281" s="10" t="s">
        <v>235</v>
      </c>
      <c r="G1281" s="10" t="s">
        <v>264</v>
      </c>
      <c r="H1281" s="5">
        <v>300000</v>
      </c>
      <c r="I1281" s="5">
        <v>23750</v>
      </c>
      <c r="J1281" s="5">
        <v>150000</v>
      </c>
      <c r="K1281" s="5">
        <v>200000</v>
      </c>
      <c r="L1281" s="5">
        <f>SUM(FY24plan[[#This Row],[FY24 LEN BB($K)]:[FY24 OTH BB($K)]])</f>
        <v>673750</v>
      </c>
    </row>
    <row r="1282" spans="1:12" x14ac:dyDescent="0.3">
      <c r="A1282" t="e">
        <f>VLOOKUP(D1282,#REF!,2,FALSE)</f>
        <v>#REF!</v>
      </c>
      <c r="B1282" s="11" t="s">
        <v>98</v>
      </c>
      <c r="C1282" s="9" t="s">
        <v>106</v>
      </c>
      <c r="D1282" s="10" t="s">
        <v>109</v>
      </c>
      <c r="E1282" s="9" t="s">
        <v>98</v>
      </c>
      <c r="F1282" s="10" t="s">
        <v>235</v>
      </c>
      <c r="G1282" s="10" t="s">
        <v>263</v>
      </c>
      <c r="H1282" s="5"/>
      <c r="I1282" s="5">
        <v>47500</v>
      </c>
      <c r="J1282" s="5">
        <v>100000</v>
      </c>
      <c r="K1282" s="5"/>
      <c r="L1282" s="5">
        <f>SUM(FY24plan[[#This Row],[FY24 LEN BB($K)]:[FY24 OTH BB($K)]])</f>
        <v>147500</v>
      </c>
    </row>
    <row r="1283" spans="1:12" x14ac:dyDescent="0.3">
      <c r="A1283" t="e">
        <f>VLOOKUP(D1283,#REF!,2,FALSE)</f>
        <v>#REF!</v>
      </c>
      <c r="B1283" s="11" t="s">
        <v>98</v>
      </c>
      <c r="C1283" s="9" t="s">
        <v>106</v>
      </c>
      <c r="D1283" s="10" t="s">
        <v>109</v>
      </c>
      <c r="E1283" s="9" t="s">
        <v>98</v>
      </c>
      <c r="F1283" s="10" t="s">
        <v>236</v>
      </c>
      <c r="G1283" s="10" t="s">
        <v>287</v>
      </c>
      <c r="H1283" s="5"/>
      <c r="I1283" s="5"/>
      <c r="J1283" s="5">
        <v>45000</v>
      </c>
      <c r="K1283" s="5">
        <v>100000</v>
      </c>
      <c r="L1283" s="5">
        <f>SUM(FY24plan[[#This Row],[FY24 LEN BB($K)]:[FY24 OTH BB($K)]])</f>
        <v>145000</v>
      </c>
    </row>
    <row r="1284" spans="1:12" x14ac:dyDescent="0.3">
      <c r="A1284" t="e">
        <f>VLOOKUP(D1284,#REF!,2,FALSE)</f>
        <v>#REF!</v>
      </c>
      <c r="B1284" s="11" t="s">
        <v>98</v>
      </c>
      <c r="C1284" s="9" t="s">
        <v>106</v>
      </c>
      <c r="D1284" s="10" t="s">
        <v>109</v>
      </c>
      <c r="E1284" s="9" t="s">
        <v>98</v>
      </c>
      <c r="F1284" s="10" t="s">
        <v>236</v>
      </c>
      <c r="G1284" s="10" t="s">
        <v>254</v>
      </c>
      <c r="H1284" s="5"/>
      <c r="I1284" s="5">
        <v>95000</v>
      </c>
      <c r="J1284" s="5">
        <v>100000</v>
      </c>
      <c r="K1284" s="5"/>
      <c r="L1284" s="5">
        <f>SUM(FY24plan[[#This Row],[FY24 LEN BB($K)]:[FY24 OTH BB($K)]])</f>
        <v>195000</v>
      </c>
    </row>
    <row r="1285" spans="1:12" x14ac:dyDescent="0.3">
      <c r="A1285" t="e">
        <f>VLOOKUP(D1285,#REF!,2,FALSE)</f>
        <v>#REF!</v>
      </c>
      <c r="B1285" s="11" t="s">
        <v>98</v>
      </c>
      <c r="C1285" s="9" t="s">
        <v>106</v>
      </c>
      <c r="D1285" s="10" t="s">
        <v>109</v>
      </c>
      <c r="E1285" s="9" t="s">
        <v>98</v>
      </c>
      <c r="F1285" s="10" t="s">
        <v>236</v>
      </c>
      <c r="G1285" s="10" t="s">
        <v>266</v>
      </c>
      <c r="H1285" s="5">
        <v>150000</v>
      </c>
      <c r="I1285" s="5">
        <v>190000</v>
      </c>
      <c r="J1285" s="5">
        <v>200000</v>
      </c>
      <c r="K1285" s="5"/>
      <c r="L1285" s="5">
        <f>SUM(FY24plan[[#This Row],[FY24 LEN BB($K)]:[FY24 OTH BB($K)]])</f>
        <v>540000</v>
      </c>
    </row>
    <row r="1286" spans="1:12" x14ac:dyDescent="0.3">
      <c r="A1286" t="e">
        <f>VLOOKUP(D1286,#REF!,2,FALSE)</f>
        <v>#REF!</v>
      </c>
      <c r="B1286" s="11" t="s">
        <v>98</v>
      </c>
      <c r="C1286" s="9" t="s">
        <v>106</v>
      </c>
      <c r="D1286" s="10" t="s">
        <v>109</v>
      </c>
      <c r="E1286" s="9" t="s">
        <v>98</v>
      </c>
      <c r="F1286" s="10" t="s">
        <v>236</v>
      </c>
      <c r="G1286" s="10" t="s">
        <v>255</v>
      </c>
      <c r="H1286" s="5"/>
      <c r="I1286" s="5">
        <v>390000</v>
      </c>
      <c r="J1286" s="5">
        <v>50000</v>
      </c>
      <c r="K1286" s="5"/>
      <c r="L1286" s="5">
        <f>SUM(FY24plan[[#This Row],[FY24 LEN BB($K)]:[FY24 OTH BB($K)]])</f>
        <v>440000</v>
      </c>
    </row>
    <row r="1287" spans="1:12" x14ac:dyDescent="0.3">
      <c r="A1287" t="e">
        <f>VLOOKUP(D1287,#REF!,2,FALSE)</f>
        <v>#REF!</v>
      </c>
      <c r="B1287" s="11" t="s">
        <v>98</v>
      </c>
      <c r="C1287" s="9" t="s">
        <v>106</v>
      </c>
      <c r="D1287" s="10" t="s">
        <v>109</v>
      </c>
      <c r="E1287" s="9" t="s">
        <v>98</v>
      </c>
      <c r="F1287" s="10" t="s">
        <v>237</v>
      </c>
      <c r="G1287" s="10" t="s">
        <v>257</v>
      </c>
      <c r="H1287" s="5"/>
      <c r="I1287" s="5">
        <v>437500</v>
      </c>
      <c r="J1287" s="5">
        <v>150000</v>
      </c>
      <c r="K1287" s="5"/>
      <c r="L1287" s="5">
        <f>SUM(FY24plan[[#This Row],[FY24 LEN BB($K)]:[FY24 OTH BB($K)]])</f>
        <v>587500</v>
      </c>
    </row>
    <row r="1288" spans="1:12" x14ac:dyDescent="0.3">
      <c r="A1288" t="e">
        <f>VLOOKUP(D1288,#REF!,2,FALSE)</f>
        <v>#REF!</v>
      </c>
      <c r="B1288" s="11" t="s">
        <v>98</v>
      </c>
      <c r="C1288" s="9" t="s">
        <v>106</v>
      </c>
      <c r="D1288" s="10" t="s">
        <v>109</v>
      </c>
      <c r="E1288" s="9" t="s">
        <v>98</v>
      </c>
      <c r="F1288" s="10" t="s">
        <v>237</v>
      </c>
      <c r="G1288" s="10" t="s">
        <v>258</v>
      </c>
      <c r="H1288" s="5"/>
      <c r="I1288" s="5">
        <v>200000</v>
      </c>
      <c r="J1288" s="5">
        <v>100000</v>
      </c>
      <c r="K1288" s="5"/>
      <c r="L1288" s="5">
        <f>SUM(FY24plan[[#This Row],[FY24 LEN BB($K)]:[FY24 OTH BB($K)]])</f>
        <v>300000</v>
      </c>
    </row>
    <row r="1289" spans="1:12" x14ac:dyDescent="0.3">
      <c r="A1289" t="e">
        <f>VLOOKUP(D1289,#REF!,2,FALSE)</f>
        <v>#REF!</v>
      </c>
      <c r="B1289" s="11" t="s">
        <v>98</v>
      </c>
      <c r="C1289" s="9" t="s">
        <v>106</v>
      </c>
      <c r="D1289" s="10" t="s">
        <v>109</v>
      </c>
      <c r="E1289" s="9" t="s">
        <v>98</v>
      </c>
      <c r="F1289" s="10" t="s">
        <v>238</v>
      </c>
      <c r="G1289" s="10" t="s">
        <v>289</v>
      </c>
      <c r="H1289" s="5"/>
      <c r="I1289" s="5"/>
      <c r="J1289" s="5"/>
      <c r="K1289" s="5">
        <v>100000</v>
      </c>
      <c r="L1289" s="5">
        <f>SUM(FY24plan[[#This Row],[FY24 LEN BB($K)]:[FY24 OTH BB($K)]])</f>
        <v>100000</v>
      </c>
    </row>
    <row r="1290" spans="1:12" x14ac:dyDescent="0.3">
      <c r="A1290" t="e">
        <f>VLOOKUP(D1290,#REF!,2,FALSE)</f>
        <v>#REF!</v>
      </c>
      <c r="B1290" s="11" t="s">
        <v>98</v>
      </c>
      <c r="C1290" s="9" t="s">
        <v>106</v>
      </c>
      <c r="D1290" s="10" t="s">
        <v>109</v>
      </c>
      <c r="E1290" s="9" t="s">
        <v>98</v>
      </c>
      <c r="F1290" s="10" t="s">
        <v>238</v>
      </c>
      <c r="G1290" s="10" t="s">
        <v>262</v>
      </c>
      <c r="H1290" s="5"/>
      <c r="I1290" s="5"/>
      <c r="J1290" s="5">
        <v>70000</v>
      </c>
      <c r="K1290" s="5"/>
      <c r="L1290" s="5">
        <f>SUM(FY24plan[[#This Row],[FY24 LEN BB($K)]:[FY24 OTH BB($K)]])</f>
        <v>70000</v>
      </c>
    </row>
    <row r="1291" spans="1:12" x14ac:dyDescent="0.3">
      <c r="A1291" t="e">
        <f>VLOOKUP(D1291,#REF!,2,FALSE)</f>
        <v>#REF!</v>
      </c>
      <c r="B1291" s="11" t="s">
        <v>98</v>
      </c>
      <c r="C1291" s="9" t="s">
        <v>106</v>
      </c>
      <c r="D1291" s="10" t="s">
        <v>109</v>
      </c>
      <c r="E1291" s="9" t="s">
        <v>98</v>
      </c>
      <c r="F1291" s="10" t="s">
        <v>238</v>
      </c>
      <c r="G1291" s="10" t="s">
        <v>265</v>
      </c>
      <c r="H1291" s="5"/>
      <c r="I1291" s="5"/>
      <c r="J1291" s="5">
        <v>100000</v>
      </c>
      <c r="K1291" s="5"/>
      <c r="L1291" s="5">
        <f>SUM(FY24plan[[#This Row],[FY24 LEN BB($K)]:[FY24 OTH BB($K)]])</f>
        <v>100000</v>
      </c>
    </row>
    <row r="1292" spans="1:12" x14ac:dyDescent="0.3">
      <c r="A1292" t="e">
        <f>VLOOKUP(D1292,#REF!,2,FALSE)</f>
        <v>#REF!</v>
      </c>
      <c r="B1292" s="11" t="s">
        <v>98</v>
      </c>
      <c r="C1292" s="9" t="s">
        <v>106</v>
      </c>
      <c r="D1292" s="10" t="s">
        <v>109</v>
      </c>
      <c r="E1292" s="9" t="s">
        <v>98</v>
      </c>
      <c r="F1292" s="10" t="s">
        <v>238</v>
      </c>
      <c r="G1292" s="10" t="s">
        <v>267</v>
      </c>
      <c r="H1292" s="5">
        <v>150000</v>
      </c>
      <c r="I1292" s="5"/>
      <c r="J1292" s="5">
        <v>250000</v>
      </c>
      <c r="K1292" s="5"/>
      <c r="L1292" s="5">
        <f>SUM(FY24plan[[#This Row],[FY24 LEN BB($K)]:[FY24 OTH BB($K)]])</f>
        <v>400000</v>
      </c>
    </row>
    <row r="1293" spans="1:12" x14ac:dyDescent="0.3">
      <c r="A1293" t="e">
        <f>VLOOKUP(D1293,#REF!,2,FALSE)</f>
        <v>#REF!</v>
      </c>
      <c r="B1293" s="11" t="s">
        <v>98</v>
      </c>
      <c r="C1293" s="9" t="s">
        <v>106</v>
      </c>
      <c r="D1293" s="10" t="s">
        <v>109</v>
      </c>
      <c r="E1293" s="9" t="s">
        <v>98</v>
      </c>
      <c r="F1293" s="10" t="s">
        <v>238</v>
      </c>
      <c r="G1293" s="10" t="s">
        <v>259</v>
      </c>
      <c r="H1293" s="5"/>
      <c r="I1293" s="5">
        <v>237500</v>
      </c>
      <c r="J1293" s="5">
        <v>150000</v>
      </c>
      <c r="K1293" s="5"/>
      <c r="L1293" s="5">
        <f>SUM(FY24plan[[#This Row],[FY24 LEN BB($K)]:[FY24 OTH BB($K)]])</f>
        <v>387500</v>
      </c>
    </row>
    <row r="1294" spans="1:12" x14ac:dyDescent="0.3">
      <c r="A1294" t="e">
        <f>VLOOKUP(D1294,#REF!,2,FALSE)</f>
        <v>#REF!</v>
      </c>
      <c r="B1294" s="11" t="s">
        <v>98</v>
      </c>
      <c r="C1294" s="9" t="s">
        <v>106</v>
      </c>
      <c r="D1294" s="10" t="s">
        <v>109</v>
      </c>
      <c r="E1294" s="9" t="s">
        <v>98</v>
      </c>
      <c r="F1294" s="10" t="s">
        <v>238</v>
      </c>
      <c r="G1294" s="10" t="s">
        <v>260</v>
      </c>
      <c r="H1294" s="5">
        <v>50000</v>
      </c>
      <c r="I1294" s="5">
        <v>47500</v>
      </c>
      <c r="J1294" s="5">
        <v>100000</v>
      </c>
      <c r="K1294" s="5"/>
      <c r="L1294" s="5">
        <f>SUM(FY24plan[[#This Row],[FY24 LEN BB($K)]:[FY24 OTH BB($K)]])</f>
        <v>197500</v>
      </c>
    </row>
    <row r="1295" spans="1:12" x14ac:dyDescent="0.3">
      <c r="A1295" t="e">
        <f>VLOOKUP(D1295,#REF!,2,FALSE)</f>
        <v>#REF!</v>
      </c>
      <c r="B1295" s="11" t="s">
        <v>98</v>
      </c>
      <c r="C1295" s="12" t="s">
        <v>106</v>
      </c>
      <c r="D1295" s="10" t="s">
        <v>109</v>
      </c>
      <c r="E1295" s="9" t="s">
        <v>98</v>
      </c>
      <c r="F1295" s="10" t="s">
        <v>318</v>
      </c>
      <c r="G1295" s="10" t="s">
        <v>281</v>
      </c>
      <c r="H1295" s="5"/>
      <c r="I1295" s="5"/>
      <c r="J1295" s="5"/>
      <c r="K1295" s="5">
        <v>200000</v>
      </c>
      <c r="L1295" s="5">
        <f>SUM(FY24plan[[#This Row],[FY24 LEN BB($K)]:[FY24 OTH BB($K)]])</f>
        <v>200000</v>
      </c>
    </row>
    <row r="1296" spans="1:12" x14ac:dyDescent="0.3">
      <c r="A1296" t="e">
        <f>VLOOKUP(D1296,#REF!,2,FALSE)</f>
        <v>#REF!</v>
      </c>
      <c r="B1296" s="11" t="s">
        <v>98</v>
      </c>
      <c r="C1296" s="9" t="s">
        <v>110</v>
      </c>
      <c r="D1296" s="10" t="s">
        <v>111</v>
      </c>
      <c r="E1296" s="9" t="s">
        <v>98</v>
      </c>
      <c r="F1296" s="10" t="s">
        <v>235</v>
      </c>
      <c r="G1296" s="10" t="s">
        <v>251</v>
      </c>
      <c r="H1296" s="5"/>
      <c r="I1296" s="5"/>
      <c r="J1296" s="5">
        <v>100000</v>
      </c>
      <c r="K1296" s="5">
        <v>25000</v>
      </c>
      <c r="L1296" s="5">
        <f>SUM(FY24plan[[#This Row],[FY24 LEN BB($K)]:[FY24 OTH BB($K)]])</f>
        <v>125000</v>
      </c>
    </row>
    <row r="1297" spans="1:12" x14ac:dyDescent="0.3">
      <c r="A1297" t="e">
        <f>VLOOKUP(D1297,#REF!,2,FALSE)</f>
        <v>#REF!</v>
      </c>
      <c r="B1297" s="11" t="s">
        <v>98</v>
      </c>
      <c r="C1297" s="9" t="s">
        <v>110</v>
      </c>
      <c r="D1297" s="10" t="s">
        <v>111</v>
      </c>
      <c r="E1297" s="9" t="s">
        <v>98</v>
      </c>
      <c r="F1297" s="10" t="s">
        <v>235</v>
      </c>
      <c r="G1297" s="10" t="s">
        <v>264</v>
      </c>
      <c r="H1297" s="5"/>
      <c r="I1297" s="5"/>
      <c r="J1297" s="5">
        <v>125000</v>
      </c>
      <c r="K1297" s="5">
        <v>120000</v>
      </c>
      <c r="L1297" s="5">
        <f>SUM(FY24plan[[#This Row],[FY24 LEN BB($K)]:[FY24 OTH BB($K)]])</f>
        <v>245000</v>
      </c>
    </row>
    <row r="1298" spans="1:12" x14ac:dyDescent="0.3">
      <c r="A1298" t="e">
        <f>VLOOKUP(D1298,#REF!,2,FALSE)</f>
        <v>#REF!</v>
      </c>
      <c r="B1298" s="11" t="s">
        <v>98</v>
      </c>
      <c r="C1298" s="9" t="s">
        <v>110</v>
      </c>
      <c r="D1298" s="10" t="s">
        <v>111</v>
      </c>
      <c r="E1298" s="9" t="s">
        <v>98</v>
      </c>
      <c r="F1298" s="10" t="s">
        <v>235</v>
      </c>
      <c r="G1298" s="10" t="s">
        <v>252</v>
      </c>
      <c r="H1298" s="5"/>
      <c r="I1298" s="5"/>
      <c r="J1298" s="5"/>
      <c r="K1298" s="5">
        <v>100000</v>
      </c>
      <c r="L1298" s="5">
        <f>SUM(FY24plan[[#This Row],[FY24 LEN BB($K)]:[FY24 OTH BB($K)]])</f>
        <v>100000</v>
      </c>
    </row>
    <row r="1299" spans="1:12" x14ac:dyDescent="0.3">
      <c r="A1299" t="e">
        <f>VLOOKUP(D1299,#REF!,2,FALSE)</f>
        <v>#REF!</v>
      </c>
      <c r="B1299" s="11" t="s">
        <v>98</v>
      </c>
      <c r="C1299" s="9" t="s">
        <v>110</v>
      </c>
      <c r="D1299" s="10" t="s">
        <v>111</v>
      </c>
      <c r="E1299" s="9" t="s">
        <v>98</v>
      </c>
      <c r="F1299" s="10" t="s">
        <v>235</v>
      </c>
      <c r="G1299" s="10" t="s">
        <v>263</v>
      </c>
      <c r="H1299" s="5">
        <v>50000</v>
      </c>
      <c r="I1299" s="5"/>
      <c r="J1299" s="5"/>
      <c r="K1299" s="5">
        <v>50000</v>
      </c>
      <c r="L1299" s="5">
        <f>SUM(FY24plan[[#This Row],[FY24 LEN BB($K)]:[FY24 OTH BB($K)]])</f>
        <v>100000</v>
      </c>
    </row>
    <row r="1300" spans="1:12" x14ac:dyDescent="0.3">
      <c r="A1300" t="e">
        <f>VLOOKUP(D1300,#REF!,2,FALSE)</f>
        <v>#REF!</v>
      </c>
      <c r="B1300" s="11" t="s">
        <v>98</v>
      </c>
      <c r="C1300" s="9" t="s">
        <v>110</v>
      </c>
      <c r="D1300" s="10" t="s">
        <v>111</v>
      </c>
      <c r="E1300" s="9" t="s">
        <v>98</v>
      </c>
      <c r="F1300" s="10" t="s">
        <v>236</v>
      </c>
      <c r="G1300" s="10" t="s">
        <v>254</v>
      </c>
      <c r="H1300" s="5"/>
      <c r="I1300" s="5"/>
      <c r="J1300" s="5"/>
      <c r="K1300" s="5">
        <v>105000</v>
      </c>
      <c r="L1300" s="5">
        <f>SUM(FY24plan[[#This Row],[FY24 LEN BB($K)]:[FY24 OTH BB($K)]])</f>
        <v>105000</v>
      </c>
    </row>
    <row r="1301" spans="1:12" x14ac:dyDescent="0.3">
      <c r="A1301" t="e">
        <f>VLOOKUP(D1301,#REF!,2,FALSE)</f>
        <v>#REF!</v>
      </c>
      <c r="B1301" s="11" t="s">
        <v>98</v>
      </c>
      <c r="C1301" s="9" t="s">
        <v>110</v>
      </c>
      <c r="D1301" s="10" t="s">
        <v>111</v>
      </c>
      <c r="E1301" s="9" t="s">
        <v>98</v>
      </c>
      <c r="F1301" s="10" t="s">
        <v>236</v>
      </c>
      <c r="G1301" s="10" t="s">
        <v>266</v>
      </c>
      <c r="H1301" s="5"/>
      <c r="I1301" s="5"/>
      <c r="J1301" s="5"/>
      <c r="K1301" s="5">
        <v>50000</v>
      </c>
      <c r="L1301" s="5">
        <f>SUM(FY24plan[[#This Row],[FY24 LEN BB($K)]:[FY24 OTH BB($K)]])</f>
        <v>50000</v>
      </c>
    </row>
    <row r="1302" spans="1:12" x14ac:dyDescent="0.3">
      <c r="A1302" t="e">
        <f>VLOOKUP(D1302,#REF!,2,FALSE)</f>
        <v>#REF!</v>
      </c>
      <c r="B1302" s="11" t="s">
        <v>98</v>
      </c>
      <c r="C1302" s="9" t="s">
        <v>110</v>
      </c>
      <c r="D1302" s="10" t="s">
        <v>111</v>
      </c>
      <c r="E1302" s="9" t="s">
        <v>98</v>
      </c>
      <c r="F1302" s="10" t="s">
        <v>237</v>
      </c>
      <c r="G1302" s="10" t="s">
        <v>257</v>
      </c>
      <c r="H1302" s="5"/>
      <c r="I1302" s="5"/>
      <c r="J1302" s="5"/>
      <c r="K1302" s="5">
        <v>50000</v>
      </c>
      <c r="L1302" s="5">
        <f>SUM(FY24plan[[#This Row],[FY24 LEN BB($K)]:[FY24 OTH BB($K)]])</f>
        <v>50000</v>
      </c>
    </row>
    <row r="1303" spans="1:12" x14ac:dyDescent="0.3">
      <c r="A1303" t="e">
        <f>VLOOKUP(D1303,#REF!,2,FALSE)</f>
        <v>#REF!</v>
      </c>
      <c r="B1303" s="11" t="s">
        <v>98</v>
      </c>
      <c r="C1303" s="9" t="s">
        <v>110</v>
      </c>
      <c r="D1303" s="10" t="s">
        <v>111</v>
      </c>
      <c r="E1303" s="9" t="s">
        <v>98</v>
      </c>
      <c r="F1303" s="10" t="s">
        <v>237</v>
      </c>
      <c r="G1303" s="10" t="s">
        <v>258</v>
      </c>
      <c r="H1303" s="5"/>
      <c r="I1303" s="5"/>
      <c r="J1303" s="5"/>
      <c r="K1303" s="5">
        <v>25000</v>
      </c>
      <c r="L1303" s="5">
        <f>SUM(FY24plan[[#This Row],[FY24 LEN BB($K)]:[FY24 OTH BB($K)]])</f>
        <v>25000</v>
      </c>
    </row>
    <row r="1304" spans="1:12" x14ac:dyDescent="0.3">
      <c r="A1304" t="e">
        <f>VLOOKUP(D1304,#REF!,2,FALSE)</f>
        <v>#REF!</v>
      </c>
      <c r="B1304" s="11" t="s">
        <v>98</v>
      </c>
      <c r="C1304" s="9" t="s">
        <v>110</v>
      </c>
      <c r="D1304" s="10" t="s">
        <v>111</v>
      </c>
      <c r="E1304" s="9" t="s">
        <v>98</v>
      </c>
      <c r="F1304" s="10" t="s">
        <v>238</v>
      </c>
      <c r="G1304" s="10" t="s">
        <v>262</v>
      </c>
      <c r="H1304" s="5"/>
      <c r="I1304" s="5"/>
      <c r="J1304" s="5"/>
      <c r="K1304" s="5">
        <v>75000</v>
      </c>
      <c r="L1304" s="5">
        <f>SUM(FY24plan[[#This Row],[FY24 LEN BB($K)]:[FY24 OTH BB($K)]])</f>
        <v>75000</v>
      </c>
    </row>
    <row r="1305" spans="1:12" x14ac:dyDescent="0.3">
      <c r="A1305" t="e">
        <f>VLOOKUP(D1305,#REF!,2,FALSE)</f>
        <v>#REF!</v>
      </c>
      <c r="B1305" s="11" t="s">
        <v>98</v>
      </c>
      <c r="C1305" s="9" t="s">
        <v>110</v>
      </c>
      <c r="D1305" s="10" t="s">
        <v>111</v>
      </c>
      <c r="E1305" s="9" t="s">
        <v>98</v>
      </c>
      <c r="F1305" s="10" t="s">
        <v>238</v>
      </c>
      <c r="G1305" s="10" t="s">
        <v>265</v>
      </c>
      <c r="H1305" s="5"/>
      <c r="I1305" s="5"/>
      <c r="J1305" s="5"/>
      <c r="K1305" s="5">
        <v>50000</v>
      </c>
      <c r="L1305" s="5">
        <f>SUM(FY24plan[[#This Row],[FY24 LEN BB($K)]:[FY24 OTH BB($K)]])</f>
        <v>50000</v>
      </c>
    </row>
    <row r="1306" spans="1:12" x14ac:dyDescent="0.3">
      <c r="A1306" t="e">
        <f>VLOOKUP(D1306,#REF!,2,FALSE)</f>
        <v>#REF!</v>
      </c>
      <c r="B1306" s="11" t="s">
        <v>98</v>
      </c>
      <c r="C1306" s="9" t="s">
        <v>110</v>
      </c>
      <c r="D1306" s="10" t="s">
        <v>111</v>
      </c>
      <c r="E1306" s="9" t="s">
        <v>98</v>
      </c>
      <c r="F1306" s="10" t="s">
        <v>238</v>
      </c>
      <c r="G1306" s="10" t="s">
        <v>267</v>
      </c>
      <c r="H1306" s="5"/>
      <c r="I1306" s="5"/>
      <c r="J1306" s="5"/>
      <c r="K1306" s="5">
        <v>25000</v>
      </c>
      <c r="L1306" s="5">
        <f>SUM(FY24plan[[#This Row],[FY24 LEN BB($K)]:[FY24 OTH BB($K)]])</f>
        <v>25000</v>
      </c>
    </row>
    <row r="1307" spans="1:12" x14ac:dyDescent="0.3">
      <c r="A1307" t="e">
        <f>VLOOKUP(D1307,#REF!,2,FALSE)</f>
        <v>#REF!</v>
      </c>
      <c r="B1307" s="11" t="s">
        <v>98</v>
      </c>
      <c r="C1307" s="9" t="s">
        <v>110</v>
      </c>
      <c r="D1307" s="10" t="s">
        <v>111</v>
      </c>
      <c r="E1307" s="9" t="s">
        <v>98</v>
      </c>
      <c r="F1307" s="10" t="s">
        <v>238</v>
      </c>
      <c r="G1307" s="10" t="s">
        <v>259</v>
      </c>
      <c r="H1307" s="5"/>
      <c r="I1307" s="5"/>
      <c r="J1307" s="5"/>
      <c r="K1307" s="5">
        <v>25000</v>
      </c>
      <c r="L1307" s="5">
        <f>SUM(FY24plan[[#This Row],[FY24 LEN BB($K)]:[FY24 OTH BB($K)]])</f>
        <v>25000</v>
      </c>
    </row>
    <row r="1308" spans="1:12" x14ac:dyDescent="0.3">
      <c r="A1308" t="e">
        <f>VLOOKUP(D1308,#REF!,2,FALSE)</f>
        <v>#REF!</v>
      </c>
      <c r="B1308" s="11" t="s">
        <v>98</v>
      </c>
      <c r="C1308" s="9" t="s">
        <v>110</v>
      </c>
      <c r="D1308" s="10" t="s">
        <v>111</v>
      </c>
      <c r="E1308" s="9" t="s">
        <v>98</v>
      </c>
      <c r="F1308" s="10" t="s">
        <v>238</v>
      </c>
      <c r="G1308" s="10" t="s">
        <v>260</v>
      </c>
      <c r="H1308" s="5"/>
      <c r="I1308" s="5"/>
      <c r="J1308" s="5"/>
      <c r="K1308" s="5">
        <v>25000</v>
      </c>
      <c r="L1308" s="5">
        <f>SUM(FY24plan[[#This Row],[FY24 LEN BB($K)]:[FY24 OTH BB($K)]])</f>
        <v>25000</v>
      </c>
    </row>
    <row r="1309" spans="1:12" x14ac:dyDescent="0.3">
      <c r="A1309" t="e">
        <f>VLOOKUP(D1309,#REF!,2,FALSE)</f>
        <v>#REF!</v>
      </c>
      <c r="B1309" s="11" t="s">
        <v>98</v>
      </c>
      <c r="C1309" s="9" t="s">
        <v>110</v>
      </c>
      <c r="D1309" s="10" t="s">
        <v>111</v>
      </c>
      <c r="E1309" s="9" t="s">
        <v>98</v>
      </c>
      <c r="F1309" s="10" t="s">
        <v>318</v>
      </c>
      <c r="G1309" s="10" t="s">
        <v>281</v>
      </c>
      <c r="H1309" s="5"/>
      <c r="I1309" s="5"/>
      <c r="J1309" s="5"/>
      <c r="K1309" s="5">
        <v>45000</v>
      </c>
      <c r="L1309" s="5">
        <f>SUM(FY24plan[[#This Row],[FY24 LEN BB($K)]:[FY24 OTH BB($K)]])</f>
        <v>45000</v>
      </c>
    </row>
    <row r="1310" spans="1:12" x14ac:dyDescent="0.3">
      <c r="A1310" t="e">
        <f>VLOOKUP(D1310,#REF!,2,FALSE)</f>
        <v>#REF!</v>
      </c>
      <c r="B1310" s="11" t="s">
        <v>98</v>
      </c>
      <c r="C1310" s="9" t="s">
        <v>110</v>
      </c>
      <c r="D1310" s="10" t="s">
        <v>112</v>
      </c>
      <c r="E1310" s="9" t="s">
        <v>98</v>
      </c>
      <c r="F1310" s="10" t="s">
        <v>235</v>
      </c>
      <c r="G1310" s="10" t="s">
        <v>251</v>
      </c>
      <c r="H1310" s="5">
        <v>269160</v>
      </c>
      <c r="I1310" s="5">
        <v>125000</v>
      </c>
      <c r="J1310" s="5"/>
      <c r="K1310" s="5"/>
      <c r="L1310" s="5">
        <f>SUM(FY24plan[[#This Row],[FY24 LEN BB($K)]:[FY24 OTH BB($K)]])</f>
        <v>394160</v>
      </c>
    </row>
    <row r="1311" spans="1:12" x14ac:dyDescent="0.3">
      <c r="A1311" t="e">
        <f>VLOOKUP(D1311,#REF!,2,FALSE)</f>
        <v>#REF!</v>
      </c>
      <c r="B1311" s="11" t="s">
        <v>98</v>
      </c>
      <c r="C1311" s="9" t="s">
        <v>110</v>
      </c>
      <c r="D1311" s="10" t="s">
        <v>112</v>
      </c>
      <c r="E1311" s="9" t="s">
        <v>98</v>
      </c>
      <c r="F1311" s="10" t="s">
        <v>235</v>
      </c>
      <c r="G1311" s="10" t="s">
        <v>264</v>
      </c>
      <c r="H1311" s="5"/>
      <c r="I1311" s="5"/>
      <c r="J1311" s="5">
        <v>150000</v>
      </c>
      <c r="K1311" s="5">
        <v>170000</v>
      </c>
      <c r="L1311" s="5">
        <f>SUM(FY24plan[[#This Row],[FY24 LEN BB($K)]:[FY24 OTH BB($K)]])</f>
        <v>320000</v>
      </c>
    </row>
    <row r="1312" spans="1:12" x14ac:dyDescent="0.3">
      <c r="A1312" t="e">
        <f>VLOOKUP(D1312,#REF!,2,FALSE)</f>
        <v>#REF!</v>
      </c>
      <c r="B1312" s="11" t="s">
        <v>98</v>
      </c>
      <c r="C1312" s="9" t="s">
        <v>110</v>
      </c>
      <c r="D1312" s="10" t="s">
        <v>112</v>
      </c>
      <c r="E1312" s="9" t="s">
        <v>98</v>
      </c>
      <c r="F1312" s="10" t="s">
        <v>235</v>
      </c>
      <c r="G1312" s="10" t="s">
        <v>252</v>
      </c>
      <c r="H1312" s="5"/>
      <c r="I1312" s="5"/>
      <c r="J1312" s="5"/>
      <c r="K1312" s="5">
        <v>115000</v>
      </c>
      <c r="L1312" s="5">
        <f>SUM(FY24plan[[#This Row],[FY24 LEN BB($K)]:[FY24 OTH BB($K)]])</f>
        <v>115000</v>
      </c>
    </row>
    <row r="1313" spans="1:12" x14ac:dyDescent="0.3">
      <c r="A1313" t="e">
        <f>VLOOKUP(D1313,#REF!,2,FALSE)</f>
        <v>#REF!</v>
      </c>
      <c r="B1313" s="11" t="s">
        <v>98</v>
      </c>
      <c r="C1313" s="9" t="s">
        <v>110</v>
      </c>
      <c r="D1313" s="10" t="s">
        <v>112</v>
      </c>
      <c r="E1313" s="9" t="s">
        <v>98</v>
      </c>
      <c r="F1313" s="10" t="s">
        <v>235</v>
      </c>
      <c r="G1313" s="10" t="s">
        <v>263</v>
      </c>
      <c r="H1313" s="5"/>
      <c r="I1313" s="5">
        <v>260000</v>
      </c>
      <c r="J1313" s="5"/>
      <c r="K1313" s="5">
        <v>100000</v>
      </c>
      <c r="L1313" s="5">
        <f>SUM(FY24plan[[#This Row],[FY24 LEN BB($K)]:[FY24 OTH BB($K)]])</f>
        <v>360000</v>
      </c>
    </row>
    <row r="1314" spans="1:12" x14ac:dyDescent="0.3">
      <c r="A1314" t="e">
        <f>VLOOKUP(D1314,#REF!,2,FALSE)</f>
        <v>#REF!</v>
      </c>
      <c r="B1314" s="11" t="s">
        <v>98</v>
      </c>
      <c r="C1314" s="9" t="s">
        <v>110</v>
      </c>
      <c r="D1314" s="10" t="s">
        <v>112</v>
      </c>
      <c r="E1314" s="9" t="s">
        <v>98</v>
      </c>
      <c r="F1314" s="10" t="s">
        <v>236</v>
      </c>
      <c r="G1314" s="10" t="s">
        <v>254</v>
      </c>
      <c r="H1314" s="5"/>
      <c r="I1314" s="5">
        <v>160000</v>
      </c>
      <c r="J1314" s="5"/>
      <c r="K1314" s="5"/>
      <c r="L1314" s="5">
        <f>SUM(FY24plan[[#This Row],[FY24 LEN BB($K)]:[FY24 OTH BB($K)]])</f>
        <v>160000</v>
      </c>
    </row>
    <row r="1315" spans="1:12" x14ac:dyDescent="0.3">
      <c r="A1315" t="e">
        <f>VLOOKUP(D1315,#REF!,2,FALSE)</f>
        <v>#REF!</v>
      </c>
      <c r="B1315" s="11" t="s">
        <v>98</v>
      </c>
      <c r="C1315" s="9" t="s">
        <v>110</v>
      </c>
      <c r="D1315" s="10" t="s">
        <v>112</v>
      </c>
      <c r="E1315" s="9" t="s">
        <v>98</v>
      </c>
      <c r="F1315" s="10" t="s">
        <v>236</v>
      </c>
      <c r="G1315" s="10" t="s">
        <v>266</v>
      </c>
      <c r="H1315" s="5"/>
      <c r="I1315" s="5"/>
      <c r="J1315" s="5">
        <v>125000</v>
      </c>
      <c r="K1315" s="5">
        <v>25000</v>
      </c>
      <c r="L1315" s="5">
        <f>SUM(FY24plan[[#This Row],[FY24 LEN BB($K)]:[FY24 OTH BB($K)]])</f>
        <v>150000</v>
      </c>
    </row>
    <row r="1316" spans="1:12" x14ac:dyDescent="0.3">
      <c r="A1316" t="e">
        <f>VLOOKUP(D1316,#REF!,2,FALSE)</f>
        <v>#REF!</v>
      </c>
      <c r="B1316" s="11" t="s">
        <v>98</v>
      </c>
      <c r="C1316" s="9" t="s">
        <v>110</v>
      </c>
      <c r="D1316" s="10" t="s">
        <v>112</v>
      </c>
      <c r="E1316" s="9" t="s">
        <v>98</v>
      </c>
      <c r="F1316" s="10" t="s">
        <v>236</v>
      </c>
      <c r="G1316" s="10" t="s">
        <v>255</v>
      </c>
      <c r="H1316" s="5"/>
      <c r="I1316" s="5"/>
      <c r="J1316" s="5"/>
      <c r="K1316" s="5">
        <v>25000</v>
      </c>
      <c r="L1316" s="5">
        <f>SUM(FY24plan[[#This Row],[FY24 LEN BB($K)]:[FY24 OTH BB($K)]])</f>
        <v>25000</v>
      </c>
    </row>
    <row r="1317" spans="1:12" x14ac:dyDescent="0.3">
      <c r="A1317" t="e">
        <f>VLOOKUP(D1317,#REF!,2,FALSE)</f>
        <v>#REF!</v>
      </c>
      <c r="B1317" s="11" t="s">
        <v>98</v>
      </c>
      <c r="C1317" s="9" t="s">
        <v>110</v>
      </c>
      <c r="D1317" s="10" t="s">
        <v>112</v>
      </c>
      <c r="E1317" s="9" t="s">
        <v>98</v>
      </c>
      <c r="F1317" s="10" t="s">
        <v>237</v>
      </c>
      <c r="G1317" s="10" t="s">
        <v>257</v>
      </c>
      <c r="H1317" s="5"/>
      <c r="I1317" s="5"/>
      <c r="J1317" s="5">
        <v>125000</v>
      </c>
      <c r="K1317" s="5">
        <v>50000</v>
      </c>
      <c r="L1317" s="5">
        <f>SUM(FY24plan[[#This Row],[FY24 LEN BB($K)]:[FY24 OTH BB($K)]])</f>
        <v>175000</v>
      </c>
    </row>
    <row r="1318" spans="1:12" x14ac:dyDescent="0.3">
      <c r="A1318" t="e">
        <f>VLOOKUP(D1318,#REF!,2,FALSE)</f>
        <v>#REF!</v>
      </c>
      <c r="B1318" s="11" t="s">
        <v>98</v>
      </c>
      <c r="C1318" s="9" t="s">
        <v>110</v>
      </c>
      <c r="D1318" s="10" t="s">
        <v>112</v>
      </c>
      <c r="E1318" s="9" t="s">
        <v>98</v>
      </c>
      <c r="F1318" s="10" t="s">
        <v>237</v>
      </c>
      <c r="G1318" s="10" t="s">
        <v>258</v>
      </c>
      <c r="H1318" s="5">
        <v>150000</v>
      </c>
      <c r="I1318" s="5">
        <v>65000</v>
      </c>
      <c r="J1318" s="5"/>
      <c r="K1318" s="5"/>
      <c r="L1318" s="5">
        <f>SUM(FY24plan[[#This Row],[FY24 LEN BB($K)]:[FY24 OTH BB($K)]])</f>
        <v>215000</v>
      </c>
    </row>
    <row r="1319" spans="1:12" x14ac:dyDescent="0.3">
      <c r="A1319" t="e">
        <f>VLOOKUP(D1319,#REF!,2,FALSE)</f>
        <v>#REF!</v>
      </c>
      <c r="B1319" s="11" t="s">
        <v>98</v>
      </c>
      <c r="C1319" s="9" t="s">
        <v>110</v>
      </c>
      <c r="D1319" s="10" t="s">
        <v>112</v>
      </c>
      <c r="E1319" s="9" t="s">
        <v>98</v>
      </c>
      <c r="F1319" s="10" t="s">
        <v>238</v>
      </c>
      <c r="G1319" s="10" t="s">
        <v>262</v>
      </c>
      <c r="H1319" s="5"/>
      <c r="I1319" s="5"/>
      <c r="J1319" s="5">
        <v>50000</v>
      </c>
      <c r="K1319" s="5"/>
      <c r="L1319" s="5">
        <f>SUM(FY24plan[[#This Row],[FY24 LEN BB($K)]:[FY24 OTH BB($K)]])</f>
        <v>50000</v>
      </c>
    </row>
    <row r="1320" spans="1:12" x14ac:dyDescent="0.3">
      <c r="A1320" t="e">
        <f>VLOOKUP(D1320,#REF!,2,FALSE)</f>
        <v>#REF!</v>
      </c>
      <c r="B1320" s="11" t="s">
        <v>98</v>
      </c>
      <c r="C1320" s="9" t="s">
        <v>110</v>
      </c>
      <c r="D1320" s="10" t="s">
        <v>112</v>
      </c>
      <c r="E1320" s="9" t="s">
        <v>98</v>
      </c>
      <c r="F1320" s="10" t="s">
        <v>238</v>
      </c>
      <c r="G1320" s="10" t="s">
        <v>265</v>
      </c>
      <c r="H1320" s="5"/>
      <c r="I1320" s="5"/>
      <c r="J1320" s="5"/>
      <c r="K1320" s="5">
        <v>50000</v>
      </c>
      <c r="L1320" s="5">
        <f>SUM(FY24plan[[#This Row],[FY24 LEN BB($K)]:[FY24 OTH BB($K)]])</f>
        <v>50000</v>
      </c>
    </row>
    <row r="1321" spans="1:12" x14ac:dyDescent="0.3">
      <c r="A1321" t="e">
        <f>VLOOKUP(D1321,#REF!,2,FALSE)</f>
        <v>#REF!</v>
      </c>
      <c r="B1321" s="11" t="s">
        <v>98</v>
      </c>
      <c r="C1321" s="9" t="s">
        <v>110</v>
      </c>
      <c r="D1321" s="10" t="s">
        <v>112</v>
      </c>
      <c r="E1321" s="9" t="s">
        <v>98</v>
      </c>
      <c r="F1321" s="10" t="s">
        <v>238</v>
      </c>
      <c r="G1321" s="10" t="s">
        <v>267</v>
      </c>
      <c r="H1321" s="5">
        <v>75000</v>
      </c>
      <c r="I1321" s="5">
        <v>258000</v>
      </c>
      <c r="J1321" s="5"/>
      <c r="K1321" s="5"/>
      <c r="L1321" s="5">
        <f>SUM(FY24plan[[#This Row],[FY24 LEN BB($K)]:[FY24 OTH BB($K)]])</f>
        <v>333000</v>
      </c>
    </row>
    <row r="1322" spans="1:12" x14ac:dyDescent="0.3">
      <c r="A1322" t="e">
        <f>VLOOKUP(D1322,#REF!,2,FALSE)</f>
        <v>#REF!</v>
      </c>
      <c r="B1322" s="11" t="s">
        <v>98</v>
      </c>
      <c r="C1322" s="9" t="s">
        <v>110</v>
      </c>
      <c r="D1322" s="10" t="s">
        <v>112</v>
      </c>
      <c r="E1322" s="9" t="s">
        <v>98</v>
      </c>
      <c r="F1322" s="10" t="s">
        <v>318</v>
      </c>
      <c r="G1322" s="10" t="s">
        <v>281</v>
      </c>
      <c r="H1322" s="5"/>
      <c r="I1322" s="5"/>
      <c r="J1322" s="5"/>
      <c r="K1322" s="5">
        <v>115000</v>
      </c>
      <c r="L1322" s="5">
        <f>SUM(FY24plan[[#This Row],[FY24 LEN BB($K)]:[FY24 OTH BB($K)]])</f>
        <v>115000</v>
      </c>
    </row>
    <row r="1323" spans="1:12" x14ac:dyDescent="0.3">
      <c r="A1323" t="e">
        <f>VLOOKUP(D1323,#REF!,2,FALSE)</f>
        <v>#REF!</v>
      </c>
      <c r="B1323" s="11" t="s">
        <v>98</v>
      </c>
      <c r="C1323" s="9" t="s">
        <v>110</v>
      </c>
      <c r="D1323" s="10" t="s">
        <v>113</v>
      </c>
      <c r="E1323" s="9" t="s">
        <v>98</v>
      </c>
      <c r="F1323" s="10" t="s">
        <v>238</v>
      </c>
      <c r="G1323" s="10" t="s">
        <v>267</v>
      </c>
      <c r="H1323" s="5"/>
      <c r="I1323" s="5"/>
      <c r="J1323" s="5"/>
      <c r="K1323" s="5">
        <v>25000</v>
      </c>
      <c r="L1323" s="5">
        <f>SUM(FY24plan[[#This Row],[FY24 LEN BB($K)]:[FY24 OTH BB($K)]])</f>
        <v>25000</v>
      </c>
    </row>
    <row r="1324" spans="1:12" x14ac:dyDescent="0.3">
      <c r="A1324" t="e">
        <f>VLOOKUP(D1324,#REF!,2,FALSE)</f>
        <v>#REF!</v>
      </c>
      <c r="B1324" s="11" t="s">
        <v>98</v>
      </c>
      <c r="C1324" s="9" t="s">
        <v>110</v>
      </c>
      <c r="D1324" s="10" t="s">
        <v>304</v>
      </c>
      <c r="E1324" s="9" t="s">
        <v>98</v>
      </c>
      <c r="F1324" s="10" t="s">
        <v>235</v>
      </c>
      <c r="G1324" s="10" t="s">
        <v>252</v>
      </c>
      <c r="H1324" s="5"/>
      <c r="I1324" s="5"/>
      <c r="J1324" s="5">
        <v>90000</v>
      </c>
      <c r="K1324" s="5"/>
      <c r="L1324" s="5">
        <f>SUM(FY24plan[[#This Row],[FY24 LEN BB($K)]:[FY24 OTH BB($K)]])</f>
        <v>90000</v>
      </c>
    </row>
    <row r="1325" spans="1:12" x14ac:dyDescent="0.3">
      <c r="A1325" t="e">
        <f>VLOOKUP(D1325,#REF!,2,FALSE)</f>
        <v>#REF!</v>
      </c>
      <c r="B1325" s="11" t="s">
        <v>98</v>
      </c>
      <c r="C1325" s="9" t="s">
        <v>110</v>
      </c>
      <c r="D1325" s="10" t="s">
        <v>305</v>
      </c>
      <c r="E1325" s="9" t="s">
        <v>98</v>
      </c>
      <c r="F1325" s="10" t="s">
        <v>235</v>
      </c>
      <c r="G1325" s="10" t="s">
        <v>264</v>
      </c>
      <c r="H1325" s="5"/>
      <c r="I1325" s="5"/>
      <c r="J1325" s="5">
        <v>225000</v>
      </c>
      <c r="K1325" s="5">
        <v>135000</v>
      </c>
      <c r="L1325" s="5">
        <f>SUM(FY24plan[[#This Row],[FY24 LEN BB($K)]:[FY24 OTH BB($K)]])</f>
        <v>360000</v>
      </c>
    </row>
    <row r="1326" spans="1:12" x14ac:dyDescent="0.3">
      <c r="A1326" t="e">
        <f>VLOOKUP(D1326,#REF!,2,FALSE)</f>
        <v>#REF!</v>
      </c>
      <c r="B1326" s="11" t="s">
        <v>98</v>
      </c>
      <c r="C1326" s="9" t="s">
        <v>110</v>
      </c>
      <c r="D1326" s="10" t="s">
        <v>305</v>
      </c>
      <c r="E1326" s="9" t="s">
        <v>98</v>
      </c>
      <c r="F1326" s="10" t="s">
        <v>235</v>
      </c>
      <c r="G1326" s="10" t="s">
        <v>252</v>
      </c>
      <c r="H1326" s="5"/>
      <c r="I1326" s="5"/>
      <c r="J1326" s="5">
        <v>120000</v>
      </c>
      <c r="K1326" s="5"/>
      <c r="L1326" s="5">
        <f>SUM(FY24plan[[#This Row],[FY24 LEN BB($K)]:[FY24 OTH BB($K)]])</f>
        <v>120000</v>
      </c>
    </row>
    <row r="1327" spans="1:12" x14ac:dyDescent="0.3">
      <c r="A1327" t="e">
        <f>VLOOKUP(D1327,#REF!,2,FALSE)</f>
        <v>#REF!</v>
      </c>
      <c r="B1327" s="11" t="s">
        <v>98</v>
      </c>
      <c r="C1327" s="9" t="s">
        <v>110</v>
      </c>
      <c r="D1327" s="10" t="s">
        <v>305</v>
      </c>
      <c r="E1327" s="9" t="s">
        <v>98</v>
      </c>
      <c r="F1327" s="10" t="s">
        <v>235</v>
      </c>
      <c r="G1327" s="10" t="s">
        <v>263</v>
      </c>
      <c r="H1327" s="5"/>
      <c r="I1327" s="5"/>
      <c r="J1327" s="5">
        <v>80000</v>
      </c>
      <c r="K1327" s="5">
        <v>125000</v>
      </c>
      <c r="L1327" s="5">
        <f>SUM(FY24plan[[#This Row],[FY24 LEN BB($K)]:[FY24 OTH BB($K)]])</f>
        <v>205000</v>
      </c>
    </row>
    <row r="1328" spans="1:12" x14ac:dyDescent="0.3">
      <c r="A1328" t="e">
        <f>VLOOKUP(D1328,#REF!,2,FALSE)</f>
        <v>#REF!</v>
      </c>
      <c r="B1328" s="11" t="s">
        <v>98</v>
      </c>
      <c r="C1328" s="9" t="s">
        <v>110</v>
      </c>
      <c r="D1328" s="10" t="s">
        <v>305</v>
      </c>
      <c r="E1328" s="9" t="s">
        <v>98</v>
      </c>
      <c r="F1328" s="10" t="s">
        <v>235</v>
      </c>
      <c r="G1328" s="10" t="s">
        <v>273</v>
      </c>
      <c r="H1328" s="5">
        <v>150000</v>
      </c>
      <c r="I1328" s="5"/>
      <c r="J1328" s="5"/>
      <c r="K1328" s="5"/>
      <c r="L1328" s="5">
        <f>SUM(FY24plan[[#This Row],[FY24 LEN BB($K)]:[FY24 OTH BB($K)]])</f>
        <v>150000</v>
      </c>
    </row>
    <row r="1329" spans="1:12" x14ac:dyDescent="0.3">
      <c r="A1329" t="e">
        <f>VLOOKUP(D1329,#REF!,2,FALSE)</f>
        <v>#REF!</v>
      </c>
      <c r="B1329" s="11" t="s">
        <v>98</v>
      </c>
      <c r="C1329" s="9" t="s">
        <v>110</v>
      </c>
      <c r="D1329" s="10" t="s">
        <v>305</v>
      </c>
      <c r="E1329" s="9" t="s">
        <v>98</v>
      </c>
      <c r="F1329" s="10" t="s">
        <v>235</v>
      </c>
      <c r="G1329" s="10" t="s">
        <v>274</v>
      </c>
      <c r="H1329" s="5">
        <v>148000</v>
      </c>
      <c r="I1329" s="5">
        <v>411000</v>
      </c>
      <c r="J1329" s="5"/>
      <c r="K1329" s="5"/>
      <c r="L1329" s="5">
        <f>SUM(FY24plan[[#This Row],[FY24 LEN BB($K)]:[FY24 OTH BB($K)]])</f>
        <v>559000</v>
      </c>
    </row>
    <row r="1330" spans="1:12" x14ac:dyDescent="0.3">
      <c r="A1330" t="e">
        <f>VLOOKUP(D1330,#REF!,2,FALSE)</f>
        <v>#REF!</v>
      </c>
      <c r="B1330" s="11" t="s">
        <v>98</v>
      </c>
      <c r="C1330" s="9" t="s">
        <v>110</v>
      </c>
      <c r="D1330" s="10" t="s">
        <v>305</v>
      </c>
      <c r="E1330" s="9" t="s">
        <v>98</v>
      </c>
      <c r="F1330" s="10" t="s">
        <v>236</v>
      </c>
      <c r="G1330" s="10" t="s">
        <v>266</v>
      </c>
      <c r="H1330" s="5"/>
      <c r="I1330" s="5"/>
      <c r="J1330" s="5">
        <v>150000</v>
      </c>
      <c r="K1330" s="5">
        <v>35000</v>
      </c>
      <c r="L1330" s="5">
        <f>SUM(FY24plan[[#This Row],[FY24 LEN BB($K)]:[FY24 OTH BB($K)]])</f>
        <v>185000</v>
      </c>
    </row>
    <row r="1331" spans="1:12" x14ac:dyDescent="0.3">
      <c r="A1331" t="e">
        <f>VLOOKUP(D1331,#REF!,2,FALSE)</f>
        <v>#REF!</v>
      </c>
      <c r="B1331" s="11" t="s">
        <v>98</v>
      </c>
      <c r="C1331" s="9" t="s">
        <v>110</v>
      </c>
      <c r="D1331" s="10" t="s">
        <v>305</v>
      </c>
      <c r="E1331" s="9" t="s">
        <v>98</v>
      </c>
      <c r="F1331" s="10" t="s">
        <v>236</v>
      </c>
      <c r="G1331" s="10" t="s">
        <v>255</v>
      </c>
      <c r="H1331" s="5"/>
      <c r="I1331" s="5"/>
      <c r="J1331" s="5"/>
      <c r="K1331" s="5">
        <v>160000</v>
      </c>
      <c r="L1331" s="5">
        <f>SUM(FY24plan[[#This Row],[FY24 LEN BB($K)]:[FY24 OTH BB($K)]])</f>
        <v>160000</v>
      </c>
    </row>
    <row r="1332" spans="1:12" x14ac:dyDescent="0.3">
      <c r="A1332" t="e">
        <f>VLOOKUP(D1332,#REF!,2,FALSE)</f>
        <v>#REF!</v>
      </c>
      <c r="B1332" s="11" t="s">
        <v>98</v>
      </c>
      <c r="C1332" s="9" t="s">
        <v>110</v>
      </c>
      <c r="D1332" s="10" t="s">
        <v>305</v>
      </c>
      <c r="E1332" s="9" t="s">
        <v>98</v>
      </c>
      <c r="F1332" s="10" t="s">
        <v>237</v>
      </c>
      <c r="G1332" s="10" t="s">
        <v>257</v>
      </c>
      <c r="H1332" s="5"/>
      <c r="I1332" s="5"/>
      <c r="J1332" s="5">
        <v>150000</v>
      </c>
      <c r="K1332" s="5">
        <v>100000</v>
      </c>
      <c r="L1332" s="5">
        <f>SUM(FY24plan[[#This Row],[FY24 LEN BB($K)]:[FY24 OTH BB($K)]])</f>
        <v>250000</v>
      </c>
    </row>
    <row r="1333" spans="1:12" x14ac:dyDescent="0.3">
      <c r="A1333" t="e">
        <f>VLOOKUP(D1333,#REF!,2,FALSE)</f>
        <v>#REF!</v>
      </c>
      <c r="B1333" s="11" t="s">
        <v>98</v>
      </c>
      <c r="C1333" s="9" t="s">
        <v>110</v>
      </c>
      <c r="D1333" s="10" t="s">
        <v>305</v>
      </c>
      <c r="E1333" s="9" t="s">
        <v>98</v>
      </c>
      <c r="F1333" s="10" t="s">
        <v>237</v>
      </c>
      <c r="G1333" s="10" t="s">
        <v>258</v>
      </c>
      <c r="H1333" s="5"/>
      <c r="I1333" s="5"/>
      <c r="J1333" s="5">
        <v>150000</v>
      </c>
      <c r="K1333" s="5"/>
      <c r="L1333" s="5">
        <f>SUM(FY24plan[[#This Row],[FY24 LEN BB($K)]:[FY24 OTH BB($K)]])</f>
        <v>150000</v>
      </c>
    </row>
    <row r="1334" spans="1:12" x14ac:dyDescent="0.3">
      <c r="A1334" t="e">
        <f>VLOOKUP(D1334,#REF!,2,FALSE)</f>
        <v>#REF!</v>
      </c>
      <c r="B1334" s="11" t="s">
        <v>98</v>
      </c>
      <c r="C1334" s="9" t="s">
        <v>110</v>
      </c>
      <c r="D1334" s="10" t="s">
        <v>305</v>
      </c>
      <c r="E1334" s="9" t="s">
        <v>98</v>
      </c>
      <c r="F1334" s="10" t="s">
        <v>238</v>
      </c>
      <c r="G1334" s="10" t="s">
        <v>262</v>
      </c>
      <c r="H1334" s="5"/>
      <c r="I1334" s="5"/>
      <c r="J1334" s="5">
        <v>125000</v>
      </c>
      <c r="K1334" s="5">
        <v>50000</v>
      </c>
      <c r="L1334" s="5">
        <f>SUM(FY24plan[[#This Row],[FY24 LEN BB($K)]:[FY24 OTH BB($K)]])</f>
        <v>175000</v>
      </c>
    </row>
    <row r="1335" spans="1:12" x14ac:dyDescent="0.3">
      <c r="A1335" t="e">
        <f>VLOOKUP(D1335,#REF!,2,FALSE)</f>
        <v>#REF!</v>
      </c>
      <c r="B1335" s="11" t="s">
        <v>98</v>
      </c>
      <c r="C1335" s="9" t="s">
        <v>110</v>
      </c>
      <c r="D1335" s="10" t="s">
        <v>305</v>
      </c>
      <c r="E1335" s="12" t="s">
        <v>98</v>
      </c>
      <c r="F1335" s="10" t="s">
        <v>318</v>
      </c>
      <c r="G1335" s="10" t="s">
        <v>281</v>
      </c>
      <c r="H1335" s="5"/>
      <c r="I1335" s="5"/>
      <c r="J1335" s="5"/>
      <c r="K1335" s="5">
        <v>51840</v>
      </c>
      <c r="L1335" s="5">
        <f>SUM(FY24plan[[#This Row],[FY24 LEN BB($K)]:[FY24 OTH BB($K)]])</f>
        <v>51840</v>
      </c>
    </row>
    <row r="1336" spans="1:12" x14ac:dyDescent="0.3">
      <c r="A1336" t="e">
        <f>VLOOKUP(D1336,#REF!,2,FALSE)</f>
        <v>#REF!</v>
      </c>
      <c r="B1336" s="11" t="s">
        <v>98</v>
      </c>
      <c r="C1336" s="9" t="s">
        <v>110</v>
      </c>
      <c r="D1336" s="10" t="s">
        <v>305</v>
      </c>
      <c r="E1336" s="12" t="s">
        <v>269</v>
      </c>
      <c r="F1336" s="10" t="s">
        <v>220</v>
      </c>
      <c r="G1336" s="10" t="s">
        <v>256</v>
      </c>
      <c r="H1336" s="5"/>
      <c r="I1336" s="5"/>
      <c r="J1336" s="5"/>
      <c r="K1336" s="5">
        <v>75000</v>
      </c>
      <c r="L1336" s="5">
        <f>SUM(FY24plan[[#This Row],[FY24 LEN BB($K)]:[FY24 OTH BB($K)]])</f>
        <v>75000</v>
      </c>
    </row>
    <row r="1337" spans="1:12" x14ac:dyDescent="0.3">
      <c r="A1337" t="e">
        <f>VLOOKUP(D1337,#REF!,2,FALSE)</f>
        <v>#REF!</v>
      </c>
      <c r="B1337" s="11" t="s">
        <v>98</v>
      </c>
      <c r="C1337" s="9" t="s">
        <v>110</v>
      </c>
      <c r="D1337" s="10" t="s">
        <v>303</v>
      </c>
      <c r="E1337" s="9" t="s">
        <v>98</v>
      </c>
      <c r="F1337" s="10" t="s">
        <v>235</v>
      </c>
      <c r="G1337" s="10" t="s">
        <v>273</v>
      </c>
      <c r="H1337" s="5"/>
      <c r="I1337" s="5">
        <v>334000</v>
      </c>
      <c r="J1337" s="5"/>
      <c r="K1337" s="5"/>
      <c r="L1337" s="5">
        <f>SUM(FY24plan[[#This Row],[FY24 LEN BB($K)]:[FY24 OTH BB($K)]])</f>
        <v>334000</v>
      </c>
    </row>
    <row r="1338" spans="1:12" x14ac:dyDescent="0.3">
      <c r="A1338" t="e">
        <f>VLOOKUP(D1338,#REF!,2,FALSE)</f>
        <v>#REF!</v>
      </c>
      <c r="B1338" s="11" t="s">
        <v>98</v>
      </c>
      <c r="C1338" s="9" t="s">
        <v>110</v>
      </c>
      <c r="D1338" s="10" t="s">
        <v>303</v>
      </c>
      <c r="E1338" s="9" t="s">
        <v>98</v>
      </c>
      <c r="F1338" s="10" t="s">
        <v>237</v>
      </c>
      <c r="G1338" s="10" t="s">
        <v>257</v>
      </c>
      <c r="H1338" s="5"/>
      <c r="I1338" s="5"/>
      <c r="J1338" s="5">
        <v>25000</v>
      </c>
      <c r="K1338" s="5"/>
      <c r="L1338" s="5">
        <f>SUM(FY24plan[[#This Row],[FY24 LEN BB($K)]:[FY24 OTH BB($K)]])</f>
        <v>25000</v>
      </c>
    </row>
    <row r="1339" spans="1:12" x14ac:dyDescent="0.3">
      <c r="A1339" t="e">
        <f>VLOOKUP(D1339,#REF!,2,FALSE)</f>
        <v>#REF!</v>
      </c>
      <c r="B1339" s="11" t="s">
        <v>98</v>
      </c>
      <c r="C1339" s="9" t="s">
        <v>110</v>
      </c>
      <c r="D1339" s="10" t="s">
        <v>303</v>
      </c>
      <c r="E1339" s="9" t="s">
        <v>98</v>
      </c>
      <c r="F1339" s="10" t="s">
        <v>238</v>
      </c>
      <c r="G1339" s="10" t="s">
        <v>259</v>
      </c>
      <c r="H1339" s="5"/>
      <c r="I1339" s="5"/>
      <c r="J1339" s="5"/>
      <c r="K1339" s="5">
        <v>100000</v>
      </c>
      <c r="L1339" s="5">
        <f>SUM(FY24plan[[#This Row],[FY24 LEN BB($K)]:[FY24 OTH BB($K)]])</f>
        <v>100000</v>
      </c>
    </row>
    <row r="1340" spans="1:12" x14ac:dyDescent="0.3">
      <c r="A1340" t="e">
        <f>VLOOKUP(D1340,#REF!,2,FALSE)</f>
        <v>#REF!</v>
      </c>
      <c r="B1340" s="11" t="s">
        <v>98</v>
      </c>
      <c r="C1340" s="9" t="s">
        <v>110</v>
      </c>
      <c r="D1340" s="10" t="s">
        <v>303</v>
      </c>
      <c r="E1340" s="9" t="s">
        <v>98</v>
      </c>
      <c r="F1340" s="10" t="s">
        <v>238</v>
      </c>
      <c r="G1340" s="10" t="s">
        <v>260</v>
      </c>
      <c r="H1340" s="5"/>
      <c r="I1340" s="5"/>
      <c r="J1340" s="5"/>
      <c r="K1340" s="5">
        <v>25000</v>
      </c>
      <c r="L1340" s="5">
        <f>SUM(FY24plan[[#This Row],[FY24 LEN BB($K)]:[FY24 OTH BB($K)]])</f>
        <v>25000</v>
      </c>
    </row>
    <row r="1341" spans="1:12" x14ac:dyDescent="0.3">
      <c r="A1341" t="e">
        <f>VLOOKUP(D1341,#REF!,2,FALSE)</f>
        <v>#REF!</v>
      </c>
      <c r="B1341" s="11" t="s">
        <v>98</v>
      </c>
      <c r="C1341" s="9" t="s">
        <v>110</v>
      </c>
      <c r="D1341" s="10" t="s">
        <v>114</v>
      </c>
      <c r="E1341" s="9" t="s">
        <v>98</v>
      </c>
      <c r="F1341" s="10" t="s">
        <v>236</v>
      </c>
      <c r="G1341" s="10" t="s">
        <v>266</v>
      </c>
      <c r="H1341" s="5"/>
      <c r="I1341" s="5"/>
      <c r="J1341" s="5"/>
      <c r="K1341" s="5">
        <v>25000</v>
      </c>
      <c r="L1341" s="5">
        <f>SUM(FY24plan[[#This Row],[FY24 LEN BB($K)]:[FY24 OTH BB($K)]])</f>
        <v>25000</v>
      </c>
    </row>
    <row r="1342" spans="1:12" x14ac:dyDescent="0.3">
      <c r="A1342" t="e">
        <f>VLOOKUP(D1342,#REF!,2,FALSE)</f>
        <v>#REF!</v>
      </c>
      <c r="B1342" s="11" t="s">
        <v>98</v>
      </c>
      <c r="C1342" s="9" t="s">
        <v>110</v>
      </c>
      <c r="D1342" s="10" t="s">
        <v>114</v>
      </c>
      <c r="E1342" s="9" t="s">
        <v>98</v>
      </c>
      <c r="F1342" s="10" t="s">
        <v>237</v>
      </c>
      <c r="G1342" s="10" t="s">
        <v>258</v>
      </c>
      <c r="H1342" s="5"/>
      <c r="I1342" s="5"/>
      <c r="J1342" s="5"/>
      <c r="K1342" s="5">
        <v>25000</v>
      </c>
      <c r="L1342" s="5">
        <f>SUM(FY24plan[[#This Row],[FY24 LEN BB($K)]:[FY24 OTH BB($K)]])</f>
        <v>25000</v>
      </c>
    </row>
    <row r="1343" spans="1:12" x14ac:dyDescent="0.3">
      <c r="A1343" t="e">
        <f>VLOOKUP(D1343,#REF!,2,FALSE)</f>
        <v>#REF!</v>
      </c>
      <c r="B1343" s="11" t="s">
        <v>98</v>
      </c>
      <c r="C1343" s="9" t="s">
        <v>110</v>
      </c>
      <c r="D1343" s="10" t="s">
        <v>115</v>
      </c>
      <c r="E1343" s="9" t="s">
        <v>98</v>
      </c>
      <c r="F1343" s="10" t="s">
        <v>235</v>
      </c>
      <c r="G1343" s="10" t="s">
        <v>251</v>
      </c>
      <c r="H1343" s="5"/>
      <c r="I1343" s="5"/>
      <c r="J1343" s="5"/>
      <c r="K1343" s="5">
        <v>25000</v>
      </c>
      <c r="L1343" s="5">
        <f>SUM(FY24plan[[#This Row],[FY24 LEN BB($K)]:[FY24 OTH BB($K)]])</f>
        <v>25000</v>
      </c>
    </row>
    <row r="1344" spans="1:12" x14ac:dyDescent="0.3">
      <c r="A1344" t="e">
        <f>VLOOKUP(D1344,#REF!,2,FALSE)</f>
        <v>#REF!</v>
      </c>
      <c r="B1344" s="11" t="s">
        <v>98</v>
      </c>
      <c r="C1344" s="9" t="s">
        <v>110</v>
      </c>
      <c r="D1344" s="10" t="s">
        <v>115</v>
      </c>
      <c r="E1344" s="9" t="s">
        <v>98</v>
      </c>
      <c r="F1344" s="10" t="s">
        <v>235</v>
      </c>
      <c r="G1344" s="10" t="s">
        <v>264</v>
      </c>
      <c r="H1344" s="5"/>
      <c r="I1344" s="5"/>
      <c r="J1344" s="5">
        <v>150000</v>
      </c>
      <c r="K1344" s="5">
        <v>120000</v>
      </c>
      <c r="L1344" s="5">
        <f>SUM(FY24plan[[#This Row],[FY24 LEN BB($K)]:[FY24 OTH BB($K)]])</f>
        <v>270000</v>
      </c>
    </row>
    <row r="1345" spans="1:12" x14ac:dyDescent="0.3">
      <c r="A1345" t="e">
        <f>VLOOKUP(D1345,#REF!,2,FALSE)</f>
        <v>#REF!</v>
      </c>
      <c r="B1345" s="11" t="s">
        <v>98</v>
      </c>
      <c r="C1345" s="9" t="s">
        <v>110</v>
      </c>
      <c r="D1345" s="10" t="s">
        <v>115</v>
      </c>
      <c r="E1345" s="9" t="s">
        <v>98</v>
      </c>
      <c r="F1345" s="10" t="s">
        <v>235</v>
      </c>
      <c r="G1345" s="10" t="s">
        <v>252</v>
      </c>
      <c r="H1345" s="5"/>
      <c r="I1345" s="5"/>
      <c r="J1345" s="5"/>
      <c r="K1345" s="5">
        <v>65000</v>
      </c>
      <c r="L1345" s="5">
        <f>SUM(FY24plan[[#This Row],[FY24 LEN BB($K)]:[FY24 OTH BB($K)]])</f>
        <v>65000</v>
      </c>
    </row>
    <row r="1346" spans="1:12" x14ac:dyDescent="0.3">
      <c r="A1346" t="e">
        <f>VLOOKUP(D1346,#REF!,2,FALSE)</f>
        <v>#REF!</v>
      </c>
      <c r="B1346" s="11" t="s">
        <v>98</v>
      </c>
      <c r="C1346" s="9" t="s">
        <v>110</v>
      </c>
      <c r="D1346" s="10" t="s">
        <v>115</v>
      </c>
      <c r="E1346" s="9" t="s">
        <v>98</v>
      </c>
      <c r="F1346" s="10" t="s">
        <v>235</v>
      </c>
      <c r="G1346" s="10" t="s">
        <v>263</v>
      </c>
      <c r="H1346" s="5"/>
      <c r="I1346" s="5"/>
      <c r="J1346" s="5"/>
      <c r="K1346" s="5">
        <v>50000</v>
      </c>
      <c r="L1346" s="5">
        <f>SUM(FY24plan[[#This Row],[FY24 LEN BB($K)]:[FY24 OTH BB($K)]])</f>
        <v>50000</v>
      </c>
    </row>
    <row r="1347" spans="1:12" x14ac:dyDescent="0.3">
      <c r="A1347" t="e">
        <f>VLOOKUP(D1347,#REF!,2,FALSE)</f>
        <v>#REF!</v>
      </c>
      <c r="B1347" s="11" t="s">
        <v>98</v>
      </c>
      <c r="C1347" s="9" t="s">
        <v>110</v>
      </c>
      <c r="D1347" s="10" t="s">
        <v>115</v>
      </c>
      <c r="E1347" s="9" t="s">
        <v>98</v>
      </c>
      <c r="F1347" s="10" t="s">
        <v>236</v>
      </c>
      <c r="G1347" s="10" t="s">
        <v>266</v>
      </c>
      <c r="H1347" s="5"/>
      <c r="I1347" s="5"/>
      <c r="J1347" s="5"/>
      <c r="K1347" s="5">
        <v>50000</v>
      </c>
      <c r="L1347" s="5">
        <f>SUM(FY24plan[[#This Row],[FY24 LEN BB($K)]:[FY24 OTH BB($K)]])</f>
        <v>50000</v>
      </c>
    </row>
    <row r="1348" spans="1:12" x14ac:dyDescent="0.3">
      <c r="A1348" t="e">
        <f>VLOOKUP(D1348,#REF!,2,FALSE)</f>
        <v>#REF!</v>
      </c>
      <c r="B1348" s="11" t="s">
        <v>98</v>
      </c>
      <c r="C1348" s="9" t="s">
        <v>110</v>
      </c>
      <c r="D1348" s="10" t="s">
        <v>115</v>
      </c>
      <c r="E1348" s="9" t="s">
        <v>98</v>
      </c>
      <c r="F1348" s="10" t="s">
        <v>237</v>
      </c>
      <c r="G1348" s="10" t="s">
        <v>257</v>
      </c>
      <c r="H1348" s="5"/>
      <c r="I1348" s="5">
        <v>150000</v>
      </c>
      <c r="J1348" s="5"/>
      <c r="K1348" s="5"/>
      <c r="L1348" s="5">
        <f>SUM(FY24plan[[#This Row],[FY24 LEN BB($K)]:[FY24 OTH BB($K)]])</f>
        <v>150000</v>
      </c>
    </row>
    <row r="1349" spans="1:12" x14ac:dyDescent="0.3">
      <c r="A1349" t="e">
        <f>VLOOKUP(D1349,#REF!,2,FALSE)</f>
        <v>#REF!</v>
      </c>
      <c r="B1349" s="11" t="s">
        <v>98</v>
      </c>
      <c r="C1349" s="9" t="s">
        <v>110</v>
      </c>
      <c r="D1349" s="10" t="s">
        <v>115</v>
      </c>
      <c r="E1349" s="9" t="s">
        <v>98</v>
      </c>
      <c r="F1349" s="10" t="s">
        <v>238</v>
      </c>
      <c r="G1349" s="10" t="s">
        <v>262</v>
      </c>
      <c r="H1349" s="5"/>
      <c r="I1349" s="5"/>
      <c r="J1349" s="5">
        <v>250000</v>
      </c>
      <c r="K1349" s="5"/>
      <c r="L1349" s="5">
        <f>SUM(FY24plan[[#This Row],[FY24 LEN BB($K)]:[FY24 OTH BB($K)]])</f>
        <v>250000</v>
      </c>
    </row>
    <row r="1350" spans="1:12" x14ac:dyDescent="0.3">
      <c r="A1350" t="e">
        <f>VLOOKUP(D1350,#REF!,2,FALSE)</f>
        <v>#REF!</v>
      </c>
      <c r="B1350" s="11" t="s">
        <v>98</v>
      </c>
      <c r="C1350" s="9" t="s">
        <v>110</v>
      </c>
      <c r="D1350" s="10" t="s">
        <v>115</v>
      </c>
      <c r="E1350" s="9" t="s">
        <v>98</v>
      </c>
      <c r="F1350" s="10" t="s">
        <v>238</v>
      </c>
      <c r="G1350" s="10" t="s">
        <v>267</v>
      </c>
      <c r="H1350" s="5"/>
      <c r="I1350" s="5"/>
      <c r="J1350" s="5"/>
      <c r="K1350" s="5">
        <v>75000</v>
      </c>
      <c r="L1350" s="5">
        <f>SUM(FY24plan[[#This Row],[FY24 LEN BB($K)]:[FY24 OTH BB($K)]])</f>
        <v>75000</v>
      </c>
    </row>
    <row r="1351" spans="1:12" x14ac:dyDescent="0.3">
      <c r="A1351" t="e">
        <f>VLOOKUP(D1351,#REF!,2,FALSE)</f>
        <v>#REF!</v>
      </c>
      <c r="B1351" s="11" t="s">
        <v>98</v>
      </c>
      <c r="C1351" s="9" t="s">
        <v>110</v>
      </c>
      <c r="D1351" s="10" t="s">
        <v>115</v>
      </c>
      <c r="E1351" s="9" t="s">
        <v>98</v>
      </c>
      <c r="F1351" s="10" t="s">
        <v>238</v>
      </c>
      <c r="G1351" s="10" t="s">
        <v>260</v>
      </c>
      <c r="H1351" s="5"/>
      <c r="I1351" s="5">
        <v>130000</v>
      </c>
      <c r="J1351" s="5"/>
      <c r="K1351" s="5">
        <v>50000</v>
      </c>
      <c r="L1351" s="5">
        <f>SUM(FY24plan[[#This Row],[FY24 LEN BB($K)]:[FY24 OTH BB($K)]])</f>
        <v>180000</v>
      </c>
    </row>
    <row r="1352" spans="1:12" x14ac:dyDescent="0.3">
      <c r="A1352" t="e">
        <f>VLOOKUP(D1352,#REF!,2,FALSE)</f>
        <v>#REF!</v>
      </c>
      <c r="B1352" s="11" t="s">
        <v>98</v>
      </c>
      <c r="C1352" s="9" t="s">
        <v>110</v>
      </c>
      <c r="D1352" s="10" t="s">
        <v>115</v>
      </c>
      <c r="E1352" s="9" t="s">
        <v>98</v>
      </c>
      <c r="F1352" s="10" t="s">
        <v>318</v>
      </c>
      <c r="G1352" s="10" t="s">
        <v>281</v>
      </c>
      <c r="H1352" s="5"/>
      <c r="I1352" s="5"/>
      <c r="J1352" s="5"/>
      <c r="K1352" s="5">
        <v>115000</v>
      </c>
      <c r="L1352" s="5">
        <f>SUM(FY24plan[[#This Row],[FY24 LEN BB($K)]:[FY24 OTH BB($K)]])</f>
        <v>115000</v>
      </c>
    </row>
    <row r="1353" spans="1:12" x14ac:dyDescent="0.3">
      <c r="A1353" t="e">
        <f>VLOOKUP(D1353,#REF!,2,FALSE)</f>
        <v>#REF!</v>
      </c>
      <c r="B1353" s="11" t="s">
        <v>98</v>
      </c>
      <c r="C1353" s="9" t="s">
        <v>110</v>
      </c>
      <c r="D1353" s="10" t="s">
        <v>116</v>
      </c>
      <c r="E1353" s="9" t="s">
        <v>98</v>
      </c>
      <c r="F1353" s="10" t="s">
        <v>235</v>
      </c>
      <c r="G1353" s="10" t="s">
        <v>251</v>
      </c>
      <c r="H1353" s="5"/>
      <c r="I1353" s="5">
        <v>204000</v>
      </c>
      <c r="J1353" s="5"/>
      <c r="K1353" s="5">
        <v>50000</v>
      </c>
      <c r="L1353" s="5">
        <f>SUM(FY24plan[[#This Row],[FY24 LEN BB($K)]:[FY24 OTH BB($K)]])</f>
        <v>254000</v>
      </c>
    </row>
    <row r="1354" spans="1:12" x14ac:dyDescent="0.3">
      <c r="A1354" t="e">
        <f>VLOOKUP(D1354,#REF!,2,FALSE)</f>
        <v>#REF!</v>
      </c>
      <c r="B1354" s="11" t="s">
        <v>98</v>
      </c>
      <c r="C1354" s="9" t="s">
        <v>110</v>
      </c>
      <c r="D1354" s="10" t="s">
        <v>116</v>
      </c>
      <c r="E1354" s="9" t="s">
        <v>98</v>
      </c>
      <c r="F1354" s="10" t="s">
        <v>235</v>
      </c>
      <c r="G1354" s="10" t="s">
        <v>264</v>
      </c>
      <c r="H1354" s="5">
        <v>50000</v>
      </c>
      <c r="I1354" s="5">
        <v>127000</v>
      </c>
      <c r="J1354" s="5">
        <v>115000</v>
      </c>
      <c r="K1354" s="5">
        <v>145000</v>
      </c>
      <c r="L1354" s="5">
        <f>SUM(FY24plan[[#This Row],[FY24 LEN BB($K)]:[FY24 OTH BB($K)]])</f>
        <v>437000</v>
      </c>
    </row>
    <row r="1355" spans="1:12" x14ac:dyDescent="0.3">
      <c r="A1355" t="e">
        <f>VLOOKUP(D1355,#REF!,2,FALSE)</f>
        <v>#REF!</v>
      </c>
      <c r="B1355" s="11" t="s">
        <v>98</v>
      </c>
      <c r="C1355" s="9" t="s">
        <v>110</v>
      </c>
      <c r="D1355" s="10" t="s">
        <v>116</v>
      </c>
      <c r="E1355" s="9" t="s">
        <v>98</v>
      </c>
      <c r="F1355" s="10" t="s">
        <v>235</v>
      </c>
      <c r="G1355" s="10" t="s">
        <v>252</v>
      </c>
      <c r="H1355" s="5"/>
      <c r="I1355" s="5"/>
      <c r="J1355" s="5"/>
      <c r="K1355" s="5">
        <v>100000</v>
      </c>
      <c r="L1355" s="5">
        <f>SUM(FY24plan[[#This Row],[FY24 LEN BB($K)]:[FY24 OTH BB($K)]])</f>
        <v>100000</v>
      </c>
    </row>
    <row r="1356" spans="1:12" x14ac:dyDescent="0.3">
      <c r="A1356" t="e">
        <f>VLOOKUP(D1356,#REF!,2,FALSE)</f>
        <v>#REF!</v>
      </c>
      <c r="B1356" s="11" t="s">
        <v>98</v>
      </c>
      <c r="C1356" s="9" t="s">
        <v>110</v>
      </c>
      <c r="D1356" s="10" t="s">
        <v>116</v>
      </c>
      <c r="E1356" s="9" t="s">
        <v>98</v>
      </c>
      <c r="F1356" s="10" t="s">
        <v>235</v>
      </c>
      <c r="G1356" s="10" t="s">
        <v>263</v>
      </c>
      <c r="H1356" s="5"/>
      <c r="I1356" s="5">
        <v>120000</v>
      </c>
      <c r="J1356" s="5"/>
      <c r="K1356" s="5">
        <v>200000</v>
      </c>
      <c r="L1356" s="5">
        <f>SUM(FY24plan[[#This Row],[FY24 LEN BB($K)]:[FY24 OTH BB($K)]])</f>
        <v>320000</v>
      </c>
    </row>
    <row r="1357" spans="1:12" x14ac:dyDescent="0.3">
      <c r="A1357" t="e">
        <f>VLOOKUP(D1357,#REF!,2,FALSE)</f>
        <v>#REF!</v>
      </c>
      <c r="B1357" s="11" t="s">
        <v>98</v>
      </c>
      <c r="C1357" s="9" t="s">
        <v>110</v>
      </c>
      <c r="D1357" s="10" t="s">
        <v>116</v>
      </c>
      <c r="E1357" s="9" t="s">
        <v>98</v>
      </c>
      <c r="F1357" s="10" t="s">
        <v>236</v>
      </c>
      <c r="G1357" s="10" t="s">
        <v>254</v>
      </c>
      <c r="H1357" s="5"/>
      <c r="I1357" s="5">
        <v>160000</v>
      </c>
      <c r="J1357" s="5"/>
      <c r="K1357" s="5">
        <v>100000</v>
      </c>
      <c r="L1357" s="5">
        <f>SUM(FY24plan[[#This Row],[FY24 LEN BB($K)]:[FY24 OTH BB($K)]])</f>
        <v>260000</v>
      </c>
    </row>
    <row r="1358" spans="1:12" x14ac:dyDescent="0.3">
      <c r="A1358" t="e">
        <f>VLOOKUP(D1358,#REF!,2,FALSE)</f>
        <v>#REF!</v>
      </c>
      <c r="B1358" s="11" t="s">
        <v>98</v>
      </c>
      <c r="C1358" s="9" t="s">
        <v>110</v>
      </c>
      <c r="D1358" s="10" t="s">
        <v>116</v>
      </c>
      <c r="E1358" s="9" t="s">
        <v>98</v>
      </c>
      <c r="F1358" s="10" t="s">
        <v>236</v>
      </c>
      <c r="G1358" s="10" t="s">
        <v>266</v>
      </c>
      <c r="H1358" s="5"/>
      <c r="I1358" s="5"/>
      <c r="J1358" s="5"/>
      <c r="K1358" s="5">
        <v>75000</v>
      </c>
      <c r="L1358" s="5">
        <f>SUM(FY24plan[[#This Row],[FY24 LEN BB($K)]:[FY24 OTH BB($K)]])</f>
        <v>75000</v>
      </c>
    </row>
    <row r="1359" spans="1:12" x14ac:dyDescent="0.3">
      <c r="A1359" t="e">
        <f>VLOOKUP(D1359,#REF!,2,FALSE)</f>
        <v>#REF!</v>
      </c>
      <c r="B1359" s="11" t="s">
        <v>98</v>
      </c>
      <c r="C1359" s="9" t="s">
        <v>110</v>
      </c>
      <c r="D1359" s="10" t="s">
        <v>116</v>
      </c>
      <c r="E1359" s="9" t="s">
        <v>98</v>
      </c>
      <c r="F1359" s="10" t="s">
        <v>236</v>
      </c>
      <c r="G1359" s="10" t="s">
        <v>255</v>
      </c>
      <c r="H1359" s="5"/>
      <c r="I1359" s="5">
        <v>325000</v>
      </c>
      <c r="J1359" s="5"/>
      <c r="K1359" s="5">
        <v>100000</v>
      </c>
      <c r="L1359" s="5">
        <f>SUM(FY24plan[[#This Row],[FY24 LEN BB($K)]:[FY24 OTH BB($K)]])</f>
        <v>425000</v>
      </c>
    </row>
    <row r="1360" spans="1:12" x14ac:dyDescent="0.3">
      <c r="A1360" t="e">
        <f>VLOOKUP(D1360,#REF!,2,FALSE)</f>
        <v>#REF!</v>
      </c>
      <c r="B1360" s="11" t="s">
        <v>98</v>
      </c>
      <c r="C1360" s="9" t="s">
        <v>110</v>
      </c>
      <c r="D1360" s="10" t="s">
        <v>116</v>
      </c>
      <c r="E1360" s="9" t="s">
        <v>98</v>
      </c>
      <c r="F1360" s="10" t="s">
        <v>237</v>
      </c>
      <c r="G1360" s="10" t="s">
        <v>257</v>
      </c>
      <c r="H1360" s="5"/>
      <c r="I1360" s="5"/>
      <c r="J1360" s="5"/>
      <c r="K1360" s="5">
        <v>50000</v>
      </c>
      <c r="L1360" s="5">
        <f>SUM(FY24plan[[#This Row],[FY24 LEN BB($K)]:[FY24 OTH BB($K)]])</f>
        <v>50000</v>
      </c>
    </row>
    <row r="1361" spans="1:12" x14ac:dyDescent="0.3">
      <c r="A1361" t="e">
        <f>VLOOKUP(D1361,#REF!,2,FALSE)</f>
        <v>#REF!</v>
      </c>
      <c r="B1361" s="11" t="s">
        <v>98</v>
      </c>
      <c r="C1361" s="9" t="s">
        <v>110</v>
      </c>
      <c r="D1361" s="10" t="s">
        <v>116</v>
      </c>
      <c r="E1361" s="9" t="s">
        <v>98</v>
      </c>
      <c r="F1361" s="10" t="s">
        <v>237</v>
      </c>
      <c r="G1361" s="10" t="s">
        <v>258</v>
      </c>
      <c r="H1361" s="5"/>
      <c r="I1361" s="5"/>
      <c r="J1361" s="5"/>
      <c r="K1361" s="5">
        <v>35000</v>
      </c>
      <c r="L1361" s="5">
        <f>SUM(FY24plan[[#This Row],[FY24 LEN BB($K)]:[FY24 OTH BB($K)]])</f>
        <v>35000</v>
      </c>
    </row>
    <row r="1362" spans="1:12" x14ac:dyDescent="0.3">
      <c r="A1362" t="e">
        <f>VLOOKUP(D1362,#REF!,2,FALSE)</f>
        <v>#REF!</v>
      </c>
      <c r="B1362" s="11" t="s">
        <v>98</v>
      </c>
      <c r="C1362" s="9" t="s">
        <v>110</v>
      </c>
      <c r="D1362" s="10" t="s">
        <v>116</v>
      </c>
      <c r="E1362" s="9" t="s">
        <v>98</v>
      </c>
      <c r="F1362" s="10" t="s">
        <v>238</v>
      </c>
      <c r="G1362" s="10" t="s">
        <v>262</v>
      </c>
      <c r="H1362" s="5"/>
      <c r="I1362" s="5">
        <v>225000</v>
      </c>
      <c r="J1362" s="5"/>
      <c r="K1362" s="5">
        <v>50000</v>
      </c>
      <c r="L1362" s="5">
        <f>SUM(FY24plan[[#This Row],[FY24 LEN BB($K)]:[FY24 OTH BB($K)]])</f>
        <v>275000</v>
      </c>
    </row>
    <row r="1363" spans="1:12" x14ac:dyDescent="0.3">
      <c r="A1363" t="e">
        <f>VLOOKUP(D1363,#REF!,2,FALSE)</f>
        <v>#REF!</v>
      </c>
      <c r="B1363" s="11" t="s">
        <v>98</v>
      </c>
      <c r="C1363" s="9" t="s">
        <v>110</v>
      </c>
      <c r="D1363" s="10" t="s">
        <v>116</v>
      </c>
      <c r="E1363" s="9" t="s">
        <v>98</v>
      </c>
      <c r="F1363" s="10" t="s">
        <v>238</v>
      </c>
      <c r="G1363" s="10" t="s">
        <v>265</v>
      </c>
      <c r="H1363" s="5"/>
      <c r="I1363" s="5"/>
      <c r="J1363" s="5"/>
      <c r="K1363" s="5">
        <v>100000</v>
      </c>
      <c r="L1363" s="5">
        <f>SUM(FY24plan[[#This Row],[FY24 LEN BB($K)]:[FY24 OTH BB($K)]])</f>
        <v>100000</v>
      </c>
    </row>
    <row r="1364" spans="1:12" x14ac:dyDescent="0.3">
      <c r="A1364" t="e">
        <f>VLOOKUP(D1364,#REF!,2,FALSE)</f>
        <v>#REF!</v>
      </c>
      <c r="B1364" s="11" t="s">
        <v>98</v>
      </c>
      <c r="C1364" s="9" t="s">
        <v>110</v>
      </c>
      <c r="D1364" s="10" t="s">
        <v>116</v>
      </c>
      <c r="E1364" s="9" t="s">
        <v>98</v>
      </c>
      <c r="F1364" s="10" t="s">
        <v>238</v>
      </c>
      <c r="G1364" s="10" t="s">
        <v>267</v>
      </c>
      <c r="H1364" s="5">
        <v>125000</v>
      </c>
      <c r="I1364" s="5">
        <v>408000</v>
      </c>
      <c r="J1364" s="5"/>
      <c r="K1364" s="5">
        <v>50000</v>
      </c>
      <c r="L1364" s="5">
        <f>SUM(FY24plan[[#This Row],[FY24 LEN BB($K)]:[FY24 OTH BB($K)]])</f>
        <v>583000</v>
      </c>
    </row>
    <row r="1365" spans="1:12" x14ac:dyDescent="0.3">
      <c r="A1365" t="e">
        <f>VLOOKUP(D1365,#REF!,2,FALSE)</f>
        <v>#REF!</v>
      </c>
      <c r="B1365" s="11" t="s">
        <v>98</v>
      </c>
      <c r="C1365" s="9" t="s">
        <v>110</v>
      </c>
      <c r="D1365" s="10" t="s">
        <v>116</v>
      </c>
      <c r="E1365" s="9" t="s">
        <v>98</v>
      </c>
      <c r="F1365" s="10" t="s">
        <v>238</v>
      </c>
      <c r="G1365" s="10" t="s">
        <v>259</v>
      </c>
      <c r="H1365" s="5"/>
      <c r="I1365" s="5"/>
      <c r="J1365" s="5"/>
      <c r="K1365" s="5">
        <v>25000</v>
      </c>
      <c r="L1365" s="5">
        <f>SUM(FY24plan[[#This Row],[FY24 LEN BB($K)]:[FY24 OTH BB($K)]])</f>
        <v>25000</v>
      </c>
    </row>
    <row r="1366" spans="1:12" x14ac:dyDescent="0.3">
      <c r="A1366" t="e">
        <f>VLOOKUP(D1366,#REF!,2,FALSE)</f>
        <v>#REF!</v>
      </c>
      <c r="B1366" s="11" t="s">
        <v>98</v>
      </c>
      <c r="C1366" s="9" t="s">
        <v>110</v>
      </c>
      <c r="D1366" s="10" t="s">
        <v>116</v>
      </c>
      <c r="E1366" s="9" t="s">
        <v>98</v>
      </c>
      <c r="F1366" s="10" t="s">
        <v>238</v>
      </c>
      <c r="G1366" s="10" t="s">
        <v>260</v>
      </c>
      <c r="H1366" s="5"/>
      <c r="I1366" s="5"/>
      <c r="J1366" s="5"/>
      <c r="K1366" s="5">
        <v>50000</v>
      </c>
      <c r="L1366" s="5">
        <f>SUM(FY24plan[[#This Row],[FY24 LEN BB($K)]:[FY24 OTH BB($K)]])</f>
        <v>50000</v>
      </c>
    </row>
    <row r="1367" spans="1:12" x14ac:dyDescent="0.3">
      <c r="A1367" t="e">
        <f>VLOOKUP(D1367,#REF!,2,FALSE)</f>
        <v>#REF!</v>
      </c>
      <c r="B1367" s="11" t="s">
        <v>98</v>
      </c>
      <c r="C1367" s="12" t="s">
        <v>110</v>
      </c>
      <c r="D1367" s="10" t="s">
        <v>116</v>
      </c>
      <c r="E1367" s="9" t="s">
        <v>98</v>
      </c>
      <c r="F1367" s="10" t="s">
        <v>318</v>
      </c>
      <c r="G1367" s="10" t="s">
        <v>281</v>
      </c>
      <c r="H1367" s="5"/>
      <c r="I1367" s="5"/>
      <c r="J1367" s="5"/>
      <c r="K1367" s="5">
        <v>80000</v>
      </c>
      <c r="L1367" s="5">
        <f>SUM(FY24plan[[#This Row],[FY24 LEN BB($K)]:[FY24 OTH BB($K)]])</f>
        <v>80000</v>
      </c>
    </row>
    <row r="1368" spans="1:12" x14ac:dyDescent="0.3">
      <c r="A1368" t="e">
        <f>VLOOKUP(D1368,#REF!,2,FALSE)</f>
        <v>#REF!</v>
      </c>
      <c r="B1368" s="11" t="s">
        <v>98</v>
      </c>
      <c r="C1368" s="9" t="s">
        <v>117</v>
      </c>
      <c r="D1368" s="10" t="s">
        <v>118</v>
      </c>
      <c r="E1368" s="9" t="s">
        <v>98</v>
      </c>
      <c r="F1368" s="10" t="s">
        <v>235</v>
      </c>
      <c r="G1368" s="10" t="s">
        <v>264</v>
      </c>
      <c r="H1368" s="5"/>
      <c r="I1368" s="5"/>
      <c r="J1368" s="5">
        <v>150000</v>
      </c>
      <c r="K1368" s="5">
        <v>200000</v>
      </c>
      <c r="L1368" s="5">
        <f>SUM(FY24plan[[#This Row],[FY24 LEN BB($K)]:[FY24 OTH BB($K)]])</f>
        <v>350000</v>
      </c>
    </row>
    <row r="1369" spans="1:12" x14ac:dyDescent="0.3">
      <c r="A1369" t="e">
        <f>VLOOKUP(D1369,#REF!,2,FALSE)</f>
        <v>#REF!</v>
      </c>
      <c r="B1369" s="11" t="s">
        <v>98</v>
      </c>
      <c r="C1369" s="12" t="s">
        <v>117</v>
      </c>
      <c r="D1369" s="10" t="s">
        <v>118</v>
      </c>
      <c r="E1369" s="9" t="s">
        <v>98</v>
      </c>
      <c r="F1369" s="10" t="s">
        <v>318</v>
      </c>
      <c r="G1369" s="10" t="s">
        <v>281</v>
      </c>
      <c r="H1369" s="5"/>
      <c r="I1369" s="5"/>
      <c r="J1369" s="5"/>
      <c r="K1369" s="5">
        <v>190000</v>
      </c>
      <c r="L1369" s="5">
        <f>SUM(FY24plan[[#This Row],[FY24 LEN BB($K)]:[FY24 OTH BB($K)]])</f>
        <v>190000</v>
      </c>
    </row>
    <row r="1370" spans="1:12" x14ac:dyDescent="0.3">
      <c r="A1370" t="e">
        <f>VLOOKUP(D1370,#REF!,2,FALSE)</f>
        <v>#REF!</v>
      </c>
      <c r="B1370" s="11" t="s">
        <v>98</v>
      </c>
      <c r="C1370" s="9" t="s">
        <v>119</v>
      </c>
      <c r="D1370" s="10" t="s">
        <v>120</v>
      </c>
      <c r="E1370" s="9" t="s">
        <v>98</v>
      </c>
      <c r="F1370" s="10" t="s">
        <v>235</v>
      </c>
      <c r="G1370" s="10" t="s">
        <v>251</v>
      </c>
      <c r="H1370" s="5"/>
      <c r="I1370" s="5">
        <v>100000</v>
      </c>
      <c r="J1370" s="5"/>
      <c r="K1370" s="5"/>
      <c r="L1370" s="5">
        <f>SUM(FY24plan[[#This Row],[FY24 LEN BB($K)]:[FY24 OTH BB($K)]])</f>
        <v>100000</v>
      </c>
    </row>
    <row r="1371" spans="1:12" x14ac:dyDescent="0.3">
      <c r="A1371" t="e">
        <f>VLOOKUP(D1371,#REF!,2,FALSE)</f>
        <v>#REF!</v>
      </c>
      <c r="B1371" s="11" t="s">
        <v>98</v>
      </c>
      <c r="C1371" s="9" t="s">
        <v>119</v>
      </c>
      <c r="D1371" s="10" t="s">
        <v>120</v>
      </c>
      <c r="E1371" s="9" t="s">
        <v>98</v>
      </c>
      <c r="F1371" s="10" t="s">
        <v>235</v>
      </c>
      <c r="G1371" s="10" t="s">
        <v>264</v>
      </c>
      <c r="H1371" s="5">
        <v>280000</v>
      </c>
      <c r="I1371" s="5"/>
      <c r="J1371" s="5">
        <v>280000</v>
      </c>
      <c r="K1371" s="5">
        <v>170000</v>
      </c>
      <c r="L1371" s="5">
        <f>SUM(FY24plan[[#This Row],[FY24 LEN BB($K)]:[FY24 OTH BB($K)]])</f>
        <v>730000</v>
      </c>
    </row>
    <row r="1372" spans="1:12" x14ac:dyDescent="0.3">
      <c r="A1372" t="e">
        <f>VLOOKUP(D1372,#REF!,2,FALSE)</f>
        <v>#REF!</v>
      </c>
      <c r="B1372" s="11" t="s">
        <v>98</v>
      </c>
      <c r="C1372" s="9" t="s">
        <v>119</v>
      </c>
      <c r="D1372" s="10" t="s">
        <v>120</v>
      </c>
      <c r="E1372" s="9" t="s">
        <v>98</v>
      </c>
      <c r="F1372" s="10" t="s">
        <v>235</v>
      </c>
      <c r="G1372" s="10" t="s">
        <v>263</v>
      </c>
      <c r="H1372" s="5"/>
      <c r="I1372" s="5">
        <v>100000</v>
      </c>
      <c r="J1372" s="5"/>
      <c r="K1372" s="5"/>
      <c r="L1372" s="5">
        <f>SUM(FY24plan[[#This Row],[FY24 LEN BB($K)]:[FY24 OTH BB($K)]])</f>
        <v>100000</v>
      </c>
    </row>
    <row r="1373" spans="1:12" x14ac:dyDescent="0.3">
      <c r="A1373" t="e">
        <f>VLOOKUP(D1373,#REF!,2,FALSE)</f>
        <v>#REF!</v>
      </c>
      <c r="B1373" s="11" t="s">
        <v>98</v>
      </c>
      <c r="C1373" s="9" t="s">
        <v>119</v>
      </c>
      <c r="D1373" s="10" t="s">
        <v>120</v>
      </c>
      <c r="E1373" s="9" t="s">
        <v>98</v>
      </c>
      <c r="F1373" s="10" t="s">
        <v>236</v>
      </c>
      <c r="G1373" s="10" t="s">
        <v>254</v>
      </c>
      <c r="H1373" s="5">
        <v>50000</v>
      </c>
      <c r="I1373" s="5">
        <v>100000</v>
      </c>
      <c r="J1373" s="5"/>
      <c r="K1373" s="5"/>
      <c r="L1373" s="5">
        <f>SUM(FY24plan[[#This Row],[FY24 LEN BB($K)]:[FY24 OTH BB($K)]])</f>
        <v>150000</v>
      </c>
    </row>
    <row r="1374" spans="1:12" x14ac:dyDescent="0.3">
      <c r="A1374" t="e">
        <f>VLOOKUP(D1374,#REF!,2,FALSE)</f>
        <v>#REF!</v>
      </c>
      <c r="B1374" s="11" t="s">
        <v>98</v>
      </c>
      <c r="C1374" s="9" t="s">
        <v>119</v>
      </c>
      <c r="D1374" s="10" t="s">
        <v>120</v>
      </c>
      <c r="E1374" s="9" t="s">
        <v>98</v>
      </c>
      <c r="F1374" s="10" t="s">
        <v>236</v>
      </c>
      <c r="G1374" s="10" t="s">
        <v>266</v>
      </c>
      <c r="H1374" s="5"/>
      <c r="I1374" s="5">
        <v>175000</v>
      </c>
      <c r="J1374" s="5"/>
      <c r="K1374" s="5"/>
      <c r="L1374" s="5">
        <f>SUM(FY24plan[[#This Row],[FY24 LEN BB($K)]:[FY24 OTH BB($K)]])</f>
        <v>175000</v>
      </c>
    </row>
    <row r="1375" spans="1:12" x14ac:dyDescent="0.3">
      <c r="A1375" t="e">
        <f>VLOOKUP(D1375,#REF!,2,FALSE)</f>
        <v>#REF!</v>
      </c>
      <c r="B1375" s="11" t="s">
        <v>98</v>
      </c>
      <c r="C1375" s="9" t="s">
        <v>119</v>
      </c>
      <c r="D1375" s="10" t="s">
        <v>120</v>
      </c>
      <c r="E1375" s="9" t="s">
        <v>98</v>
      </c>
      <c r="F1375" s="10" t="s">
        <v>236</v>
      </c>
      <c r="G1375" s="10" t="s">
        <v>255</v>
      </c>
      <c r="H1375" s="5">
        <v>120000</v>
      </c>
      <c r="I1375" s="5">
        <v>180000</v>
      </c>
      <c r="J1375" s="5"/>
      <c r="K1375" s="5"/>
      <c r="L1375" s="5">
        <f>SUM(FY24plan[[#This Row],[FY24 LEN BB($K)]:[FY24 OTH BB($K)]])</f>
        <v>300000</v>
      </c>
    </row>
    <row r="1376" spans="1:12" x14ac:dyDescent="0.3">
      <c r="A1376" t="e">
        <f>VLOOKUP(D1376,#REF!,2,FALSE)</f>
        <v>#REF!</v>
      </c>
      <c r="B1376" s="11" t="s">
        <v>98</v>
      </c>
      <c r="C1376" s="9" t="s">
        <v>119</v>
      </c>
      <c r="D1376" s="10" t="s">
        <v>120</v>
      </c>
      <c r="E1376" s="9" t="s">
        <v>98</v>
      </c>
      <c r="F1376" s="10" t="s">
        <v>237</v>
      </c>
      <c r="G1376" s="10" t="s">
        <v>257</v>
      </c>
      <c r="H1376" s="5">
        <v>237000</v>
      </c>
      <c r="I1376" s="5">
        <v>200000</v>
      </c>
      <c r="J1376" s="5"/>
      <c r="K1376" s="5"/>
      <c r="L1376" s="5">
        <f>SUM(FY24plan[[#This Row],[FY24 LEN BB($K)]:[FY24 OTH BB($K)]])</f>
        <v>437000</v>
      </c>
    </row>
    <row r="1377" spans="1:12" x14ac:dyDescent="0.3">
      <c r="A1377" t="e">
        <f>VLOOKUP(D1377,#REF!,2,FALSE)</f>
        <v>#REF!</v>
      </c>
      <c r="B1377" s="11" t="s">
        <v>98</v>
      </c>
      <c r="C1377" s="9" t="s">
        <v>119</v>
      </c>
      <c r="D1377" s="10" t="s">
        <v>120</v>
      </c>
      <c r="E1377" s="9" t="s">
        <v>98</v>
      </c>
      <c r="F1377" s="10" t="s">
        <v>238</v>
      </c>
      <c r="G1377" s="10" t="s">
        <v>289</v>
      </c>
      <c r="H1377" s="5"/>
      <c r="I1377" s="5"/>
      <c r="J1377" s="5">
        <v>250000</v>
      </c>
      <c r="K1377" s="5"/>
      <c r="L1377" s="5">
        <f>SUM(FY24plan[[#This Row],[FY24 LEN BB($K)]:[FY24 OTH BB($K)]])</f>
        <v>250000</v>
      </c>
    </row>
    <row r="1378" spans="1:12" x14ac:dyDescent="0.3">
      <c r="A1378" t="e">
        <f>VLOOKUP(D1378,#REF!,2,FALSE)</f>
        <v>#REF!</v>
      </c>
      <c r="B1378" s="11" t="s">
        <v>98</v>
      </c>
      <c r="C1378" s="9" t="s">
        <v>119</v>
      </c>
      <c r="D1378" s="10" t="s">
        <v>120</v>
      </c>
      <c r="E1378" s="9" t="s">
        <v>98</v>
      </c>
      <c r="F1378" s="10" t="s">
        <v>238</v>
      </c>
      <c r="G1378" s="10" t="s">
        <v>267</v>
      </c>
      <c r="H1378" s="5">
        <v>157000</v>
      </c>
      <c r="I1378" s="5">
        <v>100000</v>
      </c>
      <c r="J1378" s="5">
        <v>100000</v>
      </c>
      <c r="K1378" s="5"/>
      <c r="L1378" s="5">
        <f>SUM(FY24plan[[#This Row],[FY24 LEN BB($K)]:[FY24 OTH BB($K)]])</f>
        <v>357000</v>
      </c>
    </row>
    <row r="1379" spans="1:12" x14ac:dyDescent="0.3">
      <c r="A1379" t="e">
        <f>VLOOKUP(D1379,#REF!,2,FALSE)</f>
        <v>#REF!</v>
      </c>
      <c r="B1379" s="11" t="s">
        <v>98</v>
      </c>
      <c r="C1379" s="9" t="s">
        <v>119</v>
      </c>
      <c r="D1379" s="10" t="s">
        <v>120</v>
      </c>
      <c r="E1379" s="9" t="s">
        <v>98</v>
      </c>
      <c r="F1379" s="10" t="s">
        <v>238</v>
      </c>
      <c r="G1379" s="10" t="s">
        <v>259</v>
      </c>
      <c r="H1379" s="5">
        <v>65000</v>
      </c>
      <c r="I1379" s="5"/>
      <c r="J1379" s="5"/>
      <c r="K1379" s="5"/>
      <c r="L1379" s="5">
        <f>SUM(FY24plan[[#This Row],[FY24 LEN BB($K)]:[FY24 OTH BB($K)]])</f>
        <v>65000</v>
      </c>
    </row>
    <row r="1380" spans="1:12" x14ac:dyDescent="0.3">
      <c r="A1380" t="e">
        <f>VLOOKUP(D1380,#REF!,2,FALSE)</f>
        <v>#REF!</v>
      </c>
      <c r="B1380" s="11" t="s">
        <v>98</v>
      </c>
      <c r="C1380" s="9" t="s">
        <v>119</v>
      </c>
      <c r="D1380" s="10" t="s">
        <v>120</v>
      </c>
      <c r="E1380" s="9" t="s">
        <v>98</v>
      </c>
      <c r="F1380" s="10" t="s">
        <v>238</v>
      </c>
      <c r="G1380" s="10" t="s">
        <v>260</v>
      </c>
      <c r="H1380" s="5">
        <v>288000</v>
      </c>
      <c r="I1380" s="5">
        <v>50000</v>
      </c>
      <c r="J1380" s="5"/>
      <c r="K1380" s="5"/>
      <c r="L1380" s="5">
        <f>SUM(FY24plan[[#This Row],[FY24 LEN BB($K)]:[FY24 OTH BB($K)]])</f>
        <v>338000</v>
      </c>
    </row>
    <row r="1381" spans="1:12" x14ac:dyDescent="0.3">
      <c r="A1381" t="e">
        <f>VLOOKUP(D1381,#REF!,2,FALSE)</f>
        <v>#REF!</v>
      </c>
      <c r="B1381" s="11" t="s">
        <v>98</v>
      </c>
      <c r="C1381" s="9" t="s">
        <v>119</v>
      </c>
      <c r="D1381" s="10" t="s">
        <v>120</v>
      </c>
      <c r="E1381" s="9" t="s">
        <v>98</v>
      </c>
      <c r="F1381" s="10" t="s">
        <v>318</v>
      </c>
      <c r="G1381" s="10" t="s">
        <v>281</v>
      </c>
      <c r="H1381" s="5"/>
      <c r="I1381" s="5"/>
      <c r="J1381" s="5"/>
      <c r="K1381" s="5">
        <v>90000</v>
      </c>
      <c r="L1381" s="5">
        <f>SUM(FY24plan[[#This Row],[FY24 LEN BB($K)]:[FY24 OTH BB($K)]])</f>
        <v>90000</v>
      </c>
    </row>
    <row r="1382" spans="1:12" x14ac:dyDescent="0.3">
      <c r="A1382" t="e">
        <f>VLOOKUP(D1382,#REF!,2,FALSE)</f>
        <v>#REF!</v>
      </c>
      <c r="B1382" s="11" t="s">
        <v>98</v>
      </c>
      <c r="C1382" s="9" t="s">
        <v>119</v>
      </c>
      <c r="D1382" s="10" t="s">
        <v>121</v>
      </c>
      <c r="E1382" s="9" t="s">
        <v>98</v>
      </c>
      <c r="F1382" s="10" t="s">
        <v>235</v>
      </c>
      <c r="G1382" s="10" t="s">
        <v>286</v>
      </c>
      <c r="H1382" s="5"/>
      <c r="I1382" s="5"/>
      <c r="J1382" s="5"/>
      <c r="K1382" s="5">
        <v>50000</v>
      </c>
      <c r="L1382" s="5">
        <f>SUM(FY24plan[[#This Row],[FY24 LEN BB($K)]:[FY24 OTH BB($K)]])</f>
        <v>50000</v>
      </c>
    </row>
    <row r="1383" spans="1:12" x14ac:dyDescent="0.3">
      <c r="A1383" t="e">
        <f>VLOOKUP(D1383,#REF!,2,FALSE)</f>
        <v>#REF!</v>
      </c>
      <c r="B1383" s="11" t="s">
        <v>98</v>
      </c>
      <c r="C1383" s="9" t="s">
        <v>119</v>
      </c>
      <c r="D1383" s="10" t="s">
        <v>121</v>
      </c>
      <c r="E1383" s="9" t="s">
        <v>98</v>
      </c>
      <c r="F1383" s="10" t="s">
        <v>235</v>
      </c>
      <c r="G1383" s="10" t="s">
        <v>251</v>
      </c>
      <c r="H1383" s="5"/>
      <c r="I1383" s="5">
        <v>133000</v>
      </c>
      <c r="J1383" s="5">
        <v>65000</v>
      </c>
      <c r="K1383" s="5"/>
      <c r="L1383" s="5">
        <f>SUM(FY24plan[[#This Row],[FY24 LEN BB($K)]:[FY24 OTH BB($K)]])</f>
        <v>198000</v>
      </c>
    </row>
    <row r="1384" spans="1:12" x14ac:dyDescent="0.3">
      <c r="A1384" t="e">
        <f>VLOOKUP(D1384,#REF!,2,FALSE)</f>
        <v>#REF!</v>
      </c>
      <c r="B1384" s="11" t="s">
        <v>98</v>
      </c>
      <c r="C1384" s="9" t="s">
        <v>119</v>
      </c>
      <c r="D1384" s="10" t="s">
        <v>121</v>
      </c>
      <c r="E1384" s="9" t="s">
        <v>98</v>
      </c>
      <c r="F1384" s="10" t="s">
        <v>235</v>
      </c>
      <c r="G1384" s="10" t="s">
        <v>264</v>
      </c>
      <c r="H1384" s="5"/>
      <c r="I1384" s="5"/>
      <c r="J1384" s="5">
        <v>225000</v>
      </c>
      <c r="K1384" s="5">
        <v>177000</v>
      </c>
      <c r="L1384" s="5">
        <f>SUM(FY24plan[[#This Row],[FY24 LEN BB($K)]:[FY24 OTH BB($K)]])</f>
        <v>402000</v>
      </c>
    </row>
    <row r="1385" spans="1:12" x14ac:dyDescent="0.3">
      <c r="A1385" t="e">
        <f>VLOOKUP(D1385,#REF!,2,FALSE)</f>
        <v>#REF!</v>
      </c>
      <c r="B1385" s="11" t="s">
        <v>98</v>
      </c>
      <c r="C1385" s="9" t="s">
        <v>119</v>
      </c>
      <c r="D1385" s="10" t="s">
        <v>121</v>
      </c>
      <c r="E1385" s="9" t="s">
        <v>98</v>
      </c>
      <c r="F1385" s="10" t="s">
        <v>236</v>
      </c>
      <c r="G1385" s="10" t="s">
        <v>287</v>
      </c>
      <c r="H1385" s="5"/>
      <c r="I1385" s="5"/>
      <c r="J1385" s="5"/>
      <c r="K1385" s="5">
        <v>50000</v>
      </c>
      <c r="L1385" s="5">
        <f>SUM(FY24plan[[#This Row],[FY24 LEN BB($K)]:[FY24 OTH BB($K)]])</f>
        <v>50000</v>
      </c>
    </row>
    <row r="1386" spans="1:12" x14ac:dyDescent="0.3">
      <c r="A1386" t="e">
        <f>VLOOKUP(D1386,#REF!,2,FALSE)</f>
        <v>#REF!</v>
      </c>
      <c r="B1386" s="11" t="s">
        <v>98</v>
      </c>
      <c r="C1386" s="9" t="s">
        <v>119</v>
      </c>
      <c r="D1386" s="10" t="s">
        <v>121</v>
      </c>
      <c r="E1386" s="9" t="s">
        <v>98</v>
      </c>
      <c r="F1386" s="10" t="s">
        <v>236</v>
      </c>
      <c r="G1386" s="10" t="s">
        <v>254</v>
      </c>
      <c r="H1386" s="5">
        <v>50000</v>
      </c>
      <c r="I1386" s="5"/>
      <c r="J1386" s="5"/>
      <c r="K1386" s="5"/>
      <c r="L1386" s="5">
        <f>SUM(FY24plan[[#This Row],[FY24 LEN BB($K)]:[FY24 OTH BB($K)]])</f>
        <v>50000</v>
      </c>
    </row>
    <row r="1387" spans="1:12" x14ac:dyDescent="0.3">
      <c r="A1387" t="e">
        <f>VLOOKUP(D1387,#REF!,2,FALSE)</f>
        <v>#REF!</v>
      </c>
      <c r="B1387" s="11" t="s">
        <v>98</v>
      </c>
      <c r="C1387" s="9" t="s">
        <v>119</v>
      </c>
      <c r="D1387" s="10" t="s">
        <v>121</v>
      </c>
      <c r="E1387" s="9" t="s">
        <v>98</v>
      </c>
      <c r="F1387" s="10" t="s">
        <v>236</v>
      </c>
      <c r="G1387" s="10" t="s">
        <v>266</v>
      </c>
      <c r="H1387" s="5"/>
      <c r="I1387" s="5">
        <v>133000</v>
      </c>
      <c r="J1387" s="5"/>
      <c r="K1387" s="5"/>
      <c r="L1387" s="5">
        <f>SUM(FY24plan[[#This Row],[FY24 LEN BB($K)]:[FY24 OTH BB($K)]])</f>
        <v>133000</v>
      </c>
    </row>
    <row r="1388" spans="1:12" x14ac:dyDescent="0.3">
      <c r="A1388" t="e">
        <f>VLOOKUP(D1388,#REF!,2,FALSE)</f>
        <v>#REF!</v>
      </c>
      <c r="B1388" s="11" t="s">
        <v>98</v>
      </c>
      <c r="C1388" s="9" t="s">
        <v>119</v>
      </c>
      <c r="D1388" s="10" t="s">
        <v>121</v>
      </c>
      <c r="E1388" s="9" t="s">
        <v>98</v>
      </c>
      <c r="F1388" s="10" t="s">
        <v>237</v>
      </c>
      <c r="G1388" s="10" t="s">
        <v>257</v>
      </c>
      <c r="H1388" s="5">
        <v>257000</v>
      </c>
      <c r="I1388" s="5"/>
      <c r="J1388" s="5"/>
      <c r="K1388" s="5"/>
      <c r="L1388" s="5">
        <f>SUM(FY24plan[[#This Row],[FY24 LEN BB($K)]:[FY24 OTH BB($K)]])</f>
        <v>257000</v>
      </c>
    </row>
    <row r="1389" spans="1:12" x14ac:dyDescent="0.3">
      <c r="A1389" t="e">
        <f>VLOOKUP(D1389,#REF!,2,FALSE)</f>
        <v>#REF!</v>
      </c>
      <c r="B1389" s="11" t="s">
        <v>98</v>
      </c>
      <c r="C1389" s="9" t="s">
        <v>119</v>
      </c>
      <c r="D1389" s="10" t="s">
        <v>121</v>
      </c>
      <c r="E1389" s="9" t="s">
        <v>98</v>
      </c>
      <c r="F1389" s="10" t="s">
        <v>237</v>
      </c>
      <c r="G1389" s="10" t="s">
        <v>258</v>
      </c>
      <c r="H1389" s="5">
        <v>250000</v>
      </c>
      <c r="I1389" s="5">
        <v>133000</v>
      </c>
      <c r="J1389" s="5"/>
      <c r="K1389" s="5"/>
      <c r="L1389" s="5">
        <f>SUM(FY24plan[[#This Row],[FY24 LEN BB($K)]:[FY24 OTH BB($K)]])</f>
        <v>383000</v>
      </c>
    </row>
    <row r="1390" spans="1:12" x14ac:dyDescent="0.3">
      <c r="A1390" t="e">
        <f>VLOOKUP(D1390,#REF!,2,FALSE)</f>
        <v>#REF!</v>
      </c>
      <c r="B1390" s="11" t="s">
        <v>98</v>
      </c>
      <c r="C1390" s="9" t="s">
        <v>119</v>
      </c>
      <c r="D1390" s="10" t="s">
        <v>121</v>
      </c>
      <c r="E1390" s="9" t="s">
        <v>98</v>
      </c>
      <c r="F1390" s="10" t="s">
        <v>238</v>
      </c>
      <c r="G1390" s="10" t="s">
        <v>289</v>
      </c>
      <c r="H1390" s="5"/>
      <c r="I1390" s="5"/>
      <c r="J1390" s="5"/>
      <c r="K1390" s="5">
        <v>50000</v>
      </c>
      <c r="L1390" s="5">
        <f>SUM(FY24plan[[#This Row],[FY24 LEN BB($K)]:[FY24 OTH BB($K)]])</f>
        <v>50000</v>
      </c>
    </row>
    <row r="1391" spans="1:12" x14ac:dyDescent="0.3">
      <c r="A1391" t="e">
        <f>VLOOKUP(D1391,#REF!,2,FALSE)</f>
        <v>#REF!</v>
      </c>
      <c r="B1391" s="11" t="s">
        <v>98</v>
      </c>
      <c r="C1391" s="9" t="s">
        <v>119</v>
      </c>
      <c r="D1391" s="10" t="s">
        <v>121</v>
      </c>
      <c r="E1391" s="9" t="s">
        <v>98</v>
      </c>
      <c r="F1391" s="10" t="s">
        <v>238</v>
      </c>
      <c r="G1391" s="10" t="s">
        <v>265</v>
      </c>
      <c r="H1391" s="5"/>
      <c r="I1391" s="5"/>
      <c r="J1391" s="5">
        <v>25000</v>
      </c>
      <c r="K1391" s="5"/>
      <c r="L1391" s="5">
        <f>SUM(FY24plan[[#This Row],[FY24 LEN BB($K)]:[FY24 OTH BB($K)]])</f>
        <v>25000</v>
      </c>
    </row>
    <row r="1392" spans="1:12" x14ac:dyDescent="0.3">
      <c r="A1392" t="e">
        <f>VLOOKUP(D1392,#REF!,2,FALSE)</f>
        <v>#REF!</v>
      </c>
      <c r="B1392" s="11" t="s">
        <v>98</v>
      </c>
      <c r="C1392" s="9" t="s">
        <v>119</v>
      </c>
      <c r="D1392" s="10" t="s">
        <v>121</v>
      </c>
      <c r="E1392" s="12" t="s">
        <v>98</v>
      </c>
      <c r="F1392" s="10" t="s">
        <v>318</v>
      </c>
      <c r="G1392" s="10" t="s">
        <v>281</v>
      </c>
      <c r="H1392" s="5"/>
      <c r="I1392" s="5"/>
      <c r="J1392" s="5"/>
      <c r="K1392" s="5">
        <v>90000</v>
      </c>
      <c r="L1392" s="5">
        <f>SUM(FY24plan[[#This Row],[FY24 LEN BB($K)]:[FY24 OTH BB($K)]])</f>
        <v>90000</v>
      </c>
    </row>
    <row r="1393" spans="1:12" x14ac:dyDescent="0.3">
      <c r="A1393" t="e">
        <f>VLOOKUP(D1393,#REF!,2,FALSE)</f>
        <v>#REF!</v>
      </c>
      <c r="B1393" s="11" t="s">
        <v>98</v>
      </c>
      <c r="C1393" s="9" t="s">
        <v>119</v>
      </c>
      <c r="D1393" s="10" t="s">
        <v>121</v>
      </c>
      <c r="E1393" s="12" t="s">
        <v>269</v>
      </c>
      <c r="F1393" s="10" t="s">
        <v>220</v>
      </c>
      <c r="G1393" s="10" t="s">
        <v>256</v>
      </c>
      <c r="H1393" s="5"/>
      <c r="I1393" s="5"/>
      <c r="J1393" s="5"/>
      <c r="K1393" s="5">
        <v>50000</v>
      </c>
      <c r="L1393" s="5">
        <f>SUM(FY24plan[[#This Row],[FY24 LEN BB($K)]:[FY24 OTH BB($K)]])</f>
        <v>50000</v>
      </c>
    </row>
    <row r="1394" spans="1:12" x14ac:dyDescent="0.3">
      <c r="A1394" t="e">
        <f>VLOOKUP(D1394,#REF!,2,FALSE)</f>
        <v>#REF!</v>
      </c>
      <c r="B1394" s="11" t="s">
        <v>98</v>
      </c>
      <c r="C1394" s="9" t="s">
        <v>119</v>
      </c>
      <c r="D1394" s="10" t="s">
        <v>122</v>
      </c>
      <c r="E1394" s="9" t="s">
        <v>98</v>
      </c>
      <c r="F1394" s="10" t="s">
        <v>235</v>
      </c>
      <c r="G1394" s="10" t="s">
        <v>251</v>
      </c>
      <c r="H1394" s="5"/>
      <c r="I1394" s="5"/>
      <c r="J1394" s="5">
        <v>425000</v>
      </c>
      <c r="K1394" s="5"/>
      <c r="L1394" s="5">
        <f>SUM(FY24plan[[#This Row],[FY24 LEN BB($K)]:[FY24 OTH BB($K)]])</f>
        <v>425000</v>
      </c>
    </row>
    <row r="1395" spans="1:12" x14ac:dyDescent="0.3">
      <c r="A1395" t="e">
        <f>VLOOKUP(D1395,#REF!,2,FALSE)</f>
        <v>#REF!</v>
      </c>
      <c r="B1395" s="11" t="s">
        <v>98</v>
      </c>
      <c r="C1395" s="9" t="s">
        <v>119</v>
      </c>
      <c r="D1395" s="10" t="s">
        <v>122</v>
      </c>
      <c r="E1395" s="9" t="s">
        <v>98</v>
      </c>
      <c r="F1395" s="10" t="s">
        <v>235</v>
      </c>
      <c r="G1395" s="10" t="s">
        <v>252</v>
      </c>
      <c r="H1395" s="5"/>
      <c r="I1395" s="5"/>
      <c r="J1395" s="5">
        <v>500000</v>
      </c>
      <c r="K1395" s="5"/>
      <c r="L1395" s="5">
        <f>SUM(FY24plan[[#This Row],[FY24 LEN BB($K)]:[FY24 OTH BB($K)]])</f>
        <v>500000</v>
      </c>
    </row>
    <row r="1396" spans="1:12" x14ac:dyDescent="0.3">
      <c r="A1396" t="e">
        <f>VLOOKUP(D1396,#REF!,2,FALSE)</f>
        <v>#REF!</v>
      </c>
      <c r="B1396" s="11" t="s">
        <v>98</v>
      </c>
      <c r="C1396" s="9" t="s">
        <v>119</v>
      </c>
      <c r="D1396" s="10" t="s">
        <v>122</v>
      </c>
      <c r="E1396" s="9" t="s">
        <v>98</v>
      </c>
      <c r="F1396" s="10" t="s">
        <v>235</v>
      </c>
      <c r="G1396" s="10" t="s">
        <v>263</v>
      </c>
      <c r="H1396" s="5"/>
      <c r="I1396" s="5"/>
      <c r="J1396" s="5">
        <v>720000</v>
      </c>
      <c r="K1396" s="5"/>
      <c r="L1396" s="5">
        <f>SUM(FY24plan[[#This Row],[FY24 LEN BB($K)]:[FY24 OTH BB($K)]])</f>
        <v>720000</v>
      </c>
    </row>
    <row r="1397" spans="1:12" x14ac:dyDescent="0.3">
      <c r="A1397" t="e">
        <f>VLOOKUP(D1397,#REF!,2,FALSE)</f>
        <v>#REF!</v>
      </c>
      <c r="B1397" s="11" t="s">
        <v>98</v>
      </c>
      <c r="C1397" s="9" t="s">
        <v>119</v>
      </c>
      <c r="D1397" s="10" t="s">
        <v>122</v>
      </c>
      <c r="E1397" s="9" t="s">
        <v>98</v>
      </c>
      <c r="F1397" s="10" t="s">
        <v>235</v>
      </c>
      <c r="G1397" s="10" t="s">
        <v>273</v>
      </c>
      <c r="H1397" s="5">
        <v>100000</v>
      </c>
      <c r="I1397" s="5">
        <v>200000</v>
      </c>
      <c r="J1397" s="5"/>
      <c r="K1397" s="5"/>
      <c r="L1397" s="5">
        <f>SUM(FY24plan[[#This Row],[FY24 LEN BB($K)]:[FY24 OTH BB($K)]])</f>
        <v>300000</v>
      </c>
    </row>
    <row r="1398" spans="1:12" x14ac:dyDescent="0.3">
      <c r="A1398" t="e">
        <f>VLOOKUP(D1398,#REF!,2,FALSE)</f>
        <v>#REF!</v>
      </c>
      <c r="B1398" s="11" t="s">
        <v>98</v>
      </c>
      <c r="C1398" s="9" t="s">
        <v>119</v>
      </c>
      <c r="D1398" s="10" t="s">
        <v>122</v>
      </c>
      <c r="E1398" s="9" t="s">
        <v>98</v>
      </c>
      <c r="F1398" s="10" t="s">
        <v>235</v>
      </c>
      <c r="G1398" s="10" t="s">
        <v>274</v>
      </c>
      <c r="H1398" s="5">
        <v>200000</v>
      </c>
      <c r="I1398" s="5">
        <v>450000</v>
      </c>
      <c r="J1398" s="5"/>
      <c r="K1398" s="5"/>
      <c r="L1398" s="5">
        <f>SUM(FY24plan[[#This Row],[FY24 LEN BB($K)]:[FY24 OTH BB($K)]])</f>
        <v>650000</v>
      </c>
    </row>
    <row r="1399" spans="1:12" x14ac:dyDescent="0.3">
      <c r="A1399" t="e">
        <f>VLOOKUP(D1399,#REF!,2,FALSE)</f>
        <v>#REF!</v>
      </c>
      <c r="B1399" s="11" t="s">
        <v>98</v>
      </c>
      <c r="C1399" s="9" t="s">
        <v>119</v>
      </c>
      <c r="D1399" s="10" t="s">
        <v>122</v>
      </c>
      <c r="E1399" s="9" t="s">
        <v>98</v>
      </c>
      <c r="F1399" s="10" t="s">
        <v>236</v>
      </c>
      <c r="G1399" s="10" t="s">
        <v>254</v>
      </c>
      <c r="H1399" s="5"/>
      <c r="I1399" s="5"/>
      <c r="J1399" s="5">
        <v>375000</v>
      </c>
      <c r="K1399" s="5"/>
      <c r="L1399" s="5">
        <f>SUM(FY24plan[[#This Row],[FY24 LEN BB($K)]:[FY24 OTH BB($K)]])</f>
        <v>375000</v>
      </c>
    </row>
    <row r="1400" spans="1:12" x14ac:dyDescent="0.3">
      <c r="A1400" t="e">
        <f>VLOOKUP(D1400,#REF!,2,FALSE)</f>
        <v>#REF!</v>
      </c>
      <c r="B1400" s="11" t="s">
        <v>98</v>
      </c>
      <c r="C1400" s="9" t="s">
        <v>119</v>
      </c>
      <c r="D1400" s="10" t="s">
        <v>122</v>
      </c>
      <c r="E1400" s="9" t="s">
        <v>98</v>
      </c>
      <c r="F1400" s="10" t="s">
        <v>236</v>
      </c>
      <c r="G1400" s="10" t="s">
        <v>266</v>
      </c>
      <c r="H1400" s="5"/>
      <c r="I1400" s="5"/>
      <c r="J1400" s="5">
        <v>375000</v>
      </c>
      <c r="K1400" s="5"/>
      <c r="L1400" s="5">
        <f>SUM(FY24plan[[#This Row],[FY24 LEN BB($K)]:[FY24 OTH BB($K)]])</f>
        <v>375000</v>
      </c>
    </row>
    <row r="1401" spans="1:12" x14ac:dyDescent="0.3">
      <c r="A1401" t="e">
        <f>VLOOKUP(D1401,#REF!,2,FALSE)</f>
        <v>#REF!</v>
      </c>
      <c r="B1401" s="11" t="s">
        <v>98</v>
      </c>
      <c r="C1401" s="9" t="s">
        <v>119</v>
      </c>
      <c r="D1401" s="10" t="s">
        <v>122</v>
      </c>
      <c r="E1401" s="9" t="s">
        <v>98</v>
      </c>
      <c r="F1401" s="10" t="s">
        <v>236</v>
      </c>
      <c r="G1401" s="10" t="s">
        <v>255</v>
      </c>
      <c r="H1401" s="5"/>
      <c r="I1401" s="5"/>
      <c r="J1401" s="5">
        <v>375000</v>
      </c>
      <c r="K1401" s="5"/>
      <c r="L1401" s="5">
        <f>SUM(FY24plan[[#This Row],[FY24 LEN BB($K)]:[FY24 OTH BB($K)]])</f>
        <v>375000</v>
      </c>
    </row>
    <row r="1402" spans="1:12" x14ac:dyDescent="0.3">
      <c r="A1402" t="e">
        <f>VLOOKUP(D1402,#REF!,2,FALSE)</f>
        <v>#REF!</v>
      </c>
      <c r="B1402" s="11" t="s">
        <v>98</v>
      </c>
      <c r="C1402" s="9" t="s">
        <v>119</v>
      </c>
      <c r="D1402" s="10" t="s">
        <v>122</v>
      </c>
      <c r="E1402" s="9" t="s">
        <v>98</v>
      </c>
      <c r="F1402" s="10" t="s">
        <v>237</v>
      </c>
      <c r="G1402" s="10" t="s">
        <v>257</v>
      </c>
      <c r="H1402" s="5"/>
      <c r="I1402" s="5"/>
      <c r="J1402" s="5">
        <v>131000</v>
      </c>
      <c r="K1402" s="5"/>
      <c r="L1402" s="5">
        <f>SUM(FY24plan[[#This Row],[FY24 LEN BB($K)]:[FY24 OTH BB($K)]])</f>
        <v>131000</v>
      </c>
    </row>
    <row r="1403" spans="1:12" x14ac:dyDescent="0.3">
      <c r="A1403" t="e">
        <f>VLOOKUP(D1403,#REF!,2,FALSE)</f>
        <v>#REF!</v>
      </c>
      <c r="B1403" s="11" t="s">
        <v>98</v>
      </c>
      <c r="C1403" s="9" t="s">
        <v>119</v>
      </c>
      <c r="D1403" s="10" t="s">
        <v>122</v>
      </c>
      <c r="E1403" s="9" t="s">
        <v>98</v>
      </c>
      <c r="F1403" s="10" t="s">
        <v>237</v>
      </c>
      <c r="G1403" s="10" t="s">
        <v>258</v>
      </c>
      <c r="H1403" s="5"/>
      <c r="I1403" s="5"/>
      <c r="J1403" s="5">
        <v>200000</v>
      </c>
      <c r="K1403" s="5"/>
      <c r="L1403" s="5">
        <f>SUM(FY24plan[[#This Row],[FY24 LEN BB($K)]:[FY24 OTH BB($K)]])</f>
        <v>200000</v>
      </c>
    </row>
    <row r="1404" spans="1:12" x14ac:dyDescent="0.3">
      <c r="A1404" t="e">
        <f>VLOOKUP(D1404,#REF!,2,FALSE)</f>
        <v>#REF!</v>
      </c>
      <c r="B1404" s="11" t="s">
        <v>98</v>
      </c>
      <c r="C1404" s="9" t="s">
        <v>119</v>
      </c>
      <c r="D1404" s="10" t="s">
        <v>122</v>
      </c>
      <c r="E1404" s="9" t="s">
        <v>98</v>
      </c>
      <c r="F1404" s="10" t="s">
        <v>238</v>
      </c>
      <c r="G1404" s="10" t="s">
        <v>262</v>
      </c>
      <c r="H1404" s="5"/>
      <c r="I1404" s="5"/>
      <c r="J1404" s="5">
        <v>200000</v>
      </c>
      <c r="K1404" s="5"/>
      <c r="L1404" s="5">
        <f>SUM(FY24plan[[#This Row],[FY24 LEN BB($K)]:[FY24 OTH BB($K)]])</f>
        <v>200000</v>
      </c>
    </row>
    <row r="1405" spans="1:12" x14ac:dyDescent="0.3">
      <c r="A1405" t="e">
        <f>VLOOKUP(D1405,#REF!,2,FALSE)</f>
        <v>#REF!</v>
      </c>
      <c r="B1405" s="11" t="s">
        <v>98</v>
      </c>
      <c r="C1405" s="9" t="s">
        <v>119</v>
      </c>
      <c r="D1405" s="10" t="s">
        <v>122</v>
      </c>
      <c r="E1405" s="9" t="s">
        <v>98</v>
      </c>
      <c r="F1405" s="10" t="s">
        <v>238</v>
      </c>
      <c r="G1405" s="10" t="s">
        <v>265</v>
      </c>
      <c r="H1405" s="5"/>
      <c r="I1405" s="5"/>
      <c r="J1405" s="5">
        <v>175000</v>
      </c>
      <c r="K1405" s="5">
        <v>40000</v>
      </c>
      <c r="L1405" s="5">
        <f>SUM(FY24plan[[#This Row],[FY24 LEN BB($K)]:[FY24 OTH BB($K)]])</f>
        <v>215000</v>
      </c>
    </row>
    <row r="1406" spans="1:12" x14ac:dyDescent="0.3">
      <c r="A1406" t="e">
        <f>VLOOKUP(D1406,#REF!,2,FALSE)</f>
        <v>#REF!</v>
      </c>
      <c r="B1406" s="11" t="s">
        <v>98</v>
      </c>
      <c r="C1406" s="9" t="s">
        <v>119</v>
      </c>
      <c r="D1406" s="10" t="s">
        <v>122</v>
      </c>
      <c r="E1406" s="9" t="s">
        <v>98</v>
      </c>
      <c r="F1406" s="10" t="s">
        <v>238</v>
      </c>
      <c r="G1406" s="10" t="s">
        <v>259</v>
      </c>
      <c r="H1406" s="5"/>
      <c r="I1406" s="5"/>
      <c r="J1406" s="5">
        <v>160000</v>
      </c>
      <c r="K1406" s="5"/>
      <c r="L1406" s="5">
        <f>SUM(FY24plan[[#This Row],[FY24 LEN BB($K)]:[FY24 OTH BB($K)]])</f>
        <v>160000</v>
      </c>
    </row>
    <row r="1407" spans="1:12" x14ac:dyDescent="0.3">
      <c r="A1407" t="e">
        <f>VLOOKUP(D1407,#REF!,2,FALSE)</f>
        <v>#REF!</v>
      </c>
      <c r="B1407" s="11" t="s">
        <v>98</v>
      </c>
      <c r="C1407" s="9" t="s">
        <v>119</v>
      </c>
      <c r="D1407" s="10" t="s">
        <v>122</v>
      </c>
      <c r="E1407" s="9" t="s">
        <v>98</v>
      </c>
      <c r="F1407" s="10" t="s">
        <v>238</v>
      </c>
      <c r="G1407" s="10" t="s">
        <v>260</v>
      </c>
      <c r="H1407" s="5"/>
      <c r="I1407" s="5"/>
      <c r="J1407" s="5">
        <v>150000</v>
      </c>
      <c r="K1407" s="5"/>
      <c r="L1407" s="5">
        <f>SUM(FY24plan[[#This Row],[FY24 LEN BB($K)]:[FY24 OTH BB($K)]])</f>
        <v>150000</v>
      </c>
    </row>
    <row r="1408" spans="1:12" x14ac:dyDescent="0.3">
      <c r="A1408" t="e">
        <f>VLOOKUP(D1408,#REF!,2,FALSE)</f>
        <v>#REF!</v>
      </c>
      <c r="B1408" s="11" t="s">
        <v>98</v>
      </c>
      <c r="C1408" s="9" t="s">
        <v>119</v>
      </c>
      <c r="D1408" s="10" t="s">
        <v>122</v>
      </c>
      <c r="E1408" s="12" t="s">
        <v>98</v>
      </c>
      <c r="F1408" s="10" t="s">
        <v>318</v>
      </c>
      <c r="G1408" s="10" t="s">
        <v>281</v>
      </c>
      <c r="H1408" s="5"/>
      <c r="I1408" s="5"/>
      <c r="J1408" s="5"/>
      <c r="K1408" s="5">
        <v>26000</v>
      </c>
      <c r="L1408" s="5">
        <f>SUM(FY24plan[[#This Row],[FY24 LEN BB($K)]:[FY24 OTH BB($K)]])</f>
        <v>26000</v>
      </c>
    </row>
    <row r="1409" spans="1:12" x14ac:dyDescent="0.3">
      <c r="A1409" t="e">
        <f>VLOOKUP(D1409,#REF!,2,FALSE)</f>
        <v>#REF!</v>
      </c>
      <c r="B1409" s="11" t="s">
        <v>98</v>
      </c>
      <c r="C1409" s="9" t="s">
        <v>119</v>
      </c>
      <c r="D1409" s="10" t="s">
        <v>122</v>
      </c>
      <c r="E1409" s="9" t="s">
        <v>269</v>
      </c>
      <c r="F1409" s="10" t="s">
        <v>220</v>
      </c>
      <c r="G1409" s="10" t="s">
        <v>256</v>
      </c>
      <c r="H1409" s="5"/>
      <c r="I1409" s="5"/>
      <c r="J1409" s="5">
        <v>150000</v>
      </c>
      <c r="K1409" s="5"/>
      <c r="L1409" s="5">
        <f>SUM(FY24plan[[#This Row],[FY24 LEN BB($K)]:[FY24 OTH BB($K)]])</f>
        <v>150000</v>
      </c>
    </row>
    <row r="1410" spans="1:12" x14ac:dyDescent="0.3">
      <c r="A1410" t="e">
        <f>VLOOKUP(D1410,#REF!,2,FALSE)</f>
        <v>#REF!</v>
      </c>
      <c r="B1410" s="11" t="s">
        <v>98</v>
      </c>
      <c r="C1410" s="9" t="s">
        <v>119</v>
      </c>
      <c r="D1410" s="10" t="s">
        <v>122</v>
      </c>
      <c r="E1410" s="12" t="s">
        <v>269</v>
      </c>
      <c r="F1410" s="10" t="s">
        <v>223</v>
      </c>
      <c r="G1410" s="10" t="s">
        <v>257</v>
      </c>
      <c r="H1410" s="5"/>
      <c r="I1410" s="5"/>
      <c r="J1410" s="5">
        <v>50000</v>
      </c>
      <c r="K1410" s="5"/>
      <c r="L1410" s="5">
        <f>SUM(FY24plan[[#This Row],[FY24 LEN BB($K)]:[FY24 OTH BB($K)]])</f>
        <v>50000</v>
      </c>
    </row>
    <row r="1411" spans="1:12" x14ac:dyDescent="0.3">
      <c r="A1411" t="e">
        <f>VLOOKUP(D1411,#REF!,2,FALSE)</f>
        <v>#REF!</v>
      </c>
      <c r="B1411" s="11" t="s">
        <v>98</v>
      </c>
      <c r="C1411" s="9" t="s">
        <v>119</v>
      </c>
      <c r="D1411" s="10" t="s">
        <v>123</v>
      </c>
      <c r="E1411" s="9" t="s">
        <v>98</v>
      </c>
      <c r="F1411" s="10" t="s">
        <v>235</v>
      </c>
      <c r="G1411" s="10" t="s">
        <v>264</v>
      </c>
      <c r="H1411" s="5">
        <v>180000</v>
      </c>
      <c r="I1411" s="5"/>
      <c r="J1411" s="5">
        <v>155000</v>
      </c>
      <c r="K1411" s="5">
        <v>170000</v>
      </c>
      <c r="L1411" s="5">
        <f>SUM(FY24plan[[#This Row],[FY24 LEN BB($K)]:[FY24 OTH BB($K)]])</f>
        <v>505000</v>
      </c>
    </row>
    <row r="1412" spans="1:12" x14ac:dyDescent="0.3">
      <c r="A1412" t="e">
        <f>VLOOKUP(D1412,#REF!,2,FALSE)</f>
        <v>#REF!</v>
      </c>
      <c r="B1412" s="11" t="s">
        <v>98</v>
      </c>
      <c r="C1412" s="9" t="s">
        <v>119</v>
      </c>
      <c r="D1412" s="10" t="s">
        <v>123</v>
      </c>
      <c r="E1412" s="9" t="s">
        <v>98</v>
      </c>
      <c r="F1412" s="10" t="s">
        <v>235</v>
      </c>
      <c r="G1412" s="10" t="s">
        <v>263</v>
      </c>
      <c r="H1412" s="5"/>
      <c r="I1412" s="5">
        <v>135000</v>
      </c>
      <c r="J1412" s="5"/>
      <c r="K1412" s="5"/>
      <c r="L1412" s="5">
        <f>SUM(FY24plan[[#This Row],[FY24 LEN BB($K)]:[FY24 OTH BB($K)]])</f>
        <v>135000</v>
      </c>
    </row>
    <row r="1413" spans="1:12" x14ac:dyDescent="0.3">
      <c r="A1413" t="e">
        <f>VLOOKUP(D1413,#REF!,2,FALSE)</f>
        <v>#REF!</v>
      </c>
      <c r="B1413" s="11" t="s">
        <v>98</v>
      </c>
      <c r="C1413" s="9" t="s">
        <v>119</v>
      </c>
      <c r="D1413" s="10" t="s">
        <v>123</v>
      </c>
      <c r="E1413" s="9" t="s">
        <v>98</v>
      </c>
      <c r="F1413" s="10" t="s">
        <v>236</v>
      </c>
      <c r="G1413" s="10" t="s">
        <v>254</v>
      </c>
      <c r="H1413" s="5"/>
      <c r="I1413" s="5">
        <v>240000</v>
      </c>
      <c r="J1413" s="5"/>
      <c r="K1413" s="5"/>
      <c r="L1413" s="5">
        <f>SUM(FY24plan[[#This Row],[FY24 LEN BB($K)]:[FY24 OTH BB($K)]])</f>
        <v>240000</v>
      </c>
    </row>
    <row r="1414" spans="1:12" x14ac:dyDescent="0.3">
      <c r="A1414" t="e">
        <f>VLOOKUP(D1414,#REF!,2,FALSE)</f>
        <v>#REF!</v>
      </c>
      <c r="B1414" s="11" t="s">
        <v>98</v>
      </c>
      <c r="C1414" s="9" t="s">
        <v>119</v>
      </c>
      <c r="D1414" s="10" t="s">
        <v>123</v>
      </c>
      <c r="E1414" s="9" t="s">
        <v>98</v>
      </c>
      <c r="F1414" s="10" t="s">
        <v>236</v>
      </c>
      <c r="G1414" s="10" t="s">
        <v>255</v>
      </c>
      <c r="H1414" s="5"/>
      <c r="I1414" s="5">
        <v>90000</v>
      </c>
      <c r="J1414" s="5"/>
      <c r="K1414" s="5"/>
      <c r="L1414" s="5">
        <f>SUM(FY24plan[[#This Row],[FY24 LEN BB($K)]:[FY24 OTH BB($K)]])</f>
        <v>90000</v>
      </c>
    </row>
    <row r="1415" spans="1:12" x14ac:dyDescent="0.3">
      <c r="A1415" t="e">
        <f>VLOOKUP(D1415,#REF!,2,FALSE)</f>
        <v>#REF!</v>
      </c>
      <c r="B1415" s="11" t="s">
        <v>98</v>
      </c>
      <c r="C1415" s="9" t="s">
        <v>119</v>
      </c>
      <c r="D1415" s="10" t="s">
        <v>123</v>
      </c>
      <c r="E1415" s="9" t="s">
        <v>98</v>
      </c>
      <c r="F1415" s="10" t="s">
        <v>237</v>
      </c>
      <c r="G1415" s="10" t="s">
        <v>257</v>
      </c>
      <c r="H1415" s="5">
        <v>166000</v>
      </c>
      <c r="I1415" s="5">
        <v>195000</v>
      </c>
      <c r="J1415" s="5"/>
      <c r="K1415" s="5"/>
      <c r="L1415" s="5">
        <f>SUM(FY24plan[[#This Row],[FY24 LEN BB($K)]:[FY24 OTH BB($K)]])</f>
        <v>361000</v>
      </c>
    </row>
    <row r="1416" spans="1:12" x14ac:dyDescent="0.3">
      <c r="A1416" t="e">
        <f>VLOOKUP(D1416,#REF!,2,FALSE)</f>
        <v>#REF!</v>
      </c>
      <c r="B1416" s="11" t="s">
        <v>98</v>
      </c>
      <c r="C1416" s="9" t="s">
        <v>119</v>
      </c>
      <c r="D1416" s="10" t="s">
        <v>123</v>
      </c>
      <c r="E1416" s="9" t="s">
        <v>98</v>
      </c>
      <c r="F1416" s="10" t="s">
        <v>237</v>
      </c>
      <c r="G1416" s="10" t="s">
        <v>258</v>
      </c>
      <c r="H1416" s="5"/>
      <c r="I1416" s="5">
        <v>270000</v>
      </c>
      <c r="J1416" s="5"/>
      <c r="K1416" s="5"/>
      <c r="L1416" s="5">
        <f>SUM(FY24plan[[#This Row],[FY24 LEN BB($K)]:[FY24 OTH BB($K)]])</f>
        <v>270000</v>
      </c>
    </row>
    <row r="1417" spans="1:12" x14ac:dyDescent="0.3">
      <c r="A1417" t="e">
        <f>VLOOKUP(D1417,#REF!,2,FALSE)</f>
        <v>#REF!</v>
      </c>
      <c r="B1417" s="11" t="s">
        <v>98</v>
      </c>
      <c r="C1417" s="9" t="s">
        <v>119</v>
      </c>
      <c r="D1417" s="10" t="s">
        <v>123</v>
      </c>
      <c r="E1417" s="9" t="s">
        <v>98</v>
      </c>
      <c r="F1417" s="10" t="s">
        <v>238</v>
      </c>
      <c r="G1417" s="10" t="s">
        <v>262</v>
      </c>
      <c r="H1417" s="5"/>
      <c r="I1417" s="5"/>
      <c r="J1417" s="5">
        <v>50000</v>
      </c>
      <c r="K1417" s="5"/>
      <c r="L1417" s="5">
        <f>SUM(FY24plan[[#This Row],[FY24 LEN BB($K)]:[FY24 OTH BB($K)]])</f>
        <v>50000</v>
      </c>
    </row>
    <row r="1418" spans="1:12" x14ac:dyDescent="0.3">
      <c r="A1418" t="e">
        <f>VLOOKUP(D1418,#REF!,2,FALSE)</f>
        <v>#REF!</v>
      </c>
      <c r="B1418" s="11" t="s">
        <v>98</v>
      </c>
      <c r="C1418" s="9" t="s">
        <v>119</v>
      </c>
      <c r="D1418" s="10" t="s">
        <v>123</v>
      </c>
      <c r="E1418" s="9" t="s">
        <v>98</v>
      </c>
      <c r="F1418" s="10" t="s">
        <v>238</v>
      </c>
      <c r="G1418" s="10" t="s">
        <v>267</v>
      </c>
      <c r="H1418" s="5"/>
      <c r="I1418" s="5">
        <v>180000</v>
      </c>
      <c r="J1418" s="5">
        <v>100000</v>
      </c>
      <c r="K1418" s="5"/>
      <c r="L1418" s="5">
        <f>SUM(FY24plan[[#This Row],[FY24 LEN BB($K)]:[FY24 OTH BB($K)]])</f>
        <v>280000</v>
      </c>
    </row>
    <row r="1419" spans="1:12" x14ac:dyDescent="0.3">
      <c r="A1419" t="e">
        <f>VLOOKUP(D1419,#REF!,2,FALSE)</f>
        <v>#REF!</v>
      </c>
      <c r="B1419" s="11" t="s">
        <v>98</v>
      </c>
      <c r="C1419" s="9" t="s">
        <v>119</v>
      </c>
      <c r="D1419" s="10" t="s">
        <v>123</v>
      </c>
      <c r="E1419" s="9" t="s">
        <v>98</v>
      </c>
      <c r="F1419" s="10" t="s">
        <v>238</v>
      </c>
      <c r="G1419" s="10" t="s">
        <v>260</v>
      </c>
      <c r="H1419" s="5"/>
      <c r="I1419" s="5">
        <v>172000</v>
      </c>
      <c r="J1419" s="5"/>
      <c r="K1419" s="5"/>
      <c r="L1419" s="5">
        <f>SUM(FY24plan[[#This Row],[FY24 LEN BB($K)]:[FY24 OTH BB($K)]])</f>
        <v>172000</v>
      </c>
    </row>
    <row r="1420" spans="1:12" x14ac:dyDescent="0.3">
      <c r="A1420" t="e">
        <f>VLOOKUP(D1420,#REF!,2,FALSE)</f>
        <v>#REF!</v>
      </c>
      <c r="B1420" s="11" t="s">
        <v>98</v>
      </c>
      <c r="C1420" s="9" t="s">
        <v>119</v>
      </c>
      <c r="D1420" s="10" t="s">
        <v>123</v>
      </c>
      <c r="E1420" s="12" t="s">
        <v>98</v>
      </c>
      <c r="F1420" s="10" t="s">
        <v>318</v>
      </c>
      <c r="G1420" s="10" t="s">
        <v>281</v>
      </c>
      <c r="H1420" s="5"/>
      <c r="I1420" s="5"/>
      <c r="J1420" s="5"/>
      <c r="K1420" s="5">
        <v>130000</v>
      </c>
      <c r="L1420" s="5">
        <f>SUM(FY24plan[[#This Row],[FY24 LEN BB($K)]:[FY24 OTH BB($K)]])</f>
        <v>130000</v>
      </c>
    </row>
    <row r="1421" spans="1:12" x14ac:dyDescent="0.3">
      <c r="A1421" t="e">
        <f>VLOOKUP(D1421,#REF!,2,FALSE)</f>
        <v>#REF!</v>
      </c>
      <c r="B1421" s="11" t="s">
        <v>98</v>
      </c>
      <c r="C1421" s="12" t="s">
        <v>119</v>
      </c>
      <c r="D1421" s="10" t="s">
        <v>123</v>
      </c>
      <c r="E1421" s="12" t="s">
        <v>269</v>
      </c>
      <c r="F1421" s="10" t="s">
        <v>220</v>
      </c>
      <c r="G1421" s="10" t="s">
        <v>256</v>
      </c>
      <c r="H1421" s="5"/>
      <c r="I1421" s="5">
        <v>90000</v>
      </c>
      <c r="J1421" s="5"/>
      <c r="K1421" s="5"/>
      <c r="L1421" s="5">
        <f>SUM(FY24plan[[#This Row],[FY24 LEN BB($K)]:[FY24 OTH BB($K)]])</f>
        <v>90000</v>
      </c>
    </row>
    <row r="1422" spans="1:12" x14ac:dyDescent="0.3">
      <c r="A1422" t="e">
        <f>VLOOKUP(D1422,#REF!,2,FALSE)</f>
        <v>#REF!</v>
      </c>
      <c r="B1422" s="11" t="s">
        <v>98</v>
      </c>
      <c r="C1422" s="9" t="s">
        <v>124</v>
      </c>
      <c r="D1422" s="10" t="s">
        <v>125</v>
      </c>
      <c r="E1422" s="9" t="s">
        <v>98</v>
      </c>
      <c r="F1422" s="10" t="s">
        <v>235</v>
      </c>
      <c r="G1422" s="10" t="s">
        <v>251</v>
      </c>
      <c r="H1422" s="5"/>
      <c r="I1422" s="5"/>
      <c r="J1422" s="5"/>
      <c r="K1422" s="5">
        <v>15000</v>
      </c>
      <c r="L1422" s="5">
        <f>SUM(FY24plan[[#This Row],[FY24 LEN BB($K)]:[FY24 OTH BB($K)]])</f>
        <v>15000</v>
      </c>
    </row>
    <row r="1423" spans="1:12" x14ac:dyDescent="0.3">
      <c r="A1423" t="e">
        <f>VLOOKUP(D1423,#REF!,2,FALSE)</f>
        <v>#REF!</v>
      </c>
      <c r="B1423" s="11" t="s">
        <v>98</v>
      </c>
      <c r="C1423" s="9" t="s">
        <v>124</v>
      </c>
      <c r="D1423" s="10" t="s">
        <v>125</v>
      </c>
      <c r="E1423" s="9" t="s">
        <v>98</v>
      </c>
      <c r="F1423" s="10" t="s">
        <v>235</v>
      </c>
      <c r="G1423" s="10" t="s">
        <v>264</v>
      </c>
      <c r="H1423" s="5"/>
      <c r="I1423" s="5"/>
      <c r="J1423" s="5">
        <v>225000</v>
      </c>
      <c r="K1423" s="5">
        <v>444000</v>
      </c>
      <c r="L1423" s="5">
        <f>SUM(FY24plan[[#This Row],[FY24 LEN BB($K)]:[FY24 OTH BB($K)]])</f>
        <v>669000</v>
      </c>
    </row>
    <row r="1424" spans="1:12" x14ac:dyDescent="0.3">
      <c r="A1424" t="e">
        <f>VLOOKUP(D1424,#REF!,2,FALSE)</f>
        <v>#REF!</v>
      </c>
      <c r="B1424" s="11" t="s">
        <v>98</v>
      </c>
      <c r="C1424" s="9" t="s">
        <v>124</v>
      </c>
      <c r="D1424" s="10" t="s">
        <v>125</v>
      </c>
      <c r="E1424" s="9" t="s">
        <v>98</v>
      </c>
      <c r="F1424" s="10" t="s">
        <v>235</v>
      </c>
      <c r="G1424" s="10" t="s">
        <v>252</v>
      </c>
      <c r="H1424" s="5">
        <v>150000</v>
      </c>
      <c r="I1424" s="5"/>
      <c r="J1424" s="5">
        <v>100000</v>
      </c>
      <c r="K1424" s="5"/>
      <c r="L1424" s="5">
        <f>SUM(FY24plan[[#This Row],[FY24 LEN BB($K)]:[FY24 OTH BB($K)]])</f>
        <v>250000</v>
      </c>
    </row>
    <row r="1425" spans="1:12" x14ac:dyDescent="0.3">
      <c r="A1425" t="e">
        <f>VLOOKUP(D1425,#REF!,2,FALSE)</f>
        <v>#REF!</v>
      </c>
      <c r="B1425" s="11" t="s">
        <v>98</v>
      </c>
      <c r="C1425" s="9" t="s">
        <v>124</v>
      </c>
      <c r="D1425" s="10" t="s">
        <v>125</v>
      </c>
      <c r="E1425" s="9" t="s">
        <v>98</v>
      </c>
      <c r="F1425" s="10" t="s">
        <v>235</v>
      </c>
      <c r="G1425" s="10" t="s">
        <v>263</v>
      </c>
      <c r="H1425" s="5">
        <v>75000</v>
      </c>
      <c r="I1425" s="5">
        <v>741000</v>
      </c>
      <c r="J1425" s="5">
        <v>200000</v>
      </c>
      <c r="K1425" s="5"/>
      <c r="L1425" s="5">
        <f>SUM(FY24plan[[#This Row],[FY24 LEN BB($K)]:[FY24 OTH BB($K)]])</f>
        <v>1016000</v>
      </c>
    </row>
    <row r="1426" spans="1:12" x14ac:dyDescent="0.3">
      <c r="A1426" t="e">
        <f>VLOOKUP(D1426,#REF!,2,FALSE)</f>
        <v>#REF!</v>
      </c>
      <c r="B1426" s="11" t="s">
        <v>98</v>
      </c>
      <c r="C1426" s="9" t="s">
        <v>124</v>
      </c>
      <c r="D1426" s="10" t="s">
        <v>125</v>
      </c>
      <c r="E1426" s="9" t="s">
        <v>98</v>
      </c>
      <c r="F1426" s="10" t="s">
        <v>235</v>
      </c>
      <c r="G1426" s="10" t="s">
        <v>273</v>
      </c>
      <c r="H1426" s="5">
        <v>173859</v>
      </c>
      <c r="I1426" s="5">
        <v>225141</v>
      </c>
      <c r="J1426" s="5"/>
      <c r="K1426" s="5"/>
      <c r="L1426" s="5">
        <f>SUM(FY24plan[[#This Row],[FY24 LEN BB($K)]:[FY24 OTH BB($K)]])</f>
        <v>399000</v>
      </c>
    </row>
    <row r="1427" spans="1:12" x14ac:dyDescent="0.3">
      <c r="A1427" t="e">
        <f>VLOOKUP(D1427,#REF!,2,FALSE)</f>
        <v>#REF!</v>
      </c>
      <c r="B1427" s="11" t="s">
        <v>98</v>
      </c>
      <c r="C1427" s="9" t="s">
        <v>124</v>
      </c>
      <c r="D1427" s="10" t="s">
        <v>125</v>
      </c>
      <c r="E1427" s="9" t="s">
        <v>98</v>
      </c>
      <c r="F1427" s="10" t="s">
        <v>235</v>
      </c>
      <c r="G1427" s="10" t="s">
        <v>274</v>
      </c>
      <c r="H1427" s="5">
        <v>384000</v>
      </c>
      <c r="I1427" s="5">
        <v>408000</v>
      </c>
      <c r="J1427" s="5"/>
      <c r="K1427" s="5"/>
      <c r="L1427" s="5">
        <f>SUM(FY24plan[[#This Row],[FY24 LEN BB($K)]:[FY24 OTH BB($K)]])</f>
        <v>792000</v>
      </c>
    </row>
    <row r="1428" spans="1:12" x14ac:dyDescent="0.3">
      <c r="A1428" t="e">
        <f>VLOOKUP(D1428,#REF!,2,FALSE)</f>
        <v>#REF!</v>
      </c>
      <c r="B1428" s="11" t="s">
        <v>98</v>
      </c>
      <c r="C1428" s="9" t="s">
        <v>124</v>
      </c>
      <c r="D1428" s="10" t="s">
        <v>125</v>
      </c>
      <c r="E1428" s="9" t="s">
        <v>98</v>
      </c>
      <c r="F1428" s="10" t="s">
        <v>236</v>
      </c>
      <c r="G1428" s="10" t="s">
        <v>287</v>
      </c>
      <c r="H1428" s="5"/>
      <c r="I1428" s="5"/>
      <c r="J1428" s="5"/>
      <c r="K1428" s="5">
        <v>150000</v>
      </c>
      <c r="L1428" s="5">
        <f>SUM(FY24plan[[#This Row],[FY24 LEN BB($K)]:[FY24 OTH BB($K)]])</f>
        <v>150000</v>
      </c>
    </row>
    <row r="1429" spans="1:12" x14ac:dyDescent="0.3">
      <c r="A1429" t="e">
        <f>VLOOKUP(D1429,#REF!,2,FALSE)</f>
        <v>#REF!</v>
      </c>
      <c r="B1429" s="11" t="s">
        <v>98</v>
      </c>
      <c r="C1429" s="9" t="s">
        <v>124</v>
      </c>
      <c r="D1429" s="10" t="s">
        <v>125</v>
      </c>
      <c r="E1429" s="9" t="s">
        <v>98</v>
      </c>
      <c r="F1429" s="10" t="s">
        <v>236</v>
      </c>
      <c r="G1429" s="10" t="s">
        <v>254</v>
      </c>
      <c r="H1429" s="5"/>
      <c r="I1429" s="5">
        <v>114000</v>
      </c>
      <c r="J1429" s="5">
        <v>150000</v>
      </c>
      <c r="K1429" s="5"/>
      <c r="L1429" s="5">
        <f>SUM(FY24plan[[#This Row],[FY24 LEN BB($K)]:[FY24 OTH BB($K)]])</f>
        <v>264000</v>
      </c>
    </row>
    <row r="1430" spans="1:12" x14ac:dyDescent="0.3">
      <c r="A1430" t="e">
        <f>VLOOKUP(D1430,#REF!,2,FALSE)</f>
        <v>#REF!</v>
      </c>
      <c r="B1430" s="11" t="s">
        <v>98</v>
      </c>
      <c r="C1430" s="9" t="s">
        <v>124</v>
      </c>
      <c r="D1430" s="10" t="s">
        <v>125</v>
      </c>
      <c r="E1430" s="9" t="s">
        <v>98</v>
      </c>
      <c r="F1430" s="10" t="s">
        <v>236</v>
      </c>
      <c r="G1430" s="10" t="s">
        <v>266</v>
      </c>
      <c r="H1430" s="5"/>
      <c r="I1430" s="5">
        <v>114000</v>
      </c>
      <c r="J1430" s="5">
        <v>90000</v>
      </c>
      <c r="K1430" s="5"/>
      <c r="L1430" s="5">
        <f>SUM(FY24plan[[#This Row],[FY24 LEN BB($K)]:[FY24 OTH BB($K)]])</f>
        <v>204000</v>
      </c>
    </row>
    <row r="1431" spans="1:12" x14ac:dyDescent="0.3">
      <c r="A1431" t="e">
        <f>VLOOKUP(D1431,#REF!,2,FALSE)</f>
        <v>#REF!</v>
      </c>
      <c r="B1431" s="11" t="s">
        <v>98</v>
      </c>
      <c r="C1431" s="9" t="s">
        <v>124</v>
      </c>
      <c r="D1431" s="10" t="s">
        <v>125</v>
      </c>
      <c r="E1431" s="9" t="s">
        <v>98</v>
      </c>
      <c r="F1431" s="10" t="s">
        <v>236</v>
      </c>
      <c r="G1431" s="10" t="s">
        <v>255</v>
      </c>
      <c r="H1431" s="5">
        <v>150000</v>
      </c>
      <c r="I1431" s="5">
        <v>285000</v>
      </c>
      <c r="J1431" s="5"/>
      <c r="K1431" s="5"/>
      <c r="L1431" s="5">
        <f>SUM(FY24plan[[#This Row],[FY24 LEN BB($K)]:[FY24 OTH BB($K)]])</f>
        <v>435000</v>
      </c>
    </row>
    <row r="1432" spans="1:12" x14ac:dyDescent="0.3">
      <c r="A1432" t="e">
        <f>VLOOKUP(D1432,#REF!,2,FALSE)</f>
        <v>#REF!</v>
      </c>
      <c r="B1432" s="11" t="s">
        <v>98</v>
      </c>
      <c r="C1432" s="9" t="s">
        <v>124</v>
      </c>
      <c r="D1432" s="10" t="s">
        <v>125</v>
      </c>
      <c r="E1432" s="9" t="s">
        <v>98</v>
      </c>
      <c r="F1432" s="10" t="s">
        <v>237</v>
      </c>
      <c r="G1432" s="10" t="s">
        <v>288</v>
      </c>
      <c r="H1432" s="5"/>
      <c r="I1432" s="5"/>
      <c r="J1432" s="5"/>
      <c r="K1432" s="5">
        <v>153000</v>
      </c>
      <c r="L1432" s="5">
        <f>SUM(FY24plan[[#This Row],[FY24 LEN BB($K)]:[FY24 OTH BB($K)]])</f>
        <v>153000</v>
      </c>
    </row>
    <row r="1433" spans="1:12" x14ac:dyDescent="0.3">
      <c r="A1433" t="e">
        <f>VLOOKUP(D1433,#REF!,2,FALSE)</f>
        <v>#REF!</v>
      </c>
      <c r="B1433" s="11" t="s">
        <v>98</v>
      </c>
      <c r="C1433" s="9" t="s">
        <v>124</v>
      </c>
      <c r="D1433" s="10" t="s">
        <v>125</v>
      </c>
      <c r="E1433" s="9" t="s">
        <v>98</v>
      </c>
      <c r="F1433" s="10" t="s">
        <v>237</v>
      </c>
      <c r="G1433" s="10" t="s">
        <v>257</v>
      </c>
      <c r="H1433" s="5">
        <v>395000</v>
      </c>
      <c r="I1433" s="5">
        <v>627000</v>
      </c>
      <c r="J1433" s="5"/>
      <c r="K1433" s="5"/>
      <c r="L1433" s="5">
        <f>SUM(FY24plan[[#This Row],[FY24 LEN BB($K)]:[FY24 OTH BB($K)]])</f>
        <v>1022000</v>
      </c>
    </row>
    <row r="1434" spans="1:12" x14ac:dyDescent="0.3">
      <c r="A1434" t="e">
        <f>VLOOKUP(D1434,#REF!,2,FALSE)</f>
        <v>#REF!</v>
      </c>
      <c r="B1434" s="11" t="s">
        <v>98</v>
      </c>
      <c r="C1434" s="9" t="s">
        <v>124</v>
      </c>
      <c r="D1434" s="10" t="s">
        <v>125</v>
      </c>
      <c r="E1434" s="9" t="s">
        <v>98</v>
      </c>
      <c r="F1434" s="10" t="s">
        <v>237</v>
      </c>
      <c r="G1434" s="10" t="s">
        <v>258</v>
      </c>
      <c r="H1434" s="5">
        <v>150000</v>
      </c>
      <c r="I1434" s="5">
        <v>114000</v>
      </c>
      <c r="J1434" s="5">
        <v>75000</v>
      </c>
      <c r="K1434" s="5"/>
      <c r="L1434" s="5">
        <f>SUM(FY24plan[[#This Row],[FY24 LEN BB($K)]:[FY24 OTH BB($K)]])</f>
        <v>339000</v>
      </c>
    </row>
    <row r="1435" spans="1:12" x14ac:dyDescent="0.3">
      <c r="A1435" t="e">
        <f>VLOOKUP(D1435,#REF!,2,FALSE)</f>
        <v>#REF!</v>
      </c>
      <c r="B1435" s="11" t="s">
        <v>98</v>
      </c>
      <c r="C1435" s="9" t="s">
        <v>124</v>
      </c>
      <c r="D1435" s="10" t="s">
        <v>125</v>
      </c>
      <c r="E1435" s="9" t="s">
        <v>98</v>
      </c>
      <c r="F1435" s="10" t="s">
        <v>238</v>
      </c>
      <c r="G1435" s="10" t="s">
        <v>289</v>
      </c>
      <c r="H1435" s="5"/>
      <c r="I1435" s="5"/>
      <c r="J1435" s="5"/>
      <c r="K1435" s="5">
        <v>150000</v>
      </c>
      <c r="L1435" s="5">
        <f>SUM(FY24plan[[#This Row],[FY24 LEN BB($K)]:[FY24 OTH BB($K)]])</f>
        <v>150000</v>
      </c>
    </row>
    <row r="1436" spans="1:12" x14ac:dyDescent="0.3">
      <c r="A1436" t="e">
        <f>VLOOKUP(D1436,#REF!,2,FALSE)</f>
        <v>#REF!</v>
      </c>
      <c r="B1436" s="11" t="s">
        <v>98</v>
      </c>
      <c r="C1436" s="9" t="s">
        <v>124</v>
      </c>
      <c r="D1436" s="10" t="s">
        <v>125</v>
      </c>
      <c r="E1436" s="9" t="s">
        <v>98</v>
      </c>
      <c r="F1436" s="10" t="s">
        <v>238</v>
      </c>
      <c r="G1436" s="10" t="s">
        <v>262</v>
      </c>
      <c r="H1436" s="5">
        <v>150000</v>
      </c>
      <c r="I1436" s="5">
        <v>342000</v>
      </c>
      <c r="J1436" s="5"/>
      <c r="K1436" s="5"/>
      <c r="L1436" s="5">
        <f>SUM(FY24plan[[#This Row],[FY24 LEN BB($K)]:[FY24 OTH BB($K)]])</f>
        <v>492000</v>
      </c>
    </row>
    <row r="1437" spans="1:12" x14ac:dyDescent="0.3">
      <c r="A1437" t="e">
        <f>VLOOKUP(D1437,#REF!,2,FALSE)</f>
        <v>#REF!</v>
      </c>
      <c r="B1437" s="11" t="s">
        <v>98</v>
      </c>
      <c r="C1437" s="9" t="s">
        <v>124</v>
      </c>
      <c r="D1437" s="10" t="s">
        <v>125</v>
      </c>
      <c r="E1437" s="9" t="s">
        <v>98</v>
      </c>
      <c r="F1437" s="10" t="s">
        <v>238</v>
      </c>
      <c r="G1437" s="10" t="s">
        <v>265</v>
      </c>
      <c r="H1437" s="5">
        <v>100000</v>
      </c>
      <c r="I1437" s="5">
        <v>57000</v>
      </c>
      <c r="J1437" s="5"/>
      <c r="K1437" s="5"/>
      <c r="L1437" s="5">
        <f>SUM(FY24plan[[#This Row],[FY24 LEN BB($K)]:[FY24 OTH BB($K)]])</f>
        <v>157000</v>
      </c>
    </row>
    <row r="1438" spans="1:12" x14ac:dyDescent="0.3">
      <c r="A1438" t="e">
        <f>VLOOKUP(D1438,#REF!,2,FALSE)</f>
        <v>#REF!</v>
      </c>
      <c r="B1438" s="11" t="s">
        <v>98</v>
      </c>
      <c r="C1438" s="9" t="s">
        <v>124</v>
      </c>
      <c r="D1438" s="10" t="s">
        <v>125</v>
      </c>
      <c r="E1438" s="9" t="s">
        <v>98</v>
      </c>
      <c r="F1438" s="10" t="s">
        <v>238</v>
      </c>
      <c r="G1438" s="10" t="s">
        <v>267</v>
      </c>
      <c r="H1438" s="5">
        <v>100000</v>
      </c>
      <c r="I1438" s="5">
        <v>912000</v>
      </c>
      <c r="J1438" s="5"/>
      <c r="K1438" s="5"/>
      <c r="L1438" s="5">
        <f>SUM(FY24plan[[#This Row],[FY24 LEN BB($K)]:[FY24 OTH BB($K)]])</f>
        <v>1012000</v>
      </c>
    </row>
    <row r="1439" spans="1:12" x14ac:dyDescent="0.3">
      <c r="A1439" t="e">
        <f>VLOOKUP(D1439,#REF!,2,FALSE)</f>
        <v>#REF!</v>
      </c>
      <c r="B1439" s="11" t="s">
        <v>98</v>
      </c>
      <c r="C1439" s="9" t="s">
        <v>124</v>
      </c>
      <c r="D1439" s="10" t="s">
        <v>125</v>
      </c>
      <c r="E1439" s="9" t="s">
        <v>98</v>
      </c>
      <c r="F1439" s="10" t="s">
        <v>238</v>
      </c>
      <c r="G1439" s="10" t="s">
        <v>259</v>
      </c>
      <c r="H1439" s="5"/>
      <c r="I1439" s="5">
        <v>114000</v>
      </c>
      <c r="J1439" s="5"/>
      <c r="K1439" s="5"/>
      <c r="L1439" s="5">
        <f>SUM(FY24plan[[#This Row],[FY24 LEN BB($K)]:[FY24 OTH BB($K)]])</f>
        <v>114000</v>
      </c>
    </row>
    <row r="1440" spans="1:12" x14ac:dyDescent="0.3">
      <c r="A1440" t="e">
        <f>VLOOKUP(D1440,#REF!,2,FALSE)</f>
        <v>#REF!</v>
      </c>
      <c r="B1440" s="11" t="s">
        <v>98</v>
      </c>
      <c r="C1440" s="9" t="s">
        <v>124</v>
      </c>
      <c r="D1440" s="10" t="s">
        <v>125</v>
      </c>
      <c r="E1440" s="9" t="s">
        <v>98</v>
      </c>
      <c r="F1440" s="10" t="s">
        <v>238</v>
      </c>
      <c r="G1440" s="10" t="s">
        <v>260</v>
      </c>
      <c r="H1440" s="5"/>
      <c r="I1440" s="5">
        <v>456000</v>
      </c>
      <c r="J1440" s="5"/>
      <c r="K1440" s="5"/>
      <c r="L1440" s="5">
        <f>SUM(FY24plan[[#This Row],[FY24 LEN BB($K)]:[FY24 OTH BB($K)]])</f>
        <v>456000</v>
      </c>
    </row>
    <row r="1441" spans="1:12" x14ac:dyDescent="0.3">
      <c r="A1441" t="e">
        <f>VLOOKUP(D1441,#REF!,2,FALSE)</f>
        <v>#REF!</v>
      </c>
      <c r="B1441" s="11" t="s">
        <v>98</v>
      </c>
      <c r="C1441" s="12" t="s">
        <v>124</v>
      </c>
      <c r="D1441" s="10" t="s">
        <v>125</v>
      </c>
      <c r="E1441" s="9" t="s">
        <v>98</v>
      </c>
      <c r="F1441" s="10" t="s">
        <v>318</v>
      </c>
      <c r="G1441" s="10" t="s">
        <v>281</v>
      </c>
      <c r="H1441" s="5"/>
      <c r="I1441" s="5"/>
      <c r="J1441" s="5"/>
      <c r="K1441" s="5">
        <v>200000</v>
      </c>
      <c r="L1441" s="5">
        <f>SUM(FY24plan[[#This Row],[FY24 LEN BB($K)]:[FY24 OTH BB($K)]])</f>
        <v>200000</v>
      </c>
    </row>
    <row r="1442" spans="1:12" x14ac:dyDescent="0.3">
      <c r="A1442" t="e">
        <f>VLOOKUP(D1442,#REF!,2,FALSE)</f>
        <v>#REF!</v>
      </c>
      <c r="B1442" s="11" t="s">
        <v>98</v>
      </c>
      <c r="C1442" s="9" t="s">
        <v>126</v>
      </c>
      <c r="D1442" s="10" t="s">
        <v>127</v>
      </c>
      <c r="E1442" s="9" t="s">
        <v>98</v>
      </c>
      <c r="F1442" s="10" t="s">
        <v>235</v>
      </c>
      <c r="G1442" s="10" t="s">
        <v>251</v>
      </c>
      <c r="H1442" s="5">
        <v>130000</v>
      </c>
      <c r="I1442" s="5">
        <v>125000</v>
      </c>
      <c r="J1442" s="5"/>
      <c r="K1442" s="5"/>
      <c r="L1442" s="5">
        <f>SUM(FY24plan[[#This Row],[FY24 LEN BB($K)]:[FY24 OTH BB($K)]])</f>
        <v>255000</v>
      </c>
    </row>
    <row r="1443" spans="1:12" x14ac:dyDescent="0.3">
      <c r="A1443" t="e">
        <f>VLOOKUP(D1443,#REF!,2,FALSE)</f>
        <v>#REF!</v>
      </c>
      <c r="B1443" s="11" t="s">
        <v>98</v>
      </c>
      <c r="C1443" s="9" t="s">
        <v>126</v>
      </c>
      <c r="D1443" s="10" t="s">
        <v>127</v>
      </c>
      <c r="E1443" s="9" t="s">
        <v>98</v>
      </c>
      <c r="F1443" s="10" t="s">
        <v>235</v>
      </c>
      <c r="G1443" s="10" t="s">
        <v>264</v>
      </c>
      <c r="H1443" s="5">
        <v>205000</v>
      </c>
      <c r="I1443" s="5"/>
      <c r="J1443" s="5">
        <v>150000</v>
      </c>
      <c r="K1443" s="5">
        <v>110000</v>
      </c>
      <c r="L1443" s="5">
        <f>SUM(FY24plan[[#This Row],[FY24 LEN BB($K)]:[FY24 OTH BB($K)]])</f>
        <v>465000</v>
      </c>
    </row>
    <row r="1444" spans="1:12" x14ac:dyDescent="0.3">
      <c r="A1444" t="e">
        <f>VLOOKUP(D1444,#REF!,2,FALSE)</f>
        <v>#REF!</v>
      </c>
      <c r="B1444" s="11" t="s">
        <v>98</v>
      </c>
      <c r="C1444" s="9" t="s">
        <v>126</v>
      </c>
      <c r="D1444" s="10" t="s">
        <v>127</v>
      </c>
      <c r="E1444" s="9" t="s">
        <v>98</v>
      </c>
      <c r="F1444" s="10" t="s">
        <v>235</v>
      </c>
      <c r="G1444" s="10" t="s">
        <v>263</v>
      </c>
      <c r="H1444" s="5">
        <v>175000</v>
      </c>
      <c r="I1444" s="5">
        <v>25750</v>
      </c>
      <c r="J1444" s="5"/>
      <c r="K1444" s="5"/>
      <c r="L1444" s="5">
        <f>SUM(FY24plan[[#This Row],[FY24 LEN BB($K)]:[FY24 OTH BB($K)]])</f>
        <v>200750</v>
      </c>
    </row>
    <row r="1445" spans="1:12" x14ac:dyDescent="0.3">
      <c r="A1445" t="e">
        <f>VLOOKUP(D1445,#REF!,2,FALSE)</f>
        <v>#REF!</v>
      </c>
      <c r="B1445" s="11" t="s">
        <v>98</v>
      </c>
      <c r="C1445" s="9" t="s">
        <v>126</v>
      </c>
      <c r="D1445" s="10" t="s">
        <v>127</v>
      </c>
      <c r="E1445" s="9" t="s">
        <v>98</v>
      </c>
      <c r="F1445" s="10" t="s">
        <v>236</v>
      </c>
      <c r="G1445" s="10" t="s">
        <v>266</v>
      </c>
      <c r="H1445" s="5">
        <v>135000</v>
      </c>
      <c r="I1445" s="5">
        <v>51500</v>
      </c>
      <c r="J1445" s="5"/>
      <c r="K1445" s="5"/>
      <c r="L1445" s="5">
        <f>SUM(FY24plan[[#This Row],[FY24 LEN BB($K)]:[FY24 OTH BB($K)]])</f>
        <v>186500</v>
      </c>
    </row>
    <row r="1446" spans="1:12" x14ac:dyDescent="0.3">
      <c r="A1446" t="e">
        <f>VLOOKUP(D1446,#REF!,2,FALSE)</f>
        <v>#REF!</v>
      </c>
      <c r="B1446" s="11" t="s">
        <v>98</v>
      </c>
      <c r="C1446" s="9" t="s">
        <v>126</v>
      </c>
      <c r="D1446" s="10" t="s">
        <v>127</v>
      </c>
      <c r="E1446" s="9" t="s">
        <v>98</v>
      </c>
      <c r="F1446" s="10" t="s">
        <v>236</v>
      </c>
      <c r="G1446" s="10" t="s">
        <v>255</v>
      </c>
      <c r="H1446" s="5"/>
      <c r="I1446" s="5">
        <v>103000</v>
      </c>
      <c r="J1446" s="5"/>
      <c r="K1446" s="5"/>
      <c r="L1446" s="5">
        <f>SUM(FY24plan[[#This Row],[FY24 LEN BB($K)]:[FY24 OTH BB($K)]])</f>
        <v>103000</v>
      </c>
    </row>
    <row r="1447" spans="1:12" x14ac:dyDescent="0.3">
      <c r="A1447" t="e">
        <f>VLOOKUP(D1447,#REF!,2,FALSE)</f>
        <v>#REF!</v>
      </c>
      <c r="B1447" s="11" t="s">
        <v>98</v>
      </c>
      <c r="C1447" s="9" t="s">
        <v>126</v>
      </c>
      <c r="D1447" s="10" t="s">
        <v>127</v>
      </c>
      <c r="E1447" s="9" t="s">
        <v>98</v>
      </c>
      <c r="F1447" s="10" t="s">
        <v>237</v>
      </c>
      <c r="G1447" s="10" t="s">
        <v>258</v>
      </c>
      <c r="H1447" s="5"/>
      <c r="I1447" s="5">
        <v>206000</v>
      </c>
      <c r="J1447" s="5"/>
      <c r="K1447" s="5"/>
      <c r="L1447" s="5">
        <f>SUM(FY24plan[[#This Row],[FY24 LEN BB($K)]:[FY24 OTH BB($K)]])</f>
        <v>206000</v>
      </c>
    </row>
    <row r="1448" spans="1:12" x14ac:dyDescent="0.3">
      <c r="A1448" t="e">
        <f>VLOOKUP(D1448,#REF!,2,FALSE)</f>
        <v>#REF!</v>
      </c>
      <c r="B1448" s="11" t="s">
        <v>98</v>
      </c>
      <c r="C1448" s="9" t="s">
        <v>126</v>
      </c>
      <c r="D1448" s="10" t="s">
        <v>127</v>
      </c>
      <c r="E1448" s="9" t="s">
        <v>98</v>
      </c>
      <c r="F1448" s="10" t="s">
        <v>238</v>
      </c>
      <c r="G1448" s="10" t="s">
        <v>262</v>
      </c>
      <c r="H1448" s="5"/>
      <c r="I1448" s="5">
        <v>125000</v>
      </c>
      <c r="J1448" s="5"/>
      <c r="K1448" s="5"/>
      <c r="L1448" s="5">
        <f>SUM(FY24plan[[#This Row],[FY24 LEN BB($K)]:[FY24 OTH BB($K)]])</f>
        <v>125000</v>
      </c>
    </row>
    <row r="1449" spans="1:12" x14ac:dyDescent="0.3">
      <c r="A1449" t="e">
        <f>VLOOKUP(D1449,#REF!,2,FALSE)</f>
        <v>#REF!</v>
      </c>
      <c r="B1449" s="11" t="s">
        <v>98</v>
      </c>
      <c r="C1449" s="9" t="s">
        <v>126</v>
      </c>
      <c r="D1449" s="10" t="s">
        <v>127</v>
      </c>
      <c r="E1449" s="9" t="s">
        <v>98</v>
      </c>
      <c r="F1449" s="10" t="s">
        <v>238</v>
      </c>
      <c r="G1449" s="10" t="s">
        <v>267</v>
      </c>
      <c r="H1449" s="5">
        <v>130000</v>
      </c>
      <c r="I1449" s="5">
        <v>103000</v>
      </c>
      <c r="J1449" s="5">
        <v>50000</v>
      </c>
      <c r="K1449" s="5"/>
      <c r="L1449" s="5">
        <f>SUM(FY24plan[[#This Row],[FY24 LEN BB($K)]:[FY24 OTH BB($K)]])</f>
        <v>283000</v>
      </c>
    </row>
    <row r="1450" spans="1:12" x14ac:dyDescent="0.3">
      <c r="A1450" t="e">
        <f>VLOOKUP(D1450,#REF!,2,FALSE)</f>
        <v>#REF!</v>
      </c>
      <c r="B1450" s="11" t="s">
        <v>98</v>
      </c>
      <c r="C1450" s="9" t="s">
        <v>126</v>
      </c>
      <c r="D1450" s="10" t="s">
        <v>127</v>
      </c>
      <c r="E1450" s="9" t="s">
        <v>98</v>
      </c>
      <c r="F1450" s="10" t="s">
        <v>238</v>
      </c>
      <c r="G1450" s="10" t="s">
        <v>259</v>
      </c>
      <c r="H1450" s="5"/>
      <c r="I1450" s="5">
        <v>125000</v>
      </c>
      <c r="J1450" s="5"/>
      <c r="K1450" s="5"/>
      <c r="L1450" s="5">
        <f>SUM(FY24plan[[#This Row],[FY24 LEN BB($K)]:[FY24 OTH BB($K)]])</f>
        <v>125000</v>
      </c>
    </row>
    <row r="1451" spans="1:12" x14ac:dyDescent="0.3">
      <c r="A1451" t="e">
        <f>VLOOKUP(D1451,#REF!,2,FALSE)</f>
        <v>#REF!</v>
      </c>
      <c r="B1451" s="11" t="s">
        <v>98</v>
      </c>
      <c r="C1451" s="9" t="s">
        <v>126</v>
      </c>
      <c r="D1451" s="10" t="s">
        <v>127</v>
      </c>
      <c r="E1451" s="9" t="s">
        <v>98</v>
      </c>
      <c r="F1451" s="10" t="s">
        <v>238</v>
      </c>
      <c r="G1451" s="10" t="s">
        <v>260</v>
      </c>
      <c r="H1451" s="5"/>
      <c r="I1451" s="5">
        <v>103000</v>
      </c>
      <c r="J1451" s="5"/>
      <c r="K1451" s="5"/>
      <c r="L1451" s="5">
        <f>SUM(FY24plan[[#This Row],[FY24 LEN BB($K)]:[FY24 OTH BB($K)]])</f>
        <v>103000</v>
      </c>
    </row>
    <row r="1452" spans="1:12" x14ac:dyDescent="0.3">
      <c r="A1452" t="e">
        <f>VLOOKUP(D1452,#REF!,2,FALSE)</f>
        <v>#REF!</v>
      </c>
      <c r="B1452" s="11" t="s">
        <v>98</v>
      </c>
      <c r="C1452" s="9" t="s">
        <v>126</v>
      </c>
      <c r="D1452" s="10" t="s">
        <v>128</v>
      </c>
      <c r="E1452" s="9" t="s">
        <v>98</v>
      </c>
      <c r="F1452" s="10" t="s">
        <v>235</v>
      </c>
      <c r="G1452" s="10" t="s">
        <v>264</v>
      </c>
      <c r="H1452" s="5">
        <v>205000</v>
      </c>
      <c r="I1452" s="5"/>
      <c r="J1452" s="5"/>
      <c r="K1452" s="5">
        <v>110000</v>
      </c>
      <c r="L1452" s="5">
        <f>SUM(FY24plan[[#This Row],[FY24 LEN BB($K)]:[FY24 OTH BB($K)]])</f>
        <v>315000</v>
      </c>
    </row>
    <row r="1453" spans="1:12" x14ac:dyDescent="0.3">
      <c r="A1453" t="e">
        <f>VLOOKUP(D1453,#REF!,2,FALSE)</f>
        <v>#REF!</v>
      </c>
      <c r="B1453" s="11" t="s">
        <v>98</v>
      </c>
      <c r="C1453" s="9" t="s">
        <v>126</v>
      </c>
      <c r="D1453" s="10" t="s">
        <v>128</v>
      </c>
      <c r="E1453" s="9" t="s">
        <v>98</v>
      </c>
      <c r="F1453" s="10" t="s">
        <v>235</v>
      </c>
      <c r="G1453" s="10" t="s">
        <v>263</v>
      </c>
      <c r="H1453" s="5">
        <v>130000</v>
      </c>
      <c r="I1453" s="5">
        <v>102000</v>
      </c>
      <c r="J1453" s="5"/>
      <c r="K1453" s="5"/>
      <c r="L1453" s="5">
        <f>SUM(FY24plan[[#This Row],[FY24 LEN BB($K)]:[FY24 OTH BB($K)]])</f>
        <v>232000</v>
      </c>
    </row>
    <row r="1454" spans="1:12" x14ac:dyDescent="0.3">
      <c r="A1454" t="e">
        <f>VLOOKUP(D1454,#REF!,2,FALSE)</f>
        <v>#REF!</v>
      </c>
      <c r="B1454" s="11" t="s">
        <v>98</v>
      </c>
      <c r="C1454" s="9" t="s">
        <v>126</v>
      </c>
      <c r="D1454" s="10" t="s">
        <v>128</v>
      </c>
      <c r="E1454" s="9" t="s">
        <v>98</v>
      </c>
      <c r="F1454" s="10" t="s">
        <v>236</v>
      </c>
      <c r="G1454" s="10" t="s">
        <v>266</v>
      </c>
      <c r="H1454" s="5"/>
      <c r="I1454" s="5">
        <v>102000</v>
      </c>
      <c r="J1454" s="5">
        <v>100000</v>
      </c>
      <c r="K1454" s="5"/>
      <c r="L1454" s="5">
        <f>SUM(FY24plan[[#This Row],[FY24 LEN BB($K)]:[FY24 OTH BB($K)]])</f>
        <v>202000</v>
      </c>
    </row>
    <row r="1455" spans="1:12" x14ac:dyDescent="0.3">
      <c r="A1455" t="e">
        <f>VLOOKUP(D1455,#REF!,2,FALSE)</f>
        <v>#REF!</v>
      </c>
      <c r="B1455" s="11" t="s">
        <v>98</v>
      </c>
      <c r="C1455" s="9" t="s">
        <v>126</v>
      </c>
      <c r="D1455" s="10" t="s">
        <v>128</v>
      </c>
      <c r="E1455" s="9" t="s">
        <v>98</v>
      </c>
      <c r="F1455" s="10" t="s">
        <v>236</v>
      </c>
      <c r="G1455" s="10" t="s">
        <v>255</v>
      </c>
      <c r="H1455" s="5"/>
      <c r="I1455" s="5">
        <v>125000</v>
      </c>
      <c r="J1455" s="5"/>
      <c r="K1455" s="5"/>
      <c r="L1455" s="5">
        <f>SUM(FY24plan[[#This Row],[FY24 LEN BB($K)]:[FY24 OTH BB($K)]])</f>
        <v>125000</v>
      </c>
    </row>
    <row r="1456" spans="1:12" x14ac:dyDescent="0.3">
      <c r="A1456" t="e">
        <f>VLOOKUP(D1456,#REF!,2,FALSE)</f>
        <v>#REF!</v>
      </c>
      <c r="B1456" s="11" t="s">
        <v>98</v>
      </c>
      <c r="C1456" s="9" t="s">
        <v>126</v>
      </c>
      <c r="D1456" s="10" t="s">
        <v>128</v>
      </c>
      <c r="E1456" s="9" t="s">
        <v>98</v>
      </c>
      <c r="F1456" s="10" t="s">
        <v>237</v>
      </c>
      <c r="G1456" s="10" t="s">
        <v>257</v>
      </c>
      <c r="H1456" s="5"/>
      <c r="I1456" s="5">
        <v>227000</v>
      </c>
      <c r="J1456" s="5"/>
      <c r="K1456" s="5"/>
      <c r="L1456" s="5">
        <f>SUM(FY24plan[[#This Row],[FY24 LEN BB($K)]:[FY24 OTH BB($K)]])</f>
        <v>227000</v>
      </c>
    </row>
    <row r="1457" spans="1:12" x14ac:dyDescent="0.3">
      <c r="A1457" t="e">
        <f>VLOOKUP(D1457,#REF!,2,FALSE)</f>
        <v>#REF!</v>
      </c>
      <c r="B1457" s="11" t="s">
        <v>98</v>
      </c>
      <c r="C1457" s="9" t="s">
        <v>126</v>
      </c>
      <c r="D1457" s="10" t="s">
        <v>128</v>
      </c>
      <c r="E1457" s="9" t="s">
        <v>98</v>
      </c>
      <c r="F1457" s="10" t="s">
        <v>237</v>
      </c>
      <c r="G1457" s="10" t="s">
        <v>258</v>
      </c>
      <c r="H1457" s="5">
        <v>175000</v>
      </c>
      <c r="I1457" s="5">
        <v>204000</v>
      </c>
      <c r="J1457" s="5"/>
      <c r="K1457" s="5"/>
      <c r="L1457" s="5">
        <f>SUM(FY24plan[[#This Row],[FY24 LEN BB($K)]:[FY24 OTH BB($K)]])</f>
        <v>379000</v>
      </c>
    </row>
    <row r="1458" spans="1:12" x14ac:dyDescent="0.3">
      <c r="A1458" t="e">
        <f>VLOOKUP(D1458,#REF!,2,FALSE)</f>
        <v>#REF!</v>
      </c>
      <c r="B1458" s="11" t="s">
        <v>98</v>
      </c>
      <c r="C1458" s="9" t="s">
        <v>126</v>
      </c>
      <c r="D1458" s="10" t="s">
        <v>128</v>
      </c>
      <c r="E1458" s="9" t="s">
        <v>98</v>
      </c>
      <c r="F1458" s="10" t="s">
        <v>238</v>
      </c>
      <c r="G1458" s="10" t="s">
        <v>262</v>
      </c>
      <c r="H1458" s="5"/>
      <c r="I1458" s="5">
        <v>102000</v>
      </c>
      <c r="J1458" s="5"/>
      <c r="K1458" s="5"/>
      <c r="L1458" s="5">
        <f>SUM(FY24plan[[#This Row],[FY24 LEN BB($K)]:[FY24 OTH BB($K)]])</f>
        <v>102000</v>
      </c>
    </row>
    <row r="1459" spans="1:12" x14ac:dyDescent="0.3">
      <c r="A1459" t="e">
        <f>VLOOKUP(D1459,#REF!,2,FALSE)</f>
        <v>#REF!</v>
      </c>
      <c r="B1459" s="11" t="s">
        <v>98</v>
      </c>
      <c r="C1459" s="9" t="s">
        <v>126</v>
      </c>
      <c r="D1459" s="10" t="s">
        <v>128</v>
      </c>
      <c r="E1459" s="9" t="s">
        <v>98</v>
      </c>
      <c r="F1459" s="10" t="s">
        <v>238</v>
      </c>
      <c r="G1459" s="10" t="s">
        <v>267</v>
      </c>
      <c r="H1459" s="5">
        <v>180000</v>
      </c>
      <c r="I1459" s="5">
        <v>102000</v>
      </c>
      <c r="J1459" s="5"/>
      <c r="K1459" s="5"/>
      <c r="L1459" s="5">
        <f>SUM(FY24plan[[#This Row],[FY24 LEN BB($K)]:[FY24 OTH BB($K)]])</f>
        <v>282000</v>
      </c>
    </row>
    <row r="1460" spans="1:12" x14ac:dyDescent="0.3">
      <c r="A1460" t="e">
        <f>VLOOKUP(D1460,#REF!,2,FALSE)</f>
        <v>#REF!</v>
      </c>
      <c r="B1460" s="11" t="s">
        <v>98</v>
      </c>
      <c r="C1460" s="9" t="s">
        <v>126</v>
      </c>
      <c r="D1460" s="10" t="s">
        <v>128</v>
      </c>
      <c r="E1460" s="9" t="s">
        <v>98</v>
      </c>
      <c r="F1460" s="10" t="s">
        <v>238</v>
      </c>
      <c r="G1460" s="10" t="s">
        <v>259</v>
      </c>
      <c r="H1460" s="5"/>
      <c r="I1460" s="5">
        <v>102000</v>
      </c>
      <c r="J1460" s="5"/>
      <c r="K1460" s="5"/>
      <c r="L1460" s="5">
        <f>SUM(FY24plan[[#This Row],[FY24 LEN BB($K)]:[FY24 OTH BB($K)]])</f>
        <v>102000</v>
      </c>
    </row>
    <row r="1461" spans="1:12" x14ac:dyDescent="0.3">
      <c r="A1461" t="e">
        <f>VLOOKUP(D1461,#REF!,2,FALSE)</f>
        <v>#REF!</v>
      </c>
      <c r="B1461" s="11" t="s">
        <v>98</v>
      </c>
      <c r="C1461" s="9" t="s">
        <v>126</v>
      </c>
      <c r="D1461" s="10" t="s">
        <v>128</v>
      </c>
      <c r="E1461" s="12" t="s">
        <v>98</v>
      </c>
      <c r="F1461" s="10" t="s">
        <v>238</v>
      </c>
      <c r="G1461" s="10" t="s">
        <v>260</v>
      </c>
      <c r="H1461" s="5"/>
      <c r="I1461" s="5">
        <v>102000</v>
      </c>
      <c r="J1461" s="5"/>
      <c r="K1461" s="5"/>
      <c r="L1461" s="5">
        <f>SUM(FY24plan[[#This Row],[FY24 LEN BB($K)]:[FY24 OTH BB($K)]])</f>
        <v>102000</v>
      </c>
    </row>
    <row r="1462" spans="1:12" x14ac:dyDescent="0.3">
      <c r="A1462" t="e">
        <f>VLOOKUP(D1462,#REF!,2,FALSE)</f>
        <v>#REF!</v>
      </c>
      <c r="B1462" s="11" t="s">
        <v>98</v>
      </c>
      <c r="C1462" s="9" t="s">
        <v>126</v>
      </c>
      <c r="D1462" s="10" t="s">
        <v>128</v>
      </c>
      <c r="E1462" s="12" t="s">
        <v>269</v>
      </c>
      <c r="F1462" s="10" t="s">
        <v>223</v>
      </c>
      <c r="G1462" s="10" t="s">
        <v>257</v>
      </c>
      <c r="H1462" s="5">
        <v>155000</v>
      </c>
      <c r="I1462" s="5">
        <v>65000</v>
      </c>
      <c r="J1462" s="5"/>
      <c r="K1462" s="5"/>
      <c r="L1462" s="5">
        <f>SUM(FY24plan[[#This Row],[FY24 LEN BB($K)]:[FY24 OTH BB($K)]])</f>
        <v>220000</v>
      </c>
    </row>
    <row r="1463" spans="1:12" x14ac:dyDescent="0.3">
      <c r="A1463" t="e">
        <f>VLOOKUP(D1463,#REF!,2,FALSE)</f>
        <v>#REF!</v>
      </c>
      <c r="B1463" s="11" t="s">
        <v>98</v>
      </c>
      <c r="C1463" s="9" t="s">
        <v>126</v>
      </c>
      <c r="D1463" s="10" t="s">
        <v>129</v>
      </c>
      <c r="E1463" s="9" t="s">
        <v>98</v>
      </c>
      <c r="F1463" s="10" t="s">
        <v>235</v>
      </c>
      <c r="G1463" s="10" t="s">
        <v>251</v>
      </c>
      <c r="H1463" s="5"/>
      <c r="I1463" s="5">
        <v>101000</v>
      </c>
      <c r="J1463" s="5"/>
      <c r="K1463" s="5"/>
      <c r="L1463" s="5">
        <f>SUM(FY24plan[[#This Row],[FY24 LEN BB($K)]:[FY24 OTH BB($K)]])</f>
        <v>101000</v>
      </c>
    </row>
    <row r="1464" spans="1:12" x14ac:dyDescent="0.3">
      <c r="A1464" t="e">
        <f>VLOOKUP(D1464,#REF!,2,FALSE)</f>
        <v>#REF!</v>
      </c>
      <c r="B1464" s="11" t="s">
        <v>98</v>
      </c>
      <c r="C1464" s="9" t="s">
        <v>126</v>
      </c>
      <c r="D1464" s="10" t="s">
        <v>129</v>
      </c>
      <c r="E1464" s="9" t="s">
        <v>98</v>
      </c>
      <c r="F1464" s="10" t="s">
        <v>235</v>
      </c>
      <c r="G1464" s="10" t="s">
        <v>264</v>
      </c>
      <c r="H1464" s="5">
        <v>235000</v>
      </c>
      <c r="I1464" s="5">
        <v>30000</v>
      </c>
      <c r="J1464" s="5"/>
      <c r="K1464" s="5">
        <v>110000</v>
      </c>
      <c r="L1464" s="5">
        <f>SUM(FY24plan[[#This Row],[FY24 LEN BB($K)]:[FY24 OTH BB($K)]])</f>
        <v>375000</v>
      </c>
    </row>
    <row r="1465" spans="1:12" x14ac:dyDescent="0.3">
      <c r="A1465" t="e">
        <f>VLOOKUP(D1465,#REF!,2,FALSE)</f>
        <v>#REF!</v>
      </c>
      <c r="B1465" s="11" t="s">
        <v>98</v>
      </c>
      <c r="C1465" s="9" t="s">
        <v>126</v>
      </c>
      <c r="D1465" s="10" t="s">
        <v>129</v>
      </c>
      <c r="E1465" s="9" t="s">
        <v>98</v>
      </c>
      <c r="F1465" s="10" t="s">
        <v>235</v>
      </c>
      <c r="G1465" s="10" t="s">
        <v>263</v>
      </c>
      <c r="H1465" s="5">
        <v>101500</v>
      </c>
      <c r="I1465" s="5">
        <v>176750</v>
      </c>
      <c r="J1465" s="5"/>
      <c r="K1465" s="5"/>
      <c r="L1465" s="5">
        <f>SUM(FY24plan[[#This Row],[FY24 LEN BB($K)]:[FY24 OTH BB($K)]])</f>
        <v>278250</v>
      </c>
    </row>
    <row r="1466" spans="1:12" x14ac:dyDescent="0.3">
      <c r="A1466" t="e">
        <f>VLOOKUP(D1466,#REF!,2,FALSE)</f>
        <v>#REF!</v>
      </c>
      <c r="B1466" s="11" t="s">
        <v>98</v>
      </c>
      <c r="C1466" s="9" t="s">
        <v>126</v>
      </c>
      <c r="D1466" s="10" t="s">
        <v>129</v>
      </c>
      <c r="E1466" s="9" t="s">
        <v>98</v>
      </c>
      <c r="F1466" s="10" t="s">
        <v>236</v>
      </c>
      <c r="G1466" s="10" t="s">
        <v>254</v>
      </c>
      <c r="H1466" s="5">
        <v>175000</v>
      </c>
      <c r="I1466" s="5">
        <v>25250</v>
      </c>
      <c r="J1466" s="5"/>
      <c r="K1466" s="5"/>
      <c r="L1466" s="5">
        <f>SUM(FY24plan[[#This Row],[FY24 LEN BB($K)]:[FY24 OTH BB($K)]])</f>
        <v>200250</v>
      </c>
    </row>
    <row r="1467" spans="1:12" x14ac:dyDescent="0.3">
      <c r="A1467" t="e">
        <f>VLOOKUP(D1467,#REF!,2,FALSE)</f>
        <v>#REF!</v>
      </c>
      <c r="B1467" s="11" t="s">
        <v>98</v>
      </c>
      <c r="C1467" s="9" t="s">
        <v>126</v>
      </c>
      <c r="D1467" s="10" t="s">
        <v>129</v>
      </c>
      <c r="E1467" s="9" t="s">
        <v>98</v>
      </c>
      <c r="F1467" s="10" t="s">
        <v>236</v>
      </c>
      <c r="G1467" s="10" t="s">
        <v>266</v>
      </c>
      <c r="H1467" s="5"/>
      <c r="I1467" s="5">
        <v>101000</v>
      </c>
      <c r="J1467" s="5"/>
      <c r="K1467" s="5"/>
      <c r="L1467" s="5">
        <f>SUM(FY24plan[[#This Row],[FY24 LEN BB($K)]:[FY24 OTH BB($K)]])</f>
        <v>101000</v>
      </c>
    </row>
    <row r="1468" spans="1:12" x14ac:dyDescent="0.3">
      <c r="A1468" t="e">
        <f>VLOOKUP(D1468,#REF!,2,FALSE)</f>
        <v>#REF!</v>
      </c>
      <c r="B1468" s="11" t="s">
        <v>98</v>
      </c>
      <c r="C1468" s="9" t="s">
        <v>126</v>
      </c>
      <c r="D1468" s="10" t="s">
        <v>129</v>
      </c>
      <c r="E1468" s="9" t="s">
        <v>98</v>
      </c>
      <c r="F1468" s="10" t="s">
        <v>236</v>
      </c>
      <c r="G1468" s="10" t="s">
        <v>255</v>
      </c>
      <c r="H1468" s="5">
        <v>175000</v>
      </c>
      <c r="I1468" s="5">
        <v>75750</v>
      </c>
      <c r="J1468" s="5"/>
      <c r="K1468" s="5"/>
      <c r="L1468" s="5">
        <f>SUM(FY24plan[[#This Row],[FY24 LEN BB($K)]:[FY24 OTH BB($K)]])</f>
        <v>250750</v>
      </c>
    </row>
    <row r="1469" spans="1:12" x14ac:dyDescent="0.3">
      <c r="A1469" t="e">
        <f>VLOOKUP(D1469,#REF!,2,FALSE)</f>
        <v>#REF!</v>
      </c>
      <c r="B1469" s="11" t="s">
        <v>98</v>
      </c>
      <c r="C1469" s="9" t="s">
        <v>126</v>
      </c>
      <c r="D1469" s="10" t="s">
        <v>129</v>
      </c>
      <c r="E1469" s="9" t="s">
        <v>98</v>
      </c>
      <c r="F1469" s="10" t="s">
        <v>237</v>
      </c>
      <c r="G1469" s="10" t="s">
        <v>257</v>
      </c>
      <c r="H1469" s="5">
        <v>67500</v>
      </c>
      <c r="I1469" s="5">
        <v>50500</v>
      </c>
      <c r="J1469" s="5"/>
      <c r="K1469" s="5"/>
      <c r="L1469" s="5">
        <f>SUM(FY24plan[[#This Row],[FY24 LEN BB($K)]:[FY24 OTH BB($K)]])</f>
        <v>118000</v>
      </c>
    </row>
    <row r="1470" spans="1:12" x14ac:dyDescent="0.3">
      <c r="A1470" t="e">
        <f>VLOOKUP(D1470,#REF!,2,FALSE)</f>
        <v>#REF!</v>
      </c>
      <c r="B1470" s="11" t="s">
        <v>98</v>
      </c>
      <c r="C1470" s="9" t="s">
        <v>126</v>
      </c>
      <c r="D1470" s="10" t="s">
        <v>129</v>
      </c>
      <c r="E1470" s="9" t="s">
        <v>98</v>
      </c>
      <c r="F1470" s="10" t="s">
        <v>238</v>
      </c>
      <c r="G1470" s="10" t="s">
        <v>262</v>
      </c>
      <c r="H1470" s="5">
        <v>105000</v>
      </c>
      <c r="I1470" s="5">
        <v>25250</v>
      </c>
      <c r="J1470" s="5"/>
      <c r="K1470" s="5"/>
      <c r="L1470" s="5">
        <f>SUM(FY24plan[[#This Row],[FY24 LEN BB($K)]:[FY24 OTH BB($K)]])</f>
        <v>130250</v>
      </c>
    </row>
    <row r="1471" spans="1:12" x14ac:dyDescent="0.3">
      <c r="A1471" t="e">
        <f>VLOOKUP(D1471,#REF!,2,FALSE)</f>
        <v>#REF!</v>
      </c>
      <c r="B1471" s="11" t="s">
        <v>98</v>
      </c>
      <c r="C1471" s="9" t="s">
        <v>126</v>
      </c>
      <c r="D1471" s="10" t="s">
        <v>129</v>
      </c>
      <c r="E1471" s="9" t="s">
        <v>98</v>
      </c>
      <c r="F1471" s="10" t="s">
        <v>238</v>
      </c>
      <c r="G1471" s="10" t="s">
        <v>265</v>
      </c>
      <c r="H1471" s="5"/>
      <c r="I1471" s="5">
        <v>20000</v>
      </c>
      <c r="J1471" s="5"/>
      <c r="K1471" s="5"/>
      <c r="L1471" s="5">
        <f>SUM(FY24plan[[#This Row],[FY24 LEN BB($K)]:[FY24 OTH BB($K)]])</f>
        <v>20000</v>
      </c>
    </row>
    <row r="1472" spans="1:12" x14ac:dyDescent="0.3">
      <c r="A1472" t="e">
        <f>VLOOKUP(D1472,#REF!,2,FALSE)</f>
        <v>#REF!</v>
      </c>
      <c r="B1472" s="11" t="s">
        <v>98</v>
      </c>
      <c r="C1472" s="9" t="s">
        <v>126</v>
      </c>
      <c r="D1472" s="10" t="s">
        <v>129</v>
      </c>
      <c r="E1472" s="9" t="s">
        <v>98</v>
      </c>
      <c r="F1472" s="10" t="s">
        <v>238</v>
      </c>
      <c r="G1472" s="10" t="s">
        <v>267</v>
      </c>
      <c r="H1472" s="5"/>
      <c r="I1472" s="5">
        <v>101000</v>
      </c>
      <c r="J1472" s="5"/>
      <c r="K1472" s="5"/>
      <c r="L1472" s="5">
        <f>SUM(FY24plan[[#This Row],[FY24 LEN BB($K)]:[FY24 OTH BB($K)]])</f>
        <v>101000</v>
      </c>
    </row>
    <row r="1473" spans="1:12" x14ac:dyDescent="0.3">
      <c r="A1473" t="e">
        <f>VLOOKUP(D1473,#REF!,2,FALSE)</f>
        <v>#REF!</v>
      </c>
      <c r="B1473" s="11" t="s">
        <v>98</v>
      </c>
      <c r="C1473" s="9" t="s">
        <v>126</v>
      </c>
      <c r="D1473" s="10" t="s">
        <v>129</v>
      </c>
      <c r="E1473" s="12" t="s">
        <v>98</v>
      </c>
      <c r="F1473" s="10" t="s">
        <v>238</v>
      </c>
      <c r="G1473" s="10" t="s">
        <v>260</v>
      </c>
      <c r="H1473" s="5"/>
      <c r="I1473" s="5">
        <v>211000</v>
      </c>
      <c r="J1473" s="5"/>
      <c r="K1473" s="5"/>
      <c r="L1473" s="5">
        <f>SUM(FY24plan[[#This Row],[FY24 LEN BB($K)]:[FY24 OTH BB($K)]])</f>
        <v>211000</v>
      </c>
    </row>
    <row r="1474" spans="1:12" x14ac:dyDescent="0.3">
      <c r="A1474" t="e">
        <f>VLOOKUP(D1474,#REF!,2,FALSE)</f>
        <v>#REF!</v>
      </c>
      <c r="B1474" s="11" t="s">
        <v>98</v>
      </c>
      <c r="C1474" s="9" t="s">
        <v>126</v>
      </c>
      <c r="D1474" s="10" t="s">
        <v>129</v>
      </c>
      <c r="E1474" s="12" t="s">
        <v>269</v>
      </c>
      <c r="F1474" s="10" t="s">
        <v>220</v>
      </c>
      <c r="G1474" s="10" t="s">
        <v>256</v>
      </c>
      <c r="H1474" s="5"/>
      <c r="I1474" s="5">
        <v>101000</v>
      </c>
      <c r="J1474" s="5"/>
      <c r="K1474" s="5"/>
      <c r="L1474" s="5">
        <f>SUM(FY24plan[[#This Row],[FY24 LEN BB($K)]:[FY24 OTH BB($K)]])</f>
        <v>101000</v>
      </c>
    </row>
    <row r="1475" spans="1:12" x14ac:dyDescent="0.3">
      <c r="A1475" t="e">
        <f>VLOOKUP(D1475,#REF!,2,FALSE)</f>
        <v>#REF!</v>
      </c>
      <c r="B1475" s="11" t="s">
        <v>98</v>
      </c>
      <c r="C1475" s="9" t="s">
        <v>126</v>
      </c>
      <c r="D1475" s="10" t="s">
        <v>130</v>
      </c>
      <c r="E1475" s="9" t="s">
        <v>98</v>
      </c>
      <c r="F1475" s="10" t="s">
        <v>235</v>
      </c>
      <c r="G1475" s="10" t="s">
        <v>251</v>
      </c>
      <c r="H1475" s="5"/>
      <c r="I1475" s="5">
        <v>103000</v>
      </c>
      <c r="J1475" s="5"/>
      <c r="K1475" s="5"/>
      <c r="L1475" s="5">
        <f>SUM(FY24plan[[#This Row],[FY24 LEN BB($K)]:[FY24 OTH BB($K)]])</f>
        <v>103000</v>
      </c>
    </row>
    <row r="1476" spans="1:12" x14ac:dyDescent="0.3">
      <c r="A1476" t="e">
        <f>VLOOKUP(D1476,#REF!,2,FALSE)</f>
        <v>#REF!</v>
      </c>
      <c r="B1476" s="11" t="s">
        <v>98</v>
      </c>
      <c r="C1476" s="9" t="s">
        <v>126</v>
      </c>
      <c r="D1476" s="10" t="s">
        <v>130</v>
      </c>
      <c r="E1476" s="9" t="s">
        <v>98</v>
      </c>
      <c r="F1476" s="10" t="s">
        <v>235</v>
      </c>
      <c r="G1476" s="10" t="s">
        <v>264</v>
      </c>
      <c r="H1476" s="5">
        <v>235000</v>
      </c>
      <c r="I1476" s="5"/>
      <c r="J1476" s="5"/>
      <c r="K1476" s="5">
        <v>110000</v>
      </c>
      <c r="L1476" s="5">
        <f>SUM(FY24plan[[#This Row],[FY24 LEN BB($K)]:[FY24 OTH BB($K)]])</f>
        <v>345000</v>
      </c>
    </row>
    <row r="1477" spans="1:12" x14ac:dyDescent="0.3">
      <c r="A1477" t="e">
        <f>VLOOKUP(D1477,#REF!,2,FALSE)</f>
        <v>#REF!</v>
      </c>
      <c r="B1477" s="11" t="s">
        <v>98</v>
      </c>
      <c r="C1477" s="9" t="s">
        <v>126</v>
      </c>
      <c r="D1477" s="10" t="s">
        <v>130</v>
      </c>
      <c r="E1477" s="9" t="s">
        <v>98</v>
      </c>
      <c r="F1477" s="10" t="s">
        <v>236</v>
      </c>
      <c r="G1477" s="10" t="s">
        <v>254</v>
      </c>
      <c r="H1477" s="5"/>
      <c r="I1477" s="5">
        <v>103000</v>
      </c>
      <c r="J1477" s="5"/>
      <c r="K1477" s="5"/>
      <c r="L1477" s="5">
        <f>SUM(FY24plan[[#This Row],[FY24 LEN BB($K)]:[FY24 OTH BB($K)]])</f>
        <v>103000</v>
      </c>
    </row>
    <row r="1478" spans="1:12" x14ac:dyDescent="0.3">
      <c r="A1478" t="e">
        <f>VLOOKUP(D1478,#REF!,2,FALSE)</f>
        <v>#REF!</v>
      </c>
      <c r="B1478" s="11" t="s">
        <v>98</v>
      </c>
      <c r="C1478" s="9" t="s">
        <v>126</v>
      </c>
      <c r="D1478" s="10" t="s">
        <v>130</v>
      </c>
      <c r="E1478" s="9" t="s">
        <v>98</v>
      </c>
      <c r="F1478" s="10" t="s">
        <v>236</v>
      </c>
      <c r="G1478" s="10" t="s">
        <v>266</v>
      </c>
      <c r="H1478" s="5">
        <v>175000</v>
      </c>
      <c r="I1478" s="5">
        <v>231750</v>
      </c>
      <c r="J1478" s="5"/>
      <c r="K1478" s="5"/>
      <c r="L1478" s="5">
        <f>SUM(FY24plan[[#This Row],[FY24 LEN BB($K)]:[FY24 OTH BB($K)]])</f>
        <v>406750</v>
      </c>
    </row>
    <row r="1479" spans="1:12" x14ac:dyDescent="0.3">
      <c r="A1479" t="e">
        <f>VLOOKUP(D1479,#REF!,2,FALSE)</f>
        <v>#REF!</v>
      </c>
      <c r="B1479" s="11" t="s">
        <v>98</v>
      </c>
      <c r="C1479" s="9" t="s">
        <v>126</v>
      </c>
      <c r="D1479" s="10" t="s">
        <v>130</v>
      </c>
      <c r="E1479" s="9" t="s">
        <v>98</v>
      </c>
      <c r="F1479" s="10" t="s">
        <v>236</v>
      </c>
      <c r="G1479" s="10" t="s">
        <v>255</v>
      </c>
      <c r="H1479" s="5">
        <v>175000</v>
      </c>
      <c r="I1479" s="5">
        <v>25750</v>
      </c>
      <c r="J1479" s="5"/>
      <c r="K1479" s="5"/>
      <c r="L1479" s="5">
        <f>SUM(FY24plan[[#This Row],[FY24 LEN BB($K)]:[FY24 OTH BB($K)]])</f>
        <v>200750</v>
      </c>
    </row>
    <row r="1480" spans="1:12" x14ac:dyDescent="0.3">
      <c r="A1480" t="e">
        <f>VLOOKUP(D1480,#REF!,2,FALSE)</f>
        <v>#REF!</v>
      </c>
      <c r="B1480" s="11" t="s">
        <v>98</v>
      </c>
      <c r="C1480" s="9" t="s">
        <v>126</v>
      </c>
      <c r="D1480" s="10" t="s">
        <v>130</v>
      </c>
      <c r="E1480" s="9" t="s">
        <v>98</v>
      </c>
      <c r="F1480" s="10" t="s">
        <v>237</v>
      </c>
      <c r="G1480" s="10" t="s">
        <v>257</v>
      </c>
      <c r="H1480" s="5"/>
      <c r="I1480" s="5">
        <v>103000</v>
      </c>
      <c r="J1480" s="5"/>
      <c r="K1480" s="5"/>
      <c r="L1480" s="5">
        <f>SUM(FY24plan[[#This Row],[FY24 LEN BB($K)]:[FY24 OTH BB($K)]])</f>
        <v>103000</v>
      </c>
    </row>
    <row r="1481" spans="1:12" x14ac:dyDescent="0.3">
      <c r="A1481" t="e">
        <f>VLOOKUP(D1481,#REF!,2,FALSE)</f>
        <v>#REF!</v>
      </c>
      <c r="B1481" s="11" t="s">
        <v>98</v>
      </c>
      <c r="C1481" s="9" t="s">
        <v>126</v>
      </c>
      <c r="D1481" s="10" t="s">
        <v>130</v>
      </c>
      <c r="E1481" s="9" t="s">
        <v>98</v>
      </c>
      <c r="F1481" s="10" t="s">
        <v>237</v>
      </c>
      <c r="G1481" s="10" t="s">
        <v>258</v>
      </c>
      <c r="H1481" s="5"/>
      <c r="I1481" s="5">
        <v>206000</v>
      </c>
      <c r="J1481" s="5"/>
      <c r="K1481" s="5"/>
      <c r="L1481" s="5">
        <f>SUM(FY24plan[[#This Row],[FY24 LEN BB($K)]:[FY24 OTH BB($K)]])</f>
        <v>206000</v>
      </c>
    </row>
    <row r="1482" spans="1:12" x14ac:dyDescent="0.3">
      <c r="A1482" t="e">
        <f>VLOOKUP(D1482,#REF!,2,FALSE)</f>
        <v>#REF!</v>
      </c>
      <c r="B1482" s="11" t="s">
        <v>98</v>
      </c>
      <c r="C1482" s="9" t="s">
        <v>126</v>
      </c>
      <c r="D1482" s="10" t="s">
        <v>130</v>
      </c>
      <c r="E1482" s="9" t="s">
        <v>98</v>
      </c>
      <c r="F1482" s="10" t="s">
        <v>238</v>
      </c>
      <c r="G1482" s="10" t="s">
        <v>262</v>
      </c>
      <c r="H1482" s="5">
        <v>150000</v>
      </c>
      <c r="I1482" s="5"/>
      <c r="J1482" s="5"/>
      <c r="K1482" s="5"/>
      <c r="L1482" s="5">
        <f>SUM(FY24plan[[#This Row],[FY24 LEN BB($K)]:[FY24 OTH BB($K)]])</f>
        <v>150000</v>
      </c>
    </row>
    <row r="1483" spans="1:12" x14ac:dyDescent="0.3">
      <c r="A1483" t="e">
        <f>VLOOKUP(D1483,#REF!,2,FALSE)</f>
        <v>#REF!</v>
      </c>
      <c r="B1483" s="11" t="s">
        <v>98</v>
      </c>
      <c r="C1483" s="9" t="s">
        <v>126</v>
      </c>
      <c r="D1483" s="10" t="s">
        <v>130</v>
      </c>
      <c r="E1483" s="9" t="s">
        <v>98</v>
      </c>
      <c r="F1483" s="10" t="s">
        <v>238</v>
      </c>
      <c r="G1483" s="10" t="s">
        <v>267</v>
      </c>
      <c r="H1483" s="5">
        <v>55000</v>
      </c>
      <c r="I1483" s="5"/>
      <c r="J1483" s="5"/>
      <c r="K1483" s="5"/>
      <c r="L1483" s="5">
        <f>SUM(FY24plan[[#This Row],[FY24 LEN BB($K)]:[FY24 OTH BB($K)]])</f>
        <v>55000</v>
      </c>
    </row>
    <row r="1484" spans="1:12" x14ac:dyDescent="0.3">
      <c r="A1484" t="e">
        <f>VLOOKUP(D1484,#REF!,2,FALSE)</f>
        <v>#REF!</v>
      </c>
      <c r="B1484" s="11" t="s">
        <v>98</v>
      </c>
      <c r="C1484" s="9" t="s">
        <v>126</v>
      </c>
      <c r="D1484" s="10" t="s">
        <v>130</v>
      </c>
      <c r="E1484" s="9" t="s">
        <v>98</v>
      </c>
      <c r="F1484" s="10" t="s">
        <v>238</v>
      </c>
      <c r="G1484" s="10" t="s">
        <v>259</v>
      </c>
      <c r="H1484" s="5"/>
      <c r="I1484" s="5">
        <v>103000</v>
      </c>
      <c r="J1484" s="5"/>
      <c r="K1484" s="5"/>
      <c r="L1484" s="5">
        <f>SUM(FY24plan[[#This Row],[FY24 LEN BB($K)]:[FY24 OTH BB($K)]])</f>
        <v>103000</v>
      </c>
    </row>
    <row r="1485" spans="1:12" x14ac:dyDescent="0.3">
      <c r="A1485" t="e">
        <f>VLOOKUP(D1485,#REF!,2,FALSE)</f>
        <v>#REF!</v>
      </c>
      <c r="B1485" s="11" t="s">
        <v>98</v>
      </c>
      <c r="C1485" s="9" t="s">
        <v>126</v>
      </c>
      <c r="D1485" s="10" t="s">
        <v>130</v>
      </c>
      <c r="E1485" s="9" t="s">
        <v>98</v>
      </c>
      <c r="F1485" s="10" t="s">
        <v>318</v>
      </c>
      <c r="G1485" s="10" t="s">
        <v>281</v>
      </c>
      <c r="H1485" s="5"/>
      <c r="I1485" s="5"/>
      <c r="J1485" s="5"/>
      <c r="K1485" s="5">
        <v>80000</v>
      </c>
      <c r="L1485" s="5">
        <f>SUM(FY24plan[[#This Row],[FY24 LEN BB($K)]:[FY24 OTH BB($K)]])</f>
        <v>80000</v>
      </c>
    </row>
    <row r="1486" spans="1:12" x14ac:dyDescent="0.3">
      <c r="A1486" t="e">
        <f>VLOOKUP(D1486,#REF!,2,FALSE)</f>
        <v>#REF!</v>
      </c>
      <c r="B1486" s="11" t="s">
        <v>98</v>
      </c>
      <c r="C1486" s="9" t="s">
        <v>126</v>
      </c>
      <c r="D1486" s="10" t="s">
        <v>131</v>
      </c>
      <c r="E1486" s="9" t="s">
        <v>98</v>
      </c>
      <c r="F1486" s="10" t="s">
        <v>235</v>
      </c>
      <c r="G1486" s="10" t="s">
        <v>251</v>
      </c>
      <c r="H1486" s="5"/>
      <c r="I1486" s="5">
        <v>100000</v>
      </c>
      <c r="J1486" s="5"/>
      <c r="K1486" s="5"/>
      <c r="L1486" s="5">
        <f>SUM(FY24plan[[#This Row],[FY24 LEN BB($K)]:[FY24 OTH BB($K)]])</f>
        <v>100000</v>
      </c>
    </row>
    <row r="1487" spans="1:12" x14ac:dyDescent="0.3">
      <c r="A1487" t="e">
        <f>VLOOKUP(D1487,#REF!,2,FALSE)</f>
        <v>#REF!</v>
      </c>
      <c r="B1487" s="11" t="s">
        <v>98</v>
      </c>
      <c r="C1487" s="9" t="s">
        <v>126</v>
      </c>
      <c r="D1487" s="10" t="s">
        <v>131</v>
      </c>
      <c r="E1487" s="9" t="s">
        <v>98</v>
      </c>
      <c r="F1487" s="10" t="s">
        <v>235</v>
      </c>
      <c r="G1487" s="10" t="s">
        <v>264</v>
      </c>
      <c r="H1487" s="5">
        <v>205000</v>
      </c>
      <c r="I1487" s="5"/>
      <c r="J1487" s="5"/>
      <c r="K1487" s="5">
        <v>110000</v>
      </c>
      <c r="L1487" s="5">
        <f>SUM(FY24plan[[#This Row],[FY24 LEN BB($K)]:[FY24 OTH BB($K)]])</f>
        <v>315000</v>
      </c>
    </row>
    <row r="1488" spans="1:12" x14ac:dyDescent="0.3">
      <c r="A1488" t="e">
        <f>VLOOKUP(D1488,#REF!,2,FALSE)</f>
        <v>#REF!</v>
      </c>
      <c r="B1488" s="11" t="s">
        <v>98</v>
      </c>
      <c r="C1488" s="9" t="s">
        <v>126</v>
      </c>
      <c r="D1488" s="10" t="s">
        <v>131</v>
      </c>
      <c r="E1488" s="9" t="s">
        <v>98</v>
      </c>
      <c r="F1488" s="10" t="s">
        <v>236</v>
      </c>
      <c r="G1488" s="10" t="s">
        <v>255</v>
      </c>
      <c r="H1488" s="5"/>
      <c r="I1488" s="5"/>
      <c r="J1488" s="5">
        <v>50000</v>
      </c>
      <c r="K1488" s="5"/>
      <c r="L1488" s="5">
        <f>SUM(FY24plan[[#This Row],[FY24 LEN BB($K)]:[FY24 OTH BB($K)]])</f>
        <v>50000</v>
      </c>
    </row>
    <row r="1489" spans="1:12" x14ac:dyDescent="0.3">
      <c r="A1489" t="e">
        <f>VLOOKUP(D1489,#REF!,2,FALSE)</f>
        <v>#REF!</v>
      </c>
      <c r="B1489" s="11" t="s">
        <v>98</v>
      </c>
      <c r="C1489" s="9" t="s">
        <v>126</v>
      </c>
      <c r="D1489" s="10" t="s">
        <v>131</v>
      </c>
      <c r="E1489" s="9" t="s">
        <v>98</v>
      </c>
      <c r="F1489" s="10" t="s">
        <v>237</v>
      </c>
      <c r="G1489" s="10" t="s">
        <v>257</v>
      </c>
      <c r="H1489" s="5"/>
      <c r="I1489" s="5">
        <v>100000</v>
      </c>
      <c r="J1489" s="5"/>
      <c r="K1489" s="5"/>
      <c r="L1489" s="5">
        <f>SUM(FY24plan[[#This Row],[FY24 LEN BB($K)]:[FY24 OTH BB($K)]])</f>
        <v>100000</v>
      </c>
    </row>
    <row r="1490" spans="1:12" x14ac:dyDescent="0.3">
      <c r="A1490" t="e">
        <f>VLOOKUP(D1490,#REF!,2,FALSE)</f>
        <v>#REF!</v>
      </c>
      <c r="B1490" s="11" t="s">
        <v>98</v>
      </c>
      <c r="C1490" s="9" t="s">
        <v>126</v>
      </c>
      <c r="D1490" s="10" t="s">
        <v>131</v>
      </c>
      <c r="E1490" s="9" t="s">
        <v>98</v>
      </c>
      <c r="F1490" s="10" t="s">
        <v>238</v>
      </c>
      <c r="G1490" s="10" t="s">
        <v>262</v>
      </c>
      <c r="H1490" s="5">
        <v>80000</v>
      </c>
      <c r="I1490" s="5">
        <v>55000</v>
      </c>
      <c r="J1490" s="5">
        <v>50000</v>
      </c>
      <c r="K1490" s="5"/>
      <c r="L1490" s="5">
        <f>SUM(FY24plan[[#This Row],[FY24 LEN BB($K)]:[FY24 OTH BB($K)]])</f>
        <v>185000</v>
      </c>
    </row>
    <row r="1491" spans="1:12" x14ac:dyDescent="0.3">
      <c r="A1491" t="e">
        <f>VLOOKUP(D1491,#REF!,2,FALSE)</f>
        <v>#REF!</v>
      </c>
      <c r="B1491" s="11" t="s">
        <v>98</v>
      </c>
      <c r="C1491" s="9" t="s">
        <v>126</v>
      </c>
      <c r="D1491" s="10" t="s">
        <v>131</v>
      </c>
      <c r="E1491" s="9" t="s">
        <v>98</v>
      </c>
      <c r="F1491" s="10" t="s">
        <v>238</v>
      </c>
      <c r="G1491" s="10" t="s">
        <v>259</v>
      </c>
      <c r="H1491" s="5"/>
      <c r="I1491" s="5">
        <v>100000</v>
      </c>
      <c r="J1491" s="5"/>
      <c r="K1491" s="5"/>
      <c r="L1491" s="5">
        <f>SUM(FY24plan[[#This Row],[FY24 LEN BB($K)]:[FY24 OTH BB($K)]])</f>
        <v>100000</v>
      </c>
    </row>
    <row r="1492" spans="1:12" x14ac:dyDescent="0.3">
      <c r="A1492" t="e">
        <f>VLOOKUP(D1492,#REF!,2,FALSE)</f>
        <v>#REF!</v>
      </c>
      <c r="B1492" s="11" t="s">
        <v>98</v>
      </c>
      <c r="C1492" s="9" t="s">
        <v>126</v>
      </c>
      <c r="D1492" s="10" t="s">
        <v>132</v>
      </c>
      <c r="E1492" s="9" t="s">
        <v>98</v>
      </c>
      <c r="F1492" s="10" t="s">
        <v>235</v>
      </c>
      <c r="G1492" s="10" t="s">
        <v>251</v>
      </c>
      <c r="H1492" s="5"/>
      <c r="I1492" s="5">
        <v>354000</v>
      </c>
      <c r="J1492" s="5"/>
      <c r="K1492" s="5"/>
      <c r="L1492" s="5">
        <f>SUM(FY24plan[[#This Row],[FY24 LEN BB($K)]:[FY24 OTH BB($K)]])</f>
        <v>354000</v>
      </c>
    </row>
    <row r="1493" spans="1:12" x14ac:dyDescent="0.3">
      <c r="A1493" t="e">
        <f>VLOOKUP(D1493,#REF!,2,FALSE)</f>
        <v>#REF!</v>
      </c>
      <c r="B1493" s="11" t="s">
        <v>98</v>
      </c>
      <c r="C1493" s="9" t="s">
        <v>126</v>
      </c>
      <c r="D1493" s="10" t="s">
        <v>132</v>
      </c>
      <c r="E1493" s="9" t="s">
        <v>98</v>
      </c>
      <c r="F1493" s="10" t="s">
        <v>235</v>
      </c>
      <c r="G1493" s="10" t="s">
        <v>264</v>
      </c>
      <c r="H1493" s="5">
        <v>205000</v>
      </c>
      <c r="I1493" s="5">
        <v>60000</v>
      </c>
      <c r="J1493" s="5">
        <v>150000</v>
      </c>
      <c r="K1493" s="5">
        <v>110000</v>
      </c>
      <c r="L1493" s="5">
        <f>SUM(FY24plan[[#This Row],[FY24 LEN BB($K)]:[FY24 OTH BB($K)]])</f>
        <v>525000</v>
      </c>
    </row>
    <row r="1494" spans="1:12" x14ac:dyDescent="0.3">
      <c r="A1494" t="e">
        <f>VLOOKUP(D1494,#REF!,2,FALSE)</f>
        <v>#REF!</v>
      </c>
      <c r="B1494" s="11" t="s">
        <v>98</v>
      </c>
      <c r="C1494" s="9" t="s">
        <v>126</v>
      </c>
      <c r="D1494" s="10" t="s">
        <v>132</v>
      </c>
      <c r="E1494" s="9" t="s">
        <v>98</v>
      </c>
      <c r="F1494" s="10" t="s">
        <v>235</v>
      </c>
      <c r="G1494" s="10" t="s">
        <v>263</v>
      </c>
      <c r="H1494" s="5">
        <v>80000</v>
      </c>
      <c r="I1494" s="5">
        <v>208000</v>
      </c>
      <c r="J1494" s="5"/>
      <c r="K1494" s="5"/>
      <c r="L1494" s="5">
        <f>SUM(FY24plan[[#This Row],[FY24 LEN BB($K)]:[FY24 OTH BB($K)]])</f>
        <v>288000</v>
      </c>
    </row>
    <row r="1495" spans="1:12" x14ac:dyDescent="0.3">
      <c r="A1495" t="e">
        <f>VLOOKUP(D1495,#REF!,2,FALSE)</f>
        <v>#REF!</v>
      </c>
      <c r="B1495" s="11" t="s">
        <v>98</v>
      </c>
      <c r="C1495" s="9" t="s">
        <v>126</v>
      </c>
      <c r="D1495" s="10" t="s">
        <v>132</v>
      </c>
      <c r="E1495" s="9" t="s">
        <v>98</v>
      </c>
      <c r="F1495" s="10" t="s">
        <v>236</v>
      </c>
      <c r="G1495" s="10" t="s">
        <v>254</v>
      </c>
      <c r="H1495" s="5">
        <v>100000</v>
      </c>
      <c r="I1495" s="5">
        <v>125000</v>
      </c>
      <c r="J1495" s="5"/>
      <c r="K1495" s="5"/>
      <c r="L1495" s="5">
        <f>SUM(FY24plan[[#This Row],[FY24 LEN BB($K)]:[FY24 OTH BB($K)]])</f>
        <v>225000</v>
      </c>
    </row>
    <row r="1496" spans="1:12" x14ac:dyDescent="0.3">
      <c r="A1496" t="e">
        <f>VLOOKUP(D1496,#REF!,2,FALSE)</f>
        <v>#REF!</v>
      </c>
      <c r="B1496" s="11" t="s">
        <v>98</v>
      </c>
      <c r="C1496" s="9" t="s">
        <v>126</v>
      </c>
      <c r="D1496" s="10" t="s">
        <v>132</v>
      </c>
      <c r="E1496" s="9" t="s">
        <v>98</v>
      </c>
      <c r="F1496" s="10" t="s">
        <v>236</v>
      </c>
      <c r="G1496" s="10" t="s">
        <v>255</v>
      </c>
      <c r="H1496" s="5">
        <v>175000</v>
      </c>
      <c r="I1496" s="5">
        <v>130000</v>
      </c>
      <c r="J1496" s="5"/>
      <c r="K1496" s="5"/>
      <c r="L1496" s="5">
        <f>SUM(FY24plan[[#This Row],[FY24 LEN BB($K)]:[FY24 OTH BB($K)]])</f>
        <v>305000</v>
      </c>
    </row>
    <row r="1497" spans="1:12" x14ac:dyDescent="0.3">
      <c r="A1497" t="e">
        <f>VLOOKUP(D1497,#REF!,2,FALSE)</f>
        <v>#REF!</v>
      </c>
      <c r="B1497" s="11" t="s">
        <v>98</v>
      </c>
      <c r="C1497" s="9" t="s">
        <v>126</v>
      </c>
      <c r="D1497" s="10" t="s">
        <v>132</v>
      </c>
      <c r="E1497" s="9" t="s">
        <v>98</v>
      </c>
      <c r="F1497" s="10" t="s">
        <v>237</v>
      </c>
      <c r="G1497" s="10" t="s">
        <v>257</v>
      </c>
      <c r="H1497" s="5"/>
      <c r="I1497" s="5">
        <v>104000</v>
      </c>
      <c r="J1497" s="5"/>
      <c r="K1497" s="5"/>
      <c r="L1497" s="5">
        <f>SUM(FY24plan[[#This Row],[FY24 LEN BB($K)]:[FY24 OTH BB($K)]])</f>
        <v>104000</v>
      </c>
    </row>
    <row r="1498" spans="1:12" x14ac:dyDescent="0.3">
      <c r="A1498" t="e">
        <f>VLOOKUP(D1498,#REF!,2,FALSE)</f>
        <v>#REF!</v>
      </c>
      <c r="B1498" s="11" t="s">
        <v>98</v>
      </c>
      <c r="C1498" s="9" t="s">
        <v>126</v>
      </c>
      <c r="D1498" s="10" t="s">
        <v>132</v>
      </c>
      <c r="E1498" s="9" t="s">
        <v>98</v>
      </c>
      <c r="F1498" s="10" t="s">
        <v>237</v>
      </c>
      <c r="G1498" s="10" t="s">
        <v>258</v>
      </c>
      <c r="H1498" s="5">
        <v>65000</v>
      </c>
      <c r="I1498" s="5">
        <v>432000</v>
      </c>
      <c r="J1498" s="5"/>
      <c r="K1498" s="5"/>
      <c r="L1498" s="5">
        <f>SUM(FY24plan[[#This Row],[FY24 LEN BB($K)]:[FY24 OTH BB($K)]])</f>
        <v>497000</v>
      </c>
    </row>
    <row r="1499" spans="1:12" x14ac:dyDescent="0.3">
      <c r="A1499" t="e">
        <f>VLOOKUP(D1499,#REF!,2,FALSE)</f>
        <v>#REF!</v>
      </c>
      <c r="B1499" s="11" t="s">
        <v>98</v>
      </c>
      <c r="C1499" s="9" t="s">
        <v>126</v>
      </c>
      <c r="D1499" s="10" t="s">
        <v>132</v>
      </c>
      <c r="E1499" s="9" t="s">
        <v>98</v>
      </c>
      <c r="F1499" s="10" t="s">
        <v>238</v>
      </c>
      <c r="G1499" s="10" t="s">
        <v>262</v>
      </c>
      <c r="H1499" s="5">
        <v>150000</v>
      </c>
      <c r="I1499" s="5"/>
      <c r="J1499" s="5"/>
      <c r="K1499" s="5"/>
      <c r="L1499" s="5">
        <f>SUM(FY24plan[[#This Row],[FY24 LEN BB($K)]:[FY24 OTH BB($K)]])</f>
        <v>150000</v>
      </c>
    </row>
    <row r="1500" spans="1:12" x14ac:dyDescent="0.3">
      <c r="A1500" t="e">
        <f>VLOOKUP(D1500,#REF!,2,FALSE)</f>
        <v>#REF!</v>
      </c>
      <c r="B1500" s="11" t="s">
        <v>98</v>
      </c>
      <c r="C1500" s="9" t="s">
        <v>126</v>
      </c>
      <c r="D1500" s="10" t="s">
        <v>132</v>
      </c>
      <c r="E1500" s="9" t="s">
        <v>98</v>
      </c>
      <c r="F1500" s="10" t="s">
        <v>238</v>
      </c>
      <c r="G1500" s="10" t="s">
        <v>267</v>
      </c>
      <c r="H1500" s="5"/>
      <c r="I1500" s="5">
        <v>104000</v>
      </c>
      <c r="J1500" s="5"/>
      <c r="K1500" s="5"/>
      <c r="L1500" s="5">
        <f>SUM(FY24plan[[#This Row],[FY24 LEN BB($K)]:[FY24 OTH BB($K)]])</f>
        <v>104000</v>
      </c>
    </row>
    <row r="1501" spans="1:12" x14ac:dyDescent="0.3">
      <c r="A1501" t="e">
        <f>VLOOKUP(D1501,#REF!,2,FALSE)</f>
        <v>#REF!</v>
      </c>
      <c r="B1501" s="11" t="s">
        <v>98</v>
      </c>
      <c r="C1501" s="9" t="s">
        <v>126</v>
      </c>
      <c r="D1501" s="10" t="s">
        <v>132</v>
      </c>
      <c r="E1501" s="9" t="s">
        <v>98</v>
      </c>
      <c r="F1501" s="10" t="s">
        <v>238</v>
      </c>
      <c r="G1501" s="10" t="s">
        <v>259</v>
      </c>
      <c r="H1501" s="5">
        <v>112500</v>
      </c>
      <c r="I1501" s="5">
        <v>125000</v>
      </c>
      <c r="J1501" s="5"/>
      <c r="K1501" s="5"/>
      <c r="L1501" s="5">
        <f>SUM(FY24plan[[#This Row],[FY24 LEN BB($K)]:[FY24 OTH BB($K)]])</f>
        <v>237500</v>
      </c>
    </row>
    <row r="1502" spans="1:12" x14ac:dyDescent="0.3">
      <c r="A1502" t="e">
        <f>VLOOKUP(D1502,#REF!,2,FALSE)</f>
        <v>#REF!</v>
      </c>
      <c r="B1502" s="11" t="s">
        <v>98</v>
      </c>
      <c r="C1502" s="9" t="s">
        <v>126</v>
      </c>
      <c r="D1502" s="10" t="s">
        <v>132</v>
      </c>
      <c r="E1502" s="9" t="s">
        <v>98</v>
      </c>
      <c r="F1502" s="10" t="s">
        <v>318</v>
      </c>
      <c r="G1502" s="10" t="s">
        <v>281</v>
      </c>
      <c r="H1502" s="5"/>
      <c r="I1502" s="5"/>
      <c r="J1502" s="5"/>
      <c r="K1502" s="5">
        <v>30000</v>
      </c>
      <c r="L1502" s="5">
        <f>SUM(FY24plan[[#This Row],[FY24 LEN BB($K)]:[FY24 OTH BB($K)]])</f>
        <v>30000</v>
      </c>
    </row>
    <row r="1503" spans="1:12" x14ac:dyDescent="0.3">
      <c r="A1503" t="e">
        <f>VLOOKUP(D1503,#REF!,2,FALSE)</f>
        <v>#REF!</v>
      </c>
      <c r="B1503" s="11" t="s">
        <v>98</v>
      </c>
      <c r="C1503" s="9" t="s">
        <v>126</v>
      </c>
      <c r="D1503" s="10" t="s">
        <v>133</v>
      </c>
      <c r="E1503" s="9" t="s">
        <v>98</v>
      </c>
      <c r="F1503" s="10" t="s">
        <v>235</v>
      </c>
      <c r="G1503" s="10" t="s">
        <v>251</v>
      </c>
      <c r="H1503" s="5"/>
      <c r="I1503" s="5"/>
      <c r="J1503" s="5">
        <v>150000</v>
      </c>
      <c r="K1503" s="5"/>
      <c r="L1503" s="5">
        <f>SUM(FY24plan[[#This Row],[FY24 LEN BB($K)]:[FY24 OTH BB($K)]])</f>
        <v>150000</v>
      </c>
    </row>
    <row r="1504" spans="1:12" x14ac:dyDescent="0.3">
      <c r="A1504" t="e">
        <f>VLOOKUP(D1504,#REF!,2,FALSE)</f>
        <v>#REF!</v>
      </c>
      <c r="B1504" s="11" t="s">
        <v>98</v>
      </c>
      <c r="C1504" s="9" t="s">
        <v>126</v>
      </c>
      <c r="D1504" s="10" t="s">
        <v>133</v>
      </c>
      <c r="E1504" s="9" t="s">
        <v>98</v>
      </c>
      <c r="F1504" s="10" t="s">
        <v>235</v>
      </c>
      <c r="G1504" s="10" t="s">
        <v>264</v>
      </c>
      <c r="H1504" s="5"/>
      <c r="I1504" s="5"/>
      <c r="J1504" s="5">
        <v>250000</v>
      </c>
      <c r="K1504" s="5">
        <v>100000</v>
      </c>
      <c r="L1504" s="5">
        <f>SUM(FY24plan[[#This Row],[FY24 LEN BB($K)]:[FY24 OTH BB($K)]])</f>
        <v>350000</v>
      </c>
    </row>
    <row r="1505" spans="1:12" x14ac:dyDescent="0.3">
      <c r="A1505" t="e">
        <f>VLOOKUP(D1505,#REF!,2,FALSE)</f>
        <v>#REF!</v>
      </c>
      <c r="B1505" s="11" t="s">
        <v>98</v>
      </c>
      <c r="C1505" s="9" t="s">
        <v>126</v>
      </c>
      <c r="D1505" s="10" t="s">
        <v>133</v>
      </c>
      <c r="E1505" s="9" t="s">
        <v>98</v>
      </c>
      <c r="F1505" s="10" t="s">
        <v>235</v>
      </c>
      <c r="G1505" s="10" t="s">
        <v>252</v>
      </c>
      <c r="H1505" s="5"/>
      <c r="I1505" s="5"/>
      <c r="J1505" s="5">
        <v>600000</v>
      </c>
      <c r="K1505" s="5"/>
      <c r="L1505" s="5">
        <f>SUM(FY24plan[[#This Row],[FY24 LEN BB($K)]:[FY24 OTH BB($K)]])</f>
        <v>600000</v>
      </c>
    </row>
    <row r="1506" spans="1:12" x14ac:dyDescent="0.3">
      <c r="A1506" t="e">
        <f>VLOOKUP(D1506,#REF!,2,FALSE)</f>
        <v>#REF!</v>
      </c>
      <c r="B1506" s="11" t="s">
        <v>98</v>
      </c>
      <c r="C1506" s="9" t="s">
        <v>126</v>
      </c>
      <c r="D1506" s="10" t="s">
        <v>133</v>
      </c>
      <c r="E1506" s="9" t="s">
        <v>98</v>
      </c>
      <c r="F1506" s="10" t="s">
        <v>235</v>
      </c>
      <c r="G1506" s="10" t="s">
        <v>263</v>
      </c>
      <c r="H1506" s="5"/>
      <c r="I1506" s="5">
        <v>175000</v>
      </c>
      <c r="J1506" s="5">
        <v>425000</v>
      </c>
      <c r="K1506" s="5">
        <v>100000</v>
      </c>
      <c r="L1506" s="5">
        <f>SUM(FY24plan[[#This Row],[FY24 LEN BB($K)]:[FY24 OTH BB($K)]])</f>
        <v>700000</v>
      </c>
    </row>
    <row r="1507" spans="1:12" x14ac:dyDescent="0.3">
      <c r="A1507" t="e">
        <f>VLOOKUP(D1507,#REF!,2,FALSE)</f>
        <v>#REF!</v>
      </c>
      <c r="B1507" s="11" t="s">
        <v>98</v>
      </c>
      <c r="C1507" s="9" t="s">
        <v>126</v>
      </c>
      <c r="D1507" s="10" t="s">
        <v>133</v>
      </c>
      <c r="E1507" s="9" t="s">
        <v>98</v>
      </c>
      <c r="F1507" s="10" t="s">
        <v>235</v>
      </c>
      <c r="G1507" s="10" t="s">
        <v>273</v>
      </c>
      <c r="H1507" s="5">
        <v>477000</v>
      </c>
      <c r="I1507" s="5">
        <v>373600</v>
      </c>
      <c r="J1507" s="5"/>
      <c r="K1507" s="5"/>
      <c r="L1507" s="5">
        <f>SUM(FY24plan[[#This Row],[FY24 LEN BB($K)]:[FY24 OTH BB($K)]])</f>
        <v>850600</v>
      </c>
    </row>
    <row r="1508" spans="1:12" x14ac:dyDescent="0.3">
      <c r="A1508" t="e">
        <f>VLOOKUP(D1508,#REF!,2,FALSE)</f>
        <v>#REF!</v>
      </c>
      <c r="B1508" s="11" t="s">
        <v>98</v>
      </c>
      <c r="C1508" s="9" t="s">
        <v>126</v>
      </c>
      <c r="D1508" s="10" t="s">
        <v>133</v>
      </c>
      <c r="E1508" s="9" t="s">
        <v>98</v>
      </c>
      <c r="F1508" s="10" t="s">
        <v>235</v>
      </c>
      <c r="G1508" s="10" t="s">
        <v>274</v>
      </c>
      <c r="H1508" s="5">
        <v>216000</v>
      </c>
      <c r="I1508" s="5">
        <v>1003100</v>
      </c>
      <c r="J1508" s="5"/>
      <c r="K1508" s="5"/>
      <c r="L1508" s="5">
        <f>SUM(FY24plan[[#This Row],[FY24 LEN BB($K)]:[FY24 OTH BB($K)]])</f>
        <v>1219100</v>
      </c>
    </row>
    <row r="1509" spans="1:12" x14ac:dyDescent="0.3">
      <c r="A1509" t="e">
        <f>VLOOKUP(D1509,#REF!,2,FALSE)</f>
        <v>#REF!</v>
      </c>
      <c r="B1509" s="11" t="s">
        <v>98</v>
      </c>
      <c r="C1509" s="9" t="s">
        <v>126</v>
      </c>
      <c r="D1509" s="10" t="s">
        <v>133</v>
      </c>
      <c r="E1509" s="9" t="s">
        <v>98</v>
      </c>
      <c r="F1509" s="10" t="s">
        <v>236</v>
      </c>
      <c r="G1509" s="10" t="s">
        <v>287</v>
      </c>
      <c r="H1509" s="5"/>
      <c r="I1509" s="5"/>
      <c r="J1509" s="5"/>
      <c r="K1509" s="5">
        <v>30000</v>
      </c>
      <c r="L1509" s="5">
        <f>SUM(FY24plan[[#This Row],[FY24 LEN BB($K)]:[FY24 OTH BB($K)]])</f>
        <v>30000</v>
      </c>
    </row>
    <row r="1510" spans="1:12" x14ac:dyDescent="0.3">
      <c r="A1510" t="e">
        <f>VLOOKUP(D1510,#REF!,2,FALSE)</f>
        <v>#REF!</v>
      </c>
      <c r="B1510" s="11" t="s">
        <v>98</v>
      </c>
      <c r="C1510" s="9" t="s">
        <v>126</v>
      </c>
      <c r="D1510" s="10" t="s">
        <v>133</v>
      </c>
      <c r="E1510" s="9" t="s">
        <v>98</v>
      </c>
      <c r="F1510" s="10" t="s">
        <v>236</v>
      </c>
      <c r="G1510" s="10" t="s">
        <v>254</v>
      </c>
      <c r="H1510" s="5"/>
      <c r="I1510" s="5"/>
      <c r="J1510" s="5">
        <v>200000</v>
      </c>
      <c r="K1510" s="5"/>
      <c r="L1510" s="5">
        <f>SUM(FY24plan[[#This Row],[FY24 LEN BB($K)]:[FY24 OTH BB($K)]])</f>
        <v>200000</v>
      </c>
    </row>
    <row r="1511" spans="1:12" x14ac:dyDescent="0.3">
      <c r="A1511" t="e">
        <f>VLOOKUP(D1511,#REF!,2,FALSE)</f>
        <v>#REF!</v>
      </c>
      <c r="B1511" s="11" t="s">
        <v>98</v>
      </c>
      <c r="C1511" s="9" t="s">
        <v>126</v>
      </c>
      <c r="D1511" s="10" t="s">
        <v>133</v>
      </c>
      <c r="E1511" s="9" t="s">
        <v>98</v>
      </c>
      <c r="F1511" s="10" t="s">
        <v>236</v>
      </c>
      <c r="G1511" s="10" t="s">
        <v>266</v>
      </c>
      <c r="H1511" s="5"/>
      <c r="I1511" s="5"/>
      <c r="J1511" s="5">
        <v>300000</v>
      </c>
      <c r="K1511" s="5"/>
      <c r="L1511" s="5">
        <f>SUM(FY24plan[[#This Row],[FY24 LEN BB($K)]:[FY24 OTH BB($K)]])</f>
        <v>300000</v>
      </c>
    </row>
    <row r="1512" spans="1:12" x14ac:dyDescent="0.3">
      <c r="A1512" t="e">
        <f>VLOOKUP(D1512,#REF!,2,FALSE)</f>
        <v>#REF!</v>
      </c>
      <c r="B1512" s="11" t="s">
        <v>98</v>
      </c>
      <c r="C1512" s="9" t="s">
        <v>126</v>
      </c>
      <c r="D1512" s="10" t="s">
        <v>133</v>
      </c>
      <c r="E1512" s="9" t="s">
        <v>98</v>
      </c>
      <c r="F1512" s="10" t="s">
        <v>237</v>
      </c>
      <c r="G1512" s="10" t="s">
        <v>288</v>
      </c>
      <c r="H1512" s="5"/>
      <c r="I1512" s="5"/>
      <c r="J1512" s="5"/>
      <c r="K1512" s="5">
        <v>30000</v>
      </c>
      <c r="L1512" s="5">
        <f>SUM(FY24plan[[#This Row],[FY24 LEN BB($K)]:[FY24 OTH BB($K)]])</f>
        <v>30000</v>
      </c>
    </row>
    <row r="1513" spans="1:12" x14ac:dyDescent="0.3">
      <c r="A1513" t="e">
        <f>VLOOKUP(D1513,#REF!,2,FALSE)</f>
        <v>#REF!</v>
      </c>
      <c r="B1513" s="11" t="s">
        <v>98</v>
      </c>
      <c r="C1513" s="9" t="s">
        <v>126</v>
      </c>
      <c r="D1513" s="10" t="s">
        <v>133</v>
      </c>
      <c r="E1513" s="9" t="s">
        <v>98</v>
      </c>
      <c r="F1513" s="10" t="s">
        <v>237</v>
      </c>
      <c r="G1513" s="10" t="s">
        <v>257</v>
      </c>
      <c r="H1513" s="5"/>
      <c r="I1513" s="5"/>
      <c r="J1513" s="5">
        <v>330000</v>
      </c>
      <c r="K1513" s="5"/>
      <c r="L1513" s="5">
        <f>SUM(FY24plan[[#This Row],[FY24 LEN BB($K)]:[FY24 OTH BB($K)]])</f>
        <v>330000</v>
      </c>
    </row>
    <row r="1514" spans="1:12" x14ac:dyDescent="0.3">
      <c r="A1514" t="e">
        <f>VLOOKUP(D1514,#REF!,2,FALSE)</f>
        <v>#REF!</v>
      </c>
      <c r="B1514" s="11" t="s">
        <v>98</v>
      </c>
      <c r="C1514" s="9" t="s">
        <v>126</v>
      </c>
      <c r="D1514" s="10" t="s">
        <v>133</v>
      </c>
      <c r="E1514" s="9" t="s">
        <v>98</v>
      </c>
      <c r="F1514" s="10" t="s">
        <v>237</v>
      </c>
      <c r="G1514" s="10" t="s">
        <v>258</v>
      </c>
      <c r="H1514" s="5"/>
      <c r="I1514" s="5">
        <v>175000</v>
      </c>
      <c r="J1514" s="5">
        <v>150000</v>
      </c>
      <c r="K1514" s="5">
        <v>75000</v>
      </c>
      <c r="L1514" s="5">
        <f>SUM(FY24plan[[#This Row],[FY24 LEN BB($K)]:[FY24 OTH BB($K)]])</f>
        <v>400000</v>
      </c>
    </row>
    <row r="1515" spans="1:12" x14ac:dyDescent="0.3">
      <c r="A1515" t="e">
        <f>VLOOKUP(D1515,#REF!,2,FALSE)</f>
        <v>#REF!</v>
      </c>
      <c r="B1515" s="11" t="s">
        <v>98</v>
      </c>
      <c r="C1515" s="9" t="s">
        <v>126</v>
      </c>
      <c r="D1515" s="10" t="s">
        <v>133</v>
      </c>
      <c r="E1515" s="9" t="s">
        <v>98</v>
      </c>
      <c r="F1515" s="10" t="s">
        <v>238</v>
      </c>
      <c r="G1515" s="10" t="s">
        <v>262</v>
      </c>
      <c r="H1515" s="5"/>
      <c r="I1515" s="5"/>
      <c r="J1515" s="5">
        <v>200000</v>
      </c>
      <c r="K1515" s="5"/>
      <c r="L1515" s="5">
        <f>SUM(FY24plan[[#This Row],[FY24 LEN BB($K)]:[FY24 OTH BB($K)]])</f>
        <v>200000</v>
      </c>
    </row>
    <row r="1516" spans="1:12" x14ac:dyDescent="0.3">
      <c r="A1516" t="e">
        <f>VLOOKUP(D1516,#REF!,2,FALSE)</f>
        <v>#REF!</v>
      </c>
      <c r="B1516" s="11" t="s">
        <v>98</v>
      </c>
      <c r="C1516" s="9" t="s">
        <v>126</v>
      </c>
      <c r="D1516" s="10" t="s">
        <v>133</v>
      </c>
      <c r="E1516" s="9" t="s">
        <v>98</v>
      </c>
      <c r="F1516" s="10" t="s">
        <v>238</v>
      </c>
      <c r="G1516" s="10" t="s">
        <v>265</v>
      </c>
      <c r="H1516" s="5"/>
      <c r="I1516" s="5"/>
      <c r="J1516" s="5"/>
      <c r="K1516" s="5">
        <v>205000</v>
      </c>
      <c r="L1516" s="5">
        <f>SUM(FY24plan[[#This Row],[FY24 LEN BB($K)]:[FY24 OTH BB($K)]])</f>
        <v>205000</v>
      </c>
    </row>
    <row r="1517" spans="1:12" x14ac:dyDescent="0.3">
      <c r="A1517" t="e">
        <f>VLOOKUP(D1517,#REF!,2,FALSE)</f>
        <v>#REF!</v>
      </c>
      <c r="B1517" s="11" t="s">
        <v>98</v>
      </c>
      <c r="C1517" s="9" t="s">
        <v>126</v>
      </c>
      <c r="D1517" s="10" t="s">
        <v>133</v>
      </c>
      <c r="E1517" s="9" t="s">
        <v>98</v>
      </c>
      <c r="F1517" s="10" t="s">
        <v>238</v>
      </c>
      <c r="G1517" s="10" t="s">
        <v>267</v>
      </c>
      <c r="H1517" s="5"/>
      <c r="I1517" s="5"/>
      <c r="J1517" s="5">
        <v>150000</v>
      </c>
      <c r="K1517" s="5"/>
      <c r="L1517" s="5">
        <f>SUM(FY24plan[[#This Row],[FY24 LEN BB($K)]:[FY24 OTH BB($K)]])</f>
        <v>150000</v>
      </c>
    </row>
    <row r="1518" spans="1:12" x14ac:dyDescent="0.3">
      <c r="A1518" t="e">
        <f>VLOOKUP(D1518,#REF!,2,FALSE)</f>
        <v>#REF!</v>
      </c>
      <c r="B1518" s="11" t="s">
        <v>98</v>
      </c>
      <c r="C1518" s="9" t="s">
        <v>126</v>
      </c>
      <c r="D1518" s="10" t="s">
        <v>133</v>
      </c>
      <c r="E1518" s="9" t="s">
        <v>98</v>
      </c>
      <c r="F1518" s="10" t="s">
        <v>238</v>
      </c>
      <c r="G1518" s="10" t="s">
        <v>259</v>
      </c>
      <c r="H1518" s="5"/>
      <c r="I1518" s="5"/>
      <c r="J1518" s="5">
        <v>120000</v>
      </c>
      <c r="K1518" s="5"/>
      <c r="L1518" s="5">
        <f>SUM(FY24plan[[#This Row],[FY24 LEN BB($K)]:[FY24 OTH BB($K)]])</f>
        <v>120000</v>
      </c>
    </row>
    <row r="1519" spans="1:12" x14ac:dyDescent="0.3">
      <c r="A1519" t="e">
        <f>VLOOKUP(D1519,#REF!,2,FALSE)</f>
        <v>#REF!</v>
      </c>
      <c r="B1519" s="11" t="s">
        <v>98</v>
      </c>
      <c r="C1519" s="9" t="s">
        <v>126</v>
      </c>
      <c r="D1519" s="10" t="s">
        <v>133</v>
      </c>
      <c r="E1519" s="9" t="s">
        <v>98</v>
      </c>
      <c r="F1519" s="10" t="s">
        <v>238</v>
      </c>
      <c r="G1519" s="10" t="s">
        <v>260</v>
      </c>
      <c r="H1519" s="5">
        <v>150000</v>
      </c>
      <c r="I1519" s="5">
        <v>216500</v>
      </c>
      <c r="J1519" s="5">
        <v>75000</v>
      </c>
      <c r="K1519" s="5"/>
      <c r="L1519" s="5">
        <f>SUM(FY24plan[[#This Row],[FY24 LEN BB($K)]:[FY24 OTH BB($K)]])</f>
        <v>441500</v>
      </c>
    </row>
    <row r="1520" spans="1:12" x14ac:dyDescent="0.3">
      <c r="A1520" t="e">
        <f>VLOOKUP(D1520,#REF!,2,FALSE)</f>
        <v>#REF!</v>
      </c>
      <c r="B1520" s="11" t="s">
        <v>98</v>
      </c>
      <c r="C1520" s="9" t="s">
        <v>126</v>
      </c>
      <c r="D1520" s="10" t="s">
        <v>133</v>
      </c>
      <c r="E1520" s="9" t="s">
        <v>98</v>
      </c>
      <c r="F1520" s="10" t="s">
        <v>318</v>
      </c>
      <c r="G1520" s="10" t="s">
        <v>281</v>
      </c>
      <c r="H1520" s="5"/>
      <c r="I1520" s="5"/>
      <c r="J1520" s="5"/>
      <c r="K1520" s="5">
        <v>658000</v>
      </c>
      <c r="L1520" s="5">
        <f>SUM(FY24plan[[#This Row],[FY24 LEN BB($K)]:[FY24 OTH BB($K)]])</f>
        <v>658000</v>
      </c>
    </row>
    <row r="1521" spans="1:12" x14ac:dyDescent="0.3">
      <c r="A1521" t="e">
        <f>VLOOKUP(D1521,#REF!,2,FALSE)</f>
        <v>#REF!</v>
      </c>
      <c r="B1521" s="11" t="s">
        <v>98</v>
      </c>
      <c r="C1521" s="9" t="s">
        <v>126</v>
      </c>
      <c r="D1521" s="10" t="s">
        <v>133</v>
      </c>
      <c r="E1521" s="12" t="s">
        <v>98</v>
      </c>
      <c r="F1521" s="10" t="s">
        <v>321</v>
      </c>
      <c r="G1521" s="10" t="s">
        <v>321</v>
      </c>
      <c r="H1521" s="5"/>
      <c r="I1521" s="5"/>
      <c r="J1521" s="5"/>
      <c r="K1521" s="5">
        <v>201050</v>
      </c>
      <c r="L1521" s="5">
        <f>SUM(FY24plan[[#This Row],[FY24 LEN BB($K)]:[FY24 OTH BB($K)]])</f>
        <v>201050</v>
      </c>
    </row>
    <row r="1522" spans="1:12" x14ac:dyDescent="0.3">
      <c r="A1522" t="e">
        <f>VLOOKUP(D1522,#REF!,2,FALSE)</f>
        <v>#REF!</v>
      </c>
      <c r="B1522" s="11" t="s">
        <v>98</v>
      </c>
      <c r="C1522" s="12" t="s">
        <v>126</v>
      </c>
      <c r="D1522" s="10" t="s">
        <v>133</v>
      </c>
      <c r="E1522" s="12" t="s">
        <v>269</v>
      </c>
      <c r="F1522" s="10" t="s">
        <v>220</v>
      </c>
      <c r="G1522" s="10" t="s">
        <v>256</v>
      </c>
      <c r="H1522" s="5"/>
      <c r="I1522" s="5"/>
      <c r="J1522" s="5">
        <v>200000</v>
      </c>
      <c r="K1522" s="5"/>
      <c r="L1522" s="5">
        <f>SUM(FY24plan[[#This Row],[FY24 LEN BB($K)]:[FY24 OTH BB($K)]])</f>
        <v>200000</v>
      </c>
    </row>
    <row r="1523" spans="1:12" x14ac:dyDescent="0.3">
      <c r="A1523" t="e">
        <f>VLOOKUP(D1523,#REF!,2,FALSE)</f>
        <v>#REF!</v>
      </c>
      <c r="B1523" s="11" t="s">
        <v>98</v>
      </c>
      <c r="C1523" s="9" t="s">
        <v>99</v>
      </c>
      <c r="D1523" s="10" t="s">
        <v>303</v>
      </c>
      <c r="E1523" s="9" t="s">
        <v>98</v>
      </c>
      <c r="F1523" s="10" t="s">
        <v>318</v>
      </c>
      <c r="G1523" s="10" t="s">
        <v>281</v>
      </c>
      <c r="H1523" s="5"/>
      <c r="I1523" s="5"/>
      <c r="J1523" s="5">
        <v>700000</v>
      </c>
      <c r="K1523" s="5"/>
      <c r="L1523" s="5">
        <f>SUM(FY24plan[[#This Row],[FY24 LEN BB($K)]:[FY24 OTH BB($K)]])</f>
        <v>700000</v>
      </c>
    </row>
    <row r="1524" spans="1:12" x14ac:dyDescent="0.3">
      <c r="A1524" t="e">
        <f>VLOOKUP(D1524,#REF!,2,FALSE)</f>
        <v>#REF!</v>
      </c>
      <c r="B1524" s="11" t="s">
        <v>98</v>
      </c>
      <c r="C1524" s="12" t="s">
        <v>99</v>
      </c>
      <c r="D1524" s="10" t="s">
        <v>303</v>
      </c>
      <c r="E1524" s="9" t="s">
        <v>98</v>
      </c>
      <c r="F1524" s="10" t="s">
        <v>321</v>
      </c>
      <c r="G1524" s="10" t="s">
        <v>321</v>
      </c>
      <c r="H1524" s="5"/>
      <c r="I1524" s="5"/>
      <c r="J1524" s="5"/>
      <c r="K1524" s="5">
        <v>700000</v>
      </c>
      <c r="L1524" s="5">
        <f>SUM(FY24plan[[#This Row],[FY24 LEN BB($K)]:[FY24 OTH BB($K)]])</f>
        <v>700000</v>
      </c>
    </row>
    <row r="1525" spans="1:12" x14ac:dyDescent="0.3">
      <c r="A1525" t="e">
        <f>VLOOKUP(D1525,#REF!,2,FALSE)</f>
        <v>#REF!</v>
      </c>
      <c r="B1525" s="11" t="s">
        <v>98</v>
      </c>
      <c r="C1525" s="19" t="s">
        <v>213</v>
      </c>
      <c r="D1525" s="10" t="s">
        <v>303</v>
      </c>
      <c r="E1525" s="9" t="s">
        <v>98</v>
      </c>
      <c r="F1525" s="10" t="s">
        <v>277</v>
      </c>
      <c r="G1525" s="10" t="s">
        <v>277</v>
      </c>
      <c r="H1525" s="5"/>
      <c r="I1525" s="5"/>
      <c r="J1525" s="5"/>
      <c r="K1525" s="5">
        <v>5700000</v>
      </c>
      <c r="L1525" s="5">
        <f>SUM(FY24plan[[#This Row],[FY24 LEN BB($K)]:[FY24 OTH BB($K)]])</f>
        <v>5700000</v>
      </c>
    </row>
    <row r="1526" spans="1:12" x14ac:dyDescent="0.3">
      <c r="A1526" t="e">
        <f>VLOOKUP(D1526,#REF!,2,FALSE)</f>
        <v>#REF!</v>
      </c>
      <c r="B1526" s="11" t="s">
        <v>98</v>
      </c>
      <c r="C1526" s="19" t="s">
        <v>213</v>
      </c>
      <c r="D1526" s="10" t="s">
        <v>303</v>
      </c>
      <c r="E1526" s="9" t="s">
        <v>98</v>
      </c>
      <c r="F1526" s="10" t="s">
        <v>278</v>
      </c>
      <c r="G1526" s="10" t="s">
        <v>278</v>
      </c>
      <c r="H1526" s="5">
        <v>1000000</v>
      </c>
      <c r="I1526" s="5">
        <v>509000</v>
      </c>
      <c r="J1526" s="5"/>
      <c r="K1526" s="5"/>
      <c r="L1526" s="5">
        <f>SUM(FY24plan[[#This Row],[FY24 LEN BB($K)]:[FY24 OTH BB($K)]])</f>
        <v>1509000</v>
      </c>
    </row>
    <row r="1527" spans="1:12" x14ac:dyDescent="0.3">
      <c r="A1527" t="e">
        <f>VLOOKUP(D1527,#REF!,2,FALSE)</f>
        <v>#REF!</v>
      </c>
      <c r="B1527" s="11" t="s">
        <v>98</v>
      </c>
      <c r="C1527" s="19" t="s">
        <v>213</v>
      </c>
      <c r="D1527" s="10" t="s">
        <v>303</v>
      </c>
      <c r="E1527" s="9" t="s">
        <v>98</v>
      </c>
      <c r="F1527" s="10" t="s">
        <v>235</v>
      </c>
      <c r="G1527" s="10" t="s">
        <v>252</v>
      </c>
      <c r="H1527" s="5"/>
      <c r="I1527" s="5"/>
      <c r="J1527" s="5"/>
      <c r="K1527" s="5">
        <v>500000</v>
      </c>
      <c r="L1527" s="5">
        <f>SUM(FY24plan[[#This Row],[FY24 LEN BB($K)]:[FY24 OTH BB($K)]])</f>
        <v>500000</v>
      </c>
    </row>
    <row r="1528" spans="1:12" x14ac:dyDescent="0.3">
      <c r="A1528" t="e">
        <f>VLOOKUP(D1528,#REF!,2,FALSE)</f>
        <v>#REF!</v>
      </c>
      <c r="B1528" s="11" t="s">
        <v>98</v>
      </c>
      <c r="C1528" s="19" t="s">
        <v>213</v>
      </c>
      <c r="D1528" s="10" t="s">
        <v>303</v>
      </c>
      <c r="E1528" s="9" t="s">
        <v>98</v>
      </c>
      <c r="F1528" s="10" t="s">
        <v>235</v>
      </c>
      <c r="G1528" s="10" t="s">
        <v>263</v>
      </c>
      <c r="H1528" s="5"/>
      <c r="I1528" s="5"/>
      <c r="J1528" s="5"/>
      <c r="K1528" s="5">
        <v>150000</v>
      </c>
      <c r="L1528" s="5">
        <f>SUM(FY24plan[[#This Row],[FY24 LEN BB($K)]:[FY24 OTH BB($K)]])</f>
        <v>150000</v>
      </c>
    </row>
    <row r="1529" spans="1:12" x14ac:dyDescent="0.3">
      <c r="A1529" t="e">
        <f>VLOOKUP(D1529,#REF!,2,FALSE)</f>
        <v>#REF!</v>
      </c>
      <c r="B1529" s="11" t="s">
        <v>98</v>
      </c>
      <c r="C1529" s="19" t="s">
        <v>213</v>
      </c>
      <c r="D1529" s="10" t="s">
        <v>303</v>
      </c>
      <c r="E1529" s="9" t="s">
        <v>98</v>
      </c>
      <c r="F1529" s="10" t="s">
        <v>236</v>
      </c>
      <c r="G1529" s="10" t="s">
        <v>287</v>
      </c>
      <c r="H1529" s="5"/>
      <c r="I1529" s="5"/>
      <c r="J1529" s="5"/>
      <c r="K1529" s="5">
        <v>150000</v>
      </c>
      <c r="L1529" s="5">
        <f>SUM(FY24plan[[#This Row],[FY24 LEN BB($K)]:[FY24 OTH BB($K)]])</f>
        <v>150000</v>
      </c>
    </row>
    <row r="1530" spans="1:12" x14ac:dyDescent="0.3">
      <c r="A1530" t="e">
        <f>VLOOKUP(D1530,#REF!,2,FALSE)</f>
        <v>#REF!</v>
      </c>
      <c r="B1530" s="11" t="s">
        <v>98</v>
      </c>
      <c r="C1530" s="19" t="s">
        <v>213</v>
      </c>
      <c r="D1530" s="10" t="s">
        <v>303</v>
      </c>
      <c r="E1530" s="9" t="s">
        <v>98</v>
      </c>
      <c r="F1530" s="10" t="s">
        <v>237</v>
      </c>
      <c r="G1530" s="10" t="s">
        <v>288</v>
      </c>
      <c r="H1530" s="5"/>
      <c r="I1530" s="5"/>
      <c r="J1530" s="5"/>
      <c r="K1530" s="5">
        <v>50000</v>
      </c>
      <c r="L1530" s="5">
        <f>SUM(FY24plan[[#This Row],[FY24 LEN BB($K)]:[FY24 OTH BB($K)]])</f>
        <v>50000</v>
      </c>
    </row>
    <row r="1531" spans="1:12" x14ac:dyDescent="0.3">
      <c r="A1531" t="e">
        <f>VLOOKUP(D1531,#REF!,2,FALSE)</f>
        <v>#REF!</v>
      </c>
      <c r="B1531" s="11" t="s">
        <v>98</v>
      </c>
      <c r="C1531" s="19" t="s">
        <v>213</v>
      </c>
      <c r="D1531" s="10" t="s">
        <v>303</v>
      </c>
      <c r="E1531" s="9" t="s">
        <v>98</v>
      </c>
      <c r="F1531" s="10" t="s">
        <v>238</v>
      </c>
      <c r="G1531" s="10" t="s">
        <v>289</v>
      </c>
      <c r="H1531" s="5"/>
      <c r="I1531" s="5"/>
      <c r="J1531" s="5"/>
      <c r="K1531" s="5">
        <v>400000</v>
      </c>
      <c r="L1531" s="5">
        <f>SUM(FY24plan[[#This Row],[FY24 LEN BB($K)]:[FY24 OTH BB($K)]])</f>
        <v>400000</v>
      </c>
    </row>
    <row r="1532" spans="1:12" x14ac:dyDescent="0.3">
      <c r="A1532" t="e">
        <f>VLOOKUP(D1532,#REF!,2,FALSE)</f>
        <v>#REF!</v>
      </c>
      <c r="B1532" s="11" t="s">
        <v>98</v>
      </c>
      <c r="C1532" s="19" t="s">
        <v>213</v>
      </c>
      <c r="D1532" s="10" t="s">
        <v>303</v>
      </c>
      <c r="E1532" s="9" t="s">
        <v>98</v>
      </c>
      <c r="F1532" s="10" t="s">
        <v>238</v>
      </c>
      <c r="G1532" s="10" t="s">
        <v>265</v>
      </c>
      <c r="H1532" s="5"/>
      <c r="I1532" s="5"/>
      <c r="J1532" s="5"/>
      <c r="K1532" s="5">
        <v>50000</v>
      </c>
      <c r="L1532" s="5">
        <f>SUM(FY24plan[[#This Row],[FY24 LEN BB($K)]:[FY24 OTH BB($K)]])</f>
        <v>50000</v>
      </c>
    </row>
    <row r="1533" spans="1:12" x14ac:dyDescent="0.3">
      <c r="A1533" t="e">
        <f>VLOOKUP(D1533,#REF!,2,FALSE)</f>
        <v>#REF!</v>
      </c>
      <c r="B1533" s="11" t="s">
        <v>98</v>
      </c>
      <c r="C1533" s="19" t="s">
        <v>213</v>
      </c>
      <c r="D1533" s="10" t="s">
        <v>303</v>
      </c>
      <c r="E1533" s="9" t="s">
        <v>98</v>
      </c>
      <c r="F1533" s="10" t="s">
        <v>238</v>
      </c>
      <c r="G1533" s="10" t="s">
        <v>275</v>
      </c>
      <c r="H1533" s="5">
        <v>1913785</v>
      </c>
      <c r="I1533" s="5">
        <v>1553819</v>
      </c>
      <c r="J1533" s="5"/>
      <c r="K1533" s="5"/>
      <c r="L1533" s="5">
        <f>SUM(FY24plan[[#This Row],[FY24 LEN BB($K)]:[FY24 OTH BB($K)]])</f>
        <v>3467604</v>
      </c>
    </row>
    <row r="1534" spans="1:12" x14ac:dyDescent="0.3">
      <c r="A1534" t="e">
        <f>VLOOKUP(D1534,#REF!,2,FALSE)</f>
        <v>#REF!</v>
      </c>
      <c r="B1534" s="11" t="s">
        <v>98</v>
      </c>
      <c r="C1534" s="19" t="s">
        <v>213</v>
      </c>
      <c r="D1534" s="10" t="s">
        <v>303</v>
      </c>
      <c r="E1534" s="9" t="s">
        <v>98</v>
      </c>
      <c r="F1534" s="10" t="s">
        <v>238</v>
      </c>
      <c r="G1534" s="10" t="s">
        <v>276</v>
      </c>
      <c r="H1534" s="5">
        <v>1338466</v>
      </c>
      <c r="I1534" s="5">
        <v>3090930</v>
      </c>
      <c r="J1534" s="5"/>
      <c r="K1534" s="5"/>
      <c r="L1534" s="5">
        <f>SUM(FY24plan[[#This Row],[FY24 LEN BB($K)]:[FY24 OTH BB($K)]])</f>
        <v>4429396</v>
      </c>
    </row>
    <row r="1535" spans="1:12" x14ac:dyDescent="0.3">
      <c r="A1535" t="e">
        <f>VLOOKUP(D1535,#REF!,2,FALSE)</f>
        <v>#REF!</v>
      </c>
      <c r="B1535" s="11" t="s">
        <v>98</v>
      </c>
      <c r="C1535" s="19" t="s">
        <v>213</v>
      </c>
      <c r="D1535" s="10" t="s">
        <v>303</v>
      </c>
      <c r="E1535" s="12" t="s">
        <v>98</v>
      </c>
      <c r="F1535" s="10" t="s">
        <v>322</v>
      </c>
      <c r="G1535" s="10" t="s">
        <v>280</v>
      </c>
      <c r="H1535" s="5">
        <v>4176876</v>
      </c>
      <c r="I1535" s="5"/>
      <c r="J1535" s="5"/>
      <c r="K1535" s="5"/>
      <c r="L1535" s="5">
        <f>SUM(FY24plan[[#This Row],[FY24 LEN BB($K)]:[FY24 OTH BB($K)]])</f>
        <v>4176876</v>
      </c>
    </row>
    <row r="1536" spans="1:12" x14ac:dyDescent="0.3">
      <c r="A1536" t="e">
        <f>VLOOKUP(D1536,#REF!,2,FALSE)</f>
        <v>#REF!</v>
      </c>
      <c r="B1536" s="11" t="s">
        <v>98</v>
      </c>
      <c r="C1536" s="19" t="s">
        <v>213</v>
      </c>
      <c r="D1536" s="10" t="s">
        <v>303</v>
      </c>
      <c r="E1536" s="12" t="s">
        <v>268</v>
      </c>
      <c r="F1536" s="10" t="s">
        <v>279</v>
      </c>
      <c r="G1536" s="10" t="s">
        <v>279</v>
      </c>
      <c r="H1536" s="5"/>
      <c r="I1536" s="5"/>
      <c r="J1536" s="5">
        <v>1399000</v>
      </c>
      <c r="K1536" s="5"/>
      <c r="L1536" s="5">
        <f>SUM(FY24plan[[#This Row],[FY24 LEN BB($K)]:[FY24 OTH BB($K)]])</f>
        <v>1399000</v>
      </c>
    </row>
    <row r="1537" spans="1:12" x14ac:dyDescent="0.3">
      <c r="A1537" t="e">
        <f>VLOOKUP(D1537,#REF!,2,FALSE)</f>
        <v>#REF!</v>
      </c>
      <c r="B1537" s="13" t="s">
        <v>98</v>
      </c>
      <c r="C1537" s="19" t="s">
        <v>213</v>
      </c>
      <c r="D1537" s="10" t="s">
        <v>303</v>
      </c>
      <c r="E1537" s="12" t="s">
        <v>282</v>
      </c>
      <c r="F1537" s="10" t="s">
        <v>323</v>
      </c>
      <c r="G1537" s="10" t="s">
        <v>282</v>
      </c>
      <c r="H1537" s="5"/>
      <c r="I1537" s="5"/>
      <c r="J1537" s="5"/>
      <c r="K1537" s="5">
        <v>200000</v>
      </c>
      <c r="L1537" s="5">
        <f>SUM(FY24plan[[#This Row],[FY24 LEN BB($K)]:[FY24 OTH BB($K)]])</f>
        <v>200000</v>
      </c>
    </row>
    <row r="1538" spans="1:12" x14ac:dyDescent="0.3">
      <c r="A1538" t="e">
        <f>VLOOKUP(D1538,#REF!,2,FALSE)</f>
        <v>#REF!</v>
      </c>
      <c r="B1538" s="8" t="s">
        <v>134</v>
      </c>
      <c r="C1538" s="9" t="s">
        <v>135</v>
      </c>
      <c r="D1538" s="10" t="s">
        <v>136</v>
      </c>
      <c r="E1538" s="12" t="s">
        <v>269</v>
      </c>
      <c r="F1538" s="10" t="s">
        <v>220</v>
      </c>
      <c r="G1538" s="10" t="s">
        <v>256</v>
      </c>
      <c r="H1538" s="5">
        <v>405600</v>
      </c>
      <c r="I1538" s="5"/>
      <c r="J1538" s="5"/>
      <c r="K1538" s="5"/>
      <c r="L1538" s="5">
        <f>SUM(FY24plan[[#This Row],[FY24 LEN BB($K)]:[FY24 OTH BB($K)]])</f>
        <v>405600</v>
      </c>
    </row>
    <row r="1539" spans="1:12" x14ac:dyDescent="0.3">
      <c r="A1539" t="e">
        <f>VLOOKUP(D1539,#REF!,2,FALSE)</f>
        <v>#REF!</v>
      </c>
      <c r="B1539" s="11" t="s">
        <v>134</v>
      </c>
      <c r="C1539" s="9" t="s">
        <v>135</v>
      </c>
      <c r="D1539" s="10" t="s">
        <v>136</v>
      </c>
      <c r="E1539" s="9" t="s">
        <v>134</v>
      </c>
      <c r="F1539" s="10" t="s">
        <v>239</v>
      </c>
      <c r="G1539" s="10" t="s">
        <v>251</v>
      </c>
      <c r="H1539" s="5">
        <v>376800</v>
      </c>
      <c r="I1539" s="5">
        <v>92000</v>
      </c>
      <c r="J1539" s="5">
        <v>100000</v>
      </c>
      <c r="K1539" s="5"/>
      <c r="L1539" s="5">
        <f>SUM(FY24plan[[#This Row],[FY24 LEN BB($K)]:[FY24 OTH BB($K)]])</f>
        <v>568800</v>
      </c>
    </row>
    <row r="1540" spans="1:12" x14ac:dyDescent="0.3">
      <c r="A1540" t="e">
        <f>VLOOKUP(D1540,#REF!,2,FALSE)</f>
        <v>#REF!</v>
      </c>
      <c r="B1540" s="11" t="s">
        <v>134</v>
      </c>
      <c r="C1540" s="9" t="s">
        <v>135</v>
      </c>
      <c r="D1540" s="10" t="s">
        <v>136</v>
      </c>
      <c r="E1540" s="9" t="s">
        <v>134</v>
      </c>
      <c r="F1540" s="10" t="s">
        <v>239</v>
      </c>
      <c r="G1540" s="10" t="s">
        <v>264</v>
      </c>
      <c r="H1540" s="5"/>
      <c r="I1540" s="5"/>
      <c r="J1540" s="5">
        <v>300000</v>
      </c>
      <c r="K1540" s="5">
        <v>250000</v>
      </c>
      <c r="L1540" s="5">
        <f>SUM(FY24plan[[#This Row],[FY24 LEN BB($K)]:[FY24 OTH BB($K)]])</f>
        <v>550000</v>
      </c>
    </row>
    <row r="1541" spans="1:12" x14ac:dyDescent="0.3">
      <c r="A1541" t="e">
        <f>VLOOKUP(D1541,#REF!,2,FALSE)</f>
        <v>#REF!</v>
      </c>
      <c r="B1541" s="11" t="s">
        <v>134</v>
      </c>
      <c r="C1541" s="9" t="s">
        <v>135</v>
      </c>
      <c r="D1541" s="10" t="s">
        <v>136</v>
      </c>
      <c r="E1541" s="9" t="s">
        <v>134</v>
      </c>
      <c r="F1541" s="10" t="s">
        <v>239</v>
      </c>
      <c r="G1541" s="10" t="s">
        <v>252</v>
      </c>
      <c r="H1541" s="5">
        <v>323000</v>
      </c>
      <c r="I1541" s="5">
        <v>277500</v>
      </c>
      <c r="J1541" s="5"/>
      <c r="K1541" s="5">
        <v>400000</v>
      </c>
      <c r="L1541" s="5">
        <f>SUM(FY24plan[[#This Row],[FY24 LEN BB($K)]:[FY24 OTH BB($K)]])</f>
        <v>1000500</v>
      </c>
    </row>
    <row r="1542" spans="1:12" x14ac:dyDescent="0.3">
      <c r="A1542" t="e">
        <f>VLOOKUP(D1542,#REF!,2,FALSE)</f>
        <v>#REF!</v>
      </c>
      <c r="B1542" s="11" t="s">
        <v>134</v>
      </c>
      <c r="C1542" s="9" t="s">
        <v>135</v>
      </c>
      <c r="D1542" s="10" t="s">
        <v>136</v>
      </c>
      <c r="E1542" s="9" t="s">
        <v>134</v>
      </c>
      <c r="F1542" s="10" t="s">
        <v>239</v>
      </c>
      <c r="G1542" s="10" t="s">
        <v>263</v>
      </c>
      <c r="H1542" s="5">
        <v>202800</v>
      </c>
      <c r="I1542" s="5">
        <v>53500</v>
      </c>
      <c r="J1542" s="5">
        <v>100000</v>
      </c>
      <c r="K1542" s="5"/>
      <c r="L1542" s="5">
        <f>SUM(FY24plan[[#This Row],[FY24 LEN BB($K)]:[FY24 OTH BB($K)]])</f>
        <v>356300</v>
      </c>
    </row>
    <row r="1543" spans="1:12" x14ac:dyDescent="0.3">
      <c r="A1543" t="e">
        <f>VLOOKUP(D1543,#REF!,2,FALSE)</f>
        <v>#REF!</v>
      </c>
      <c r="B1543" s="11" t="s">
        <v>134</v>
      </c>
      <c r="C1543" s="9" t="s">
        <v>135</v>
      </c>
      <c r="D1543" s="10" t="s">
        <v>136</v>
      </c>
      <c r="E1543" s="9" t="s">
        <v>134</v>
      </c>
      <c r="F1543" s="10" t="s">
        <v>240</v>
      </c>
      <c r="G1543" s="10" t="s">
        <v>254</v>
      </c>
      <c r="H1543" s="5"/>
      <c r="I1543" s="5">
        <v>341000</v>
      </c>
      <c r="J1543" s="5">
        <v>426000</v>
      </c>
      <c r="K1543" s="5"/>
      <c r="L1543" s="5">
        <f>SUM(FY24plan[[#This Row],[FY24 LEN BB($K)]:[FY24 OTH BB($K)]])</f>
        <v>767000</v>
      </c>
    </row>
    <row r="1544" spans="1:12" x14ac:dyDescent="0.3">
      <c r="A1544" t="e">
        <f>VLOOKUP(D1544,#REF!,2,FALSE)</f>
        <v>#REF!</v>
      </c>
      <c r="B1544" s="11" t="s">
        <v>134</v>
      </c>
      <c r="C1544" s="9" t="s">
        <v>135</v>
      </c>
      <c r="D1544" s="10" t="s">
        <v>136</v>
      </c>
      <c r="E1544" s="9" t="s">
        <v>134</v>
      </c>
      <c r="F1544" s="10" t="s">
        <v>240</v>
      </c>
      <c r="G1544" s="10" t="s">
        <v>266</v>
      </c>
      <c r="H1544" s="5"/>
      <c r="I1544" s="5"/>
      <c r="J1544" s="5">
        <v>420000</v>
      </c>
      <c r="K1544" s="5"/>
      <c r="L1544" s="5">
        <f>SUM(FY24plan[[#This Row],[FY24 LEN BB($K)]:[FY24 OTH BB($K)]])</f>
        <v>420000</v>
      </c>
    </row>
    <row r="1545" spans="1:12" x14ac:dyDescent="0.3">
      <c r="A1545" t="e">
        <f>VLOOKUP(D1545,#REF!,2,FALSE)</f>
        <v>#REF!</v>
      </c>
      <c r="B1545" s="11" t="s">
        <v>134</v>
      </c>
      <c r="C1545" s="9" t="s">
        <v>135</v>
      </c>
      <c r="D1545" s="10" t="s">
        <v>136</v>
      </c>
      <c r="E1545" s="9" t="s">
        <v>134</v>
      </c>
      <c r="F1545" s="10" t="s">
        <v>240</v>
      </c>
      <c r="G1545" s="10" t="s">
        <v>255</v>
      </c>
      <c r="H1545" s="5">
        <v>359800</v>
      </c>
      <c r="I1545" s="5">
        <v>230000</v>
      </c>
      <c r="J1545" s="5">
        <v>200000</v>
      </c>
      <c r="K1545" s="5"/>
      <c r="L1545" s="5">
        <f>SUM(FY24plan[[#This Row],[FY24 LEN BB($K)]:[FY24 OTH BB($K)]])</f>
        <v>789800</v>
      </c>
    </row>
    <row r="1546" spans="1:12" x14ac:dyDescent="0.3">
      <c r="A1546" t="e">
        <f>VLOOKUP(D1546,#REF!,2,FALSE)</f>
        <v>#REF!</v>
      </c>
      <c r="B1546" s="11" t="s">
        <v>134</v>
      </c>
      <c r="C1546" s="9" t="s">
        <v>135</v>
      </c>
      <c r="D1546" s="10" t="s">
        <v>136</v>
      </c>
      <c r="E1546" s="9" t="s">
        <v>134</v>
      </c>
      <c r="F1546" s="10" t="s">
        <v>241</v>
      </c>
      <c r="G1546" s="10" t="s">
        <v>257</v>
      </c>
      <c r="H1546" s="5">
        <v>728600</v>
      </c>
      <c r="I1546" s="5">
        <v>54000</v>
      </c>
      <c r="J1546" s="5">
        <v>150000</v>
      </c>
      <c r="K1546" s="5"/>
      <c r="L1546" s="5">
        <f>SUM(FY24plan[[#This Row],[FY24 LEN BB($K)]:[FY24 OTH BB($K)]])</f>
        <v>932600</v>
      </c>
    </row>
    <row r="1547" spans="1:12" x14ac:dyDescent="0.3">
      <c r="A1547" t="e">
        <f>VLOOKUP(D1547,#REF!,2,FALSE)</f>
        <v>#REF!</v>
      </c>
      <c r="B1547" s="11" t="s">
        <v>134</v>
      </c>
      <c r="C1547" s="9" t="s">
        <v>135</v>
      </c>
      <c r="D1547" s="10" t="s">
        <v>136</v>
      </c>
      <c r="E1547" s="9" t="s">
        <v>134</v>
      </c>
      <c r="F1547" s="10" t="s">
        <v>241</v>
      </c>
      <c r="G1547" s="10" t="s">
        <v>258</v>
      </c>
      <c r="H1547" s="5">
        <v>220800</v>
      </c>
      <c r="I1547" s="5">
        <v>584000</v>
      </c>
      <c r="J1547" s="5">
        <v>300000</v>
      </c>
      <c r="K1547" s="5"/>
      <c r="L1547" s="5">
        <f>SUM(FY24plan[[#This Row],[FY24 LEN BB($K)]:[FY24 OTH BB($K)]])</f>
        <v>1104800</v>
      </c>
    </row>
    <row r="1548" spans="1:12" x14ac:dyDescent="0.3">
      <c r="A1548" t="e">
        <f>VLOOKUP(D1548,#REF!,2,FALSE)</f>
        <v>#REF!</v>
      </c>
      <c r="B1548" s="11" t="s">
        <v>134</v>
      </c>
      <c r="C1548" s="9" t="s">
        <v>135</v>
      </c>
      <c r="D1548" s="10" t="s">
        <v>136</v>
      </c>
      <c r="E1548" s="9" t="s">
        <v>134</v>
      </c>
      <c r="F1548" s="10" t="s">
        <v>242</v>
      </c>
      <c r="G1548" s="10" t="s">
        <v>262</v>
      </c>
      <c r="H1548" s="5">
        <v>202800</v>
      </c>
      <c r="I1548" s="5">
        <v>184000</v>
      </c>
      <c r="J1548" s="5">
        <v>100000</v>
      </c>
      <c r="K1548" s="5"/>
      <c r="L1548" s="5">
        <f>SUM(FY24plan[[#This Row],[FY24 LEN BB($K)]:[FY24 OTH BB($K)]])</f>
        <v>486800</v>
      </c>
    </row>
    <row r="1549" spans="1:12" x14ac:dyDescent="0.3">
      <c r="A1549" t="e">
        <f>VLOOKUP(D1549,#REF!,2,FALSE)</f>
        <v>#REF!</v>
      </c>
      <c r="B1549" s="11" t="s">
        <v>134</v>
      </c>
      <c r="C1549" s="9" t="s">
        <v>135</v>
      </c>
      <c r="D1549" s="10" t="s">
        <v>136</v>
      </c>
      <c r="E1549" s="9" t="s">
        <v>134</v>
      </c>
      <c r="F1549" s="10" t="s">
        <v>242</v>
      </c>
      <c r="G1549" s="10" t="s">
        <v>265</v>
      </c>
      <c r="H1549" s="5"/>
      <c r="I1549" s="5">
        <v>184000</v>
      </c>
      <c r="J1549" s="5">
        <v>150000</v>
      </c>
      <c r="K1549" s="5"/>
      <c r="L1549" s="5">
        <f>SUM(FY24plan[[#This Row],[FY24 LEN BB($K)]:[FY24 OTH BB($K)]])</f>
        <v>334000</v>
      </c>
    </row>
    <row r="1550" spans="1:12" x14ac:dyDescent="0.3">
      <c r="A1550" t="e">
        <f>VLOOKUP(D1550,#REF!,2,FALSE)</f>
        <v>#REF!</v>
      </c>
      <c r="B1550" s="11" t="s">
        <v>134</v>
      </c>
      <c r="C1550" s="9" t="s">
        <v>135</v>
      </c>
      <c r="D1550" s="10" t="s">
        <v>136</v>
      </c>
      <c r="E1550" s="9" t="s">
        <v>134</v>
      </c>
      <c r="F1550" s="10" t="s">
        <v>242</v>
      </c>
      <c r="G1550" s="10" t="s">
        <v>267</v>
      </c>
      <c r="H1550" s="5">
        <v>773400</v>
      </c>
      <c r="I1550" s="5">
        <v>552000</v>
      </c>
      <c r="J1550" s="5"/>
      <c r="K1550" s="5"/>
      <c r="L1550" s="5">
        <f>SUM(FY24plan[[#This Row],[FY24 LEN BB($K)]:[FY24 OTH BB($K)]])</f>
        <v>1325400</v>
      </c>
    </row>
    <row r="1551" spans="1:12" x14ac:dyDescent="0.3">
      <c r="A1551" t="e">
        <f>VLOOKUP(D1551,#REF!,2,FALSE)</f>
        <v>#REF!</v>
      </c>
      <c r="B1551" s="11" t="s">
        <v>134</v>
      </c>
      <c r="C1551" s="9" t="s">
        <v>135</v>
      </c>
      <c r="D1551" s="10" t="s">
        <v>136</v>
      </c>
      <c r="E1551" s="9" t="s">
        <v>134</v>
      </c>
      <c r="F1551" s="10" t="s">
        <v>242</v>
      </c>
      <c r="G1551" s="10" t="s">
        <v>259</v>
      </c>
      <c r="H1551" s="5">
        <v>405600</v>
      </c>
      <c r="I1551" s="5"/>
      <c r="J1551" s="5"/>
      <c r="K1551" s="5"/>
      <c r="L1551" s="5">
        <f>SUM(FY24plan[[#This Row],[FY24 LEN BB($K)]:[FY24 OTH BB($K)]])</f>
        <v>405600</v>
      </c>
    </row>
    <row r="1552" spans="1:12" x14ac:dyDescent="0.3">
      <c r="A1552" t="e">
        <f>VLOOKUP(D1552,#REF!,2,FALSE)</f>
        <v>#REF!</v>
      </c>
      <c r="B1552" s="11" t="s">
        <v>134</v>
      </c>
      <c r="C1552" s="9" t="s">
        <v>135</v>
      </c>
      <c r="D1552" s="10" t="s">
        <v>136</v>
      </c>
      <c r="E1552" s="9" t="s">
        <v>134</v>
      </c>
      <c r="F1552" s="10" t="s">
        <v>242</v>
      </c>
      <c r="G1552" s="10" t="s">
        <v>260</v>
      </c>
      <c r="H1552" s="5">
        <v>423600</v>
      </c>
      <c r="I1552" s="5">
        <v>345000</v>
      </c>
      <c r="J1552" s="5">
        <v>100000</v>
      </c>
      <c r="K1552" s="5"/>
      <c r="L1552" s="5">
        <f>SUM(FY24plan[[#This Row],[FY24 LEN BB($K)]:[FY24 OTH BB($K)]])</f>
        <v>868600</v>
      </c>
    </row>
    <row r="1553" spans="1:12" x14ac:dyDescent="0.3">
      <c r="A1553" t="e">
        <f>VLOOKUP(D1553,#REF!,2,FALSE)</f>
        <v>#REF!</v>
      </c>
      <c r="B1553" s="11" t="s">
        <v>134</v>
      </c>
      <c r="C1553" s="9" t="s">
        <v>135</v>
      </c>
      <c r="D1553" s="10" t="s">
        <v>136</v>
      </c>
      <c r="E1553" s="9" t="s">
        <v>134</v>
      </c>
      <c r="F1553" s="10" t="s">
        <v>318</v>
      </c>
      <c r="G1553" s="10" t="s">
        <v>281</v>
      </c>
      <c r="H1553" s="5"/>
      <c r="I1553" s="5"/>
      <c r="J1553" s="5"/>
      <c r="K1553" s="5">
        <v>340000</v>
      </c>
      <c r="L1553" s="5">
        <f>SUM(FY24plan[[#This Row],[FY24 LEN BB($K)]:[FY24 OTH BB($K)]])</f>
        <v>340000</v>
      </c>
    </row>
    <row r="1554" spans="1:12" x14ac:dyDescent="0.3">
      <c r="A1554" t="e">
        <f>VLOOKUP(D1554,#REF!,2,FALSE)</f>
        <v>#REF!</v>
      </c>
      <c r="B1554" s="11" t="s">
        <v>134</v>
      </c>
      <c r="C1554" s="9" t="s">
        <v>135</v>
      </c>
      <c r="D1554" s="10" t="s">
        <v>137</v>
      </c>
      <c r="E1554" s="9" t="s">
        <v>134</v>
      </c>
      <c r="F1554" s="10" t="s">
        <v>242</v>
      </c>
      <c r="G1554" s="10" t="s">
        <v>275</v>
      </c>
      <c r="H1554" s="5">
        <v>225600</v>
      </c>
      <c r="I1554" s="5">
        <v>200000</v>
      </c>
      <c r="J1554" s="5"/>
      <c r="K1554" s="5"/>
      <c r="L1554" s="5">
        <f>SUM(FY24plan[[#This Row],[FY24 LEN BB($K)]:[FY24 OTH BB($K)]])</f>
        <v>425600</v>
      </c>
    </row>
    <row r="1555" spans="1:12" x14ac:dyDescent="0.3">
      <c r="A1555" t="e">
        <f>VLOOKUP(D1555,#REF!,2,FALSE)</f>
        <v>#REF!</v>
      </c>
      <c r="B1555" s="11" t="s">
        <v>134</v>
      </c>
      <c r="C1555" s="9" t="s">
        <v>135</v>
      </c>
      <c r="D1555" s="10" t="s">
        <v>137</v>
      </c>
      <c r="E1555" s="9" t="s">
        <v>134</v>
      </c>
      <c r="F1555" s="10" t="s">
        <v>242</v>
      </c>
      <c r="G1555" s="10" t="s">
        <v>276</v>
      </c>
      <c r="H1555" s="5">
        <v>200000</v>
      </c>
      <c r="I1555" s="5">
        <v>355600</v>
      </c>
      <c r="J1555" s="5"/>
      <c r="K1555" s="5"/>
      <c r="L1555" s="5">
        <f>SUM(FY24plan[[#This Row],[FY24 LEN BB($K)]:[FY24 OTH BB($K)]])</f>
        <v>555600</v>
      </c>
    </row>
    <row r="1556" spans="1:12" x14ac:dyDescent="0.3">
      <c r="A1556" t="e">
        <f>VLOOKUP(D1556,#REF!,2,FALSE)</f>
        <v>#REF!</v>
      </c>
      <c r="B1556" s="11" t="s">
        <v>134</v>
      </c>
      <c r="C1556" s="9" t="s">
        <v>135</v>
      </c>
      <c r="D1556" s="10" t="s">
        <v>137</v>
      </c>
      <c r="E1556" s="9" t="s">
        <v>134</v>
      </c>
      <c r="F1556" s="10" t="s">
        <v>322</v>
      </c>
      <c r="G1556" s="10" t="s">
        <v>280</v>
      </c>
      <c r="H1556" s="5"/>
      <c r="I1556" s="5"/>
      <c r="J1556" s="5"/>
      <c r="K1556" s="5">
        <v>656750</v>
      </c>
      <c r="L1556" s="5">
        <f>SUM(FY24plan[[#This Row],[FY24 LEN BB($K)]:[FY24 OTH BB($K)]])</f>
        <v>656750</v>
      </c>
    </row>
    <row r="1557" spans="1:12" x14ac:dyDescent="0.3">
      <c r="A1557" t="e">
        <f>VLOOKUP(D1557,#REF!,2,FALSE)</f>
        <v>#REF!</v>
      </c>
      <c r="B1557" s="11" t="s">
        <v>134</v>
      </c>
      <c r="C1557" s="9" t="s">
        <v>135</v>
      </c>
      <c r="D1557" s="10" t="s">
        <v>138</v>
      </c>
      <c r="E1557" s="9" t="s">
        <v>134</v>
      </c>
      <c r="F1557" s="10" t="s">
        <v>239</v>
      </c>
      <c r="G1557" s="10" t="s">
        <v>251</v>
      </c>
      <c r="H1557" s="5"/>
      <c r="I1557" s="5">
        <v>175000</v>
      </c>
      <c r="J1557" s="5">
        <v>100000</v>
      </c>
      <c r="K1557" s="5"/>
      <c r="L1557" s="5">
        <f>SUM(FY24plan[[#This Row],[FY24 LEN BB($K)]:[FY24 OTH BB($K)]])</f>
        <v>275000</v>
      </c>
    </row>
    <row r="1558" spans="1:12" x14ac:dyDescent="0.3">
      <c r="A1558" t="e">
        <f>VLOOKUP(D1558,#REF!,2,FALSE)</f>
        <v>#REF!</v>
      </c>
      <c r="B1558" s="11" t="s">
        <v>134</v>
      </c>
      <c r="C1558" s="9" t="s">
        <v>135</v>
      </c>
      <c r="D1558" s="10" t="s">
        <v>138</v>
      </c>
      <c r="E1558" s="9" t="s">
        <v>134</v>
      </c>
      <c r="F1558" s="10" t="s">
        <v>239</v>
      </c>
      <c r="G1558" s="10" t="s">
        <v>264</v>
      </c>
      <c r="H1558" s="5">
        <v>213000</v>
      </c>
      <c r="I1558" s="5">
        <v>186000</v>
      </c>
      <c r="J1558" s="5">
        <v>400000</v>
      </c>
      <c r="K1558" s="5">
        <v>200000</v>
      </c>
      <c r="L1558" s="5">
        <f>SUM(FY24plan[[#This Row],[FY24 LEN BB($K)]:[FY24 OTH BB($K)]])</f>
        <v>999000</v>
      </c>
    </row>
    <row r="1559" spans="1:12" x14ac:dyDescent="0.3">
      <c r="A1559" t="e">
        <f>VLOOKUP(D1559,#REF!,2,FALSE)</f>
        <v>#REF!</v>
      </c>
      <c r="B1559" s="11" t="s">
        <v>134</v>
      </c>
      <c r="C1559" s="9" t="s">
        <v>135</v>
      </c>
      <c r="D1559" s="10" t="s">
        <v>138</v>
      </c>
      <c r="E1559" s="9" t="s">
        <v>134</v>
      </c>
      <c r="F1559" s="10" t="s">
        <v>239</v>
      </c>
      <c r="G1559" s="10" t="s">
        <v>252</v>
      </c>
      <c r="H1559" s="5"/>
      <c r="I1559" s="5"/>
      <c r="J1559" s="5">
        <v>250000</v>
      </c>
      <c r="K1559" s="5">
        <v>100000</v>
      </c>
      <c r="L1559" s="5">
        <f>SUM(FY24plan[[#This Row],[FY24 LEN BB($K)]:[FY24 OTH BB($K)]])</f>
        <v>350000</v>
      </c>
    </row>
    <row r="1560" spans="1:12" x14ac:dyDescent="0.3">
      <c r="A1560" t="e">
        <f>VLOOKUP(D1560,#REF!,2,FALSE)</f>
        <v>#REF!</v>
      </c>
      <c r="B1560" s="11" t="s">
        <v>134</v>
      </c>
      <c r="C1560" s="9" t="s">
        <v>135</v>
      </c>
      <c r="D1560" s="10" t="s">
        <v>138</v>
      </c>
      <c r="E1560" s="9" t="s">
        <v>134</v>
      </c>
      <c r="F1560" s="10" t="s">
        <v>239</v>
      </c>
      <c r="G1560" s="10" t="s">
        <v>263</v>
      </c>
      <c r="H1560" s="5"/>
      <c r="I1560" s="5"/>
      <c r="J1560" s="5">
        <v>400000</v>
      </c>
      <c r="K1560" s="5"/>
      <c r="L1560" s="5">
        <f>SUM(FY24plan[[#This Row],[FY24 LEN BB($K)]:[FY24 OTH BB($K)]])</f>
        <v>400000</v>
      </c>
    </row>
    <row r="1561" spans="1:12" x14ac:dyDescent="0.3">
      <c r="A1561" t="e">
        <f>VLOOKUP(D1561,#REF!,2,FALSE)</f>
        <v>#REF!</v>
      </c>
      <c r="B1561" s="11" t="s">
        <v>134</v>
      </c>
      <c r="C1561" s="9" t="s">
        <v>135</v>
      </c>
      <c r="D1561" s="10" t="s">
        <v>138</v>
      </c>
      <c r="E1561" s="9" t="s">
        <v>134</v>
      </c>
      <c r="F1561" s="10" t="s">
        <v>239</v>
      </c>
      <c r="G1561" s="10" t="s">
        <v>273</v>
      </c>
      <c r="H1561" s="5">
        <v>200000</v>
      </c>
      <c r="I1561" s="5">
        <v>403000</v>
      </c>
      <c r="J1561" s="5"/>
      <c r="K1561" s="5"/>
      <c r="L1561" s="5">
        <f>SUM(FY24plan[[#This Row],[FY24 LEN BB($K)]:[FY24 OTH BB($K)]])</f>
        <v>603000</v>
      </c>
    </row>
    <row r="1562" spans="1:12" x14ac:dyDescent="0.3">
      <c r="A1562" t="e">
        <f>VLOOKUP(D1562,#REF!,2,FALSE)</f>
        <v>#REF!</v>
      </c>
      <c r="B1562" s="11" t="s">
        <v>134</v>
      </c>
      <c r="C1562" s="9" t="s">
        <v>135</v>
      </c>
      <c r="D1562" s="10" t="s">
        <v>138</v>
      </c>
      <c r="E1562" s="9" t="s">
        <v>134</v>
      </c>
      <c r="F1562" s="10" t="s">
        <v>239</v>
      </c>
      <c r="G1562" s="10" t="s">
        <v>274</v>
      </c>
      <c r="H1562" s="5">
        <v>300000</v>
      </c>
      <c r="I1562" s="5">
        <v>645000</v>
      </c>
      <c r="J1562" s="5"/>
      <c r="K1562" s="5"/>
      <c r="L1562" s="5">
        <f>SUM(FY24plan[[#This Row],[FY24 LEN BB($K)]:[FY24 OTH BB($K)]])</f>
        <v>945000</v>
      </c>
    </row>
    <row r="1563" spans="1:12" x14ac:dyDescent="0.3">
      <c r="A1563" t="e">
        <f>VLOOKUP(D1563,#REF!,2,FALSE)</f>
        <v>#REF!</v>
      </c>
      <c r="B1563" s="11" t="s">
        <v>134</v>
      </c>
      <c r="C1563" s="9" t="s">
        <v>135</v>
      </c>
      <c r="D1563" s="10" t="s">
        <v>138</v>
      </c>
      <c r="E1563" s="9" t="s">
        <v>134</v>
      </c>
      <c r="F1563" s="10" t="s">
        <v>240</v>
      </c>
      <c r="G1563" s="10" t="s">
        <v>254</v>
      </c>
      <c r="H1563" s="5"/>
      <c r="I1563" s="5"/>
      <c r="J1563" s="5">
        <v>350000</v>
      </c>
      <c r="K1563" s="5"/>
      <c r="L1563" s="5">
        <f>SUM(FY24plan[[#This Row],[FY24 LEN BB($K)]:[FY24 OTH BB($K)]])</f>
        <v>350000</v>
      </c>
    </row>
    <row r="1564" spans="1:12" x14ac:dyDescent="0.3">
      <c r="A1564" t="e">
        <f>VLOOKUP(D1564,#REF!,2,FALSE)</f>
        <v>#REF!</v>
      </c>
      <c r="B1564" s="11" t="s">
        <v>134</v>
      </c>
      <c r="C1564" s="9" t="s">
        <v>135</v>
      </c>
      <c r="D1564" s="10" t="s">
        <v>138</v>
      </c>
      <c r="E1564" s="9" t="s">
        <v>134</v>
      </c>
      <c r="F1564" s="10" t="s">
        <v>240</v>
      </c>
      <c r="G1564" s="10" t="s">
        <v>266</v>
      </c>
      <c r="H1564" s="5"/>
      <c r="I1564" s="5"/>
      <c r="J1564" s="5">
        <v>250000</v>
      </c>
      <c r="K1564" s="5"/>
      <c r="L1564" s="5">
        <f>SUM(FY24plan[[#This Row],[FY24 LEN BB($K)]:[FY24 OTH BB($K)]])</f>
        <v>250000</v>
      </c>
    </row>
    <row r="1565" spans="1:12" x14ac:dyDescent="0.3">
      <c r="A1565" t="e">
        <f>VLOOKUP(D1565,#REF!,2,FALSE)</f>
        <v>#REF!</v>
      </c>
      <c r="B1565" s="11" t="s">
        <v>134</v>
      </c>
      <c r="C1565" s="9" t="s">
        <v>135</v>
      </c>
      <c r="D1565" s="10" t="s">
        <v>138</v>
      </c>
      <c r="E1565" s="9" t="s">
        <v>134</v>
      </c>
      <c r="F1565" s="10" t="s">
        <v>240</v>
      </c>
      <c r="G1565" s="10" t="s">
        <v>255</v>
      </c>
      <c r="H1565" s="5"/>
      <c r="I1565" s="5"/>
      <c r="J1565" s="5">
        <v>200000</v>
      </c>
      <c r="K1565" s="5"/>
      <c r="L1565" s="5">
        <f>SUM(FY24plan[[#This Row],[FY24 LEN BB($K)]:[FY24 OTH BB($K)]])</f>
        <v>200000</v>
      </c>
    </row>
    <row r="1566" spans="1:12" x14ac:dyDescent="0.3">
      <c r="A1566" t="e">
        <f>VLOOKUP(D1566,#REF!,2,FALSE)</f>
        <v>#REF!</v>
      </c>
      <c r="B1566" s="11" t="s">
        <v>134</v>
      </c>
      <c r="C1566" s="9" t="s">
        <v>135</v>
      </c>
      <c r="D1566" s="10" t="s">
        <v>138</v>
      </c>
      <c r="E1566" s="9" t="s">
        <v>134</v>
      </c>
      <c r="F1566" s="10" t="s">
        <v>241</v>
      </c>
      <c r="G1566" s="10" t="s">
        <v>257</v>
      </c>
      <c r="H1566" s="5"/>
      <c r="I1566" s="5">
        <v>100000</v>
      </c>
      <c r="J1566" s="5">
        <v>150000</v>
      </c>
      <c r="K1566" s="5"/>
      <c r="L1566" s="5">
        <f>SUM(FY24plan[[#This Row],[FY24 LEN BB($K)]:[FY24 OTH BB($K)]])</f>
        <v>250000</v>
      </c>
    </row>
    <row r="1567" spans="1:12" x14ac:dyDescent="0.3">
      <c r="A1567" t="e">
        <f>VLOOKUP(D1567,#REF!,2,FALSE)</f>
        <v>#REF!</v>
      </c>
      <c r="B1567" s="11" t="s">
        <v>134</v>
      </c>
      <c r="C1567" s="9" t="s">
        <v>135</v>
      </c>
      <c r="D1567" s="10" t="s">
        <v>138</v>
      </c>
      <c r="E1567" s="9" t="s">
        <v>134</v>
      </c>
      <c r="F1567" s="10" t="s">
        <v>241</v>
      </c>
      <c r="G1567" s="10" t="s">
        <v>258</v>
      </c>
      <c r="H1567" s="5"/>
      <c r="I1567" s="5"/>
      <c r="J1567" s="5">
        <v>100000</v>
      </c>
      <c r="K1567" s="5"/>
      <c r="L1567" s="5">
        <f>SUM(FY24plan[[#This Row],[FY24 LEN BB($K)]:[FY24 OTH BB($K)]])</f>
        <v>100000</v>
      </c>
    </row>
    <row r="1568" spans="1:12" x14ac:dyDescent="0.3">
      <c r="A1568" t="e">
        <f>VLOOKUP(D1568,#REF!,2,FALSE)</f>
        <v>#REF!</v>
      </c>
      <c r="B1568" s="11" t="s">
        <v>134</v>
      </c>
      <c r="C1568" s="9" t="s">
        <v>135</v>
      </c>
      <c r="D1568" s="10" t="s">
        <v>138</v>
      </c>
      <c r="E1568" s="9" t="s">
        <v>134</v>
      </c>
      <c r="F1568" s="10" t="s">
        <v>242</v>
      </c>
      <c r="G1568" s="10" t="s">
        <v>262</v>
      </c>
      <c r="H1568" s="5"/>
      <c r="I1568" s="5">
        <v>175000</v>
      </c>
      <c r="J1568" s="5">
        <v>100000</v>
      </c>
      <c r="K1568" s="5"/>
      <c r="L1568" s="5">
        <f>SUM(FY24plan[[#This Row],[FY24 LEN BB($K)]:[FY24 OTH BB($K)]])</f>
        <v>275000</v>
      </c>
    </row>
    <row r="1569" spans="1:12" x14ac:dyDescent="0.3">
      <c r="A1569" t="e">
        <f>VLOOKUP(D1569,#REF!,2,FALSE)</f>
        <v>#REF!</v>
      </c>
      <c r="B1569" s="11" t="s">
        <v>134</v>
      </c>
      <c r="C1569" s="9" t="s">
        <v>135</v>
      </c>
      <c r="D1569" s="10" t="s">
        <v>138</v>
      </c>
      <c r="E1569" s="9" t="s">
        <v>134</v>
      </c>
      <c r="F1569" s="10" t="s">
        <v>242</v>
      </c>
      <c r="G1569" s="10" t="s">
        <v>265</v>
      </c>
      <c r="H1569" s="5"/>
      <c r="I1569" s="5"/>
      <c r="J1569" s="5">
        <v>100000</v>
      </c>
      <c r="K1569" s="5"/>
      <c r="L1569" s="5">
        <f>SUM(FY24plan[[#This Row],[FY24 LEN BB($K)]:[FY24 OTH BB($K)]])</f>
        <v>100000</v>
      </c>
    </row>
    <row r="1570" spans="1:12" x14ac:dyDescent="0.3">
      <c r="A1570" t="e">
        <f>VLOOKUP(D1570,#REF!,2,FALSE)</f>
        <v>#REF!</v>
      </c>
      <c r="B1570" s="11" t="s">
        <v>134</v>
      </c>
      <c r="C1570" s="9" t="s">
        <v>135</v>
      </c>
      <c r="D1570" s="10" t="s">
        <v>138</v>
      </c>
      <c r="E1570" s="9" t="s">
        <v>134</v>
      </c>
      <c r="F1570" s="10" t="s">
        <v>242</v>
      </c>
      <c r="G1570" s="10" t="s">
        <v>267</v>
      </c>
      <c r="H1570" s="5"/>
      <c r="I1570" s="5"/>
      <c r="J1570" s="5">
        <v>100000</v>
      </c>
      <c r="K1570" s="5"/>
      <c r="L1570" s="5">
        <f>SUM(FY24plan[[#This Row],[FY24 LEN BB($K)]:[FY24 OTH BB($K)]])</f>
        <v>100000</v>
      </c>
    </row>
    <row r="1571" spans="1:12" x14ac:dyDescent="0.3">
      <c r="A1571" t="e">
        <f>VLOOKUP(D1571,#REF!,2,FALSE)</f>
        <v>#REF!</v>
      </c>
      <c r="B1571" s="11" t="s">
        <v>134</v>
      </c>
      <c r="C1571" s="9" t="s">
        <v>135</v>
      </c>
      <c r="D1571" s="10" t="s">
        <v>138</v>
      </c>
      <c r="E1571" s="9" t="s">
        <v>134</v>
      </c>
      <c r="F1571" s="10" t="s">
        <v>242</v>
      </c>
      <c r="G1571" s="10" t="s">
        <v>259</v>
      </c>
      <c r="H1571" s="5">
        <v>50000</v>
      </c>
      <c r="I1571" s="5"/>
      <c r="J1571" s="5">
        <v>100000</v>
      </c>
      <c r="K1571" s="5"/>
      <c r="L1571" s="5">
        <f>SUM(FY24plan[[#This Row],[FY24 LEN BB($K)]:[FY24 OTH BB($K)]])</f>
        <v>150000</v>
      </c>
    </row>
    <row r="1572" spans="1:12" x14ac:dyDescent="0.3">
      <c r="A1572" t="e">
        <f>VLOOKUP(D1572,#REF!,2,FALSE)</f>
        <v>#REF!</v>
      </c>
      <c r="B1572" s="11" t="s">
        <v>134</v>
      </c>
      <c r="C1572" s="9" t="s">
        <v>135</v>
      </c>
      <c r="D1572" s="10" t="s">
        <v>138</v>
      </c>
      <c r="E1572" s="9" t="s">
        <v>134</v>
      </c>
      <c r="F1572" s="10" t="s">
        <v>242</v>
      </c>
      <c r="G1572" s="10" t="s">
        <v>260</v>
      </c>
      <c r="H1572" s="5"/>
      <c r="I1572" s="5">
        <v>180000</v>
      </c>
      <c r="J1572" s="5">
        <v>100000</v>
      </c>
      <c r="K1572" s="5"/>
      <c r="L1572" s="5">
        <f>SUM(FY24plan[[#This Row],[FY24 LEN BB($K)]:[FY24 OTH BB($K)]])</f>
        <v>280000</v>
      </c>
    </row>
    <row r="1573" spans="1:12" x14ac:dyDescent="0.3">
      <c r="A1573" t="e">
        <f>VLOOKUP(D1573,#REF!,2,FALSE)</f>
        <v>#REF!</v>
      </c>
      <c r="B1573" s="11" t="s">
        <v>134</v>
      </c>
      <c r="C1573" s="9" t="s">
        <v>135</v>
      </c>
      <c r="D1573" s="10" t="s">
        <v>138</v>
      </c>
      <c r="E1573" s="9" t="s">
        <v>134</v>
      </c>
      <c r="F1573" s="10" t="s">
        <v>318</v>
      </c>
      <c r="G1573" s="10" t="s">
        <v>281</v>
      </c>
      <c r="H1573" s="5"/>
      <c r="I1573" s="5"/>
      <c r="J1573" s="5"/>
      <c r="K1573" s="5">
        <v>377200</v>
      </c>
      <c r="L1573" s="5">
        <f>SUM(FY24plan[[#This Row],[FY24 LEN BB($K)]:[FY24 OTH BB($K)]])</f>
        <v>377200</v>
      </c>
    </row>
    <row r="1574" spans="1:12" x14ac:dyDescent="0.3">
      <c r="A1574" t="e">
        <f>VLOOKUP(D1574,#REF!,2,FALSE)</f>
        <v>#REF!</v>
      </c>
      <c r="B1574" s="11" t="s">
        <v>134</v>
      </c>
      <c r="C1574" s="9" t="s">
        <v>135</v>
      </c>
      <c r="D1574" s="10" t="s">
        <v>138</v>
      </c>
      <c r="E1574" s="12" t="s">
        <v>134</v>
      </c>
      <c r="F1574" s="10" t="s">
        <v>322</v>
      </c>
      <c r="G1574" s="10" t="s">
        <v>280</v>
      </c>
      <c r="H1574" s="5"/>
      <c r="I1574" s="5"/>
      <c r="J1574" s="5"/>
      <c r="K1574" s="5">
        <v>570250</v>
      </c>
      <c r="L1574" s="5">
        <f>SUM(FY24plan[[#This Row],[FY24 LEN BB($K)]:[FY24 OTH BB($K)]])</f>
        <v>570250</v>
      </c>
    </row>
    <row r="1575" spans="1:12" x14ac:dyDescent="0.3">
      <c r="A1575" t="e">
        <f>VLOOKUP(D1575,#REF!,2,FALSE)</f>
        <v>#REF!</v>
      </c>
      <c r="B1575" s="11" t="s">
        <v>134</v>
      </c>
      <c r="C1575" s="9" t="s">
        <v>135</v>
      </c>
      <c r="D1575" s="10" t="s">
        <v>138</v>
      </c>
      <c r="E1575" s="12" t="s">
        <v>285</v>
      </c>
      <c r="F1575" s="10" t="s">
        <v>320</v>
      </c>
      <c r="G1575" s="10" t="s">
        <v>285</v>
      </c>
      <c r="H1575" s="5"/>
      <c r="I1575" s="5"/>
      <c r="J1575" s="5"/>
      <c r="K1575" s="5">
        <v>50000</v>
      </c>
      <c r="L1575" s="5">
        <f>SUM(FY24plan[[#This Row],[FY24 LEN BB($K)]:[FY24 OTH BB($K)]])</f>
        <v>50000</v>
      </c>
    </row>
    <row r="1576" spans="1:12" x14ac:dyDescent="0.3">
      <c r="A1576" t="e">
        <f>VLOOKUP(D1576,#REF!,2,FALSE)</f>
        <v>#REF!</v>
      </c>
      <c r="B1576" s="11" t="s">
        <v>134</v>
      </c>
      <c r="C1576" s="9" t="s">
        <v>135</v>
      </c>
      <c r="D1576" s="10" t="s">
        <v>139</v>
      </c>
      <c r="E1576" s="9" t="s">
        <v>134</v>
      </c>
      <c r="F1576" s="10" t="s">
        <v>239</v>
      </c>
      <c r="G1576" s="10" t="s">
        <v>264</v>
      </c>
      <c r="H1576" s="5"/>
      <c r="I1576" s="5"/>
      <c r="J1576" s="5"/>
      <c r="K1576" s="5">
        <v>300000</v>
      </c>
      <c r="L1576" s="5">
        <f>SUM(FY24plan[[#This Row],[FY24 LEN BB($K)]:[FY24 OTH BB($K)]])</f>
        <v>300000</v>
      </c>
    </row>
    <row r="1577" spans="1:12" x14ac:dyDescent="0.3">
      <c r="A1577" t="e">
        <f>VLOOKUP(D1577,#REF!,2,FALSE)</f>
        <v>#REF!</v>
      </c>
      <c r="B1577" s="11" t="s">
        <v>134</v>
      </c>
      <c r="C1577" s="12" t="s">
        <v>135</v>
      </c>
      <c r="D1577" s="10" t="s">
        <v>139</v>
      </c>
      <c r="E1577" s="12" t="s">
        <v>134</v>
      </c>
      <c r="F1577" s="10" t="s">
        <v>239</v>
      </c>
      <c r="G1577" s="10" t="s">
        <v>252</v>
      </c>
      <c r="H1577" s="5"/>
      <c r="I1577" s="5"/>
      <c r="J1577" s="5"/>
      <c r="K1577" s="5">
        <v>250000</v>
      </c>
      <c r="L1577" s="5">
        <f>SUM(FY24plan[[#This Row],[FY24 LEN BB($K)]:[FY24 OTH BB($K)]])</f>
        <v>250000</v>
      </c>
    </row>
    <row r="1578" spans="1:12" x14ac:dyDescent="0.3">
      <c r="A1578" t="e">
        <f>VLOOKUP(D1578,#REF!,2,FALSE)</f>
        <v>#REF!</v>
      </c>
      <c r="B1578" s="11" t="s">
        <v>134</v>
      </c>
      <c r="C1578" s="9" t="s">
        <v>140</v>
      </c>
      <c r="D1578" s="10" t="s">
        <v>306</v>
      </c>
      <c r="E1578" s="12" t="s">
        <v>270</v>
      </c>
      <c r="F1578" s="10" t="s">
        <v>319</v>
      </c>
      <c r="G1578" s="10" t="s">
        <v>272</v>
      </c>
      <c r="H1578" s="5"/>
      <c r="I1578" s="5"/>
      <c r="J1578" s="5">
        <v>50000</v>
      </c>
      <c r="K1578" s="5"/>
      <c r="L1578" s="5">
        <f>SUM(FY24plan[[#This Row],[FY24 LEN BB($K)]:[FY24 OTH BB($K)]])</f>
        <v>50000</v>
      </c>
    </row>
    <row r="1579" spans="1:12" x14ac:dyDescent="0.3">
      <c r="A1579" t="e">
        <f>VLOOKUP(D1579,#REF!,2,FALSE)</f>
        <v>#REF!</v>
      </c>
      <c r="B1579" s="11" t="s">
        <v>134</v>
      </c>
      <c r="C1579" s="9" t="s">
        <v>140</v>
      </c>
      <c r="D1579" s="10" t="s">
        <v>306</v>
      </c>
      <c r="E1579" s="9" t="s">
        <v>134</v>
      </c>
      <c r="F1579" s="10" t="s">
        <v>239</v>
      </c>
      <c r="G1579" s="10" t="s">
        <v>286</v>
      </c>
      <c r="H1579" s="5"/>
      <c r="I1579" s="5"/>
      <c r="J1579" s="5">
        <v>200000</v>
      </c>
      <c r="K1579" s="5"/>
      <c r="L1579" s="5">
        <f>SUM(FY24plan[[#This Row],[FY24 LEN BB($K)]:[FY24 OTH BB($K)]])</f>
        <v>200000</v>
      </c>
    </row>
    <row r="1580" spans="1:12" x14ac:dyDescent="0.3">
      <c r="A1580" t="e">
        <f>VLOOKUP(D1580,#REF!,2,FALSE)</f>
        <v>#REF!</v>
      </c>
      <c r="B1580" s="11" t="s">
        <v>134</v>
      </c>
      <c r="C1580" s="9" t="s">
        <v>140</v>
      </c>
      <c r="D1580" s="10" t="s">
        <v>306</v>
      </c>
      <c r="E1580" s="9" t="s">
        <v>134</v>
      </c>
      <c r="F1580" s="10" t="s">
        <v>239</v>
      </c>
      <c r="G1580" s="10" t="s">
        <v>264</v>
      </c>
      <c r="H1580" s="5"/>
      <c r="I1580" s="5"/>
      <c r="J1580" s="5"/>
      <c r="K1580" s="5">
        <v>700000</v>
      </c>
      <c r="L1580" s="5">
        <f>SUM(FY24plan[[#This Row],[FY24 LEN BB($K)]:[FY24 OTH BB($K)]])</f>
        <v>700000</v>
      </c>
    </row>
    <row r="1581" spans="1:12" x14ac:dyDescent="0.3">
      <c r="A1581" t="e">
        <f>VLOOKUP(D1581,#REF!,2,FALSE)</f>
        <v>#REF!</v>
      </c>
      <c r="B1581" s="11" t="s">
        <v>134</v>
      </c>
      <c r="C1581" s="9" t="s">
        <v>140</v>
      </c>
      <c r="D1581" s="10" t="s">
        <v>306</v>
      </c>
      <c r="E1581" s="9" t="s">
        <v>134</v>
      </c>
      <c r="F1581" s="10" t="s">
        <v>239</v>
      </c>
      <c r="G1581" s="10" t="s">
        <v>252</v>
      </c>
      <c r="H1581" s="5"/>
      <c r="I1581" s="5"/>
      <c r="J1581" s="5"/>
      <c r="K1581" s="5">
        <v>700000</v>
      </c>
      <c r="L1581" s="5">
        <f>SUM(FY24plan[[#This Row],[FY24 LEN BB($K)]:[FY24 OTH BB($K)]])</f>
        <v>700000</v>
      </c>
    </row>
    <row r="1582" spans="1:12" x14ac:dyDescent="0.3">
      <c r="A1582" t="e">
        <f>VLOOKUP(D1582,#REF!,2,FALSE)</f>
        <v>#REF!</v>
      </c>
      <c r="B1582" s="11" t="s">
        <v>134</v>
      </c>
      <c r="C1582" s="9" t="s">
        <v>140</v>
      </c>
      <c r="D1582" s="10" t="s">
        <v>306</v>
      </c>
      <c r="E1582" s="9" t="s">
        <v>134</v>
      </c>
      <c r="F1582" s="10" t="s">
        <v>239</v>
      </c>
      <c r="G1582" s="10" t="s">
        <v>273</v>
      </c>
      <c r="H1582" s="5">
        <v>750173</v>
      </c>
      <c r="I1582" s="5">
        <v>854000</v>
      </c>
      <c r="J1582" s="5"/>
      <c r="K1582" s="5"/>
      <c r="L1582" s="5">
        <f>SUM(FY24plan[[#This Row],[FY24 LEN BB($K)]:[FY24 OTH BB($K)]])</f>
        <v>1604173</v>
      </c>
    </row>
    <row r="1583" spans="1:12" x14ac:dyDescent="0.3">
      <c r="A1583" t="e">
        <f>VLOOKUP(D1583,#REF!,2,FALSE)</f>
        <v>#REF!</v>
      </c>
      <c r="B1583" s="11" t="s">
        <v>134</v>
      </c>
      <c r="C1583" s="9" t="s">
        <v>140</v>
      </c>
      <c r="D1583" s="10" t="s">
        <v>306</v>
      </c>
      <c r="E1583" s="9" t="s">
        <v>134</v>
      </c>
      <c r="F1583" s="10" t="s">
        <v>239</v>
      </c>
      <c r="G1583" s="10" t="s">
        <v>274</v>
      </c>
      <c r="H1583" s="5">
        <v>955268</v>
      </c>
      <c r="I1583" s="5">
        <v>840000</v>
      </c>
      <c r="J1583" s="5"/>
      <c r="K1583" s="5"/>
      <c r="L1583" s="5">
        <f>SUM(FY24plan[[#This Row],[FY24 LEN BB($K)]:[FY24 OTH BB($K)]])</f>
        <v>1795268</v>
      </c>
    </row>
    <row r="1584" spans="1:12" x14ac:dyDescent="0.3">
      <c r="A1584" t="e">
        <f>VLOOKUP(D1584,#REF!,2,FALSE)</f>
        <v>#REF!</v>
      </c>
      <c r="B1584" s="11" t="s">
        <v>134</v>
      </c>
      <c r="C1584" s="9" t="s">
        <v>140</v>
      </c>
      <c r="D1584" s="10" t="s">
        <v>306</v>
      </c>
      <c r="E1584" s="9" t="s">
        <v>134</v>
      </c>
      <c r="F1584" s="10" t="s">
        <v>240</v>
      </c>
      <c r="G1584" s="10" t="s">
        <v>254</v>
      </c>
      <c r="H1584" s="5"/>
      <c r="I1584" s="5"/>
      <c r="J1584" s="5">
        <v>25000</v>
      </c>
      <c r="K1584" s="5"/>
      <c r="L1584" s="5">
        <f>SUM(FY24plan[[#This Row],[FY24 LEN BB($K)]:[FY24 OTH BB($K)]])</f>
        <v>25000</v>
      </c>
    </row>
    <row r="1585" spans="1:12" x14ac:dyDescent="0.3">
      <c r="A1585" t="e">
        <f>VLOOKUP(D1585,#REF!,2,FALSE)</f>
        <v>#REF!</v>
      </c>
      <c r="B1585" s="11" t="s">
        <v>134</v>
      </c>
      <c r="C1585" s="9" t="s">
        <v>140</v>
      </c>
      <c r="D1585" s="10" t="s">
        <v>306</v>
      </c>
      <c r="E1585" s="9" t="s">
        <v>134</v>
      </c>
      <c r="F1585" s="10" t="s">
        <v>240</v>
      </c>
      <c r="G1585" s="10" t="s">
        <v>266</v>
      </c>
      <c r="H1585" s="5"/>
      <c r="I1585" s="5"/>
      <c r="J1585" s="5">
        <v>40000</v>
      </c>
      <c r="K1585" s="5"/>
      <c r="L1585" s="5">
        <f>SUM(FY24plan[[#This Row],[FY24 LEN BB($K)]:[FY24 OTH BB($K)]])</f>
        <v>40000</v>
      </c>
    </row>
    <row r="1586" spans="1:12" x14ac:dyDescent="0.3">
      <c r="A1586" t="e">
        <f>VLOOKUP(D1586,#REF!,2,FALSE)</f>
        <v>#REF!</v>
      </c>
      <c r="B1586" s="11" t="s">
        <v>134</v>
      </c>
      <c r="C1586" s="9" t="s">
        <v>140</v>
      </c>
      <c r="D1586" s="10" t="s">
        <v>306</v>
      </c>
      <c r="E1586" s="9" t="s">
        <v>134</v>
      </c>
      <c r="F1586" s="10" t="s">
        <v>241</v>
      </c>
      <c r="G1586" s="10" t="s">
        <v>257</v>
      </c>
      <c r="H1586" s="5"/>
      <c r="I1586" s="5"/>
      <c r="J1586" s="5">
        <v>50000</v>
      </c>
      <c r="K1586" s="5"/>
      <c r="L1586" s="5">
        <f>SUM(FY24plan[[#This Row],[FY24 LEN BB($K)]:[FY24 OTH BB($K)]])</f>
        <v>50000</v>
      </c>
    </row>
    <row r="1587" spans="1:12" x14ac:dyDescent="0.3">
      <c r="A1587" t="e">
        <f>VLOOKUP(D1587,#REF!,2,FALSE)</f>
        <v>#REF!</v>
      </c>
      <c r="B1587" s="11" t="s">
        <v>134</v>
      </c>
      <c r="C1587" s="9" t="s">
        <v>140</v>
      </c>
      <c r="D1587" s="10" t="s">
        <v>306</v>
      </c>
      <c r="E1587" s="9" t="s">
        <v>134</v>
      </c>
      <c r="F1587" s="10" t="s">
        <v>242</v>
      </c>
      <c r="G1587" s="10" t="s">
        <v>262</v>
      </c>
      <c r="H1587" s="5"/>
      <c r="I1587" s="5"/>
      <c r="J1587" s="5">
        <v>300000</v>
      </c>
      <c r="K1587" s="5"/>
      <c r="L1587" s="5">
        <f>SUM(FY24plan[[#This Row],[FY24 LEN BB($K)]:[FY24 OTH BB($K)]])</f>
        <v>300000</v>
      </c>
    </row>
    <row r="1588" spans="1:12" x14ac:dyDescent="0.3">
      <c r="A1588" t="e">
        <f>VLOOKUP(D1588,#REF!,2,FALSE)</f>
        <v>#REF!</v>
      </c>
      <c r="B1588" s="11" t="s">
        <v>134</v>
      </c>
      <c r="C1588" s="9" t="s">
        <v>140</v>
      </c>
      <c r="D1588" s="10" t="s">
        <v>306</v>
      </c>
      <c r="E1588" s="9" t="s">
        <v>134</v>
      </c>
      <c r="F1588" s="10" t="s">
        <v>242</v>
      </c>
      <c r="G1588" s="10" t="s">
        <v>265</v>
      </c>
      <c r="H1588" s="5"/>
      <c r="I1588" s="5"/>
      <c r="J1588" s="5">
        <v>30000</v>
      </c>
      <c r="K1588" s="5"/>
      <c r="L1588" s="5">
        <f>SUM(FY24plan[[#This Row],[FY24 LEN BB($K)]:[FY24 OTH BB($K)]])</f>
        <v>30000</v>
      </c>
    </row>
    <row r="1589" spans="1:12" x14ac:dyDescent="0.3">
      <c r="A1589" t="e">
        <f>VLOOKUP(D1589,#REF!,2,FALSE)</f>
        <v>#REF!</v>
      </c>
      <c r="B1589" s="11" t="s">
        <v>134</v>
      </c>
      <c r="C1589" s="9" t="s">
        <v>140</v>
      </c>
      <c r="D1589" s="10" t="s">
        <v>306</v>
      </c>
      <c r="E1589" s="9" t="s">
        <v>134</v>
      </c>
      <c r="F1589" s="10" t="s">
        <v>242</v>
      </c>
      <c r="G1589" s="10" t="s">
        <v>267</v>
      </c>
      <c r="H1589" s="5"/>
      <c r="I1589" s="5"/>
      <c r="J1589" s="5">
        <v>25000</v>
      </c>
      <c r="K1589" s="5"/>
      <c r="L1589" s="5">
        <f>SUM(FY24plan[[#This Row],[FY24 LEN BB($K)]:[FY24 OTH BB($K)]])</f>
        <v>25000</v>
      </c>
    </row>
    <row r="1590" spans="1:12" x14ac:dyDescent="0.3">
      <c r="A1590" t="e">
        <f>VLOOKUP(D1590,#REF!,2,FALSE)</f>
        <v>#REF!</v>
      </c>
      <c r="B1590" s="11" t="s">
        <v>134</v>
      </c>
      <c r="C1590" s="9" t="s">
        <v>140</v>
      </c>
      <c r="D1590" s="10" t="s">
        <v>306</v>
      </c>
      <c r="E1590" s="9" t="s">
        <v>134</v>
      </c>
      <c r="F1590" s="10" t="s">
        <v>242</v>
      </c>
      <c r="G1590" s="10" t="s">
        <v>259</v>
      </c>
      <c r="H1590" s="5"/>
      <c r="I1590" s="5"/>
      <c r="J1590" s="5">
        <v>100000</v>
      </c>
      <c r="K1590" s="5"/>
      <c r="L1590" s="5">
        <f>SUM(FY24plan[[#This Row],[FY24 LEN BB($K)]:[FY24 OTH BB($K)]])</f>
        <v>100000</v>
      </c>
    </row>
    <row r="1591" spans="1:12" x14ac:dyDescent="0.3">
      <c r="A1591" t="e">
        <f>VLOOKUP(D1591,#REF!,2,FALSE)</f>
        <v>#REF!</v>
      </c>
      <c r="B1591" s="11" t="s">
        <v>134</v>
      </c>
      <c r="C1591" s="9" t="s">
        <v>140</v>
      </c>
      <c r="D1591" s="10" t="s">
        <v>306</v>
      </c>
      <c r="E1591" s="9" t="s">
        <v>134</v>
      </c>
      <c r="F1591" s="10" t="s">
        <v>242</v>
      </c>
      <c r="G1591" s="10" t="s">
        <v>275</v>
      </c>
      <c r="H1591" s="5">
        <v>284206</v>
      </c>
      <c r="I1591" s="5">
        <v>997727</v>
      </c>
      <c r="J1591" s="5"/>
      <c r="K1591" s="5"/>
      <c r="L1591" s="5">
        <f>SUM(FY24plan[[#This Row],[FY24 LEN BB($K)]:[FY24 OTH BB($K)]])</f>
        <v>1281933</v>
      </c>
    </row>
    <row r="1592" spans="1:12" x14ac:dyDescent="0.3">
      <c r="A1592" t="e">
        <f>VLOOKUP(D1592,#REF!,2,FALSE)</f>
        <v>#REF!</v>
      </c>
      <c r="B1592" s="11" t="s">
        <v>134</v>
      </c>
      <c r="C1592" s="9" t="s">
        <v>140</v>
      </c>
      <c r="D1592" s="10" t="s">
        <v>306</v>
      </c>
      <c r="E1592" s="9" t="s">
        <v>134</v>
      </c>
      <c r="F1592" s="10" t="s">
        <v>242</v>
      </c>
      <c r="G1592" s="10" t="s">
        <v>276</v>
      </c>
      <c r="H1592" s="5">
        <v>284206</v>
      </c>
      <c r="I1592" s="5">
        <v>1148227</v>
      </c>
      <c r="J1592" s="5"/>
      <c r="K1592" s="5"/>
      <c r="L1592" s="5">
        <f>SUM(FY24plan[[#This Row],[FY24 LEN BB($K)]:[FY24 OTH BB($K)]])</f>
        <v>1432433</v>
      </c>
    </row>
    <row r="1593" spans="1:12" x14ac:dyDescent="0.3">
      <c r="A1593" t="e">
        <f>VLOOKUP(D1593,#REF!,2,FALSE)</f>
        <v>#REF!</v>
      </c>
      <c r="B1593" s="11" t="s">
        <v>134</v>
      </c>
      <c r="C1593" s="9" t="s">
        <v>140</v>
      </c>
      <c r="D1593" s="10" t="s">
        <v>306</v>
      </c>
      <c r="E1593" s="9" t="s">
        <v>134</v>
      </c>
      <c r="F1593" s="10" t="s">
        <v>318</v>
      </c>
      <c r="G1593" s="10" t="s">
        <v>281</v>
      </c>
      <c r="H1593" s="5"/>
      <c r="I1593" s="5"/>
      <c r="J1593" s="5">
        <v>70000</v>
      </c>
      <c r="K1593" s="5">
        <v>368162</v>
      </c>
      <c r="L1593" s="5">
        <f>SUM(FY24plan[[#This Row],[FY24 LEN BB($K)]:[FY24 OTH BB($K)]])</f>
        <v>438162</v>
      </c>
    </row>
    <row r="1594" spans="1:12" x14ac:dyDescent="0.3">
      <c r="A1594" t="e">
        <f>VLOOKUP(D1594,#REF!,2,FALSE)</f>
        <v>#REF!</v>
      </c>
      <c r="B1594" s="11" t="s">
        <v>134</v>
      </c>
      <c r="C1594" s="9" t="s">
        <v>140</v>
      </c>
      <c r="D1594" s="10" t="s">
        <v>306</v>
      </c>
      <c r="E1594" s="9" t="s">
        <v>134</v>
      </c>
      <c r="F1594" s="10" t="s">
        <v>321</v>
      </c>
      <c r="G1594" s="10" t="s">
        <v>321</v>
      </c>
      <c r="H1594" s="5"/>
      <c r="I1594" s="5"/>
      <c r="J1594" s="5"/>
      <c r="K1594" s="5">
        <v>300000</v>
      </c>
      <c r="L1594" s="5">
        <f>SUM(FY24plan[[#This Row],[FY24 LEN BB($K)]:[FY24 OTH BB($K)]])</f>
        <v>300000</v>
      </c>
    </row>
    <row r="1595" spans="1:12" x14ac:dyDescent="0.3">
      <c r="A1595" t="e">
        <f>VLOOKUP(D1595,#REF!,2,FALSE)</f>
        <v>#REF!</v>
      </c>
      <c r="B1595" s="11" t="s">
        <v>134</v>
      </c>
      <c r="C1595" s="9" t="s">
        <v>140</v>
      </c>
      <c r="D1595" s="10" t="s">
        <v>306</v>
      </c>
      <c r="E1595" s="9" t="s">
        <v>134</v>
      </c>
      <c r="F1595" s="10" t="s">
        <v>322</v>
      </c>
      <c r="G1595" s="10" t="s">
        <v>280</v>
      </c>
      <c r="H1595" s="5"/>
      <c r="I1595" s="5"/>
      <c r="J1595" s="5"/>
      <c r="K1595" s="5">
        <v>800000</v>
      </c>
      <c r="L1595" s="5">
        <f>SUM(FY24plan[[#This Row],[FY24 LEN BB($K)]:[FY24 OTH BB($K)]])</f>
        <v>800000</v>
      </c>
    </row>
    <row r="1596" spans="1:12" x14ac:dyDescent="0.3">
      <c r="A1596" t="e">
        <f>VLOOKUP(D1596,#REF!,2,FALSE)</f>
        <v>#REF!</v>
      </c>
      <c r="B1596" s="11" t="s">
        <v>134</v>
      </c>
      <c r="C1596" s="9" t="s">
        <v>140</v>
      </c>
      <c r="D1596" s="10" t="s">
        <v>141</v>
      </c>
      <c r="E1596" s="9" t="s">
        <v>134</v>
      </c>
      <c r="F1596" s="10" t="s">
        <v>239</v>
      </c>
      <c r="G1596" s="10" t="s">
        <v>286</v>
      </c>
      <c r="H1596" s="5">
        <v>150000</v>
      </c>
      <c r="I1596" s="5"/>
      <c r="J1596" s="5"/>
      <c r="K1596" s="5"/>
      <c r="L1596" s="5">
        <f>SUM(FY24plan[[#This Row],[FY24 LEN BB($K)]:[FY24 OTH BB($K)]])</f>
        <v>150000</v>
      </c>
    </row>
    <row r="1597" spans="1:12" x14ac:dyDescent="0.3">
      <c r="A1597" t="e">
        <f>VLOOKUP(D1597,#REF!,2,FALSE)</f>
        <v>#REF!</v>
      </c>
      <c r="B1597" s="11" t="s">
        <v>134</v>
      </c>
      <c r="C1597" s="9" t="s">
        <v>140</v>
      </c>
      <c r="D1597" s="10" t="s">
        <v>141</v>
      </c>
      <c r="E1597" s="9" t="s">
        <v>134</v>
      </c>
      <c r="F1597" s="10" t="s">
        <v>239</v>
      </c>
      <c r="G1597" s="10" t="s">
        <v>251</v>
      </c>
      <c r="H1597" s="5"/>
      <c r="I1597" s="5">
        <v>140000</v>
      </c>
      <c r="J1597" s="5"/>
      <c r="K1597" s="5"/>
      <c r="L1597" s="5">
        <f>SUM(FY24plan[[#This Row],[FY24 LEN BB($K)]:[FY24 OTH BB($K)]])</f>
        <v>140000</v>
      </c>
    </row>
    <row r="1598" spans="1:12" x14ac:dyDescent="0.3">
      <c r="A1598" t="e">
        <f>VLOOKUP(D1598,#REF!,2,FALSE)</f>
        <v>#REF!</v>
      </c>
      <c r="B1598" s="11" t="s">
        <v>134</v>
      </c>
      <c r="C1598" s="9" t="s">
        <v>140</v>
      </c>
      <c r="D1598" s="10" t="s">
        <v>141</v>
      </c>
      <c r="E1598" s="9" t="s">
        <v>134</v>
      </c>
      <c r="F1598" s="10" t="s">
        <v>239</v>
      </c>
      <c r="G1598" s="10" t="s">
        <v>264</v>
      </c>
      <c r="H1598" s="5"/>
      <c r="I1598" s="5">
        <v>107500</v>
      </c>
      <c r="J1598" s="5"/>
      <c r="K1598" s="5"/>
      <c r="L1598" s="5">
        <f>SUM(FY24plan[[#This Row],[FY24 LEN BB($K)]:[FY24 OTH BB($K)]])</f>
        <v>107500</v>
      </c>
    </row>
    <row r="1599" spans="1:12" x14ac:dyDescent="0.3">
      <c r="A1599" t="e">
        <f>VLOOKUP(D1599,#REF!,2,FALSE)</f>
        <v>#REF!</v>
      </c>
      <c r="B1599" s="11" t="s">
        <v>134</v>
      </c>
      <c r="C1599" s="9" t="s">
        <v>140</v>
      </c>
      <c r="D1599" s="10" t="s">
        <v>141</v>
      </c>
      <c r="E1599" s="9" t="s">
        <v>134</v>
      </c>
      <c r="F1599" s="10" t="s">
        <v>240</v>
      </c>
      <c r="G1599" s="10" t="s">
        <v>254</v>
      </c>
      <c r="H1599" s="5">
        <v>180000</v>
      </c>
      <c r="I1599" s="5"/>
      <c r="J1599" s="5"/>
      <c r="K1599" s="5"/>
      <c r="L1599" s="5">
        <f>SUM(FY24plan[[#This Row],[FY24 LEN BB($K)]:[FY24 OTH BB($K)]])</f>
        <v>180000</v>
      </c>
    </row>
    <row r="1600" spans="1:12" x14ac:dyDescent="0.3">
      <c r="A1600" t="e">
        <f>VLOOKUP(D1600,#REF!,2,FALSE)</f>
        <v>#REF!</v>
      </c>
      <c r="B1600" s="11" t="s">
        <v>134</v>
      </c>
      <c r="C1600" s="9" t="s">
        <v>140</v>
      </c>
      <c r="D1600" s="10" t="s">
        <v>141</v>
      </c>
      <c r="E1600" s="9" t="s">
        <v>134</v>
      </c>
      <c r="F1600" s="10" t="s">
        <v>240</v>
      </c>
      <c r="G1600" s="10" t="s">
        <v>266</v>
      </c>
      <c r="H1600" s="5">
        <v>55000</v>
      </c>
      <c r="I1600" s="5"/>
      <c r="J1600" s="5"/>
      <c r="K1600" s="5"/>
      <c r="L1600" s="5">
        <f>SUM(FY24plan[[#This Row],[FY24 LEN BB($K)]:[FY24 OTH BB($K)]])</f>
        <v>55000</v>
      </c>
    </row>
    <row r="1601" spans="1:12" x14ac:dyDescent="0.3">
      <c r="A1601" t="e">
        <f>VLOOKUP(D1601,#REF!,2,FALSE)</f>
        <v>#REF!</v>
      </c>
      <c r="B1601" s="11" t="s">
        <v>134</v>
      </c>
      <c r="C1601" s="9" t="s">
        <v>140</v>
      </c>
      <c r="D1601" s="10" t="s">
        <v>141</v>
      </c>
      <c r="E1601" s="9" t="s">
        <v>134</v>
      </c>
      <c r="F1601" s="10" t="s">
        <v>240</v>
      </c>
      <c r="G1601" s="10" t="s">
        <v>255</v>
      </c>
      <c r="H1601" s="5"/>
      <c r="I1601" s="5">
        <v>140000</v>
      </c>
      <c r="J1601" s="5">
        <v>50000</v>
      </c>
      <c r="K1601" s="5"/>
      <c r="L1601" s="5">
        <f>SUM(FY24plan[[#This Row],[FY24 LEN BB($K)]:[FY24 OTH BB($K)]])</f>
        <v>190000</v>
      </c>
    </row>
    <row r="1602" spans="1:12" x14ac:dyDescent="0.3">
      <c r="A1602" t="e">
        <f>VLOOKUP(D1602,#REF!,2,FALSE)</f>
        <v>#REF!</v>
      </c>
      <c r="B1602" s="11" t="s">
        <v>134</v>
      </c>
      <c r="C1602" s="9" t="s">
        <v>140</v>
      </c>
      <c r="D1602" s="10" t="s">
        <v>141</v>
      </c>
      <c r="E1602" s="9" t="s">
        <v>134</v>
      </c>
      <c r="F1602" s="10" t="s">
        <v>241</v>
      </c>
      <c r="G1602" s="10" t="s">
        <v>258</v>
      </c>
      <c r="H1602" s="5">
        <v>55000</v>
      </c>
      <c r="I1602" s="5"/>
      <c r="J1602" s="5"/>
      <c r="K1602" s="5"/>
      <c r="L1602" s="5">
        <f>SUM(FY24plan[[#This Row],[FY24 LEN BB($K)]:[FY24 OTH BB($K)]])</f>
        <v>55000</v>
      </c>
    </row>
    <row r="1603" spans="1:12" x14ac:dyDescent="0.3">
      <c r="A1603" t="e">
        <f>VLOOKUP(D1603,#REF!,2,FALSE)</f>
        <v>#REF!</v>
      </c>
      <c r="B1603" s="11" t="s">
        <v>134</v>
      </c>
      <c r="C1603" s="9" t="s">
        <v>140</v>
      </c>
      <c r="D1603" s="10" t="s">
        <v>141</v>
      </c>
      <c r="E1603" s="9" t="s">
        <v>134</v>
      </c>
      <c r="F1603" s="10" t="s">
        <v>242</v>
      </c>
      <c r="G1603" s="10" t="s">
        <v>262</v>
      </c>
      <c r="H1603" s="5"/>
      <c r="I1603" s="5">
        <v>140000</v>
      </c>
      <c r="J1603" s="5"/>
      <c r="K1603" s="5"/>
      <c r="L1603" s="5">
        <f>SUM(FY24plan[[#This Row],[FY24 LEN BB($K)]:[FY24 OTH BB($K)]])</f>
        <v>140000</v>
      </c>
    </row>
    <row r="1604" spans="1:12" x14ac:dyDescent="0.3">
      <c r="A1604" t="e">
        <f>VLOOKUP(D1604,#REF!,2,FALSE)</f>
        <v>#REF!</v>
      </c>
      <c r="B1604" s="11" t="s">
        <v>134</v>
      </c>
      <c r="C1604" s="9" t="s">
        <v>140</v>
      </c>
      <c r="D1604" s="10" t="s">
        <v>141</v>
      </c>
      <c r="E1604" s="9" t="s">
        <v>134</v>
      </c>
      <c r="F1604" s="10" t="s">
        <v>242</v>
      </c>
      <c r="G1604" s="10" t="s">
        <v>267</v>
      </c>
      <c r="H1604" s="5"/>
      <c r="I1604" s="5">
        <v>215000</v>
      </c>
      <c r="J1604" s="5"/>
      <c r="K1604" s="5"/>
      <c r="L1604" s="5">
        <f>SUM(FY24plan[[#This Row],[FY24 LEN BB($K)]:[FY24 OTH BB($K)]])</f>
        <v>215000</v>
      </c>
    </row>
    <row r="1605" spans="1:12" x14ac:dyDescent="0.3">
      <c r="A1605" t="e">
        <f>VLOOKUP(D1605,#REF!,2,FALSE)</f>
        <v>#REF!</v>
      </c>
      <c r="B1605" s="11" t="s">
        <v>134</v>
      </c>
      <c r="C1605" s="9" t="s">
        <v>140</v>
      </c>
      <c r="D1605" s="10" t="s">
        <v>141</v>
      </c>
      <c r="E1605" s="12" t="s">
        <v>134</v>
      </c>
      <c r="F1605" s="10" t="s">
        <v>318</v>
      </c>
      <c r="G1605" s="10" t="s">
        <v>281</v>
      </c>
      <c r="H1605" s="5"/>
      <c r="I1605" s="5"/>
      <c r="J1605" s="5"/>
      <c r="K1605" s="5">
        <v>40000</v>
      </c>
      <c r="L1605" s="5">
        <f>SUM(FY24plan[[#This Row],[FY24 LEN BB($K)]:[FY24 OTH BB($K)]])</f>
        <v>40000</v>
      </c>
    </row>
    <row r="1606" spans="1:12" x14ac:dyDescent="0.3">
      <c r="A1606" t="e">
        <f>VLOOKUP(D1606,#REF!,2,FALSE)</f>
        <v>#REF!</v>
      </c>
      <c r="B1606" s="11" t="s">
        <v>134</v>
      </c>
      <c r="C1606" s="9" t="s">
        <v>140</v>
      </c>
      <c r="D1606" s="10" t="s">
        <v>142</v>
      </c>
      <c r="E1606" s="12" t="s">
        <v>269</v>
      </c>
      <c r="F1606" s="10" t="s">
        <v>224</v>
      </c>
      <c r="G1606" s="10" t="s">
        <v>258</v>
      </c>
      <c r="H1606" s="5"/>
      <c r="I1606" s="5"/>
      <c r="J1606" s="5">
        <v>35000</v>
      </c>
      <c r="K1606" s="5"/>
      <c r="L1606" s="5">
        <f>SUM(FY24plan[[#This Row],[FY24 LEN BB($K)]:[FY24 OTH BB($K)]])</f>
        <v>35000</v>
      </c>
    </row>
    <row r="1607" spans="1:12" x14ac:dyDescent="0.3">
      <c r="A1607" t="e">
        <f>VLOOKUP(D1607,#REF!,2,FALSE)</f>
        <v>#REF!</v>
      </c>
      <c r="B1607" s="11" t="s">
        <v>134</v>
      </c>
      <c r="C1607" s="9" t="s">
        <v>140</v>
      </c>
      <c r="D1607" s="10" t="s">
        <v>142</v>
      </c>
      <c r="E1607" s="9" t="s">
        <v>134</v>
      </c>
      <c r="F1607" s="10" t="s">
        <v>239</v>
      </c>
      <c r="G1607" s="10" t="s">
        <v>251</v>
      </c>
      <c r="H1607" s="5">
        <v>100000</v>
      </c>
      <c r="I1607" s="5">
        <v>70000</v>
      </c>
      <c r="J1607" s="5"/>
      <c r="K1607" s="5"/>
      <c r="L1607" s="5">
        <f>SUM(FY24plan[[#This Row],[FY24 LEN BB($K)]:[FY24 OTH BB($K)]])</f>
        <v>170000</v>
      </c>
    </row>
    <row r="1608" spans="1:12" x14ac:dyDescent="0.3">
      <c r="A1608" t="e">
        <f>VLOOKUP(D1608,#REF!,2,FALSE)</f>
        <v>#REF!</v>
      </c>
      <c r="B1608" s="11" t="s">
        <v>134</v>
      </c>
      <c r="C1608" s="9" t="s">
        <v>140</v>
      </c>
      <c r="D1608" s="10" t="s">
        <v>142</v>
      </c>
      <c r="E1608" s="9" t="s">
        <v>134</v>
      </c>
      <c r="F1608" s="10" t="s">
        <v>240</v>
      </c>
      <c r="G1608" s="10" t="s">
        <v>254</v>
      </c>
      <c r="H1608" s="5"/>
      <c r="I1608" s="5">
        <v>70000</v>
      </c>
      <c r="J1608" s="5"/>
      <c r="K1608" s="5"/>
      <c r="L1608" s="5">
        <f>SUM(FY24plan[[#This Row],[FY24 LEN BB($K)]:[FY24 OTH BB($K)]])</f>
        <v>70000</v>
      </c>
    </row>
    <row r="1609" spans="1:12" x14ac:dyDescent="0.3">
      <c r="A1609" t="e">
        <f>VLOOKUP(D1609,#REF!,2,FALSE)</f>
        <v>#REF!</v>
      </c>
      <c r="B1609" s="11" t="s">
        <v>134</v>
      </c>
      <c r="C1609" s="9" t="s">
        <v>140</v>
      </c>
      <c r="D1609" s="10" t="s">
        <v>142</v>
      </c>
      <c r="E1609" s="9" t="s">
        <v>134</v>
      </c>
      <c r="F1609" s="10" t="s">
        <v>240</v>
      </c>
      <c r="G1609" s="10" t="s">
        <v>266</v>
      </c>
      <c r="H1609" s="5"/>
      <c r="I1609" s="5">
        <v>140000</v>
      </c>
      <c r="J1609" s="5"/>
      <c r="K1609" s="5"/>
      <c r="L1609" s="5">
        <f>SUM(FY24plan[[#This Row],[FY24 LEN BB($K)]:[FY24 OTH BB($K)]])</f>
        <v>140000</v>
      </c>
    </row>
    <row r="1610" spans="1:12" x14ac:dyDescent="0.3">
      <c r="A1610" t="e">
        <f>VLOOKUP(D1610,#REF!,2,FALSE)</f>
        <v>#REF!</v>
      </c>
      <c r="B1610" s="11" t="s">
        <v>134</v>
      </c>
      <c r="C1610" s="9" t="s">
        <v>140</v>
      </c>
      <c r="D1610" s="10" t="s">
        <v>142</v>
      </c>
      <c r="E1610" s="9" t="s">
        <v>134</v>
      </c>
      <c r="F1610" s="10" t="s">
        <v>240</v>
      </c>
      <c r="G1610" s="10" t="s">
        <v>255</v>
      </c>
      <c r="H1610" s="5">
        <v>100000</v>
      </c>
      <c r="I1610" s="5">
        <v>70000</v>
      </c>
      <c r="J1610" s="5"/>
      <c r="K1610" s="5"/>
      <c r="L1610" s="5">
        <f>SUM(FY24plan[[#This Row],[FY24 LEN BB($K)]:[FY24 OTH BB($K)]])</f>
        <v>170000</v>
      </c>
    </row>
    <row r="1611" spans="1:12" x14ac:dyDescent="0.3">
      <c r="A1611" t="e">
        <f>VLOOKUP(D1611,#REF!,2,FALSE)</f>
        <v>#REF!</v>
      </c>
      <c r="B1611" s="11" t="s">
        <v>134</v>
      </c>
      <c r="C1611" s="9" t="s">
        <v>140</v>
      </c>
      <c r="D1611" s="10" t="s">
        <v>142</v>
      </c>
      <c r="E1611" s="9" t="s">
        <v>134</v>
      </c>
      <c r="F1611" s="10" t="s">
        <v>241</v>
      </c>
      <c r="G1611" s="10" t="s">
        <v>257</v>
      </c>
      <c r="H1611" s="5">
        <v>150000</v>
      </c>
      <c r="I1611" s="5">
        <v>145000</v>
      </c>
      <c r="J1611" s="5"/>
      <c r="K1611" s="5"/>
      <c r="L1611" s="5">
        <f>SUM(FY24plan[[#This Row],[FY24 LEN BB($K)]:[FY24 OTH BB($K)]])</f>
        <v>295000</v>
      </c>
    </row>
    <row r="1612" spans="1:12" x14ac:dyDescent="0.3">
      <c r="A1612" t="e">
        <f>VLOOKUP(D1612,#REF!,2,FALSE)</f>
        <v>#REF!</v>
      </c>
      <c r="B1612" s="11" t="s">
        <v>134</v>
      </c>
      <c r="C1612" s="9" t="s">
        <v>140</v>
      </c>
      <c r="D1612" s="10" t="s">
        <v>142</v>
      </c>
      <c r="E1612" s="9" t="s">
        <v>134</v>
      </c>
      <c r="F1612" s="10" t="s">
        <v>242</v>
      </c>
      <c r="G1612" s="10" t="s">
        <v>262</v>
      </c>
      <c r="H1612" s="5">
        <v>350000</v>
      </c>
      <c r="I1612" s="5"/>
      <c r="J1612" s="5">
        <v>150000</v>
      </c>
      <c r="K1612" s="5"/>
      <c r="L1612" s="5">
        <f>SUM(FY24plan[[#This Row],[FY24 LEN BB($K)]:[FY24 OTH BB($K)]])</f>
        <v>500000</v>
      </c>
    </row>
    <row r="1613" spans="1:12" x14ac:dyDescent="0.3">
      <c r="A1613" t="e">
        <f>VLOOKUP(D1613,#REF!,2,FALSE)</f>
        <v>#REF!</v>
      </c>
      <c r="B1613" s="11" t="s">
        <v>134</v>
      </c>
      <c r="C1613" s="9" t="s">
        <v>140</v>
      </c>
      <c r="D1613" s="10" t="s">
        <v>142</v>
      </c>
      <c r="E1613" s="9" t="s">
        <v>134</v>
      </c>
      <c r="F1613" s="10" t="s">
        <v>242</v>
      </c>
      <c r="G1613" s="10" t="s">
        <v>265</v>
      </c>
      <c r="H1613" s="5"/>
      <c r="I1613" s="5">
        <v>40000</v>
      </c>
      <c r="J1613" s="5"/>
      <c r="K1613" s="5"/>
      <c r="L1613" s="5">
        <f>SUM(FY24plan[[#This Row],[FY24 LEN BB($K)]:[FY24 OTH BB($K)]])</f>
        <v>40000</v>
      </c>
    </row>
    <row r="1614" spans="1:12" x14ac:dyDescent="0.3">
      <c r="A1614" t="e">
        <f>VLOOKUP(D1614,#REF!,2,FALSE)</f>
        <v>#REF!</v>
      </c>
      <c r="B1614" s="11" t="s">
        <v>134</v>
      </c>
      <c r="C1614" s="9" t="s">
        <v>140</v>
      </c>
      <c r="D1614" s="10" t="s">
        <v>142</v>
      </c>
      <c r="E1614" s="9" t="s">
        <v>134</v>
      </c>
      <c r="F1614" s="10" t="s">
        <v>242</v>
      </c>
      <c r="G1614" s="10" t="s">
        <v>267</v>
      </c>
      <c r="H1614" s="5"/>
      <c r="I1614" s="5">
        <v>355000</v>
      </c>
      <c r="J1614" s="5"/>
      <c r="K1614" s="5"/>
      <c r="L1614" s="5">
        <f>SUM(FY24plan[[#This Row],[FY24 LEN BB($K)]:[FY24 OTH BB($K)]])</f>
        <v>355000</v>
      </c>
    </row>
    <row r="1615" spans="1:12" x14ac:dyDescent="0.3">
      <c r="A1615" t="e">
        <f>VLOOKUP(D1615,#REF!,2,FALSE)</f>
        <v>#REF!</v>
      </c>
      <c r="B1615" s="11" t="s">
        <v>134</v>
      </c>
      <c r="C1615" s="9" t="s">
        <v>140</v>
      </c>
      <c r="D1615" s="10" t="s">
        <v>142</v>
      </c>
      <c r="E1615" s="9" t="s">
        <v>134</v>
      </c>
      <c r="F1615" s="10" t="s">
        <v>242</v>
      </c>
      <c r="G1615" s="10" t="s">
        <v>259</v>
      </c>
      <c r="H1615" s="5"/>
      <c r="I1615" s="5">
        <v>175000</v>
      </c>
      <c r="J1615" s="5">
        <v>150000</v>
      </c>
      <c r="K1615" s="5"/>
      <c r="L1615" s="5">
        <f>SUM(FY24plan[[#This Row],[FY24 LEN BB($K)]:[FY24 OTH BB($K)]])</f>
        <v>325000</v>
      </c>
    </row>
    <row r="1616" spans="1:12" x14ac:dyDescent="0.3">
      <c r="A1616" t="e">
        <f>VLOOKUP(D1616,#REF!,2,FALSE)</f>
        <v>#REF!</v>
      </c>
      <c r="B1616" s="11" t="s">
        <v>134</v>
      </c>
      <c r="C1616" s="9" t="s">
        <v>140</v>
      </c>
      <c r="D1616" s="10" t="s">
        <v>142</v>
      </c>
      <c r="E1616" s="9" t="s">
        <v>134</v>
      </c>
      <c r="F1616" s="10" t="s">
        <v>242</v>
      </c>
      <c r="G1616" s="10" t="s">
        <v>260</v>
      </c>
      <c r="H1616" s="5">
        <v>55000</v>
      </c>
      <c r="I1616" s="5">
        <v>340000</v>
      </c>
      <c r="J1616" s="5"/>
      <c r="K1616" s="5"/>
      <c r="L1616" s="5">
        <f>SUM(FY24plan[[#This Row],[FY24 LEN BB($K)]:[FY24 OTH BB($K)]])</f>
        <v>395000</v>
      </c>
    </row>
    <row r="1617" spans="1:12" x14ac:dyDescent="0.3">
      <c r="A1617" t="e">
        <f>VLOOKUP(D1617,#REF!,2,FALSE)</f>
        <v>#REF!</v>
      </c>
      <c r="B1617" s="11" t="s">
        <v>134</v>
      </c>
      <c r="C1617" s="9" t="s">
        <v>140</v>
      </c>
      <c r="D1617" s="10" t="s">
        <v>143</v>
      </c>
      <c r="E1617" s="9" t="s">
        <v>134</v>
      </c>
      <c r="F1617" s="10" t="s">
        <v>239</v>
      </c>
      <c r="G1617" s="10" t="s">
        <v>252</v>
      </c>
      <c r="H1617" s="5"/>
      <c r="I1617" s="5"/>
      <c r="J1617" s="5">
        <v>100000</v>
      </c>
      <c r="K1617" s="5"/>
      <c r="L1617" s="5">
        <f>SUM(FY24plan[[#This Row],[FY24 LEN BB($K)]:[FY24 OTH BB($K)]])</f>
        <v>100000</v>
      </c>
    </row>
    <row r="1618" spans="1:12" x14ac:dyDescent="0.3">
      <c r="A1618" t="e">
        <f>VLOOKUP(D1618,#REF!,2,FALSE)</f>
        <v>#REF!</v>
      </c>
      <c r="B1618" s="11" t="s">
        <v>134</v>
      </c>
      <c r="C1618" s="9" t="s">
        <v>140</v>
      </c>
      <c r="D1618" s="10" t="s">
        <v>143</v>
      </c>
      <c r="E1618" s="9" t="s">
        <v>134</v>
      </c>
      <c r="F1618" s="10" t="s">
        <v>240</v>
      </c>
      <c r="G1618" s="10" t="s">
        <v>254</v>
      </c>
      <c r="H1618" s="5"/>
      <c r="I1618" s="5">
        <v>140000</v>
      </c>
      <c r="J1618" s="5"/>
      <c r="K1618" s="5"/>
      <c r="L1618" s="5">
        <f>SUM(FY24plan[[#This Row],[FY24 LEN BB($K)]:[FY24 OTH BB($K)]])</f>
        <v>140000</v>
      </c>
    </row>
    <row r="1619" spans="1:12" x14ac:dyDescent="0.3">
      <c r="A1619" t="e">
        <f>VLOOKUP(D1619,#REF!,2,FALSE)</f>
        <v>#REF!</v>
      </c>
      <c r="B1619" s="11" t="s">
        <v>134</v>
      </c>
      <c r="C1619" s="9" t="s">
        <v>140</v>
      </c>
      <c r="D1619" s="10" t="s">
        <v>143</v>
      </c>
      <c r="E1619" s="9" t="s">
        <v>134</v>
      </c>
      <c r="F1619" s="10" t="s">
        <v>240</v>
      </c>
      <c r="G1619" s="10" t="s">
        <v>266</v>
      </c>
      <c r="H1619" s="5">
        <v>100000</v>
      </c>
      <c r="I1619" s="5">
        <v>105000</v>
      </c>
      <c r="J1619" s="5"/>
      <c r="K1619" s="5"/>
      <c r="L1619" s="5">
        <f>SUM(FY24plan[[#This Row],[FY24 LEN BB($K)]:[FY24 OTH BB($K)]])</f>
        <v>205000</v>
      </c>
    </row>
    <row r="1620" spans="1:12" x14ac:dyDescent="0.3">
      <c r="A1620" t="e">
        <f>VLOOKUP(D1620,#REF!,2,FALSE)</f>
        <v>#REF!</v>
      </c>
      <c r="B1620" s="11" t="s">
        <v>134</v>
      </c>
      <c r="C1620" s="9" t="s">
        <v>140</v>
      </c>
      <c r="D1620" s="10" t="s">
        <v>143</v>
      </c>
      <c r="E1620" s="9" t="s">
        <v>134</v>
      </c>
      <c r="F1620" s="10" t="s">
        <v>240</v>
      </c>
      <c r="G1620" s="10" t="s">
        <v>255</v>
      </c>
      <c r="H1620" s="5">
        <v>55000</v>
      </c>
      <c r="I1620" s="5">
        <v>280000</v>
      </c>
      <c r="J1620" s="5"/>
      <c r="K1620" s="5"/>
      <c r="L1620" s="5">
        <f>SUM(FY24plan[[#This Row],[FY24 LEN BB($K)]:[FY24 OTH BB($K)]])</f>
        <v>335000</v>
      </c>
    </row>
    <row r="1621" spans="1:12" x14ac:dyDescent="0.3">
      <c r="A1621" t="e">
        <f>VLOOKUP(D1621,#REF!,2,FALSE)</f>
        <v>#REF!</v>
      </c>
      <c r="B1621" s="11" t="s">
        <v>134</v>
      </c>
      <c r="C1621" s="9" t="s">
        <v>140</v>
      </c>
      <c r="D1621" s="10" t="s">
        <v>143</v>
      </c>
      <c r="E1621" s="9" t="s">
        <v>134</v>
      </c>
      <c r="F1621" s="10" t="s">
        <v>241</v>
      </c>
      <c r="G1621" s="10" t="s">
        <v>258</v>
      </c>
      <c r="H1621" s="5">
        <v>150000</v>
      </c>
      <c r="I1621" s="5">
        <v>70000</v>
      </c>
      <c r="J1621" s="5"/>
      <c r="K1621" s="5"/>
      <c r="L1621" s="5">
        <f>SUM(FY24plan[[#This Row],[FY24 LEN BB($K)]:[FY24 OTH BB($K)]])</f>
        <v>220000</v>
      </c>
    </row>
    <row r="1622" spans="1:12" x14ac:dyDescent="0.3">
      <c r="A1622" t="e">
        <f>VLOOKUP(D1622,#REF!,2,FALSE)</f>
        <v>#REF!</v>
      </c>
      <c r="B1622" s="11" t="s">
        <v>134</v>
      </c>
      <c r="C1622" s="9" t="s">
        <v>140</v>
      </c>
      <c r="D1622" s="10" t="s">
        <v>143</v>
      </c>
      <c r="E1622" s="9" t="s">
        <v>134</v>
      </c>
      <c r="F1622" s="10" t="s">
        <v>242</v>
      </c>
      <c r="G1622" s="10" t="s">
        <v>267</v>
      </c>
      <c r="H1622" s="5"/>
      <c r="I1622" s="5">
        <v>140000</v>
      </c>
      <c r="J1622" s="5"/>
      <c r="K1622" s="5"/>
      <c r="L1622" s="5">
        <f>SUM(FY24plan[[#This Row],[FY24 LEN BB($K)]:[FY24 OTH BB($K)]])</f>
        <v>140000</v>
      </c>
    </row>
    <row r="1623" spans="1:12" x14ac:dyDescent="0.3">
      <c r="A1623" t="e">
        <f>VLOOKUP(D1623,#REF!,2,FALSE)</f>
        <v>#REF!</v>
      </c>
      <c r="B1623" s="11" t="s">
        <v>134</v>
      </c>
      <c r="C1623" s="9" t="s">
        <v>140</v>
      </c>
      <c r="D1623" s="10" t="s">
        <v>143</v>
      </c>
      <c r="E1623" s="9" t="s">
        <v>134</v>
      </c>
      <c r="F1623" s="10" t="s">
        <v>242</v>
      </c>
      <c r="G1623" s="10" t="s">
        <v>260</v>
      </c>
      <c r="H1623" s="5"/>
      <c r="I1623" s="5">
        <v>140000</v>
      </c>
      <c r="J1623" s="5"/>
      <c r="K1623" s="5"/>
      <c r="L1623" s="5">
        <f>SUM(FY24plan[[#This Row],[FY24 LEN BB($K)]:[FY24 OTH BB($K)]])</f>
        <v>140000</v>
      </c>
    </row>
    <row r="1624" spans="1:12" x14ac:dyDescent="0.3">
      <c r="A1624" t="e">
        <f>VLOOKUP(D1624,#REF!,2,FALSE)</f>
        <v>#REF!</v>
      </c>
      <c r="B1624" s="11" t="s">
        <v>134</v>
      </c>
      <c r="C1624" s="9" t="s">
        <v>140</v>
      </c>
      <c r="D1624" s="10" t="s">
        <v>144</v>
      </c>
      <c r="E1624" s="9" t="s">
        <v>134</v>
      </c>
      <c r="F1624" s="10" t="s">
        <v>239</v>
      </c>
      <c r="G1624" s="10" t="s">
        <v>286</v>
      </c>
      <c r="H1624" s="5">
        <v>55000</v>
      </c>
      <c r="I1624" s="5"/>
      <c r="J1624" s="5">
        <v>50000</v>
      </c>
      <c r="K1624" s="5"/>
      <c r="L1624" s="5">
        <f>SUM(FY24plan[[#This Row],[FY24 LEN BB($K)]:[FY24 OTH BB($K)]])</f>
        <v>105000</v>
      </c>
    </row>
    <row r="1625" spans="1:12" x14ac:dyDescent="0.3">
      <c r="A1625" t="e">
        <f>VLOOKUP(D1625,#REF!,2,FALSE)</f>
        <v>#REF!</v>
      </c>
      <c r="B1625" s="11" t="s">
        <v>134</v>
      </c>
      <c r="C1625" s="9" t="s">
        <v>140</v>
      </c>
      <c r="D1625" s="10" t="s">
        <v>144</v>
      </c>
      <c r="E1625" s="9" t="s">
        <v>134</v>
      </c>
      <c r="F1625" s="10" t="s">
        <v>239</v>
      </c>
      <c r="G1625" s="10" t="s">
        <v>263</v>
      </c>
      <c r="H1625" s="5"/>
      <c r="I1625" s="5">
        <v>107500</v>
      </c>
      <c r="J1625" s="5"/>
      <c r="K1625" s="5"/>
      <c r="L1625" s="5">
        <f>SUM(FY24plan[[#This Row],[FY24 LEN BB($K)]:[FY24 OTH BB($K)]])</f>
        <v>107500</v>
      </c>
    </row>
    <row r="1626" spans="1:12" x14ac:dyDescent="0.3">
      <c r="A1626" t="e">
        <f>VLOOKUP(D1626,#REF!,2,FALSE)</f>
        <v>#REF!</v>
      </c>
      <c r="B1626" s="11" t="s">
        <v>134</v>
      </c>
      <c r="C1626" s="9" t="s">
        <v>140</v>
      </c>
      <c r="D1626" s="10" t="s">
        <v>144</v>
      </c>
      <c r="E1626" s="9" t="s">
        <v>134</v>
      </c>
      <c r="F1626" s="10" t="s">
        <v>240</v>
      </c>
      <c r="G1626" s="10" t="s">
        <v>255</v>
      </c>
      <c r="H1626" s="5"/>
      <c r="I1626" s="5">
        <v>140000</v>
      </c>
      <c r="J1626" s="5"/>
      <c r="K1626" s="5"/>
      <c r="L1626" s="5">
        <f>SUM(FY24plan[[#This Row],[FY24 LEN BB($K)]:[FY24 OTH BB($K)]])</f>
        <v>140000</v>
      </c>
    </row>
    <row r="1627" spans="1:12" x14ac:dyDescent="0.3">
      <c r="A1627" t="e">
        <f>VLOOKUP(D1627,#REF!,2,FALSE)</f>
        <v>#REF!</v>
      </c>
      <c r="B1627" s="11" t="s">
        <v>134</v>
      </c>
      <c r="C1627" s="9" t="s">
        <v>140</v>
      </c>
      <c r="D1627" s="10" t="s">
        <v>144</v>
      </c>
      <c r="E1627" s="9" t="s">
        <v>134</v>
      </c>
      <c r="F1627" s="10" t="s">
        <v>241</v>
      </c>
      <c r="G1627" s="10" t="s">
        <v>258</v>
      </c>
      <c r="H1627" s="5">
        <v>60000</v>
      </c>
      <c r="I1627" s="5">
        <v>105000</v>
      </c>
      <c r="J1627" s="5"/>
      <c r="K1627" s="5"/>
      <c r="L1627" s="5">
        <f>SUM(FY24plan[[#This Row],[FY24 LEN BB($K)]:[FY24 OTH BB($K)]])</f>
        <v>165000</v>
      </c>
    </row>
    <row r="1628" spans="1:12" x14ac:dyDescent="0.3">
      <c r="A1628" t="e">
        <f>VLOOKUP(D1628,#REF!,2,FALSE)</f>
        <v>#REF!</v>
      </c>
      <c r="B1628" s="11" t="s">
        <v>134</v>
      </c>
      <c r="C1628" s="9" t="s">
        <v>140</v>
      </c>
      <c r="D1628" s="10" t="s">
        <v>144</v>
      </c>
      <c r="E1628" s="9" t="s">
        <v>134</v>
      </c>
      <c r="F1628" s="10" t="s">
        <v>242</v>
      </c>
      <c r="G1628" s="10" t="s">
        <v>267</v>
      </c>
      <c r="H1628" s="5">
        <v>150000</v>
      </c>
      <c r="I1628" s="5">
        <v>228750</v>
      </c>
      <c r="J1628" s="5"/>
      <c r="K1628" s="5"/>
      <c r="L1628" s="5">
        <f>SUM(FY24plan[[#This Row],[FY24 LEN BB($K)]:[FY24 OTH BB($K)]])</f>
        <v>378750</v>
      </c>
    </row>
    <row r="1629" spans="1:12" x14ac:dyDescent="0.3">
      <c r="A1629" t="e">
        <f>VLOOKUP(D1629,#REF!,2,FALSE)</f>
        <v>#REF!</v>
      </c>
      <c r="B1629" s="11" t="s">
        <v>134</v>
      </c>
      <c r="C1629" s="9" t="s">
        <v>140</v>
      </c>
      <c r="D1629" s="10" t="s">
        <v>144</v>
      </c>
      <c r="E1629" s="9" t="s">
        <v>134</v>
      </c>
      <c r="F1629" s="10" t="s">
        <v>242</v>
      </c>
      <c r="G1629" s="10" t="s">
        <v>259</v>
      </c>
      <c r="H1629" s="5"/>
      <c r="I1629" s="5">
        <v>140000</v>
      </c>
      <c r="J1629" s="5"/>
      <c r="K1629" s="5"/>
      <c r="L1629" s="5">
        <f>SUM(FY24plan[[#This Row],[FY24 LEN BB($K)]:[FY24 OTH BB($K)]])</f>
        <v>140000</v>
      </c>
    </row>
    <row r="1630" spans="1:12" x14ac:dyDescent="0.3">
      <c r="A1630" t="e">
        <f>VLOOKUP(D1630,#REF!,2,FALSE)</f>
        <v>#REF!</v>
      </c>
      <c r="B1630" s="11" t="s">
        <v>134</v>
      </c>
      <c r="C1630" s="9" t="s">
        <v>140</v>
      </c>
      <c r="D1630" s="10" t="s">
        <v>145</v>
      </c>
      <c r="E1630" s="9" t="s">
        <v>134</v>
      </c>
      <c r="F1630" s="10" t="s">
        <v>239</v>
      </c>
      <c r="G1630" s="10" t="s">
        <v>286</v>
      </c>
      <c r="H1630" s="5">
        <v>150000</v>
      </c>
      <c r="I1630" s="5">
        <v>37500</v>
      </c>
      <c r="J1630" s="5"/>
      <c r="K1630" s="5"/>
      <c r="L1630" s="5">
        <f>SUM(FY24plan[[#This Row],[FY24 LEN BB($K)]:[FY24 OTH BB($K)]])</f>
        <v>187500</v>
      </c>
    </row>
    <row r="1631" spans="1:12" x14ac:dyDescent="0.3">
      <c r="A1631" t="e">
        <f>VLOOKUP(D1631,#REF!,2,FALSE)</f>
        <v>#REF!</v>
      </c>
      <c r="B1631" s="11" t="s">
        <v>134</v>
      </c>
      <c r="C1631" s="9" t="s">
        <v>140</v>
      </c>
      <c r="D1631" s="10" t="s">
        <v>145</v>
      </c>
      <c r="E1631" s="9" t="s">
        <v>134</v>
      </c>
      <c r="F1631" s="10" t="s">
        <v>240</v>
      </c>
      <c r="G1631" s="10" t="s">
        <v>254</v>
      </c>
      <c r="H1631" s="5">
        <v>100000</v>
      </c>
      <c r="I1631" s="5">
        <v>140000</v>
      </c>
      <c r="J1631" s="5"/>
      <c r="K1631" s="5"/>
      <c r="L1631" s="5">
        <f>SUM(FY24plan[[#This Row],[FY24 LEN BB($K)]:[FY24 OTH BB($K)]])</f>
        <v>240000</v>
      </c>
    </row>
    <row r="1632" spans="1:12" x14ac:dyDescent="0.3">
      <c r="A1632" t="e">
        <f>VLOOKUP(D1632,#REF!,2,FALSE)</f>
        <v>#REF!</v>
      </c>
      <c r="B1632" s="11" t="s">
        <v>134</v>
      </c>
      <c r="C1632" s="9" t="s">
        <v>140</v>
      </c>
      <c r="D1632" s="10" t="s">
        <v>145</v>
      </c>
      <c r="E1632" s="9" t="s">
        <v>134</v>
      </c>
      <c r="F1632" s="10" t="s">
        <v>240</v>
      </c>
      <c r="G1632" s="10" t="s">
        <v>266</v>
      </c>
      <c r="H1632" s="5"/>
      <c r="I1632" s="5">
        <v>140000</v>
      </c>
      <c r="J1632" s="5"/>
      <c r="K1632" s="5"/>
      <c r="L1632" s="5">
        <f>SUM(FY24plan[[#This Row],[FY24 LEN BB($K)]:[FY24 OTH BB($K)]])</f>
        <v>140000</v>
      </c>
    </row>
    <row r="1633" spans="1:12" x14ac:dyDescent="0.3">
      <c r="A1633" t="e">
        <f>VLOOKUP(D1633,#REF!,2,FALSE)</f>
        <v>#REF!</v>
      </c>
      <c r="B1633" s="11" t="s">
        <v>134</v>
      </c>
      <c r="C1633" s="9" t="s">
        <v>140</v>
      </c>
      <c r="D1633" s="10" t="s">
        <v>145</v>
      </c>
      <c r="E1633" s="9" t="s">
        <v>134</v>
      </c>
      <c r="F1633" s="10" t="s">
        <v>240</v>
      </c>
      <c r="G1633" s="10" t="s">
        <v>255</v>
      </c>
      <c r="H1633" s="5"/>
      <c r="I1633" s="5">
        <v>280000</v>
      </c>
      <c r="J1633" s="5"/>
      <c r="K1633" s="5"/>
      <c r="L1633" s="5">
        <f>SUM(FY24plan[[#This Row],[FY24 LEN BB($K)]:[FY24 OTH BB($K)]])</f>
        <v>280000</v>
      </c>
    </row>
    <row r="1634" spans="1:12" x14ac:dyDescent="0.3">
      <c r="A1634" t="e">
        <f>VLOOKUP(D1634,#REF!,2,FALSE)</f>
        <v>#REF!</v>
      </c>
      <c r="B1634" s="11" t="s">
        <v>134</v>
      </c>
      <c r="C1634" s="9" t="s">
        <v>140</v>
      </c>
      <c r="D1634" s="10" t="s">
        <v>145</v>
      </c>
      <c r="E1634" s="9" t="s">
        <v>134</v>
      </c>
      <c r="F1634" s="10" t="s">
        <v>241</v>
      </c>
      <c r="G1634" s="10" t="s">
        <v>258</v>
      </c>
      <c r="H1634" s="5">
        <v>155000</v>
      </c>
      <c r="I1634" s="5"/>
      <c r="J1634" s="5"/>
      <c r="K1634" s="5"/>
      <c r="L1634" s="5">
        <f>SUM(FY24plan[[#This Row],[FY24 LEN BB($K)]:[FY24 OTH BB($K)]])</f>
        <v>155000</v>
      </c>
    </row>
    <row r="1635" spans="1:12" x14ac:dyDescent="0.3">
      <c r="A1635" t="e">
        <f>VLOOKUP(D1635,#REF!,2,FALSE)</f>
        <v>#REF!</v>
      </c>
      <c r="B1635" s="11" t="s">
        <v>134</v>
      </c>
      <c r="C1635" s="9" t="s">
        <v>140</v>
      </c>
      <c r="D1635" s="10" t="s">
        <v>145</v>
      </c>
      <c r="E1635" s="9" t="s">
        <v>134</v>
      </c>
      <c r="F1635" s="10" t="s">
        <v>242</v>
      </c>
      <c r="G1635" s="10" t="s">
        <v>265</v>
      </c>
      <c r="H1635" s="5">
        <v>100000</v>
      </c>
      <c r="I1635" s="5"/>
      <c r="J1635" s="5">
        <v>40000</v>
      </c>
      <c r="K1635" s="5"/>
      <c r="L1635" s="5">
        <f>SUM(FY24plan[[#This Row],[FY24 LEN BB($K)]:[FY24 OTH BB($K)]])</f>
        <v>140000</v>
      </c>
    </row>
    <row r="1636" spans="1:12" x14ac:dyDescent="0.3">
      <c r="A1636" t="e">
        <f>VLOOKUP(D1636,#REF!,2,FALSE)</f>
        <v>#REF!</v>
      </c>
      <c r="B1636" s="11" t="s">
        <v>134</v>
      </c>
      <c r="C1636" s="9" t="s">
        <v>140</v>
      </c>
      <c r="D1636" s="10" t="s">
        <v>145</v>
      </c>
      <c r="E1636" s="9" t="s">
        <v>134</v>
      </c>
      <c r="F1636" s="10" t="s">
        <v>242</v>
      </c>
      <c r="G1636" s="10" t="s">
        <v>267</v>
      </c>
      <c r="H1636" s="5"/>
      <c r="I1636" s="5">
        <v>252500</v>
      </c>
      <c r="J1636" s="5"/>
      <c r="K1636" s="5"/>
      <c r="L1636" s="5">
        <f>SUM(FY24plan[[#This Row],[FY24 LEN BB($K)]:[FY24 OTH BB($K)]])</f>
        <v>252500</v>
      </c>
    </row>
    <row r="1637" spans="1:12" x14ac:dyDescent="0.3">
      <c r="A1637" t="e">
        <f>VLOOKUP(D1637,#REF!,2,FALSE)</f>
        <v>#REF!</v>
      </c>
      <c r="B1637" s="11" t="s">
        <v>134</v>
      </c>
      <c r="C1637" s="9" t="s">
        <v>140</v>
      </c>
      <c r="D1637" s="10" t="s">
        <v>145</v>
      </c>
      <c r="E1637" s="9" t="s">
        <v>134</v>
      </c>
      <c r="F1637" s="10" t="s">
        <v>242</v>
      </c>
      <c r="G1637" s="10" t="s">
        <v>259</v>
      </c>
      <c r="H1637" s="5"/>
      <c r="I1637" s="5">
        <v>280000</v>
      </c>
      <c r="J1637" s="5"/>
      <c r="K1637" s="5"/>
      <c r="L1637" s="5">
        <f>SUM(FY24plan[[#This Row],[FY24 LEN BB($K)]:[FY24 OTH BB($K)]])</f>
        <v>280000</v>
      </c>
    </row>
    <row r="1638" spans="1:12" x14ac:dyDescent="0.3">
      <c r="A1638" t="e">
        <f>VLOOKUP(D1638,#REF!,2,FALSE)</f>
        <v>#REF!</v>
      </c>
      <c r="B1638" s="11" t="s">
        <v>134</v>
      </c>
      <c r="C1638" s="9" t="s">
        <v>140</v>
      </c>
      <c r="D1638" s="10" t="s">
        <v>145</v>
      </c>
      <c r="E1638" s="9" t="s">
        <v>134</v>
      </c>
      <c r="F1638" s="10" t="s">
        <v>242</v>
      </c>
      <c r="G1638" s="10" t="s">
        <v>260</v>
      </c>
      <c r="H1638" s="5"/>
      <c r="I1638" s="5">
        <v>420000</v>
      </c>
      <c r="J1638" s="5"/>
      <c r="K1638" s="5"/>
      <c r="L1638" s="5">
        <f>SUM(FY24plan[[#This Row],[FY24 LEN BB($K)]:[FY24 OTH BB($K)]])</f>
        <v>420000</v>
      </c>
    </row>
    <row r="1639" spans="1:12" x14ac:dyDescent="0.3">
      <c r="A1639" t="e">
        <f>VLOOKUP(D1639,#REF!,2,FALSE)</f>
        <v>#REF!</v>
      </c>
      <c r="B1639" s="11" t="s">
        <v>134</v>
      </c>
      <c r="C1639" s="9" t="s">
        <v>140</v>
      </c>
      <c r="D1639" s="10" t="s">
        <v>146</v>
      </c>
      <c r="E1639" s="9" t="s">
        <v>134</v>
      </c>
      <c r="F1639" s="10" t="s">
        <v>240</v>
      </c>
      <c r="G1639" s="10" t="s">
        <v>254</v>
      </c>
      <c r="H1639" s="5"/>
      <c r="I1639" s="5">
        <v>35000</v>
      </c>
      <c r="J1639" s="5"/>
      <c r="K1639" s="5"/>
      <c r="L1639" s="5">
        <f>SUM(FY24plan[[#This Row],[FY24 LEN BB($K)]:[FY24 OTH BB($K)]])</f>
        <v>35000</v>
      </c>
    </row>
    <row r="1640" spans="1:12" x14ac:dyDescent="0.3">
      <c r="A1640" t="e">
        <f>VLOOKUP(D1640,#REF!,2,FALSE)</f>
        <v>#REF!</v>
      </c>
      <c r="B1640" s="11" t="s">
        <v>134</v>
      </c>
      <c r="C1640" s="9" t="s">
        <v>140</v>
      </c>
      <c r="D1640" s="10" t="s">
        <v>146</v>
      </c>
      <c r="E1640" s="9" t="s">
        <v>134</v>
      </c>
      <c r="F1640" s="10" t="s">
        <v>240</v>
      </c>
      <c r="G1640" s="10" t="s">
        <v>255</v>
      </c>
      <c r="H1640" s="5"/>
      <c r="I1640" s="5">
        <v>245000</v>
      </c>
      <c r="J1640" s="5"/>
      <c r="K1640" s="5"/>
      <c r="L1640" s="5">
        <f>SUM(FY24plan[[#This Row],[FY24 LEN BB($K)]:[FY24 OTH BB($K)]])</f>
        <v>245000</v>
      </c>
    </row>
    <row r="1641" spans="1:12" x14ac:dyDescent="0.3">
      <c r="A1641" t="e">
        <f>VLOOKUP(D1641,#REF!,2,FALSE)</f>
        <v>#REF!</v>
      </c>
      <c r="B1641" s="11" t="s">
        <v>134</v>
      </c>
      <c r="C1641" s="9" t="s">
        <v>140</v>
      </c>
      <c r="D1641" s="10" t="s">
        <v>146</v>
      </c>
      <c r="E1641" s="9" t="s">
        <v>134</v>
      </c>
      <c r="F1641" s="10" t="s">
        <v>241</v>
      </c>
      <c r="G1641" s="10" t="s">
        <v>257</v>
      </c>
      <c r="H1641" s="5">
        <v>50000</v>
      </c>
      <c r="I1641" s="5"/>
      <c r="J1641" s="5"/>
      <c r="K1641" s="5"/>
      <c r="L1641" s="5">
        <f>SUM(FY24plan[[#This Row],[FY24 LEN BB($K)]:[FY24 OTH BB($K)]])</f>
        <v>50000</v>
      </c>
    </row>
    <row r="1642" spans="1:12" x14ac:dyDescent="0.3">
      <c r="A1642" t="e">
        <f>VLOOKUP(D1642,#REF!,2,FALSE)</f>
        <v>#REF!</v>
      </c>
      <c r="B1642" s="11" t="s">
        <v>134</v>
      </c>
      <c r="C1642" s="9" t="s">
        <v>140</v>
      </c>
      <c r="D1642" s="10" t="s">
        <v>146</v>
      </c>
      <c r="E1642" s="9" t="s">
        <v>134</v>
      </c>
      <c r="F1642" s="10" t="s">
        <v>241</v>
      </c>
      <c r="G1642" s="10" t="s">
        <v>258</v>
      </c>
      <c r="H1642" s="5"/>
      <c r="I1642" s="5">
        <v>70000</v>
      </c>
      <c r="J1642" s="5"/>
      <c r="K1642" s="5"/>
      <c r="L1642" s="5">
        <f>SUM(FY24plan[[#This Row],[FY24 LEN BB($K)]:[FY24 OTH BB($K)]])</f>
        <v>70000</v>
      </c>
    </row>
    <row r="1643" spans="1:12" x14ac:dyDescent="0.3">
      <c r="A1643" t="e">
        <f>VLOOKUP(D1643,#REF!,2,FALSE)</f>
        <v>#REF!</v>
      </c>
      <c r="B1643" s="11" t="s">
        <v>134</v>
      </c>
      <c r="C1643" s="9" t="s">
        <v>140</v>
      </c>
      <c r="D1643" s="10" t="s">
        <v>146</v>
      </c>
      <c r="E1643" s="9" t="s">
        <v>134</v>
      </c>
      <c r="F1643" s="10" t="s">
        <v>242</v>
      </c>
      <c r="G1643" s="10" t="s">
        <v>267</v>
      </c>
      <c r="H1643" s="5">
        <v>40000</v>
      </c>
      <c r="I1643" s="5">
        <v>280000</v>
      </c>
      <c r="J1643" s="5"/>
      <c r="K1643" s="5"/>
      <c r="L1643" s="5">
        <f>SUM(FY24plan[[#This Row],[FY24 LEN BB($K)]:[FY24 OTH BB($K)]])</f>
        <v>320000</v>
      </c>
    </row>
    <row r="1644" spans="1:12" x14ac:dyDescent="0.3">
      <c r="A1644" t="e">
        <f>VLOOKUP(D1644,#REF!,2,FALSE)</f>
        <v>#REF!</v>
      </c>
      <c r="B1644" s="11" t="s">
        <v>134</v>
      </c>
      <c r="C1644" s="9" t="s">
        <v>140</v>
      </c>
      <c r="D1644" s="10" t="s">
        <v>146</v>
      </c>
      <c r="E1644" s="9" t="s">
        <v>134</v>
      </c>
      <c r="F1644" s="10" t="s">
        <v>318</v>
      </c>
      <c r="G1644" s="10" t="s">
        <v>281</v>
      </c>
      <c r="H1644" s="5"/>
      <c r="I1644" s="5"/>
      <c r="J1644" s="5"/>
      <c r="K1644" s="5">
        <v>50000</v>
      </c>
      <c r="L1644" s="5">
        <f>SUM(FY24plan[[#This Row],[FY24 LEN BB($K)]:[FY24 OTH BB($K)]])</f>
        <v>50000</v>
      </c>
    </row>
    <row r="1645" spans="1:12" x14ac:dyDescent="0.3">
      <c r="A1645" t="e">
        <f>VLOOKUP(D1645,#REF!,2,FALSE)</f>
        <v>#REF!</v>
      </c>
      <c r="B1645" s="11" t="s">
        <v>134</v>
      </c>
      <c r="C1645" s="9" t="s">
        <v>140</v>
      </c>
      <c r="D1645" s="10" t="s">
        <v>147</v>
      </c>
      <c r="E1645" s="9" t="s">
        <v>134</v>
      </c>
      <c r="F1645" s="10" t="s">
        <v>239</v>
      </c>
      <c r="G1645" s="10" t="s">
        <v>251</v>
      </c>
      <c r="H1645" s="5">
        <v>150000</v>
      </c>
      <c r="I1645" s="5">
        <v>70000</v>
      </c>
      <c r="J1645" s="5"/>
      <c r="K1645" s="5"/>
      <c r="L1645" s="5">
        <f>SUM(FY24plan[[#This Row],[FY24 LEN BB($K)]:[FY24 OTH BB($K)]])</f>
        <v>220000</v>
      </c>
    </row>
    <row r="1646" spans="1:12" x14ac:dyDescent="0.3">
      <c r="A1646" t="e">
        <f>VLOOKUP(D1646,#REF!,2,FALSE)</f>
        <v>#REF!</v>
      </c>
      <c r="B1646" s="11" t="s">
        <v>134</v>
      </c>
      <c r="C1646" s="9" t="s">
        <v>140</v>
      </c>
      <c r="D1646" s="10" t="s">
        <v>147</v>
      </c>
      <c r="E1646" s="9" t="s">
        <v>134</v>
      </c>
      <c r="F1646" s="10" t="s">
        <v>239</v>
      </c>
      <c r="G1646" s="10" t="s">
        <v>264</v>
      </c>
      <c r="H1646" s="5"/>
      <c r="I1646" s="5">
        <v>107500</v>
      </c>
      <c r="J1646" s="5"/>
      <c r="K1646" s="5"/>
      <c r="L1646" s="5">
        <f>SUM(FY24plan[[#This Row],[FY24 LEN BB($K)]:[FY24 OTH BB($K)]])</f>
        <v>107500</v>
      </c>
    </row>
    <row r="1647" spans="1:12" x14ac:dyDescent="0.3">
      <c r="A1647" t="e">
        <f>VLOOKUP(D1647,#REF!,2,FALSE)</f>
        <v>#REF!</v>
      </c>
      <c r="B1647" s="11" t="s">
        <v>134</v>
      </c>
      <c r="C1647" s="9" t="s">
        <v>140</v>
      </c>
      <c r="D1647" s="10" t="s">
        <v>147</v>
      </c>
      <c r="E1647" s="9" t="s">
        <v>134</v>
      </c>
      <c r="F1647" s="10" t="s">
        <v>239</v>
      </c>
      <c r="G1647" s="10" t="s">
        <v>252</v>
      </c>
      <c r="H1647" s="5"/>
      <c r="I1647" s="5"/>
      <c r="J1647" s="5">
        <v>200000</v>
      </c>
      <c r="K1647" s="5"/>
      <c r="L1647" s="5">
        <f>SUM(FY24plan[[#This Row],[FY24 LEN BB($K)]:[FY24 OTH BB($K)]])</f>
        <v>200000</v>
      </c>
    </row>
    <row r="1648" spans="1:12" x14ac:dyDescent="0.3">
      <c r="A1648" t="e">
        <f>VLOOKUP(D1648,#REF!,2,FALSE)</f>
        <v>#REF!</v>
      </c>
      <c r="B1648" s="11" t="s">
        <v>134</v>
      </c>
      <c r="C1648" s="9" t="s">
        <v>140</v>
      </c>
      <c r="D1648" s="10" t="s">
        <v>147</v>
      </c>
      <c r="E1648" s="9" t="s">
        <v>134</v>
      </c>
      <c r="F1648" s="10" t="s">
        <v>240</v>
      </c>
      <c r="G1648" s="10" t="s">
        <v>254</v>
      </c>
      <c r="H1648" s="5">
        <v>55000</v>
      </c>
      <c r="I1648" s="5"/>
      <c r="J1648" s="5"/>
      <c r="K1648" s="5"/>
      <c r="L1648" s="5">
        <f>SUM(FY24plan[[#This Row],[FY24 LEN BB($K)]:[FY24 OTH BB($K)]])</f>
        <v>55000</v>
      </c>
    </row>
    <row r="1649" spans="1:12" x14ac:dyDescent="0.3">
      <c r="A1649" t="e">
        <f>VLOOKUP(D1649,#REF!,2,FALSE)</f>
        <v>#REF!</v>
      </c>
      <c r="B1649" s="11" t="s">
        <v>134</v>
      </c>
      <c r="C1649" s="9" t="s">
        <v>140</v>
      </c>
      <c r="D1649" s="10" t="s">
        <v>147</v>
      </c>
      <c r="E1649" s="9" t="s">
        <v>134</v>
      </c>
      <c r="F1649" s="10" t="s">
        <v>240</v>
      </c>
      <c r="G1649" s="10" t="s">
        <v>255</v>
      </c>
      <c r="H1649" s="5"/>
      <c r="I1649" s="5">
        <v>140000</v>
      </c>
      <c r="J1649" s="5"/>
      <c r="K1649" s="5"/>
      <c r="L1649" s="5">
        <f>SUM(FY24plan[[#This Row],[FY24 LEN BB($K)]:[FY24 OTH BB($K)]])</f>
        <v>140000</v>
      </c>
    </row>
    <row r="1650" spans="1:12" x14ac:dyDescent="0.3">
      <c r="A1650" t="e">
        <f>VLOOKUP(D1650,#REF!,2,FALSE)</f>
        <v>#REF!</v>
      </c>
      <c r="B1650" s="11" t="s">
        <v>134</v>
      </c>
      <c r="C1650" s="9" t="s">
        <v>140</v>
      </c>
      <c r="D1650" s="10" t="s">
        <v>147</v>
      </c>
      <c r="E1650" s="9" t="s">
        <v>134</v>
      </c>
      <c r="F1650" s="10" t="s">
        <v>241</v>
      </c>
      <c r="G1650" s="10" t="s">
        <v>257</v>
      </c>
      <c r="H1650" s="5"/>
      <c r="I1650" s="5">
        <v>75000</v>
      </c>
      <c r="J1650" s="5"/>
      <c r="K1650" s="5"/>
      <c r="L1650" s="5">
        <f>SUM(FY24plan[[#This Row],[FY24 LEN BB($K)]:[FY24 OTH BB($K)]])</f>
        <v>75000</v>
      </c>
    </row>
    <row r="1651" spans="1:12" x14ac:dyDescent="0.3">
      <c r="A1651" t="e">
        <f>VLOOKUP(D1651,#REF!,2,FALSE)</f>
        <v>#REF!</v>
      </c>
      <c r="B1651" s="11" t="s">
        <v>134</v>
      </c>
      <c r="C1651" s="9" t="s">
        <v>140</v>
      </c>
      <c r="D1651" s="10" t="s">
        <v>147</v>
      </c>
      <c r="E1651" s="9" t="s">
        <v>134</v>
      </c>
      <c r="F1651" s="10" t="s">
        <v>241</v>
      </c>
      <c r="G1651" s="10" t="s">
        <v>258</v>
      </c>
      <c r="H1651" s="5"/>
      <c r="I1651" s="5">
        <v>140000</v>
      </c>
      <c r="J1651" s="5"/>
      <c r="K1651" s="5"/>
      <c r="L1651" s="5">
        <f>SUM(FY24plan[[#This Row],[FY24 LEN BB($K)]:[FY24 OTH BB($K)]])</f>
        <v>140000</v>
      </c>
    </row>
    <row r="1652" spans="1:12" x14ac:dyDescent="0.3">
      <c r="A1652" t="e">
        <f>VLOOKUP(D1652,#REF!,2,FALSE)</f>
        <v>#REF!</v>
      </c>
      <c r="B1652" s="11" t="s">
        <v>134</v>
      </c>
      <c r="C1652" s="9" t="s">
        <v>140</v>
      </c>
      <c r="D1652" s="10" t="s">
        <v>147</v>
      </c>
      <c r="E1652" s="9" t="s">
        <v>134</v>
      </c>
      <c r="F1652" s="10" t="s">
        <v>242</v>
      </c>
      <c r="G1652" s="10" t="s">
        <v>262</v>
      </c>
      <c r="H1652" s="5">
        <v>288000</v>
      </c>
      <c r="I1652" s="5"/>
      <c r="J1652" s="5"/>
      <c r="K1652" s="5"/>
      <c r="L1652" s="5">
        <f>SUM(FY24plan[[#This Row],[FY24 LEN BB($K)]:[FY24 OTH BB($K)]])</f>
        <v>288000</v>
      </c>
    </row>
    <row r="1653" spans="1:12" x14ac:dyDescent="0.3">
      <c r="A1653" t="e">
        <f>VLOOKUP(D1653,#REF!,2,FALSE)</f>
        <v>#REF!</v>
      </c>
      <c r="B1653" s="11" t="s">
        <v>134</v>
      </c>
      <c r="C1653" s="9" t="s">
        <v>140</v>
      </c>
      <c r="D1653" s="10" t="s">
        <v>147</v>
      </c>
      <c r="E1653" s="9" t="s">
        <v>134</v>
      </c>
      <c r="F1653" s="10" t="s">
        <v>242</v>
      </c>
      <c r="G1653" s="10" t="s">
        <v>265</v>
      </c>
      <c r="H1653" s="5"/>
      <c r="I1653" s="5">
        <v>160000</v>
      </c>
      <c r="J1653" s="5"/>
      <c r="K1653" s="5"/>
      <c r="L1653" s="5">
        <f>SUM(FY24plan[[#This Row],[FY24 LEN BB($K)]:[FY24 OTH BB($K)]])</f>
        <v>160000</v>
      </c>
    </row>
    <row r="1654" spans="1:12" x14ac:dyDescent="0.3">
      <c r="A1654" t="e">
        <f>VLOOKUP(D1654,#REF!,2,FALSE)</f>
        <v>#REF!</v>
      </c>
      <c r="B1654" s="11" t="s">
        <v>134</v>
      </c>
      <c r="C1654" s="9" t="s">
        <v>140</v>
      </c>
      <c r="D1654" s="10" t="s">
        <v>147</v>
      </c>
      <c r="E1654" s="9" t="s">
        <v>134</v>
      </c>
      <c r="F1654" s="10" t="s">
        <v>242</v>
      </c>
      <c r="G1654" s="10" t="s">
        <v>267</v>
      </c>
      <c r="H1654" s="5"/>
      <c r="I1654" s="5">
        <v>75000</v>
      </c>
      <c r="J1654" s="5"/>
      <c r="K1654" s="5"/>
      <c r="L1654" s="5">
        <f>SUM(FY24plan[[#This Row],[FY24 LEN BB($K)]:[FY24 OTH BB($K)]])</f>
        <v>75000</v>
      </c>
    </row>
    <row r="1655" spans="1:12" x14ac:dyDescent="0.3">
      <c r="A1655" t="e">
        <f>VLOOKUP(D1655,#REF!,2,FALSE)</f>
        <v>#REF!</v>
      </c>
      <c r="B1655" s="11" t="s">
        <v>134</v>
      </c>
      <c r="C1655" s="9" t="s">
        <v>140</v>
      </c>
      <c r="D1655" s="10" t="s">
        <v>147</v>
      </c>
      <c r="E1655" s="9" t="s">
        <v>134</v>
      </c>
      <c r="F1655" s="10" t="s">
        <v>242</v>
      </c>
      <c r="G1655" s="10" t="s">
        <v>259</v>
      </c>
      <c r="H1655" s="5"/>
      <c r="I1655" s="5">
        <v>50000</v>
      </c>
      <c r="J1655" s="5"/>
      <c r="K1655" s="5"/>
      <c r="L1655" s="5">
        <f>SUM(FY24plan[[#This Row],[FY24 LEN BB($K)]:[FY24 OTH BB($K)]])</f>
        <v>50000</v>
      </c>
    </row>
    <row r="1656" spans="1:12" x14ac:dyDescent="0.3">
      <c r="A1656" t="e">
        <f>VLOOKUP(D1656,#REF!,2,FALSE)</f>
        <v>#REF!</v>
      </c>
      <c r="B1656" s="11" t="s">
        <v>134</v>
      </c>
      <c r="C1656" s="12" t="s">
        <v>140</v>
      </c>
      <c r="D1656" s="10" t="s">
        <v>147</v>
      </c>
      <c r="E1656" s="9" t="s">
        <v>134</v>
      </c>
      <c r="F1656" s="10" t="s">
        <v>318</v>
      </c>
      <c r="G1656" s="10" t="s">
        <v>281</v>
      </c>
      <c r="H1656" s="5"/>
      <c r="I1656" s="5"/>
      <c r="J1656" s="5"/>
      <c r="K1656" s="5">
        <v>75000</v>
      </c>
      <c r="L1656" s="5">
        <f>SUM(FY24plan[[#This Row],[FY24 LEN BB($K)]:[FY24 OTH BB($K)]])</f>
        <v>75000</v>
      </c>
    </row>
    <row r="1657" spans="1:12" x14ac:dyDescent="0.3">
      <c r="A1657" t="e">
        <f>VLOOKUP(D1657,#REF!,2,FALSE)</f>
        <v>#REF!</v>
      </c>
      <c r="B1657" s="11" t="s">
        <v>134</v>
      </c>
      <c r="C1657" s="9" t="s">
        <v>148</v>
      </c>
      <c r="D1657" s="10" t="s">
        <v>149</v>
      </c>
      <c r="E1657" s="9" t="s">
        <v>134</v>
      </c>
      <c r="F1657" s="10" t="s">
        <v>242</v>
      </c>
      <c r="G1657" s="10" t="s">
        <v>262</v>
      </c>
      <c r="H1657" s="5"/>
      <c r="I1657" s="5">
        <v>56000</v>
      </c>
      <c r="J1657" s="5"/>
      <c r="K1657" s="5"/>
      <c r="L1657" s="5">
        <f>SUM(FY24plan[[#This Row],[FY24 LEN BB($K)]:[FY24 OTH BB($K)]])</f>
        <v>56000</v>
      </c>
    </row>
    <row r="1658" spans="1:12" x14ac:dyDescent="0.3">
      <c r="A1658" t="e">
        <f>VLOOKUP(D1658,#REF!,2,FALSE)</f>
        <v>#REF!</v>
      </c>
      <c r="B1658" s="11" t="s">
        <v>134</v>
      </c>
      <c r="C1658" s="9" t="s">
        <v>148</v>
      </c>
      <c r="D1658" s="10" t="s">
        <v>150</v>
      </c>
      <c r="E1658" s="9" t="s">
        <v>134</v>
      </c>
      <c r="F1658" s="10" t="s">
        <v>239</v>
      </c>
      <c r="G1658" s="10" t="s">
        <v>264</v>
      </c>
      <c r="H1658" s="5"/>
      <c r="I1658" s="5"/>
      <c r="J1658" s="5">
        <v>50000</v>
      </c>
      <c r="K1658" s="5"/>
      <c r="L1658" s="5">
        <f>SUM(FY24plan[[#This Row],[FY24 LEN BB($K)]:[FY24 OTH BB($K)]])</f>
        <v>50000</v>
      </c>
    </row>
    <row r="1659" spans="1:12" x14ac:dyDescent="0.3">
      <c r="A1659" t="e">
        <f>VLOOKUP(D1659,#REF!,2,FALSE)</f>
        <v>#REF!</v>
      </c>
      <c r="B1659" s="11" t="s">
        <v>134</v>
      </c>
      <c r="C1659" s="9" t="s">
        <v>148</v>
      </c>
      <c r="D1659" s="10" t="s">
        <v>150</v>
      </c>
      <c r="E1659" s="9" t="s">
        <v>134</v>
      </c>
      <c r="F1659" s="10" t="s">
        <v>240</v>
      </c>
      <c r="G1659" s="10" t="s">
        <v>255</v>
      </c>
      <c r="H1659" s="5"/>
      <c r="I1659" s="5">
        <v>130000</v>
      </c>
      <c r="J1659" s="5"/>
      <c r="K1659" s="5"/>
      <c r="L1659" s="5">
        <f>SUM(FY24plan[[#This Row],[FY24 LEN BB($K)]:[FY24 OTH BB($K)]])</f>
        <v>130000</v>
      </c>
    </row>
    <row r="1660" spans="1:12" x14ac:dyDescent="0.3">
      <c r="A1660" t="e">
        <f>VLOOKUP(D1660,#REF!,2,FALSE)</f>
        <v>#REF!</v>
      </c>
      <c r="B1660" s="11" t="s">
        <v>134</v>
      </c>
      <c r="C1660" s="9" t="s">
        <v>148</v>
      </c>
      <c r="D1660" s="10" t="s">
        <v>150</v>
      </c>
      <c r="E1660" s="9" t="s">
        <v>134</v>
      </c>
      <c r="F1660" s="10" t="s">
        <v>241</v>
      </c>
      <c r="G1660" s="10" t="s">
        <v>257</v>
      </c>
      <c r="H1660" s="5">
        <v>100000</v>
      </c>
      <c r="I1660" s="5">
        <v>97500</v>
      </c>
      <c r="J1660" s="5"/>
      <c r="K1660" s="5"/>
      <c r="L1660" s="5">
        <f>SUM(FY24plan[[#This Row],[FY24 LEN BB($K)]:[FY24 OTH BB($K)]])</f>
        <v>197500</v>
      </c>
    </row>
    <row r="1661" spans="1:12" x14ac:dyDescent="0.3">
      <c r="A1661" t="e">
        <f>VLOOKUP(D1661,#REF!,2,FALSE)</f>
        <v>#REF!</v>
      </c>
      <c r="B1661" s="11" t="s">
        <v>134</v>
      </c>
      <c r="C1661" s="9" t="s">
        <v>148</v>
      </c>
      <c r="D1661" s="10" t="s">
        <v>150</v>
      </c>
      <c r="E1661" s="9" t="s">
        <v>134</v>
      </c>
      <c r="F1661" s="10" t="s">
        <v>242</v>
      </c>
      <c r="G1661" s="10" t="s">
        <v>262</v>
      </c>
      <c r="H1661" s="5">
        <v>200000</v>
      </c>
      <c r="I1661" s="5"/>
      <c r="J1661" s="5"/>
      <c r="K1661" s="5"/>
      <c r="L1661" s="5">
        <f>SUM(FY24plan[[#This Row],[FY24 LEN BB($K)]:[FY24 OTH BB($K)]])</f>
        <v>200000</v>
      </c>
    </row>
    <row r="1662" spans="1:12" x14ac:dyDescent="0.3">
      <c r="A1662" t="e">
        <f>VLOOKUP(D1662,#REF!,2,FALSE)</f>
        <v>#REF!</v>
      </c>
      <c r="B1662" s="11" t="s">
        <v>134</v>
      </c>
      <c r="C1662" s="9" t="s">
        <v>148</v>
      </c>
      <c r="D1662" s="10" t="s">
        <v>150</v>
      </c>
      <c r="E1662" s="9" t="s">
        <v>134</v>
      </c>
      <c r="F1662" s="10" t="s">
        <v>242</v>
      </c>
      <c r="G1662" s="10" t="s">
        <v>259</v>
      </c>
      <c r="H1662" s="5"/>
      <c r="I1662" s="5">
        <v>149500</v>
      </c>
      <c r="J1662" s="5"/>
      <c r="K1662" s="5"/>
      <c r="L1662" s="5">
        <f>SUM(FY24plan[[#This Row],[FY24 LEN BB($K)]:[FY24 OTH BB($K)]])</f>
        <v>149500</v>
      </c>
    </row>
    <row r="1663" spans="1:12" x14ac:dyDescent="0.3">
      <c r="A1663" t="e">
        <f>VLOOKUP(D1663,#REF!,2,FALSE)</f>
        <v>#REF!</v>
      </c>
      <c r="B1663" s="11" t="s">
        <v>134</v>
      </c>
      <c r="C1663" s="9" t="s">
        <v>148</v>
      </c>
      <c r="D1663" s="10" t="s">
        <v>150</v>
      </c>
      <c r="E1663" s="12" t="s">
        <v>134</v>
      </c>
      <c r="F1663" s="10" t="s">
        <v>318</v>
      </c>
      <c r="G1663" s="10" t="s">
        <v>281</v>
      </c>
      <c r="H1663" s="5"/>
      <c r="I1663" s="5"/>
      <c r="J1663" s="5"/>
      <c r="K1663" s="5">
        <v>200000</v>
      </c>
      <c r="L1663" s="5">
        <f>SUM(FY24plan[[#This Row],[FY24 LEN BB($K)]:[FY24 OTH BB($K)]])</f>
        <v>200000</v>
      </c>
    </row>
    <row r="1664" spans="1:12" x14ac:dyDescent="0.3">
      <c r="A1664" t="e">
        <f>VLOOKUP(D1664,#REF!,2,FALSE)</f>
        <v>#REF!</v>
      </c>
      <c r="B1664" s="11" t="s">
        <v>134</v>
      </c>
      <c r="C1664" s="9" t="s">
        <v>148</v>
      </c>
      <c r="D1664" s="10" t="s">
        <v>151</v>
      </c>
      <c r="E1664" s="12" t="s">
        <v>269</v>
      </c>
      <c r="F1664" s="10" t="s">
        <v>220</v>
      </c>
      <c r="G1664" s="10" t="s">
        <v>256</v>
      </c>
      <c r="H1664" s="5"/>
      <c r="I1664" s="5">
        <v>240000</v>
      </c>
      <c r="J1664" s="5"/>
      <c r="K1664" s="5"/>
      <c r="L1664" s="5">
        <f>SUM(FY24plan[[#This Row],[FY24 LEN BB($K)]:[FY24 OTH BB($K)]])</f>
        <v>240000</v>
      </c>
    </row>
    <row r="1665" spans="1:12" x14ac:dyDescent="0.3">
      <c r="A1665" t="e">
        <f>VLOOKUP(D1665,#REF!,2,FALSE)</f>
        <v>#REF!</v>
      </c>
      <c r="B1665" s="11" t="s">
        <v>134</v>
      </c>
      <c r="C1665" s="9" t="s">
        <v>148</v>
      </c>
      <c r="D1665" s="10" t="s">
        <v>151</v>
      </c>
      <c r="E1665" s="9" t="s">
        <v>134</v>
      </c>
      <c r="F1665" s="10" t="s">
        <v>239</v>
      </c>
      <c r="G1665" s="10" t="s">
        <v>251</v>
      </c>
      <c r="H1665" s="5"/>
      <c r="I1665" s="5"/>
      <c r="J1665" s="5">
        <v>50000</v>
      </c>
      <c r="K1665" s="5"/>
      <c r="L1665" s="5">
        <f>SUM(FY24plan[[#This Row],[FY24 LEN BB($K)]:[FY24 OTH BB($K)]])</f>
        <v>50000</v>
      </c>
    </row>
    <row r="1666" spans="1:12" x14ac:dyDescent="0.3">
      <c r="A1666" t="e">
        <f>VLOOKUP(D1666,#REF!,2,FALSE)</f>
        <v>#REF!</v>
      </c>
      <c r="B1666" s="11" t="s">
        <v>134</v>
      </c>
      <c r="C1666" s="9" t="s">
        <v>148</v>
      </c>
      <c r="D1666" s="10" t="s">
        <v>151</v>
      </c>
      <c r="E1666" s="9" t="s">
        <v>134</v>
      </c>
      <c r="F1666" s="10" t="s">
        <v>239</v>
      </c>
      <c r="G1666" s="10" t="s">
        <v>264</v>
      </c>
      <c r="H1666" s="5"/>
      <c r="I1666" s="5"/>
      <c r="J1666" s="5">
        <v>75000</v>
      </c>
      <c r="K1666" s="5">
        <v>800000</v>
      </c>
      <c r="L1666" s="5">
        <f>SUM(FY24plan[[#This Row],[FY24 LEN BB($K)]:[FY24 OTH BB($K)]])</f>
        <v>875000</v>
      </c>
    </row>
    <row r="1667" spans="1:12" x14ac:dyDescent="0.3">
      <c r="A1667" t="e">
        <f>VLOOKUP(D1667,#REF!,2,FALSE)</f>
        <v>#REF!</v>
      </c>
      <c r="B1667" s="11" t="s">
        <v>134</v>
      </c>
      <c r="C1667" s="9" t="s">
        <v>148</v>
      </c>
      <c r="D1667" s="10" t="s">
        <v>151</v>
      </c>
      <c r="E1667" s="9" t="s">
        <v>134</v>
      </c>
      <c r="F1667" s="10" t="s">
        <v>239</v>
      </c>
      <c r="G1667" s="10" t="s">
        <v>252</v>
      </c>
      <c r="H1667" s="5"/>
      <c r="I1667" s="5"/>
      <c r="J1667" s="5">
        <v>275000</v>
      </c>
      <c r="K1667" s="5"/>
      <c r="L1667" s="5">
        <f>SUM(FY24plan[[#This Row],[FY24 LEN BB($K)]:[FY24 OTH BB($K)]])</f>
        <v>275000</v>
      </c>
    </row>
    <row r="1668" spans="1:12" x14ac:dyDescent="0.3">
      <c r="A1668" t="e">
        <f>VLOOKUP(D1668,#REF!,2,FALSE)</f>
        <v>#REF!</v>
      </c>
      <c r="B1668" s="11" t="s">
        <v>134</v>
      </c>
      <c r="C1668" s="9" t="s">
        <v>148</v>
      </c>
      <c r="D1668" s="10" t="s">
        <v>151</v>
      </c>
      <c r="E1668" s="9" t="s">
        <v>134</v>
      </c>
      <c r="F1668" s="10" t="s">
        <v>239</v>
      </c>
      <c r="G1668" s="10" t="s">
        <v>263</v>
      </c>
      <c r="H1668" s="5">
        <v>200000</v>
      </c>
      <c r="I1668" s="5">
        <v>30000</v>
      </c>
      <c r="J1668" s="5">
        <v>200000</v>
      </c>
      <c r="K1668" s="5"/>
      <c r="L1668" s="5">
        <f>SUM(FY24plan[[#This Row],[FY24 LEN BB($K)]:[FY24 OTH BB($K)]])</f>
        <v>430000</v>
      </c>
    </row>
    <row r="1669" spans="1:12" x14ac:dyDescent="0.3">
      <c r="A1669" t="e">
        <f>VLOOKUP(D1669,#REF!,2,FALSE)</f>
        <v>#REF!</v>
      </c>
      <c r="B1669" s="11" t="s">
        <v>134</v>
      </c>
      <c r="C1669" s="9" t="s">
        <v>148</v>
      </c>
      <c r="D1669" s="10" t="s">
        <v>151</v>
      </c>
      <c r="E1669" s="9" t="s">
        <v>134</v>
      </c>
      <c r="F1669" s="10" t="s">
        <v>239</v>
      </c>
      <c r="G1669" s="10" t="s">
        <v>273</v>
      </c>
      <c r="H1669" s="5">
        <v>253269</v>
      </c>
      <c r="I1669" s="5">
        <v>1080636</v>
      </c>
      <c r="J1669" s="5"/>
      <c r="K1669" s="5"/>
      <c r="L1669" s="5">
        <f>SUM(FY24plan[[#This Row],[FY24 LEN BB($K)]:[FY24 OTH BB($K)]])</f>
        <v>1333905</v>
      </c>
    </row>
    <row r="1670" spans="1:12" x14ac:dyDescent="0.3">
      <c r="A1670" t="e">
        <f>VLOOKUP(D1670,#REF!,2,FALSE)</f>
        <v>#REF!</v>
      </c>
      <c r="B1670" s="11" t="s">
        <v>134</v>
      </c>
      <c r="C1670" s="9" t="s">
        <v>148</v>
      </c>
      <c r="D1670" s="10" t="s">
        <v>151</v>
      </c>
      <c r="E1670" s="9" t="s">
        <v>134</v>
      </c>
      <c r="F1670" s="10" t="s">
        <v>239</v>
      </c>
      <c r="G1670" s="10" t="s">
        <v>274</v>
      </c>
      <c r="H1670" s="5">
        <v>473394</v>
      </c>
      <c r="I1670" s="5">
        <v>908768</v>
      </c>
      <c r="J1670" s="5"/>
      <c r="K1670" s="5"/>
      <c r="L1670" s="5">
        <f>SUM(FY24plan[[#This Row],[FY24 LEN BB($K)]:[FY24 OTH BB($K)]])</f>
        <v>1382162</v>
      </c>
    </row>
    <row r="1671" spans="1:12" x14ac:dyDescent="0.3">
      <c r="A1671" t="e">
        <f>VLOOKUP(D1671,#REF!,2,FALSE)</f>
        <v>#REF!</v>
      </c>
      <c r="B1671" s="11" t="s">
        <v>134</v>
      </c>
      <c r="C1671" s="9" t="s">
        <v>148</v>
      </c>
      <c r="D1671" s="10" t="s">
        <v>151</v>
      </c>
      <c r="E1671" s="9" t="s">
        <v>134</v>
      </c>
      <c r="F1671" s="10" t="s">
        <v>240</v>
      </c>
      <c r="G1671" s="10" t="s">
        <v>266</v>
      </c>
      <c r="H1671" s="5"/>
      <c r="I1671" s="5"/>
      <c r="J1671" s="5">
        <v>100000</v>
      </c>
      <c r="K1671" s="5"/>
      <c r="L1671" s="5">
        <f>SUM(FY24plan[[#This Row],[FY24 LEN BB($K)]:[FY24 OTH BB($K)]])</f>
        <v>100000</v>
      </c>
    </row>
    <row r="1672" spans="1:12" x14ac:dyDescent="0.3">
      <c r="A1672" t="e">
        <f>VLOOKUP(D1672,#REF!,2,FALSE)</f>
        <v>#REF!</v>
      </c>
      <c r="B1672" s="11" t="s">
        <v>134</v>
      </c>
      <c r="C1672" s="9" t="s">
        <v>148</v>
      </c>
      <c r="D1672" s="10" t="s">
        <v>151</v>
      </c>
      <c r="E1672" s="9" t="s">
        <v>134</v>
      </c>
      <c r="F1672" s="10" t="s">
        <v>241</v>
      </c>
      <c r="G1672" s="10" t="s">
        <v>257</v>
      </c>
      <c r="H1672" s="5">
        <v>240000</v>
      </c>
      <c r="I1672" s="5"/>
      <c r="J1672" s="5">
        <v>50000</v>
      </c>
      <c r="K1672" s="5"/>
      <c r="L1672" s="5">
        <f>SUM(FY24plan[[#This Row],[FY24 LEN BB($K)]:[FY24 OTH BB($K)]])</f>
        <v>290000</v>
      </c>
    </row>
    <row r="1673" spans="1:12" x14ac:dyDescent="0.3">
      <c r="A1673" t="e">
        <f>VLOOKUP(D1673,#REF!,2,FALSE)</f>
        <v>#REF!</v>
      </c>
      <c r="B1673" s="11" t="s">
        <v>134</v>
      </c>
      <c r="C1673" s="9" t="s">
        <v>148</v>
      </c>
      <c r="D1673" s="10" t="s">
        <v>151</v>
      </c>
      <c r="E1673" s="9" t="s">
        <v>134</v>
      </c>
      <c r="F1673" s="10" t="s">
        <v>241</v>
      </c>
      <c r="G1673" s="10" t="s">
        <v>258</v>
      </c>
      <c r="H1673" s="5"/>
      <c r="I1673" s="5"/>
      <c r="J1673" s="5">
        <v>100000</v>
      </c>
      <c r="K1673" s="5"/>
      <c r="L1673" s="5">
        <f>SUM(FY24plan[[#This Row],[FY24 LEN BB($K)]:[FY24 OTH BB($K)]])</f>
        <v>100000</v>
      </c>
    </row>
    <row r="1674" spans="1:12" x14ac:dyDescent="0.3">
      <c r="A1674" t="e">
        <f>VLOOKUP(D1674,#REF!,2,FALSE)</f>
        <v>#REF!</v>
      </c>
      <c r="B1674" s="11" t="s">
        <v>134</v>
      </c>
      <c r="C1674" s="9" t="s">
        <v>148</v>
      </c>
      <c r="D1674" s="10" t="s">
        <v>151</v>
      </c>
      <c r="E1674" s="9" t="s">
        <v>134</v>
      </c>
      <c r="F1674" s="10" t="s">
        <v>242</v>
      </c>
      <c r="G1674" s="10" t="s">
        <v>259</v>
      </c>
      <c r="H1674" s="5"/>
      <c r="I1674" s="5"/>
      <c r="J1674" s="5">
        <v>50000</v>
      </c>
      <c r="K1674" s="5"/>
      <c r="L1674" s="5">
        <f>SUM(FY24plan[[#This Row],[FY24 LEN BB($K)]:[FY24 OTH BB($K)]])</f>
        <v>50000</v>
      </c>
    </row>
    <row r="1675" spans="1:12" x14ac:dyDescent="0.3">
      <c r="A1675" t="e">
        <f>VLOOKUP(D1675,#REF!,2,FALSE)</f>
        <v>#REF!</v>
      </c>
      <c r="B1675" s="11" t="s">
        <v>134</v>
      </c>
      <c r="C1675" s="9" t="s">
        <v>148</v>
      </c>
      <c r="D1675" s="10" t="s">
        <v>151</v>
      </c>
      <c r="E1675" s="9" t="s">
        <v>134</v>
      </c>
      <c r="F1675" s="10" t="s">
        <v>242</v>
      </c>
      <c r="G1675" s="10" t="s">
        <v>260</v>
      </c>
      <c r="H1675" s="5"/>
      <c r="I1675" s="5"/>
      <c r="J1675" s="5">
        <v>125000</v>
      </c>
      <c r="K1675" s="5"/>
      <c r="L1675" s="5">
        <f>SUM(FY24plan[[#This Row],[FY24 LEN BB($K)]:[FY24 OTH BB($K)]])</f>
        <v>125000</v>
      </c>
    </row>
    <row r="1676" spans="1:12" x14ac:dyDescent="0.3">
      <c r="A1676" t="e">
        <f>VLOOKUP(D1676,#REF!,2,FALSE)</f>
        <v>#REF!</v>
      </c>
      <c r="B1676" s="11" t="s">
        <v>134</v>
      </c>
      <c r="C1676" s="9" t="s">
        <v>148</v>
      </c>
      <c r="D1676" s="10" t="s">
        <v>151</v>
      </c>
      <c r="E1676" s="9" t="s">
        <v>134</v>
      </c>
      <c r="F1676" s="10" t="s">
        <v>318</v>
      </c>
      <c r="G1676" s="10" t="s">
        <v>281</v>
      </c>
      <c r="H1676" s="5"/>
      <c r="I1676" s="5"/>
      <c r="J1676" s="5"/>
      <c r="K1676" s="5">
        <v>299000</v>
      </c>
      <c r="L1676" s="5">
        <f>SUM(FY24plan[[#This Row],[FY24 LEN BB($K)]:[FY24 OTH BB($K)]])</f>
        <v>299000</v>
      </c>
    </row>
    <row r="1677" spans="1:12" x14ac:dyDescent="0.3">
      <c r="A1677" t="e">
        <f>VLOOKUP(D1677,#REF!,2,FALSE)</f>
        <v>#REF!</v>
      </c>
      <c r="B1677" s="11" t="s">
        <v>134</v>
      </c>
      <c r="C1677" s="9" t="s">
        <v>148</v>
      </c>
      <c r="D1677" s="10" t="s">
        <v>151</v>
      </c>
      <c r="E1677" s="9" t="s">
        <v>134</v>
      </c>
      <c r="F1677" s="10" t="s">
        <v>321</v>
      </c>
      <c r="G1677" s="10" t="s">
        <v>321</v>
      </c>
      <c r="H1677" s="5"/>
      <c r="I1677" s="5"/>
      <c r="J1677" s="5"/>
      <c r="K1677" s="5">
        <v>105000</v>
      </c>
      <c r="L1677" s="5">
        <f>SUM(FY24plan[[#This Row],[FY24 LEN BB($K)]:[FY24 OTH BB($K)]])</f>
        <v>105000</v>
      </c>
    </row>
    <row r="1678" spans="1:12" x14ac:dyDescent="0.3">
      <c r="A1678" t="e">
        <f>VLOOKUP(D1678,#REF!,2,FALSE)</f>
        <v>#REF!</v>
      </c>
      <c r="B1678" s="11" t="s">
        <v>134</v>
      </c>
      <c r="C1678" s="9" t="s">
        <v>148</v>
      </c>
      <c r="D1678" s="10" t="s">
        <v>151</v>
      </c>
      <c r="E1678" s="9" t="s">
        <v>134</v>
      </c>
      <c r="F1678" s="10" t="s">
        <v>322</v>
      </c>
      <c r="G1678" s="10" t="s">
        <v>280</v>
      </c>
      <c r="H1678" s="5"/>
      <c r="I1678" s="5"/>
      <c r="J1678" s="5"/>
      <c r="K1678" s="5">
        <v>506436</v>
      </c>
      <c r="L1678" s="5">
        <f>SUM(FY24plan[[#This Row],[FY24 LEN BB($K)]:[FY24 OTH BB($K)]])</f>
        <v>506436</v>
      </c>
    </row>
    <row r="1679" spans="1:12" x14ac:dyDescent="0.3">
      <c r="A1679" t="e">
        <f>VLOOKUP(D1679,#REF!,2,FALSE)</f>
        <v>#REF!</v>
      </c>
      <c r="B1679" s="11" t="s">
        <v>134</v>
      </c>
      <c r="C1679" s="9" t="s">
        <v>148</v>
      </c>
      <c r="D1679" s="10" t="s">
        <v>152</v>
      </c>
      <c r="E1679" s="9" t="s">
        <v>134</v>
      </c>
      <c r="F1679" s="10" t="s">
        <v>239</v>
      </c>
      <c r="G1679" s="10" t="s">
        <v>264</v>
      </c>
      <c r="H1679" s="5">
        <v>50000</v>
      </c>
      <c r="I1679" s="5"/>
      <c r="J1679" s="5"/>
      <c r="K1679" s="5"/>
      <c r="L1679" s="5">
        <f>SUM(FY24plan[[#This Row],[FY24 LEN BB($K)]:[FY24 OTH BB($K)]])</f>
        <v>50000</v>
      </c>
    </row>
    <row r="1680" spans="1:12" x14ac:dyDescent="0.3">
      <c r="A1680" t="e">
        <f>VLOOKUP(D1680,#REF!,2,FALSE)</f>
        <v>#REF!</v>
      </c>
      <c r="B1680" s="11" t="s">
        <v>134</v>
      </c>
      <c r="C1680" s="9" t="s">
        <v>148</v>
      </c>
      <c r="D1680" s="10" t="s">
        <v>152</v>
      </c>
      <c r="E1680" s="9" t="s">
        <v>134</v>
      </c>
      <c r="F1680" s="10" t="s">
        <v>241</v>
      </c>
      <c r="G1680" s="10" t="s">
        <v>257</v>
      </c>
      <c r="H1680" s="5">
        <v>150000</v>
      </c>
      <c r="I1680" s="5">
        <v>165000</v>
      </c>
      <c r="J1680" s="5"/>
      <c r="K1680" s="5"/>
      <c r="L1680" s="5">
        <f>SUM(FY24plan[[#This Row],[FY24 LEN BB($K)]:[FY24 OTH BB($K)]])</f>
        <v>315000</v>
      </c>
    </row>
    <row r="1681" spans="1:12" x14ac:dyDescent="0.3">
      <c r="A1681" t="e">
        <f>VLOOKUP(D1681,#REF!,2,FALSE)</f>
        <v>#REF!</v>
      </c>
      <c r="B1681" s="11" t="s">
        <v>134</v>
      </c>
      <c r="C1681" s="9" t="s">
        <v>148</v>
      </c>
      <c r="D1681" s="10" t="s">
        <v>152</v>
      </c>
      <c r="E1681" s="9" t="s">
        <v>134</v>
      </c>
      <c r="F1681" s="10" t="s">
        <v>242</v>
      </c>
      <c r="G1681" s="10" t="s">
        <v>267</v>
      </c>
      <c r="H1681" s="5"/>
      <c r="I1681" s="5">
        <v>310000</v>
      </c>
      <c r="J1681" s="5"/>
      <c r="K1681" s="5"/>
      <c r="L1681" s="5">
        <f>SUM(FY24plan[[#This Row],[FY24 LEN BB($K)]:[FY24 OTH BB($K)]])</f>
        <v>310000</v>
      </c>
    </row>
    <row r="1682" spans="1:12" x14ac:dyDescent="0.3">
      <c r="A1682" t="e">
        <f>VLOOKUP(D1682,#REF!,2,FALSE)</f>
        <v>#REF!</v>
      </c>
      <c r="B1682" s="11" t="s">
        <v>134</v>
      </c>
      <c r="C1682" s="9" t="s">
        <v>148</v>
      </c>
      <c r="D1682" s="10" t="s">
        <v>152</v>
      </c>
      <c r="E1682" s="9" t="s">
        <v>134</v>
      </c>
      <c r="F1682" s="10" t="s">
        <v>242</v>
      </c>
      <c r="G1682" s="10" t="s">
        <v>259</v>
      </c>
      <c r="H1682" s="5"/>
      <c r="I1682" s="5">
        <v>130000</v>
      </c>
      <c r="J1682" s="5"/>
      <c r="K1682" s="5"/>
      <c r="L1682" s="5">
        <f>SUM(FY24plan[[#This Row],[FY24 LEN BB($K)]:[FY24 OTH BB($K)]])</f>
        <v>130000</v>
      </c>
    </row>
    <row r="1683" spans="1:12" x14ac:dyDescent="0.3">
      <c r="A1683" t="e">
        <f>VLOOKUP(D1683,#REF!,2,FALSE)</f>
        <v>#REF!</v>
      </c>
      <c r="B1683" s="11" t="s">
        <v>134</v>
      </c>
      <c r="C1683" s="9" t="s">
        <v>148</v>
      </c>
      <c r="D1683" s="10" t="s">
        <v>153</v>
      </c>
      <c r="E1683" s="9" t="s">
        <v>134</v>
      </c>
      <c r="F1683" s="10" t="s">
        <v>239</v>
      </c>
      <c r="G1683" s="10" t="s">
        <v>251</v>
      </c>
      <c r="H1683" s="5"/>
      <c r="I1683" s="5">
        <v>130000</v>
      </c>
      <c r="J1683" s="5"/>
      <c r="K1683" s="5"/>
      <c r="L1683" s="5">
        <f>SUM(FY24plan[[#This Row],[FY24 LEN BB($K)]:[FY24 OTH BB($K)]])</f>
        <v>130000</v>
      </c>
    </row>
    <row r="1684" spans="1:12" x14ac:dyDescent="0.3">
      <c r="A1684" t="e">
        <f>VLOOKUP(D1684,#REF!,2,FALSE)</f>
        <v>#REF!</v>
      </c>
      <c r="B1684" s="11" t="s">
        <v>134</v>
      </c>
      <c r="C1684" s="9" t="s">
        <v>148</v>
      </c>
      <c r="D1684" s="10" t="s">
        <v>153</v>
      </c>
      <c r="E1684" s="9" t="s">
        <v>134</v>
      </c>
      <c r="F1684" s="10" t="s">
        <v>239</v>
      </c>
      <c r="G1684" s="10" t="s">
        <v>264</v>
      </c>
      <c r="H1684" s="5"/>
      <c r="I1684" s="5">
        <v>56000</v>
      </c>
      <c r="J1684" s="5"/>
      <c r="K1684" s="5"/>
      <c r="L1684" s="5">
        <f>SUM(FY24plan[[#This Row],[FY24 LEN BB($K)]:[FY24 OTH BB($K)]])</f>
        <v>56000</v>
      </c>
    </row>
    <row r="1685" spans="1:12" x14ac:dyDescent="0.3">
      <c r="A1685" t="e">
        <f>VLOOKUP(D1685,#REF!,2,FALSE)</f>
        <v>#REF!</v>
      </c>
      <c r="B1685" s="11" t="s">
        <v>134</v>
      </c>
      <c r="C1685" s="9" t="s">
        <v>148</v>
      </c>
      <c r="D1685" s="10" t="s">
        <v>153</v>
      </c>
      <c r="E1685" s="9" t="s">
        <v>134</v>
      </c>
      <c r="F1685" s="10" t="s">
        <v>241</v>
      </c>
      <c r="G1685" s="10" t="s">
        <v>257</v>
      </c>
      <c r="H1685" s="5">
        <v>55000</v>
      </c>
      <c r="I1685" s="5"/>
      <c r="J1685" s="5"/>
      <c r="K1685" s="5"/>
      <c r="L1685" s="5">
        <f>SUM(FY24plan[[#This Row],[FY24 LEN BB($K)]:[FY24 OTH BB($K)]])</f>
        <v>55000</v>
      </c>
    </row>
    <row r="1686" spans="1:12" x14ac:dyDescent="0.3">
      <c r="A1686" t="e">
        <f>VLOOKUP(D1686,#REF!,2,FALSE)</f>
        <v>#REF!</v>
      </c>
      <c r="B1686" s="11" t="s">
        <v>134</v>
      </c>
      <c r="C1686" s="9" t="s">
        <v>148</v>
      </c>
      <c r="D1686" s="10" t="s">
        <v>153</v>
      </c>
      <c r="E1686" s="9" t="s">
        <v>134</v>
      </c>
      <c r="F1686" s="10" t="s">
        <v>241</v>
      </c>
      <c r="G1686" s="10" t="s">
        <v>258</v>
      </c>
      <c r="H1686" s="5"/>
      <c r="I1686" s="5">
        <v>125000</v>
      </c>
      <c r="J1686" s="5"/>
      <c r="K1686" s="5"/>
      <c r="L1686" s="5">
        <f>SUM(FY24plan[[#This Row],[FY24 LEN BB($K)]:[FY24 OTH BB($K)]])</f>
        <v>125000</v>
      </c>
    </row>
    <row r="1687" spans="1:12" x14ac:dyDescent="0.3">
      <c r="A1687" t="e">
        <f>VLOOKUP(D1687,#REF!,2,FALSE)</f>
        <v>#REF!</v>
      </c>
      <c r="B1687" s="11" t="s">
        <v>134</v>
      </c>
      <c r="C1687" s="9" t="s">
        <v>148</v>
      </c>
      <c r="D1687" s="10" t="s">
        <v>153</v>
      </c>
      <c r="E1687" s="12" t="s">
        <v>134</v>
      </c>
      <c r="F1687" s="10" t="s">
        <v>242</v>
      </c>
      <c r="G1687" s="10" t="s">
        <v>267</v>
      </c>
      <c r="H1687" s="5"/>
      <c r="I1687" s="5">
        <v>205500</v>
      </c>
      <c r="J1687" s="5"/>
      <c r="K1687" s="5"/>
      <c r="L1687" s="5">
        <f>SUM(FY24plan[[#This Row],[FY24 LEN BB($K)]:[FY24 OTH BB($K)]])</f>
        <v>205500</v>
      </c>
    </row>
    <row r="1688" spans="1:12" x14ac:dyDescent="0.3">
      <c r="A1688" t="e">
        <f>VLOOKUP(D1688,#REF!,2,FALSE)</f>
        <v>#REF!</v>
      </c>
      <c r="B1688" s="11" t="s">
        <v>134</v>
      </c>
      <c r="C1688" s="9" t="s">
        <v>148</v>
      </c>
      <c r="D1688" s="10" t="s">
        <v>154</v>
      </c>
      <c r="E1688" s="12" t="s">
        <v>269</v>
      </c>
      <c r="F1688" s="10" t="s">
        <v>223</v>
      </c>
      <c r="G1688" s="10" t="s">
        <v>257</v>
      </c>
      <c r="H1688" s="5"/>
      <c r="I1688" s="5">
        <v>140000</v>
      </c>
      <c r="J1688" s="5"/>
      <c r="K1688" s="5"/>
      <c r="L1688" s="5">
        <f>SUM(FY24plan[[#This Row],[FY24 LEN BB($K)]:[FY24 OTH BB($K)]])</f>
        <v>140000</v>
      </c>
    </row>
    <row r="1689" spans="1:12" x14ac:dyDescent="0.3">
      <c r="A1689" t="e">
        <f>VLOOKUP(D1689,#REF!,2,FALSE)</f>
        <v>#REF!</v>
      </c>
      <c r="B1689" s="11" t="s">
        <v>134</v>
      </c>
      <c r="C1689" s="9" t="s">
        <v>148</v>
      </c>
      <c r="D1689" s="10" t="s">
        <v>154</v>
      </c>
      <c r="E1689" s="9" t="s">
        <v>134</v>
      </c>
      <c r="F1689" s="10" t="s">
        <v>240</v>
      </c>
      <c r="G1689" s="10" t="s">
        <v>254</v>
      </c>
      <c r="H1689" s="5">
        <v>198300</v>
      </c>
      <c r="I1689" s="5">
        <v>165000</v>
      </c>
      <c r="J1689" s="5"/>
      <c r="K1689" s="5"/>
      <c r="L1689" s="5">
        <f>SUM(FY24plan[[#This Row],[FY24 LEN BB($K)]:[FY24 OTH BB($K)]])</f>
        <v>363300</v>
      </c>
    </row>
    <row r="1690" spans="1:12" x14ac:dyDescent="0.3">
      <c r="A1690" t="e">
        <f>VLOOKUP(D1690,#REF!,2,FALSE)</f>
        <v>#REF!</v>
      </c>
      <c r="B1690" s="11" t="s">
        <v>134</v>
      </c>
      <c r="C1690" s="9" t="s">
        <v>148</v>
      </c>
      <c r="D1690" s="10" t="s">
        <v>154</v>
      </c>
      <c r="E1690" s="9" t="s">
        <v>134</v>
      </c>
      <c r="F1690" s="10" t="s">
        <v>240</v>
      </c>
      <c r="G1690" s="10" t="s">
        <v>255</v>
      </c>
      <c r="H1690" s="5"/>
      <c r="I1690" s="5">
        <v>100000</v>
      </c>
      <c r="J1690" s="5"/>
      <c r="K1690" s="5"/>
      <c r="L1690" s="5">
        <f>SUM(FY24plan[[#This Row],[FY24 LEN BB($K)]:[FY24 OTH BB($K)]])</f>
        <v>100000</v>
      </c>
    </row>
    <row r="1691" spans="1:12" x14ac:dyDescent="0.3">
      <c r="A1691" t="e">
        <f>VLOOKUP(D1691,#REF!,2,FALSE)</f>
        <v>#REF!</v>
      </c>
      <c r="B1691" s="11" t="s">
        <v>134</v>
      </c>
      <c r="C1691" s="9" t="s">
        <v>148</v>
      </c>
      <c r="D1691" s="10" t="s">
        <v>154</v>
      </c>
      <c r="E1691" s="9" t="s">
        <v>134</v>
      </c>
      <c r="F1691" s="10" t="s">
        <v>241</v>
      </c>
      <c r="G1691" s="10" t="s">
        <v>258</v>
      </c>
      <c r="H1691" s="5">
        <v>55000</v>
      </c>
      <c r="I1691" s="5"/>
      <c r="J1691" s="5"/>
      <c r="K1691" s="5"/>
      <c r="L1691" s="5">
        <f>SUM(FY24plan[[#This Row],[FY24 LEN BB($K)]:[FY24 OTH BB($K)]])</f>
        <v>55000</v>
      </c>
    </row>
    <row r="1692" spans="1:12" x14ac:dyDescent="0.3">
      <c r="A1692" t="e">
        <f>VLOOKUP(D1692,#REF!,2,FALSE)</f>
        <v>#REF!</v>
      </c>
      <c r="B1692" s="11" t="s">
        <v>134</v>
      </c>
      <c r="C1692" s="9" t="s">
        <v>148</v>
      </c>
      <c r="D1692" s="10" t="s">
        <v>154</v>
      </c>
      <c r="E1692" s="9" t="s">
        <v>134</v>
      </c>
      <c r="F1692" s="10" t="s">
        <v>242</v>
      </c>
      <c r="G1692" s="10" t="s">
        <v>262</v>
      </c>
      <c r="H1692" s="5"/>
      <c r="I1692" s="5"/>
      <c r="J1692" s="5">
        <v>150000</v>
      </c>
      <c r="K1692" s="5"/>
      <c r="L1692" s="5">
        <f>SUM(FY24plan[[#This Row],[FY24 LEN BB($K)]:[FY24 OTH BB($K)]])</f>
        <v>150000</v>
      </c>
    </row>
    <row r="1693" spans="1:12" x14ac:dyDescent="0.3">
      <c r="A1693" t="e">
        <f>VLOOKUP(D1693,#REF!,2,FALSE)</f>
        <v>#REF!</v>
      </c>
      <c r="B1693" s="11" t="s">
        <v>134</v>
      </c>
      <c r="C1693" s="9" t="s">
        <v>148</v>
      </c>
      <c r="D1693" s="10" t="s">
        <v>154</v>
      </c>
      <c r="E1693" s="12" t="s">
        <v>134</v>
      </c>
      <c r="F1693" s="10" t="s">
        <v>242</v>
      </c>
      <c r="G1693" s="10" t="s">
        <v>267</v>
      </c>
      <c r="H1693" s="5"/>
      <c r="I1693" s="5">
        <v>120000</v>
      </c>
      <c r="J1693" s="5"/>
      <c r="K1693" s="5"/>
      <c r="L1693" s="5">
        <f>SUM(FY24plan[[#This Row],[FY24 LEN BB($K)]:[FY24 OTH BB($K)]])</f>
        <v>120000</v>
      </c>
    </row>
    <row r="1694" spans="1:12" x14ac:dyDescent="0.3">
      <c r="A1694" t="e">
        <f>VLOOKUP(D1694,#REF!,2,FALSE)</f>
        <v>#REF!</v>
      </c>
      <c r="B1694" s="11" t="s">
        <v>134</v>
      </c>
      <c r="C1694" s="9" t="s">
        <v>148</v>
      </c>
      <c r="D1694" s="10" t="s">
        <v>155</v>
      </c>
      <c r="E1694" s="12" t="s">
        <v>269</v>
      </c>
      <c r="F1694" s="10" t="s">
        <v>220</v>
      </c>
      <c r="G1694" s="10" t="s">
        <v>256</v>
      </c>
      <c r="H1694" s="5"/>
      <c r="I1694" s="5">
        <v>150000</v>
      </c>
      <c r="J1694" s="5"/>
      <c r="K1694" s="5"/>
      <c r="L1694" s="5">
        <f>SUM(FY24plan[[#This Row],[FY24 LEN BB($K)]:[FY24 OTH BB($K)]])</f>
        <v>150000</v>
      </c>
    </row>
    <row r="1695" spans="1:12" x14ac:dyDescent="0.3">
      <c r="A1695" t="e">
        <f>VLOOKUP(D1695,#REF!,2,FALSE)</f>
        <v>#REF!</v>
      </c>
      <c r="B1695" s="11" t="s">
        <v>134</v>
      </c>
      <c r="C1695" s="9" t="s">
        <v>148</v>
      </c>
      <c r="D1695" s="10" t="s">
        <v>155</v>
      </c>
      <c r="E1695" s="9" t="s">
        <v>134</v>
      </c>
      <c r="F1695" s="10" t="s">
        <v>239</v>
      </c>
      <c r="G1695" s="10" t="s">
        <v>251</v>
      </c>
      <c r="H1695" s="5">
        <v>150000</v>
      </c>
      <c r="I1695" s="5">
        <v>150000</v>
      </c>
      <c r="J1695" s="5"/>
      <c r="K1695" s="5"/>
      <c r="L1695" s="5">
        <f>SUM(FY24plan[[#This Row],[FY24 LEN BB($K)]:[FY24 OTH BB($K)]])</f>
        <v>300000</v>
      </c>
    </row>
    <row r="1696" spans="1:12" x14ac:dyDescent="0.3">
      <c r="A1696" t="e">
        <f>VLOOKUP(D1696,#REF!,2,FALSE)</f>
        <v>#REF!</v>
      </c>
      <c r="B1696" s="11" t="s">
        <v>134</v>
      </c>
      <c r="C1696" s="9" t="s">
        <v>148</v>
      </c>
      <c r="D1696" s="10" t="s">
        <v>155</v>
      </c>
      <c r="E1696" s="9" t="s">
        <v>134</v>
      </c>
      <c r="F1696" s="10" t="s">
        <v>239</v>
      </c>
      <c r="G1696" s="10" t="s">
        <v>264</v>
      </c>
      <c r="H1696" s="5"/>
      <c r="I1696" s="5"/>
      <c r="J1696" s="5">
        <v>150000</v>
      </c>
      <c r="K1696" s="5">
        <v>180000</v>
      </c>
      <c r="L1696" s="5">
        <f>SUM(FY24plan[[#This Row],[FY24 LEN BB($K)]:[FY24 OTH BB($K)]])</f>
        <v>330000</v>
      </c>
    </row>
    <row r="1697" spans="1:12" x14ac:dyDescent="0.3">
      <c r="A1697" t="e">
        <f>VLOOKUP(D1697,#REF!,2,FALSE)</f>
        <v>#REF!</v>
      </c>
      <c r="B1697" s="11" t="s">
        <v>134</v>
      </c>
      <c r="C1697" s="9" t="s">
        <v>148</v>
      </c>
      <c r="D1697" s="10" t="s">
        <v>155</v>
      </c>
      <c r="E1697" s="9" t="s">
        <v>134</v>
      </c>
      <c r="F1697" s="10" t="s">
        <v>239</v>
      </c>
      <c r="G1697" s="10" t="s">
        <v>252</v>
      </c>
      <c r="H1697" s="5"/>
      <c r="I1697" s="5"/>
      <c r="J1697" s="5"/>
      <c r="K1697" s="5">
        <v>125000</v>
      </c>
      <c r="L1697" s="5">
        <f>SUM(FY24plan[[#This Row],[FY24 LEN BB($K)]:[FY24 OTH BB($K)]])</f>
        <v>125000</v>
      </c>
    </row>
    <row r="1698" spans="1:12" x14ac:dyDescent="0.3">
      <c r="A1698" t="e">
        <f>VLOOKUP(D1698,#REF!,2,FALSE)</f>
        <v>#REF!</v>
      </c>
      <c r="B1698" s="11" t="s">
        <v>134</v>
      </c>
      <c r="C1698" s="9" t="s">
        <v>148</v>
      </c>
      <c r="D1698" s="10" t="s">
        <v>155</v>
      </c>
      <c r="E1698" s="9" t="s">
        <v>134</v>
      </c>
      <c r="F1698" s="10" t="s">
        <v>239</v>
      </c>
      <c r="G1698" s="10" t="s">
        <v>263</v>
      </c>
      <c r="H1698" s="5"/>
      <c r="I1698" s="5">
        <v>150000</v>
      </c>
      <c r="J1698" s="5"/>
      <c r="K1698" s="5"/>
      <c r="L1698" s="5">
        <f>SUM(FY24plan[[#This Row],[FY24 LEN BB($K)]:[FY24 OTH BB($K)]])</f>
        <v>150000</v>
      </c>
    </row>
    <row r="1699" spans="1:12" x14ac:dyDescent="0.3">
      <c r="A1699" t="e">
        <f>VLOOKUP(D1699,#REF!,2,FALSE)</f>
        <v>#REF!</v>
      </c>
      <c r="B1699" s="11" t="s">
        <v>134</v>
      </c>
      <c r="C1699" s="9" t="s">
        <v>148</v>
      </c>
      <c r="D1699" s="10" t="s">
        <v>155</v>
      </c>
      <c r="E1699" s="9" t="s">
        <v>134</v>
      </c>
      <c r="F1699" s="10" t="s">
        <v>239</v>
      </c>
      <c r="G1699" s="10" t="s">
        <v>273</v>
      </c>
      <c r="H1699" s="5">
        <v>101586</v>
      </c>
      <c r="I1699" s="5">
        <v>414509</v>
      </c>
      <c r="J1699" s="5"/>
      <c r="K1699" s="5"/>
      <c r="L1699" s="5">
        <f>SUM(FY24plan[[#This Row],[FY24 LEN BB($K)]:[FY24 OTH BB($K)]])</f>
        <v>516095</v>
      </c>
    </row>
    <row r="1700" spans="1:12" x14ac:dyDescent="0.3">
      <c r="A1700" t="e">
        <f>VLOOKUP(D1700,#REF!,2,FALSE)</f>
        <v>#REF!</v>
      </c>
      <c r="B1700" s="11" t="s">
        <v>134</v>
      </c>
      <c r="C1700" s="9" t="s">
        <v>148</v>
      </c>
      <c r="D1700" s="10" t="s">
        <v>155</v>
      </c>
      <c r="E1700" s="9" t="s">
        <v>134</v>
      </c>
      <c r="F1700" s="10" t="s">
        <v>239</v>
      </c>
      <c r="G1700" s="10" t="s">
        <v>274</v>
      </c>
      <c r="H1700" s="5">
        <v>152820</v>
      </c>
      <c r="I1700" s="5">
        <v>565019</v>
      </c>
      <c r="J1700" s="5"/>
      <c r="K1700" s="5"/>
      <c r="L1700" s="5">
        <f>SUM(FY24plan[[#This Row],[FY24 LEN BB($K)]:[FY24 OTH BB($K)]])</f>
        <v>717839</v>
      </c>
    </row>
    <row r="1701" spans="1:12" x14ac:dyDescent="0.3">
      <c r="A1701" t="e">
        <f>VLOOKUP(D1701,#REF!,2,FALSE)</f>
        <v>#REF!</v>
      </c>
      <c r="B1701" s="11" t="s">
        <v>134</v>
      </c>
      <c r="C1701" s="9" t="s">
        <v>148</v>
      </c>
      <c r="D1701" s="10" t="s">
        <v>155</v>
      </c>
      <c r="E1701" s="9" t="s">
        <v>134</v>
      </c>
      <c r="F1701" s="10" t="s">
        <v>240</v>
      </c>
      <c r="G1701" s="10" t="s">
        <v>254</v>
      </c>
      <c r="H1701" s="5">
        <v>172500</v>
      </c>
      <c r="I1701" s="5"/>
      <c r="J1701" s="5"/>
      <c r="K1701" s="5"/>
      <c r="L1701" s="5">
        <f>SUM(FY24plan[[#This Row],[FY24 LEN BB($K)]:[FY24 OTH BB($K)]])</f>
        <v>172500</v>
      </c>
    </row>
    <row r="1702" spans="1:12" x14ac:dyDescent="0.3">
      <c r="A1702" t="e">
        <f>VLOOKUP(D1702,#REF!,2,FALSE)</f>
        <v>#REF!</v>
      </c>
      <c r="B1702" s="11" t="s">
        <v>134</v>
      </c>
      <c r="C1702" s="9" t="s">
        <v>148</v>
      </c>
      <c r="D1702" s="10" t="s">
        <v>155</v>
      </c>
      <c r="E1702" s="9" t="s">
        <v>134</v>
      </c>
      <c r="F1702" s="10" t="s">
        <v>240</v>
      </c>
      <c r="G1702" s="10" t="s">
        <v>266</v>
      </c>
      <c r="H1702" s="5">
        <v>55000</v>
      </c>
      <c r="I1702" s="5">
        <v>150000</v>
      </c>
      <c r="J1702" s="5"/>
      <c r="K1702" s="5"/>
      <c r="L1702" s="5">
        <f>SUM(FY24plan[[#This Row],[FY24 LEN BB($K)]:[FY24 OTH BB($K)]])</f>
        <v>205000</v>
      </c>
    </row>
    <row r="1703" spans="1:12" x14ac:dyDescent="0.3">
      <c r="A1703" t="e">
        <f>VLOOKUP(D1703,#REF!,2,FALSE)</f>
        <v>#REF!</v>
      </c>
      <c r="B1703" s="11" t="s">
        <v>134</v>
      </c>
      <c r="C1703" s="9" t="s">
        <v>148</v>
      </c>
      <c r="D1703" s="10" t="s">
        <v>155</v>
      </c>
      <c r="E1703" s="9" t="s">
        <v>134</v>
      </c>
      <c r="F1703" s="10" t="s">
        <v>240</v>
      </c>
      <c r="G1703" s="10" t="s">
        <v>255</v>
      </c>
      <c r="H1703" s="5"/>
      <c r="I1703" s="5">
        <v>300000</v>
      </c>
      <c r="J1703" s="5"/>
      <c r="K1703" s="5"/>
      <c r="L1703" s="5">
        <f>SUM(FY24plan[[#This Row],[FY24 LEN BB($K)]:[FY24 OTH BB($K)]])</f>
        <v>300000</v>
      </c>
    </row>
    <row r="1704" spans="1:12" x14ac:dyDescent="0.3">
      <c r="A1704" t="e">
        <f>VLOOKUP(D1704,#REF!,2,FALSE)</f>
        <v>#REF!</v>
      </c>
      <c r="B1704" s="11" t="s">
        <v>134</v>
      </c>
      <c r="C1704" s="9" t="s">
        <v>148</v>
      </c>
      <c r="D1704" s="10" t="s">
        <v>155</v>
      </c>
      <c r="E1704" s="9" t="s">
        <v>134</v>
      </c>
      <c r="F1704" s="10" t="s">
        <v>241</v>
      </c>
      <c r="G1704" s="10" t="s">
        <v>257</v>
      </c>
      <c r="H1704" s="5"/>
      <c r="I1704" s="5">
        <v>100000</v>
      </c>
      <c r="J1704" s="5">
        <v>50000</v>
      </c>
      <c r="K1704" s="5"/>
      <c r="L1704" s="5">
        <f>SUM(FY24plan[[#This Row],[FY24 LEN BB($K)]:[FY24 OTH BB($K)]])</f>
        <v>150000</v>
      </c>
    </row>
    <row r="1705" spans="1:12" x14ac:dyDescent="0.3">
      <c r="A1705" t="e">
        <f>VLOOKUP(D1705,#REF!,2,FALSE)</f>
        <v>#REF!</v>
      </c>
      <c r="B1705" s="11" t="s">
        <v>134</v>
      </c>
      <c r="C1705" s="9" t="s">
        <v>148</v>
      </c>
      <c r="D1705" s="10" t="s">
        <v>155</v>
      </c>
      <c r="E1705" s="9" t="s">
        <v>134</v>
      </c>
      <c r="F1705" s="10" t="s">
        <v>241</v>
      </c>
      <c r="G1705" s="10" t="s">
        <v>258</v>
      </c>
      <c r="H1705" s="5"/>
      <c r="I1705" s="5">
        <v>450000</v>
      </c>
      <c r="J1705" s="5"/>
      <c r="K1705" s="5"/>
      <c r="L1705" s="5">
        <f>SUM(FY24plan[[#This Row],[FY24 LEN BB($K)]:[FY24 OTH BB($K)]])</f>
        <v>450000</v>
      </c>
    </row>
    <row r="1706" spans="1:12" x14ac:dyDescent="0.3">
      <c r="A1706" t="e">
        <f>VLOOKUP(D1706,#REF!,2,FALSE)</f>
        <v>#REF!</v>
      </c>
      <c r="B1706" s="11" t="s">
        <v>134</v>
      </c>
      <c r="C1706" s="9" t="s">
        <v>148</v>
      </c>
      <c r="D1706" s="10" t="s">
        <v>155</v>
      </c>
      <c r="E1706" s="9" t="s">
        <v>134</v>
      </c>
      <c r="F1706" s="10" t="s">
        <v>242</v>
      </c>
      <c r="G1706" s="10" t="s">
        <v>289</v>
      </c>
      <c r="H1706" s="5">
        <v>55000</v>
      </c>
      <c r="I1706" s="5"/>
      <c r="J1706" s="5"/>
      <c r="K1706" s="5"/>
      <c r="L1706" s="5">
        <f>SUM(FY24plan[[#This Row],[FY24 LEN BB($K)]:[FY24 OTH BB($K)]])</f>
        <v>55000</v>
      </c>
    </row>
    <row r="1707" spans="1:12" x14ac:dyDescent="0.3">
      <c r="A1707" t="e">
        <f>VLOOKUP(D1707,#REF!,2,FALSE)</f>
        <v>#REF!</v>
      </c>
      <c r="B1707" s="11" t="s">
        <v>134</v>
      </c>
      <c r="C1707" s="9" t="s">
        <v>148</v>
      </c>
      <c r="D1707" s="10" t="s">
        <v>155</v>
      </c>
      <c r="E1707" s="9" t="s">
        <v>134</v>
      </c>
      <c r="F1707" s="10" t="s">
        <v>242</v>
      </c>
      <c r="G1707" s="10" t="s">
        <v>265</v>
      </c>
      <c r="H1707" s="5"/>
      <c r="I1707" s="5"/>
      <c r="J1707" s="5">
        <v>50000</v>
      </c>
      <c r="K1707" s="5"/>
      <c r="L1707" s="5">
        <f>SUM(FY24plan[[#This Row],[FY24 LEN BB($K)]:[FY24 OTH BB($K)]])</f>
        <v>50000</v>
      </c>
    </row>
    <row r="1708" spans="1:12" x14ac:dyDescent="0.3">
      <c r="A1708" t="e">
        <f>VLOOKUP(D1708,#REF!,2,FALSE)</f>
        <v>#REF!</v>
      </c>
      <c r="B1708" s="11" t="s">
        <v>134</v>
      </c>
      <c r="C1708" s="9" t="s">
        <v>148</v>
      </c>
      <c r="D1708" s="10" t="s">
        <v>155</v>
      </c>
      <c r="E1708" s="9" t="s">
        <v>134</v>
      </c>
      <c r="F1708" s="10" t="s">
        <v>242</v>
      </c>
      <c r="G1708" s="10" t="s">
        <v>267</v>
      </c>
      <c r="H1708" s="5"/>
      <c r="I1708" s="5">
        <v>510000</v>
      </c>
      <c r="J1708" s="5"/>
      <c r="K1708" s="5"/>
      <c r="L1708" s="5">
        <f>SUM(FY24plan[[#This Row],[FY24 LEN BB($K)]:[FY24 OTH BB($K)]])</f>
        <v>510000</v>
      </c>
    </row>
    <row r="1709" spans="1:12" x14ac:dyDescent="0.3">
      <c r="A1709" t="e">
        <f>VLOOKUP(D1709,#REF!,2,FALSE)</f>
        <v>#REF!</v>
      </c>
      <c r="B1709" s="11" t="s">
        <v>134</v>
      </c>
      <c r="C1709" s="9" t="s">
        <v>148</v>
      </c>
      <c r="D1709" s="10" t="s">
        <v>155</v>
      </c>
      <c r="E1709" s="9" t="s">
        <v>134</v>
      </c>
      <c r="F1709" s="10" t="s">
        <v>242</v>
      </c>
      <c r="G1709" s="10" t="s">
        <v>259</v>
      </c>
      <c r="H1709" s="5"/>
      <c r="I1709" s="5">
        <v>300000</v>
      </c>
      <c r="J1709" s="5"/>
      <c r="K1709" s="5"/>
      <c r="L1709" s="5">
        <f>SUM(FY24plan[[#This Row],[FY24 LEN BB($K)]:[FY24 OTH BB($K)]])</f>
        <v>300000</v>
      </c>
    </row>
    <row r="1710" spans="1:12" x14ac:dyDescent="0.3">
      <c r="A1710" t="e">
        <f>VLOOKUP(D1710,#REF!,2,FALSE)</f>
        <v>#REF!</v>
      </c>
      <c r="B1710" s="11" t="s">
        <v>134</v>
      </c>
      <c r="C1710" s="9" t="s">
        <v>148</v>
      </c>
      <c r="D1710" s="10" t="s">
        <v>155</v>
      </c>
      <c r="E1710" s="9" t="s">
        <v>134</v>
      </c>
      <c r="F1710" s="10" t="s">
        <v>242</v>
      </c>
      <c r="G1710" s="10" t="s">
        <v>260</v>
      </c>
      <c r="H1710" s="5"/>
      <c r="I1710" s="5">
        <v>225000</v>
      </c>
      <c r="J1710" s="5"/>
      <c r="K1710" s="5"/>
      <c r="L1710" s="5">
        <f>SUM(FY24plan[[#This Row],[FY24 LEN BB($K)]:[FY24 OTH BB($K)]])</f>
        <v>225000</v>
      </c>
    </row>
    <row r="1711" spans="1:12" x14ac:dyDescent="0.3">
      <c r="A1711" t="e">
        <f>VLOOKUP(D1711,#REF!,2,FALSE)</f>
        <v>#REF!</v>
      </c>
      <c r="B1711" s="11" t="s">
        <v>134</v>
      </c>
      <c r="C1711" s="9" t="s">
        <v>148</v>
      </c>
      <c r="D1711" s="10" t="s">
        <v>155</v>
      </c>
      <c r="E1711" s="9" t="s">
        <v>134</v>
      </c>
      <c r="F1711" s="10" t="s">
        <v>242</v>
      </c>
      <c r="G1711" s="10" t="s">
        <v>275</v>
      </c>
      <c r="H1711" s="5">
        <v>125681</v>
      </c>
      <c r="I1711" s="5">
        <v>256340</v>
      </c>
      <c r="J1711" s="5"/>
      <c r="K1711" s="5"/>
      <c r="L1711" s="5">
        <f>SUM(FY24plan[[#This Row],[FY24 LEN BB($K)]:[FY24 OTH BB($K)]])</f>
        <v>382021</v>
      </c>
    </row>
    <row r="1712" spans="1:12" x14ac:dyDescent="0.3">
      <c r="A1712" t="e">
        <f>VLOOKUP(D1712,#REF!,2,FALSE)</f>
        <v>#REF!</v>
      </c>
      <c r="B1712" s="11" t="s">
        <v>134</v>
      </c>
      <c r="C1712" s="9" t="s">
        <v>148</v>
      </c>
      <c r="D1712" s="10" t="s">
        <v>155</v>
      </c>
      <c r="E1712" s="9" t="s">
        <v>134</v>
      </c>
      <c r="F1712" s="10" t="s">
        <v>242</v>
      </c>
      <c r="G1712" s="10" t="s">
        <v>276</v>
      </c>
      <c r="H1712" s="5">
        <v>93814</v>
      </c>
      <c r="I1712" s="5">
        <v>332616</v>
      </c>
      <c r="J1712" s="5"/>
      <c r="K1712" s="5"/>
      <c r="L1712" s="5">
        <f>SUM(FY24plan[[#This Row],[FY24 LEN BB($K)]:[FY24 OTH BB($K)]])</f>
        <v>426430</v>
      </c>
    </row>
    <row r="1713" spans="1:12" x14ac:dyDescent="0.3">
      <c r="A1713" t="e">
        <f>VLOOKUP(D1713,#REF!,2,FALSE)</f>
        <v>#REF!</v>
      </c>
      <c r="B1713" s="11" t="s">
        <v>134</v>
      </c>
      <c r="C1713" s="9" t="s">
        <v>148</v>
      </c>
      <c r="D1713" s="10" t="s">
        <v>155</v>
      </c>
      <c r="E1713" s="9" t="s">
        <v>134</v>
      </c>
      <c r="F1713" s="10" t="s">
        <v>318</v>
      </c>
      <c r="G1713" s="10" t="s">
        <v>281</v>
      </c>
      <c r="H1713" s="5"/>
      <c r="I1713" s="5"/>
      <c r="J1713" s="5"/>
      <c r="K1713" s="5">
        <v>120000</v>
      </c>
      <c r="L1713" s="5">
        <f>SUM(FY24plan[[#This Row],[FY24 LEN BB($K)]:[FY24 OTH BB($K)]])</f>
        <v>120000</v>
      </c>
    </row>
    <row r="1714" spans="1:12" x14ac:dyDescent="0.3">
      <c r="A1714" t="e">
        <f>VLOOKUP(D1714,#REF!,2,FALSE)</f>
        <v>#REF!</v>
      </c>
      <c r="B1714" s="11" t="s">
        <v>134</v>
      </c>
      <c r="C1714" s="9" t="s">
        <v>148</v>
      </c>
      <c r="D1714" s="10" t="s">
        <v>155</v>
      </c>
      <c r="E1714" s="9" t="s">
        <v>134</v>
      </c>
      <c r="F1714" s="10" t="s">
        <v>321</v>
      </c>
      <c r="G1714" s="10" t="s">
        <v>321</v>
      </c>
      <c r="H1714" s="5"/>
      <c r="I1714" s="5"/>
      <c r="J1714" s="5"/>
      <c r="K1714" s="5">
        <v>25000</v>
      </c>
      <c r="L1714" s="5">
        <f>SUM(FY24plan[[#This Row],[FY24 LEN BB($K)]:[FY24 OTH BB($K)]])</f>
        <v>25000</v>
      </c>
    </row>
    <row r="1715" spans="1:12" x14ac:dyDescent="0.3">
      <c r="A1715" t="e">
        <f>VLOOKUP(D1715,#REF!,2,FALSE)</f>
        <v>#REF!</v>
      </c>
      <c r="B1715" s="11" t="s">
        <v>134</v>
      </c>
      <c r="C1715" s="9" t="s">
        <v>148</v>
      </c>
      <c r="D1715" s="10" t="s">
        <v>155</v>
      </c>
      <c r="E1715" s="9" t="s">
        <v>134</v>
      </c>
      <c r="F1715" s="10" t="s">
        <v>322</v>
      </c>
      <c r="G1715" s="10" t="s">
        <v>280</v>
      </c>
      <c r="H1715" s="5"/>
      <c r="I1715" s="5"/>
      <c r="J1715" s="5"/>
      <c r="K1715" s="5">
        <v>374713</v>
      </c>
      <c r="L1715" s="5">
        <f>SUM(FY24plan[[#This Row],[FY24 LEN BB($K)]:[FY24 OTH BB($K)]])</f>
        <v>374713</v>
      </c>
    </row>
    <row r="1716" spans="1:12" x14ac:dyDescent="0.3">
      <c r="A1716" t="e">
        <f>VLOOKUP(D1716,#REF!,2,FALSE)</f>
        <v>#REF!</v>
      </c>
      <c r="B1716" s="11" t="s">
        <v>134</v>
      </c>
      <c r="C1716" s="9" t="s">
        <v>148</v>
      </c>
      <c r="D1716" s="10" t="s">
        <v>156</v>
      </c>
      <c r="E1716" s="9" t="s">
        <v>134</v>
      </c>
      <c r="F1716" s="10" t="s">
        <v>239</v>
      </c>
      <c r="G1716" s="10" t="s">
        <v>263</v>
      </c>
      <c r="H1716" s="5">
        <v>250000</v>
      </c>
      <c r="I1716" s="5">
        <v>310000</v>
      </c>
      <c r="J1716" s="5"/>
      <c r="K1716" s="5"/>
      <c r="L1716" s="5">
        <f>SUM(FY24plan[[#This Row],[FY24 LEN BB($K)]:[FY24 OTH BB($K)]])</f>
        <v>560000</v>
      </c>
    </row>
    <row r="1717" spans="1:12" x14ac:dyDescent="0.3">
      <c r="A1717" t="e">
        <f>VLOOKUP(D1717,#REF!,2,FALSE)</f>
        <v>#REF!</v>
      </c>
      <c r="B1717" s="11" t="s">
        <v>134</v>
      </c>
      <c r="C1717" s="9" t="s">
        <v>148</v>
      </c>
      <c r="D1717" s="10" t="s">
        <v>156</v>
      </c>
      <c r="E1717" s="9" t="s">
        <v>134</v>
      </c>
      <c r="F1717" s="10" t="s">
        <v>240</v>
      </c>
      <c r="G1717" s="10" t="s">
        <v>254</v>
      </c>
      <c r="H1717" s="5">
        <v>160000</v>
      </c>
      <c r="I1717" s="5"/>
      <c r="J1717" s="5"/>
      <c r="K1717" s="5"/>
      <c r="L1717" s="5">
        <f>SUM(FY24plan[[#This Row],[FY24 LEN BB($K)]:[FY24 OTH BB($K)]])</f>
        <v>160000</v>
      </c>
    </row>
    <row r="1718" spans="1:12" x14ac:dyDescent="0.3">
      <c r="A1718" t="e">
        <f>VLOOKUP(D1718,#REF!,2,FALSE)</f>
        <v>#REF!</v>
      </c>
      <c r="B1718" s="11" t="s">
        <v>134</v>
      </c>
      <c r="C1718" s="9" t="s">
        <v>148</v>
      </c>
      <c r="D1718" s="10" t="s">
        <v>156</v>
      </c>
      <c r="E1718" s="9" t="s">
        <v>134</v>
      </c>
      <c r="F1718" s="10" t="s">
        <v>240</v>
      </c>
      <c r="G1718" s="10" t="s">
        <v>266</v>
      </c>
      <c r="H1718" s="5">
        <v>160000</v>
      </c>
      <c r="I1718" s="5"/>
      <c r="J1718" s="5"/>
      <c r="K1718" s="5"/>
      <c r="L1718" s="5">
        <f>SUM(FY24plan[[#This Row],[FY24 LEN BB($K)]:[FY24 OTH BB($K)]])</f>
        <v>160000</v>
      </c>
    </row>
    <row r="1719" spans="1:12" x14ac:dyDescent="0.3">
      <c r="A1719" t="e">
        <f>VLOOKUP(D1719,#REF!,2,FALSE)</f>
        <v>#REF!</v>
      </c>
      <c r="B1719" s="11" t="s">
        <v>134</v>
      </c>
      <c r="C1719" s="9" t="s">
        <v>148</v>
      </c>
      <c r="D1719" s="10" t="s">
        <v>156</v>
      </c>
      <c r="E1719" s="9" t="s">
        <v>134</v>
      </c>
      <c r="F1719" s="10" t="s">
        <v>240</v>
      </c>
      <c r="G1719" s="10" t="s">
        <v>255</v>
      </c>
      <c r="H1719" s="5"/>
      <c r="I1719" s="5"/>
      <c r="J1719" s="5">
        <v>30000</v>
      </c>
      <c r="K1719" s="5"/>
      <c r="L1719" s="5">
        <f>SUM(FY24plan[[#This Row],[FY24 LEN BB($K)]:[FY24 OTH BB($K)]])</f>
        <v>30000</v>
      </c>
    </row>
    <row r="1720" spans="1:12" x14ac:dyDescent="0.3">
      <c r="A1720" t="e">
        <f>VLOOKUP(D1720,#REF!,2,FALSE)</f>
        <v>#REF!</v>
      </c>
      <c r="B1720" s="11" t="s">
        <v>134</v>
      </c>
      <c r="C1720" s="9" t="s">
        <v>148</v>
      </c>
      <c r="D1720" s="10" t="s">
        <v>156</v>
      </c>
      <c r="E1720" s="9" t="s">
        <v>134</v>
      </c>
      <c r="F1720" s="10" t="s">
        <v>242</v>
      </c>
      <c r="G1720" s="10" t="s">
        <v>262</v>
      </c>
      <c r="H1720" s="5"/>
      <c r="I1720" s="5">
        <v>50000</v>
      </c>
      <c r="J1720" s="5"/>
      <c r="K1720" s="5"/>
      <c r="L1720" s="5">
        <f>SUM(FY24plan[[#This Row],[FY24 LEN BB($K)]:[FY24 OTH BB($K)]])</f>
        <v>50000</v>
      </c>
    </row>
    <row r="1721" spans="1:12" x14ac:dyDescent="0.3">
      <c r="A1721" t="e">
        <f>VLOOKUP(D1721,#REF!,2,FALSE)</f>
        <v>#REF!</v>
      </c>
      <c r="B1721" s="11" t="s">
        <v>134</v>
      </c>
      <c r="C1721" s="9" t="s">
        <v>148</v>
      </c>
      <c r="D1721" s="10" t="s">
        <v>156</v>
      </c>
      <c r="E1721" s="9" t="s">
        <v>134</v>
      </c>
      <c r="F1721" s="10" t="s">
        <v>242</v>
      </c>
      <c r="G1721" s="10" t="s">
        <v>267</v>
      </c>
      <c r="H1721" s="5">
        <v>149500</v>
      </c>
      <c r="I1721" s="5">
        <v>130000</v>
      </c>
      <c r="J1721" s="5"/>
      <c r="K1721" s="5"/>
      <c r="L1721" s="5">
        <f>SUM(FY24plan[[#This Row],[FY24 LEN BB($K)]:[FY24 OTH BB($K)]])</f>
        <v>279500</v>
      </c>
    </row>
    <row r="1722" spans="1:12" x14ac:dyDescent="0.3">
      <c r="A1722" t="e">
        <f>VLOOKUP(D1722,#REF!,2,FALSE)</f>
        <v>#REF!</v>
      </c>
      <c r="B1722" s="11" t="s">
        <v>134</v>
      </c>
      <c r="C1722" s="9" t="s">
        <v>148</v>
      </c>
      <c r="D1722" s="10" t="s">
        <v>156</v>
      </c>
      <c r="E1722" s="9" t="s">
        <v>134</v>
      </c>
      <c r="F1722" s="10" t="s">
        <v>242</v>
      </c>
      <c r="G1722" s="10" t="s">
        <v>259</v>
      </c>
      <c r="H1722" s="5"/>
      <c r="I1722" s="5">
        <v>130000</v>
      </c>
      <c r="J1722" s="5"/>
      <c r="K1722" s="5"/>
      <c r="L1722" s="5">
        <f>SUM(FY24plan[[#This Row],[FY24 LEN BB($K)]:[FY24 OTH BB($K)]])</f>
        <v>130000</v>
      </c>
    </row>
    <row r="1723" spans="1:12" x14ac:dyDescent="0.3">
      <c r="A1723" t="e">
        <f>VLOOKUP(D1723,#REF!,2,FALSE)</f>
        <v>#REF!</v>
      </c>
      <c r="B1723" s="11" t="s">
        <v>134</v>
      </c>
      <c r="C1723" s="9" t="s">
        <v>148</v>
      </c>
      <c r="D1723" s="10" t="s">
        <v>156</v>
      </c>
      <c r="E1723" s="9" t="s">
        <v>134</v>
      </c>
      <c r="F1723" s="10" t="s">
        <v>318</v>
      </c>
      <c r="G1723" s="10" t="s">
        <v>281</v>
      </c>
      <c r="H1723" s="5"/>
      <c r="I1723" s="5"/>
      <c r="J1723" s="5"/>
      <c r="K1723" s="5">
        <v>50000</v>
      </c>
      <c r="L1723" s="5">
        <f>SUM(FY24plan[[#This Row],[FY24 LEN BB($K)]:[FY24 OTH BB($K)]])</f>
        <v>50000</v>
      </c>
    </row>
    <row r="1724" spans="1:12" x14ac:dyDescent="0.3">
      <c r="A1724" t="e">
        <f>VLOOKUP(D1724,#REF!,2,FALSE)</f>
        <v>#REF!</v>
      </c>
      <c r="B1724" s="11" t="s">
        <v>134</v>
      </c>
      <c r="C1724" s="9" t="s">
        <v>148</v>
      </c>
      <c r="D1724" s="10" t="s">
        <v>137</v>
      </c>
      <c r="E1724" s="9" t="s">
        <v>134</v>
      </c>
      <c r="F1724" s="10" t="s">
        <v>242</v>
      </c>
      <c r="G1724" s="10" t="s">
        <v>275</v>
      </c>
      <c r="H1724" s="5">
        <v>173642</v>
      </c>
      <c r="I1724" s="5">
        <v>764337</v>
      </c>
      <c r="J1724" s="5"/>
      <c r="K1724" s="5"/>
      <c r="L1724" s="5">
        <f>SUM(FY24plan[[#This Row],[FY24 LEN BB($K)]:[FY24 OTH BB($K)]])</f>
        <v>937979</v>
      </c>
    </row>
    <row r="1725" spans="1:12" x14ac:dyDescent="0.3">
      <c r="A1725" t="e">
        <f>VLOOKUP(D1725,#REF!,2,FALSE)</f>
        <v>#REF!</v>
      </c>
      <c r="B1725" s="11" t="s">
        <v>134</v>
      </c>
      <c r="C1725" s="9" t="s">
        <v>148</v>
      </c>
      <c r="D1725" s="10" t="s">
        <v>137</v>
      </c>
      <c r="E1725" s="9" t="s">
        <v>134</v>
      </c>
      <c r="F1725" s="10" t="s">
        <v>242</v>
      </c>
      <c r="G1725" s="10" t="s">
        <v>276</v>
      </c>
      <c r="H1725" s="5">
        <v>199009</v>
      </c>
      <c r="I1725" s="5">
        <v>874561</v>
      </c>
      <c r="J1725" s="5"/>
      <c r="K1725" s="5"/>
      <c r="L1725" s="5">
        <f>SUM(FY24plan[[#This Row],[FY24 LEN BB($K)]:[FY24 OTH BB($K)]])</f>
        <v>1073570</v>
      </c>
    </row>
    <row r="1726" spans="1:12" x14ac:dyDescent="0.3">
      <c r="A1726" t="e">
        <f>VLOOKUP(D1726,#REF!,2,FALSE)</f>
        <v>#REF!</v>
      </c>
      <c r="B1726" s="11" t="s">
        <v>134</v>
      </c>
      <c r="C1726" s="9" t="s">
        <v>148</v>
      </c>
      <c r="D1726" s="10" t="s">
        <v>307</v>
      </c>
      <c r="E1726" s="9" t="s">
        <v>134</v>
      </c>
      <c r="F1726" s="10" t="s">
        <v>239</v>
      </c>
      <c r="G1726" s="10" t="s">
        <v>252</v>
      </c>
      <c r="H1726" s="5"/>
      <c r="I1726" s="5">
        <v>240000</v>
      </c>
      <c r="J1726" s="5"/>
      <c r="K1726" s="5"/>
      <c r="L1726" s="5">
        <f>SUM(FY24plan[[#This Row],[FY24 LEN BB($K)]:[FY24 OTH BB($K)]])</f>
        <v>240000</v>
      </c>
    </row>
    <row r="1727" spans="1:12" x14ac:dyDescent="0.3">
      <c r="A1727" t="e">
        <f>VLOOKUP(D1727,#REF!,2,FALSE)</f>
        <v>#REF!</v>
      </c>
      <c r="B1727" s="11" t="s">
        <v>134</v>
      </c>
      <c r="C1727" s="9" t="s">
        <v>148</v>
      </c>
      <c r="D1727" s="10" t="s">
        <v>307</v>
      </c>
      <c r="E1727" s="9" t="s">
        <v>134</v>
      </c>
      <c r="F1727" s="10" t="s">
        <v>239</v>
      </c>
      <c r="G1727" s="10" t="s">
        <v>263</v>
      </c>
      <c r="H1727" s="5"/>
      <c r="I1727" s="5">
        <v>480000</v>
      </c>
      <c r="J1727" s="5"/>
      <c r="K1727" s="5"/>
      <c r="L1727" s="5">
        <f>SUM(FY24plan[[#This Row],[FY24 LEN BB($K)]:[FY24 OTH BB($K)]])</f>
        <v>480000</v>
      </c>
    </row>
    <row r="1728" spans="1:12" x14ac:dyDescent="0.3">
      <c r="A1728" t="e">
        <f>VLOOKUP(D1728,#REF!,2,FALSE)</f>
        <v>#REF!</v>
      </c>
      <c r="B1728" s="11" t="s">
        <v>134</v>
      </c>
      <c r="C1728" s="9" t="s">
        <v>148</v>
      </c>
      <c r="D1728" s="10" t="s">
        <v>307</v>
      </c>
      <c r="E1728" s="9" t="s">
        <v>134</v>
      </c>
      <c r="F1728" s="10" t="s">
        <v>240</v>
      </c>
      <c r="G1728" s="10" t="s">
        <v>254</v>
      </c>
      <c r="H1728" s="5">
        <v>100000</v>
      </c>
      <c r="I1728" s="5">
        <v>190000</v>
      </c>
      <c r="J1728" s="5"/>
      <c r="K1728" s="5"/>
      <c r="L1728" s="5">
        <f>SUM(FY24plan[[#This Row],[FY24 LEN BB($K)]:[FY24 OTH BB($K)]])</f>
        <v>290000</v>
      </c>
    </row>
    <row r="1729" spans="1:12" x14ac:dyDescent="0.3">
      <c r="A1729" t="e">
        <f>VLOOKUP(D1729,#REF!,2,FALSE)</f>
        <v>#REF!</v>
      </c>
      <c r="B1729" s="11" t="s">
        <v>134</v>
      </c>
      <c r="C1729" s="9" t="s">
        <v>148</v>
      </c>
      <c r="D1729" s="10" t="s">
        <v>307</v>
      </c>
      <c r="E1729" s="9" t="s">
        <v>134</v>
      </c>
      <c r="F1729" s="10" t="s">
        <v>240</v>
      </c>
      <c r="G1729" s="10" t="s">
        <v>255</v>
      </c>
      <c r="H1729" s="5"/>
      <c r="I1729" s="5">
        <v>240000</v>
      </c>
      <c r="J1729" s="5"/>
      <c r="K1729" s="5"/>
      <c r="L1729" s="5">
        <f>SUM(FY24plan[[#This Row],[FY24 LEN BB($K)]:[FY24 OTH BB($K)]])</f>
        <v>240000</v>
      </c>
    </row>
    <row r="1730" spans="1:12" x14ac:dyDescent="0.3">
      <c r="A1730" t="e">
        <f>VLOOKUP(D1730,#REF!,2,FALSE)</f>
        <v>#REF!</v>
      </c>
      <c r="B1730" s="11" t="s">
        <v>134</v>
      </c>
      <c r="C1730" s="9" t="s">
        <v>148</v>
      </c>
      <c r="D1730" s="10" t="s">
        <v>307</v>
      </c>
      <c r="E1730" s="9" t="s">
        <v>134</v>
      </c>
      <c r="F1730" s="10" t="s">
        <v>241</v>
      </c>
      <c r="G1730" s="10" t="s">
        <v>257</v>
      </c>
      <c r="H1730" s="5">
        <v>150000</v>
      </c>
      <c r="I1730" s="5">
        <v>120000</v>
      </c>
      <c r="J1730" s="5"/>
      <c r="K1730" s="5"/>
      <c r="L1730" s="5">
        <f>SUM(FY24plan[[#This Row],[FY24 LEN BB($K)]:[FY24 OTH BB($K)]])</f>
        <v>270000</v>
      </c>
    </row>
    <row r="1731" spans="1:12" x14ac:dyDescent="0.3">
      <c r="A1731" t="e">
        <f>VLOOKUP(D1731,#REF!,2,FALSE)</f>
        <v>#REF!</v>
      </c>
      <c r="B1731" s="11" t="s">
        <v>134</v>
      </c>
      <c r="C1731" s="9" t="s">
        <v>148</v>
      </c>
      <c r="D1731" s="10" t="s">
        <v>307</v>
      </c>
      <c r="E1731" s="9" t="s">
        <v>134</v>
      </c>
      <c r="F1731" s="10" t="s">
        <v>242</v>
      </c>
      <c r="G1731" s="10" t="s">
        <v>262</v>
      </c>
      <c r="H1731" s="5"/>
      <c r="I1731" s="5">
        <v>276000</v>
      </c>
      <c r="J1731" s="5">
        <v>150000</v>
      </c>
      <c r="K1731" s="5"/>
      <c r="L1731" s="5">
        <f>SUM(FY24plan[[#This Row],[FY24 LEN BB($K)]:[FY24 OTH BB($K)]])</f>
        <v>426000</v>
      </c>
    </row>
    <row r="1732" spans="1:12" x14ac:dyDescent="0.3">
      <c r="A1732" t="e">
        <f>VLOOKUP(D1732,#REF!,2,FALSE)</f>
        <v>#REF!</v>
      </c>
      <c r="B1732" s="11" t="s">
        <v>134</v>
      </c>
      <c r="C1732" s="9" t="s">
        <v>148</v>
      </c>
      <c r="D1732" s="10" t="s">
        <v>307</v>
      </c>
      <c r="E1732" s="9" t="s">
        <v>134</v>
      </c>
      <c r="F1732" s="10" t="s">
        <v>242</v>
      </c>
      <c r="G1732" s="10" t="s">
        <v>259</v>
      </c>
      <c r="H1732" s="5"/>
      <c r="I1732" s="5">
        <v>65000</v>
      </c>
      <c r="J1732" s="5"/>
      <c r="K1732" s="5"/>
      <c r="L1732" s="5">
        <f>SUM(FY24plan[[#This Row],[FY24 LEN BB($K)]:[FY24 OTH BB($K)]])</f>
        <v>65000</v>
      </c>
    </row>
    <row r="1733" spans="1:12" x14ac:dyDescent="0.3">
      <c r="A1733" t="e">
        <f>VLOOKUP(D1733,#REF!,2,FALSE)</f>
        <v>#REF!</v>
      </c>
      <c r="B1733" s="11" t="s">
        <v>134</v>
      </c>
      <c r="C1733" s="9" t="s">
        <v>148</v>
      </c>
      <c r="D1733" s="10" t="s">
        <v>157</v>
      </c>
      <c r="E1733" s="9" t="s">
        <v>134</v>
      </c>
      <c r="F1733" s="10" t="s">
        <v>239</v>
      </c>
      <c r="G1733" s="10" t="s">
        <v>264</v>
      </c>
      <c r="H1733" s="5">
        <v>70000</v>
      </c>
      <c r="I1733" s="5"/>
      <c r="J1733" s="5"/>
      <c r="K1733" s="5"/>
      <c r="L1733" s="5">
        <f>SUM(FY24plan[[#This Row],[FY24 LEN BB($K)]:[FY24 OTH BB($K)]])</f>
        <v>70000</v>
      </c>
    </row>
    <row r="1734" spans="1:12" x14ac:dyDescent="0.3">
      <c r="A1734" t="e">
        <f>VLOOKUP(D1734,#REF!,2,FALSE)</f>
        <v>#REF!</v>
      </c>
      <c r="B1734" s="11" t="s">
        <v>134</v>
      </c>
      <c r="C1734" s="9" t="s">
        <v>148</v>
      </c>
      <c r="D1734" s="10" t="s">
        <v>157</v>
      </c>
      <c r="E1734" s="9" t="s">
        <v>134</v>
      </c>
      <c r="F1734" s="10" t="s">
        <v>240</v>
      </c>
      <c r="G1734" s="10" t="s">
        <v>254</v>
      </c>
      <c r="H1734" s="5"/>
      <c r="I1734" s="5">
        <v>149500</v>
      </c>
      <c r="J1734" s="5"/>
      <c r="K1734" s="5"/>
      <c r="L1734" s="5">
        <f>SUM(FY24plan[[#This Row],[FY24 LEN BB($K)]:[FY24 OTH BB($K)]])</f>
        <v>149500</v>
      </c>
    </row>
    <row r="1735" spans="1:12" x14ac:dyDescent="0.3">
      <c r="A1735" t="e">
        <f>VLOOKUP(D1735,#REF!,2,FALSE)</f>
        <v>#REF!</v>
      </c>
      <c r="B1735" s="11" t="s">
        <v>134</v>
      </c>
      <c r="C1735" s="9" t="s">
        <v>148</v>
      </c>
      <c r="D1735" s="10" t="s">
        <v>157</v>
      </c>
      <c r="E1735" s="9" t="s">
        <v>134</v>
      </c>
      <c r="F1735" s="10" t="s">
        <v>240</v>
      </c>
      <c r="G1735" s="10" t="s">
        <v>255</v>
      </c>
      <c r="H1735" s="5"/>
      <c r="I1735" s="5">
        <v>130000</v>
      </c>
      <c r="J1735" s="5"/>
      <c r="K1735" s="5"/>
      <c r="L1735" s="5">
        <f>SUM(FY24plan[[#This Row],[FY24 LEN BB($K)]:[FY24 OTH BB($K)]])</f>
        <v>130000</v>
      </c>
    </row>
    <row r="1736" spans="1:12" x14ac:dyDescent="0.3">
      <c r="A1736" t="e">
        <f>VLOOKUP(D1736,#REF!,2,FALSE)</f>
        <v>#REF!</v>
      </c>
      <c r="B1736" s="11" t="s">
        <v>134</v>
      </c>
      <c r="C1736" s="9" t="s">
        <v>148</v>
      </c>
      <c r="D1736" s="10" t="s">
        <v>157</v>
      </c>
      <c r="E1736" s="9" t="s">
        <v>134</v>
      </c>
      <c r="F1736" s="10" t="s">
        <v>241</v>
      </c>
      <c r="G1736" s="10" t="s">
        <v>257</v>
      </c>
      <c r="H1736" s="5"/>
      <c r="I1736" s="5">
        <v>130000</v>
      </c>
      <c r="J1736" s="5"/>
      <c r="K1736" s="5"/>
      <c r="L1736" s="5">
        <f>SUM(FY24plan[[#This Row],[FY24 LEN BB($K)]:[FY24 OTH BB($K)]])</f>
        <v>130000</v>
      </c>
    </row>
    <row r="1737" spans="1:12" x14ac:dyDescent="0.3">
      <c r="A1737" t="e">
        <f>VLOOKUP(D1737,#REF!,2,FALSE)</f>
        <v>#REF!</v>
      </c>
      <c r="B1737" s="11" t="s">
        <v>134</v>
      </c>
      <c r="C1737" s="9" t="s">
        <v>148</v>
      </c>
      <c r="D1737" s="10" t="s">
        <v>157</v>
      </c>
      <c r="E1737" s="9" t="s">
        <v>134</v>
      </c>
      <c r="F1737" s="10" t="s">
        <v>241</v>
      </c>
      <c r="G1737" s="10" t="s">
        <v>258</v>
      </c>
      <c r="H1737" s="5"/>
      <c r="I1737" s="5">
        <v>125000</v>
      </c>
      <c r="J1737" s="5"/>
      <c r="K1737" s="5"/>
      <c r="L1737" s="5">
        <f>SUM(FY24plan[[#This Row],[FY24 LEN BB($K)]:[FY24 OTH BB($K)]])</f>
        <v>125000</v>
      </c>
    </row>
    <row r="1738" spans="1:12" x14ac:dyDescent="0.3">
      <c r="A1738" t="e">
        <f>VLOOKUP(D1738,#REF!,2,FALSE)</f>
        <v>#REF!</v>
      </c>
      <c r="B1738" s="11" t="s">
        <v>134</v>
      </c>
      <c r="C1738" s="9" t="s">
        <v>148</v>
      </c>
      <c r="D1738" s="10" t="s">
        <v>157</v>
      </c>
      <c r="E1738" s="9" t="s">
        <v>134</v>
      </c>
      <c r="F1738" s="10" t="s">
        <v>242</v>
      </c>
      <c r="G1738" s="10" t="s">
        <v>267</v>
      </c>
      <c r="H1738" s="5">
        <v>55000</v>
      </c>
      <c r="I1738" s="5">
        <v>65000</v>
      </c>
      <c r="J1738" s="5"/>
      <c r="K1738" s="5"/>
      <c r="L1738" s="5">
        <f>SUM(FY24plan[[#This Row],[FY24 LEN BB($K)]:[FY24 OTH BB($K)]])</f>
        <v>120000</v>
      </c>
    </row>
    <row r="1739" spans="1:12" x14ac:dyDescent="0.3">
      <c r="A1739" t="e">
        <f>VLOOKUP(D1739,#REF!,2,FALSE)</f>
        <v>#REF!</v>
      </c>
      <c r="B1739" s="11" t="s">
        <v>134</v>
      </c>
      <c r="C1739" s="9" t="s">
        <v>148</v>
      </c>
      <c r="D1739" s="10" t="s">
        <v>158</v>
      </c>
      <c r="E1739" s="9" t="s">
        <v>134</v>
      </c>
      <c r="F1739" s="10" t="s">
        <v>240</v>
      </c>
      <c r="G1739" s="10" t="s">
        <v>266</v>
      </c>
      <c r="H1739" s="5"/>
      <c r="I1739" s="5">
        <v>149500</v>
      </c>
      <c r="J1739" s="5"/>
      <c r="K1739" s="5"/>
      <c r="L1739" s="5">
        <f>SUM(FY24plan[[#This Row],[FY24 LEN BB($K)]:[FY24 OTH BB($K)]])</f>
        <v>149500</v>
      </c>
    </row>
    <row r="1740" spans="1:12" x14ac:dyDescent="0.3">
      <c r="A1740" t="e">
        <f>VLOOKUP(D1740,#REF!,2,FALSE)</f>
        <v>#REF!</v>
      </c>
      <c r="B1740" s="11" t="s">
        <v>134</v>
      </c>
      <c r="C1740" s="9" t="s">
        <v>148</v>
      </c>
      <c r="D1740" s="10" t="s">
        <v>158</v>
      </c>
      <c r="E1740" s="9" t="s">
        <v>134</v>
      </c>
      <c r="F1740" s="10" t="s">
        <v>240</v>
      </c>
      <c r="G1740" s="10" t="s">
        <v>255</v>
      </c>
      <c r="H1740" s="5">
        <v>130000</v>
      </c>
      <c r="I1740" s="5"/>
      <c r="J1740" s="5"/>
      <c r="K1740" s="5"/>
      <c r="L1740" s="5">
        <f>SUM(FY24plan[[#This Row],[FY24 LEN BB($K)]:[FY24 OTH BB($K)]])</f>
        <v>130000</v>
      </c>
    </row>
    <row r="1741" spans="1:12" x14ac:dyDescent="0.3">
      <c r="A1741" t="e">
        <f>VLOOKUP(D1741,#REF!,2,FALSE)</f>
        <v>#REF!</v>
      </c>
      <c r="B1741" s="11" t="s">
        <v>134</v>
      </c>
      <c r="C1741" s="9" t="s">
        <v>148</v>
      </c>
      <c r="D1741" s="10" t="s">
        <v>158</v>
      </c>
      <c r="E1741" s="9" t="s">
        <v>134</v>
      </c>
      <c r="F1741" s="10" t="s">
        <v>242</v>
      </c>
      <c r="G1741" s="10" t="s">
        <v>262</v>
      </c>
      <c r="H1741" s="5"/>
      <c r="I1741" s="5">
        <v>56000</v>
      </c>
      <c r="J1741" s="5"/>
      <c r="K1741" s="5"/>
      <c r="L1741" s="5">
        <f>SUM(FY24plan[[#This Row],[FY24 LEN BB($K)]:[FY24 OTH BB($K)]])</f>
        <v>56000</v>
      </c>
    </row>
    <row r="1742" spans="1:12" x14ac:dyDescent="0.3">
      <c r="A1742" t="e">
        <f>VLOOKUP(D1742,#REF!,2,FALSE)</f>
        <v>#REF!</v>
      </c>
      <c r="B1742" s="11" t="s">
        <v>134</v>
      </c>
      <c r="C1742" s="9" t="s">
        <v>148</v>
      </c>
      <c r="D1742" s="10" t="s">
        <v>158</v>
      </c>
      <c r="E1742" s="9" t="s">
        <v>134</v>
      </c>
      <c r="F1742" s="10" t="s">
        <v>242</v>
      </c>
      <c r="G1742" s="10" t="s">
        <v>267</v>
      </c>
      <c r="H1742" s="5"/>
      <c r="I1742" s="5">
        <v>130000</v>
      </c>
      <c r="J1742" s="5"/>
      <c r="K1742" s="5"/>
      <c r="L1742" s="5">
        <f>SUM(FY24plan[[#This Row],[FY24 LEN BB($K)]:[FY24 OTH BB($K)]])</f>
        <v>130000</v>
      </c>
    </row>
    <row r="1743" spans="1:12" x14ac:dyDescent="0.3">
      <c r="A1743" t="e">
        <f>VLOOKUP(D1743,#REF!,2,FALSE)</f>
        <v>#REF!</v>
      </c>
      <c r="B1743" s="11" t="s">
        <v>134</v>
      </c>
      <c r="C1743" s="9" t="s">
        <v>148</v>
      </c>
      <c r="D1743" s="10" t="s">
        <v>159</v>
      </c>
      <c r="E1743" s="9" t="s">
        <v>134</v>
      </c>
      <c r="F1743" s="10" t="s">
        <v>239</v>
      </c>
      <c r="G1743" s="10" t="s">
        <v>252</v>
      </c>
      <c r="H1743" s="5"/>
      <c r="I1743" s="5"/>
      <c r="J1743" s="5">
        <v>100000</v>
      </c>
      <c r="K1743" s="5"/>
      <c r="L1743" s="5">
        <f>SUM(FY24plan[[#This Row],[FY24 LEN BB($K)]:[FY24 OTH BB($K)]])</f>
        <v>100000</v>
      </c>
    </row>
    <row r="1744" spans="1:12" x14ac:dyDescent="0.3">
      <c r="A1744" t="e">
        <f>VLOOKUP(D1744,#REF!,2,FALSE)</f>
        <v>#REF!</v>
      </c>
      <c r="B1744" s="11" t="s">
        <v>134</v>
      </c>
      <c r="C1744" s="9" t="s">
        <v>148</v>
      </c>
      <c r="D1744" s="10" t="s">
        <v>159</v>
      </c>
      <c r="E1744" s="9" t="s">
        <v>134</v>
      </c>
      <c r="F1744" s="10" t="s">
        <v>239</v>
      </c>
      <c r="G1744" s="10" t="s">
        <v>263</v>
      </c>
      <c r="H1744" s="5"/>
      <c r="I1744" s="5">
        <v>130000</v>
      </c>
      <c r="J1744" s="5"/>
      <c r="K1744" s="5"/>
      <c r="L1744" s="5">
        <f>SUM(FY24plan[[#This Row],[FY24 LEN BB($K)]:[FY24 OTH BB($K)]])</f>
        <v>130000</v>
      </c>
    </row>
    <row r="1745" spans="1:12" x14ac:dyDescent="0.3">
      <c r="A1745" t="e">
        <f>VLOOKUP(D1745,#REF!,2,FALSE)</f>
        <v>#REF!</v>
      </c>
      <c r="B1745" s="11" t="s">
        <v>134</v>
      </c>
      <c r="C1745" s="9" t="s">
        <v>148</v>
      </c>
      <c r="D1745" s="10" t="s">
        <v>159</v>
      </c>
      <c r="E1745" s="9" t="s">
        <v>134</v>
      </c>
      <c r="F1745" s="10" t="s">
        <v>242</v>
      </c>
      <c r="G1745" s="10" t="s">
        <v>267</v>
      </c>
      <c r="H1745" s="5"/>
      <c r="I1745" s="5">
        <v>130000</v>
      </c>
      <c r="J1745" s="5"/>
      <c r="K1745" s="5"/>
      <c r="L1745" s="5">
        <f>SUM(FY24plan[[#This Row],[FY24 LEN BB($K)]:[FY24 OTH BB($K)]])</f>
        <v>130000</v>
      </c>
    </row>
    <row r="1746" spans="1:12" x14ac:dyDescent="0.3">
      <c r="A1746" t="e">
        <f>VLOOKUP(D1746,#REF!,2,FALSE)</f>
        <v>#REF!</v>
      </c>
      <c r="B1746" s="11" t="s">
        <v>134</v>
      </c>
      <c r="C1746" s="9" t="s">
        <v>148</v>
      </c>
      <c r="D1746" s="10" t="s">
        <v>159</v>
      </c>
      <c r="E1746" s="9" t="s">
        <v>134</v>
      </c>
      <c r="F1746" s="10" t="s">
        <v>318</v>
      </c>
      <c r="G1746" s="10" t="s">
        <v>281</v>
      </c>
      <c r="H1746" s="5"/>
      <c r="I1746" s="5"/>
      <c r="J1746" s="5"/>
      <c r="K1746" s="5">
        <v>150000</v>
      </c>
      <c r="L1746" s="5">
        <f>SUM(FY24plan[[#This Row],[FY24 LEN BB($K)]:[FY24 OTH BB($K)]])</f>
        <v>150000</v>
      </c>
    </row>
    <row r="1747" spans="1:12" x14ac:dyDescent="0.3">
      <c r="A1747" t="e">
        <f>VLOOKUP(D1747,#REF!,2,FALSE)</f>
        <v>#REF!</v>
      </c>
      <c r="B1747" s="11" t="s">
        <v>134</v>
      </c>
      <c r="C1747" s="12" t="s">
        <v>148</v>
      </c>
      <c r="D1747" s="10" t="s">
        <v>160</v>
      </c>
      <c r="E1747" s="12" t="s">
        <v>134</v>
      </c>
      <c r="F1747" s="10" t="s">
        <v>240</v>
      </c>
      <c r="G1747" s="10" t="s">
        <v>255</v>
      </c>
      <c r="H1747" s="5"/>
      <c r="I1747" s="5">
        <v>75000</v>
      </c>
      <c r="J1747" s="5"/>
      <c r="K1747" s="5"/>
      <c r="L1747" s="5">
        <f>SUM(FY24plan[[#This Row],[FY24 LEN BB($K)]:[FY24 OTH BB($K)]])</f>
        <v>75000</v>
      </c>
    </row>
    <row r="1748" spans="1:12" x14ac:dyDescent="0.3">
      <c r="A1748" t="e">
        <f>VLOOKUP(D1748,#REF!,2,FALSE)</f>
        <v>#REF!</v>
      </c>
      <c r="B1748" s="11" t="s">
        <v>134</v>
      </c>
      <c r="C1748" s="9" t="s">
        <v>161</v>
      </c>
      <c r="D1748" s="10" t="s">
        <v>162</v>
      </c>
      <c r="E1748" s="12" t="s">
        <v>269</v>
      </c>
      <c r="F1748" s="10" t="s">
        <v>220</v>
      </c>
      <c r="G1748" s="10" t="s">
        <v>256</v>
      </c>
      <c r="H1748" s="5">
        <v>330000</v>
      </c>
      <c r="I1748" s="5">
        <v>77500</v>
      </c>
      <c r="J1748" s="5">
        <v>100000</v>
      </c>
      <c r="K1748" s="5"/>
      <c r="L1748" s="5">
        <f>SUM(FY24plan[[#This Row],[FY24 LEN BB($K)]:[FY24 OTH BB($K)]])</f>
        <v>507500</v>
      </c>
    </row>
    <row r="1749" spans="1:12" x14ac:dyDescent="0.3">
      <c r="A1749" t="e">
        <f>VLOOKUP(D1749,#REF!,2,FALSE)</f>
        <v>#REF!</v>
      </c>
      <c r="B1749" s="11" t="s">
        <v>134</v>
      </c>
      <c r="C1749" s="9" t="s">
        <v>161</v>
      </c>
      <c r="D1749" s="10" t="s">
        <v>162</v>
      </c>
      <c r="E1749" s="9" t="s">
        <v>134</v>
      </c>
      <c r="F1749" s="10" t="s">
        <v>239</v>
      </c>
      <c r="G1749" s="10" t="s">
        <v>251</v>
      </c>
      <c r="H1749" s="5">
        <v>185000</v>
      </c>
      <c r="I1749" s="5">
        <v>660000</v>
      </c>
      <c r="J1749" s="5"/>
      <c r="K1749" s="5"/>
      <c r="L1749" s="5">
        <f>SUM(FY24plan[[#This Row],[FY24 LEN BB($K)]:[FY24 OTH BB($K)]])</f>
        <v>845000</v>
      </c>
    </row>
    <row r="1750" spans="1:12" x14ac:dyDescent="0.3">
      <c r="A1750" t="e">
        <f>VLOOKUP(D1750,#REF!,2,FALSE)</f>
        <v>#REF!</v>
      </c>
      <c r="B1750" s="11" t="s">
        <v>134</v>
      </c>
      <c r="C1750" s="9" t="s">
        <v>161</v>
      </c>
      <c r="D1750" s="10" t="s">
        <v>162</v>
      </c>
      <c r="E1750" s="9" t="s">
        <v>134</v>
      </c>
      <c r="F1750" s="10" t="s">
        <v>239</v>
      </c>
      <c r="G1750" s="10" t="s">
        <v>264</v>
      </c>
      <c r="H1750" s="5">
        <v>300000</v>
      </c>
      <c r="I1750" s="5">
        <v>300000</v>
      </c>
      <c r="J1750" s="5">
        <v>200000</v>
      </c>
      <c r="K1750" s="5">
        <v>210000</v>
      </c>
      <c r="L1750" s="5">
        <f>SUM(FY24plan[[#This Row],[FY24 LEN BB($K)]:[FY24 OTH BB($K)]])</f>
        <v>1010000</v>
      </c>
    </row>
    <row r="1751" spans="1:12" x14ac:dyDescent="0.3">
      <c r="A1751" t="e">
        <f>VLOOKUP(D1751,#REF!,2,FALSE)</f>
        <v>#REF!</v>
      </c>
      <c r="B1751" s="11" t="s">
        <v>134</v>
      </c>
      <c r="C1751" s="9" t="s">
        <v>161</v>
      </c>
      <c r="D1751" s="10" t="s">
        <v>162</v>
      </c>
      <c r="E1751" s="9" t="s">
        <v>134</v>
      </c>
      <c r="F1751" s="10" t="s">
        <v>239</v>
      </c>
      <c r="G1751" s="10" t="s">
        <v>252</v>
      </c>
      <c r="H1751" s="5"/>
      <c r="I1751" s="5"/>
      <c r="J1751" s="5">
        <v>420000</v>
      </c>
      <c r="K1751" s="5"/>
      <c r="L1751" s="5">
        <f>SUM(FY24plan[[#This Row],[FY24 LEN BB($K)]:[FY24 OTH BB($K)]])</f>
        <v>420000</v>
      </c>
    </row>
    <row r="1752" spans="1:12" x14ac:dyDescent="0.3">
      <c r="A1752" t="e">
        <f>VLOOKUP(D1752,#REF!,2,FALSE)</f>
        <v>#REF!</v>
      </c>
      <c r="B1752" s="11" t="s">
        <v>134</v>
      </c>
      <c r="C1752" s="9" t="s">
        <v>161</v>
      </c>
      <c r="D1752" s="10" t="s">
        <v>162</v>
      </c>
      <c r="E1752" s="9" t="s">
        <v>134</v>
      </c>
      <c r="F1752" s="10" t="s">
        <v>239</v>
      </c>
      <c r="G1752" s="10" t="s">
        <v>263</v>
      </c>
      <c r="H1752" s="5"/>
      <c r="I1752" s="5">
        <v>165000</v>
      </c>
      <c r="J1752" s="5">
        <v>300000</v>
      </c>
      <c r="K1752" s="5"/>
      <c r="L1752" s="5">
        <f>SUM(FY24plan[[#This Row],[FY24 LEN BB($K)]:[FY24 OTH BB($K)]])</f>
        <v>465000</v>
      </c>
    </row>
    <row r="1753" spans="1:12" x14ac:dyDescent="0.3">
      <c r="A1753" t="e">
        <f>VLOOKUP(D1753,#REF!,2,FALSE)</f>
        <v>#REF!</v>
      </c>
      <c r="B1753" s="11" t="s">
        <v>134</v>
      </c>
      <c r="C1753" s="9" t="s">
        <v>161</v>
      </c>
      <c r="D1753" s="10" t="s">
        <v>162</v>
      </c>
      <c r="E1753" s="9" t="s">
        <v>134</v>
      </c>
      <c r="F1753" s="10" t="s">
        <v>240</v>
      </c>
      <c r="G1753" s="10" t="s">
        <v>254</v>
      </c>
      <c r="H1753" s="5">
        <v>185000</v>
      </c>
      <c r="I1753" s="5">
        <v>465000</v>
      </c>
      <c r="J1753" s="5">
        <v>200000</v>
      </c>
      <c r="K1753" s="5"/>
      <c r="L1753" s="5">
        <f>SUM(FY24plan[[#This Row],[FY24 LEN BB($K)]:[FY24 OTH BB($K)]])</f>
        <v>850000</v>
      </c>
    </row>
    <row r="1754" spans="1:12" x14ac:dyDescent="0.3">
      <c r="A1754" t="e">
        <f>VLOOKUP(D1754,#REF!,2,FALSE)</f>
        <v>#REF!</v>
      </c>
      <c r="B1754" s="11" t="s">
        <v>134</v>
      </c>
      <c r="C1754" s="9" t="s">
        <v>161</v>
      </c>
      <c r="D1754" s="10" t="s">
        <v>162</v>
      </c>
      <c r="E1754" s="9" t="s">
        <v>134</v>
      </c>
      <c r="F1754" s="10" t="s">
        <v>240</v>
      </c>
      <c r="G1754" s="10" t="s">
        <v>266</v>
      </c>
      <c r="H1754" s="5">
        <v>185000</v>
      </c>
      <c r="I1754" s="5">
        <v>412500</v>
      </c>
      <c r="J1754" s="5">
        <v>300000</v>
      </c>
      <c r="K1754" s="5"/>
      <c r="L1754" s="5">
        <f>SUM(FY24plan[[#This Row],[FY24 LEN BB($K)]:[FY24 OTH BB($K)]])</f>
        <v>897500</v>
      </c>
    </row>
    <row r="1755" spans="1:12" x14ac:dyDescent="0.3">
      <c r="A1755" t="e">
        <f>VLOOKUP(D1755,#REF!,2,FALSE)</f>
        <v>#REF!</v>
      </c>
      <c r="B1755" s="11" t="s">
        <v>134</v>
      </c>
      <c r="C1755" s="9" t="s">
        <v>161</v>
      </c>
      <c r="D1755" s="10" t="s">
        <v>162</v>
      </c>
      <c r="E1755" s="9" t="s">
        <v>134</v>
      </c>
      <c r="F1755" s="10" t="s">
        <v>240</v>
      </c>
      <c r="G1755" s="10" t="s">
        <v>255</v>
      </c>
      <c r="H1755" s="5">
        <v>55000</v>
      </c>
      <c r="I1755" s="5">
        <v>330000</v>
      </c>
      <c r="J1755" s="5">
        <v>200000</v>
      </c>
      <c r="K1755" s="5"/>
      <c r="L1755" s="5">
        <f>SUM(FY24plan[[#This Row],[FY24 LEN BB($K)]:[FY24 OTH BB($K)]])</f>
        <v>585000</v>
      </c>
    </row>
    <row r="1756" spans="1:12" x14ac:dyDescent="0.3">
      <c r="A1756" t="e">
        <f>VLOOKUP(D1756,#REF!,2,FALSE)</f>
        <v>#REF!</v>
      </c>
      <c r="B1756" s="11" t="s">
        <v>134</v>
      </c>
      <c r="C1756" s="9" t="s">
        <v>161</v>
      </c>
      <c r="D1756" s="10" t="s">
        <v>162</v>
      </c>
      <c r="E1756" s="9" t="s">
        <v>134</v>
      </c>
      <c r="F1756" s="10" t="s">
        <v>241</v>
      </c>
      <c r="G1756" s="10" t="s">
        <v>257</v>
      </c>
      <c r="H1756" s="5">
        <v>130000</v>
      </c>
      <c r="I1756" s="5">
        <v>165000</v>
      </c>
      <c r="J1756" s="5">
        <v>100000</v>
      </c>
      <c r="K1756" s="5"/>
      <c r="L1756" s="5">
        <f>SUM(FY24plan[[#This Row],[FY24 LEN BB($K)]:[FY24 OTH BB($K)]])</f>
        <v>395000</v>
      </c>
    </row>
    <row r="1757" spans="1:12" x14ac:dyDescent="0.3">
      <c r="A1757" t="e">
        <f>VLOOKUP(D1757,#REF!,2,FALSE)</f>
        <v>#REF!</v>
      </c>
      <c r="B1757" s="11" t="s">
        <v>134</v>
      </c>
      <c r="C1757" s="9" t="s">
        <v>161</v>
      </c>
      <c r="D1757" s="10" t="s">
        <v>162</v>
      </c>
      <c r="E1757" s="9" t="s">
        <v>134</v>
      </c>
      <c r="F1757" s="10" t="s">
        <v>241</v>
      </c>
      <c r="G1757" s="10" t="s">
        <v>258</v>
      </c>
      <c r="H1757" s="5">
        <v>765000</v>
      </c>
      <c r="I1757" s="5">
        <v>527000</v>
      </c>
      <c r="J1757" s="5">
        <v>100000</v>
      </c>
      <c r="K1757" s="5"/>
      <c r="L1757" s="5">
        <f>SUM(FY24plan[[#This Row],[FY24 LEN BB($K)]:[FY24 OTH BB($K)]])</f>
        <v>1392000</v>
      </c>
    </row>
    <row r="1758" spans="1:12" x14ac:dyDescent="0.3">
      <c r="A1758" t="e">
        <f>VLOOKUP(D1758,#REF!,2,FALSE)</f>
        <v>#REF!</v>
      </c>
      <c r="B1758" s="11" t="s">
        <v>134</v>
      </c>
      <c r="C1758" s="9" t="s">
        <v>161</v>
      </c>
      <c r="D1758" s="10" t="s">
        <v>162</v>
      </c>
      <c r="E1758" s="9" t="s">
        <v>134</v>
      </c>
      <c r="F1758" s="10" t="s">
        <v>242</v>
      </c>
      <c r="G1758" s="10" t="s">
        <v>262</v>
      </c>
      <c r="H1758" s="5">
        <v>205000</v>
      </c>
      <c r="I1758" s="5"/>
      <c r="J1758" s="5">
        <v>150000</v>
      </c>
      <c r="K1758" s="5"/>
      <c r="L1758" s="5">
        <f>SUM(FY24plan[[#This Row],[FY24 LEN BB($K)]:[FY24 OTH BB($K)]])</f>
        <v>355000</v>
      </c>
    </row>
    <row r="1759" spans="1:12" x14ac:dyDescent="0.3">
      <c r="A1759" t="e">
        <f>VLOOKUP(D1759,#REF!,2,FALSE)</f>
        <v>#REF!</v>
      </c>
      <c r="B1759" s="11" t="s">
        <v>134</v>
      </c>
      <c r="C1759" s="9" t="s">
        <v>161</v>
      </c>
      <c r="D1759" s="10" t="s">
        <v>162</v>
      </c>
      <c r="E1759" s="9" t="s">
        <v>134</v>
      </c>
      <c r="F1759" s="10" t="s">
        <v>242</v>
      </c>
      <c r="G1759" s="10" t="s">
        <v>265</v>
      </c>
      <c r="H1759" s="5"/>
      <c r="I1759" s="5"/>
      <c r="J1759" s="5">
        <v>50000</v>
      </c>
      <c r="K1759" s="5"/>
      <c r="L1759" s="5">
        <f>SUM(FY24plan[[#This Row],[FY24 LEN BB($K)]:[FY24 OTH BB($K)]])</f>
        <v>50000</v>
      </c>
    </row>
    <row r="1760" spans="1:12" x14ac:dyDescent="0.3">
      <c r="A1760" t="e">
        <f>VLOOKUP(D1760,#REF!,2,FALSE)</f>
        <v>#REF!</v>
      </c>
      <c r="B1760" s="11" t="s">
        <v>134</v>
      </c>
      <c r="C1760" s="9" t="s">
        <v>161</v>
      </c>
      <c r="D1760" s="10" t="s">
        <v>162</v>
      </c>
      <c r="E1760" s="9" t="s">
        <v>134</v>
      </c>
      <c r="F1760" s="10" t="s">
        <v>242</v>
      </c>
      <c r="G1760" s="10" t="s">
        <v>267</v>
      </c>
      <c r="H1760" s="5">
        <v>55000</v>
      </c>
      <c r="I1760" s="5">
        <v>485000</v>
      </c>
      <c r="J1760" s="5"/>
      <c r="K1760" s="5"/>
      <c r="L1760" s="5">
        <f>SUM(FY24plan[[#This Row],[FY24 LEN BB($K)]:[FY24 OTH BB($K)]])</f>
        <v>540000</v>
      </c>
    </row>
    <row r="1761" spans="1:12" x14ac:dyDescent="0.3">
      <c r="A1761" t="e">
        <f>VLOOKUP(D1761,#REF!,2,FALSE)</f>
        <v>#REF!</v>
      </c>
      <c r="B1761" s="11" t="s">
        <v>134</v>
      </c>
      <c r="C1761" s="9" t="s">
        <v>161</v>
      </c>
      <c r="D1761" s="10" t="s">
        <v>162</v>
      </c>
      <c r="E1761" s="9" t="s">
        <v>134</v>
      </c>
      <c r="F1761" s="10" t="s">
        <v>242</v>
      </c>
      <c r="G1761" s="10" t="s">
        <v>259</v>
      </c>
      <c r="H1761" s="5">
        <v>789500</v>
      </c>
      <c r="I1761" s="5">
        <v>660000</v>
      </c>
      <c r="J1761" s="5">
        <v>100000</v>
      </c>
      <c r="K1761" s="5"/>
      <c r="L1761" s="5">
        <f>SUM(FY24plan[[#This Row],[FY24 LEN BB($K)]:[FY24 OTH BB($K)]])</f>
        <v>1549500</v>
      </c>
    </row>
    <row r="1762" spans="1:12" x14ac:dyDescent="0.3">
      <c r="A1762" t="e">
        <f>VLOOKUP(D1762,#REF!,2,FALSE)</f>
        <v>#REF!</v>
      </c>
      <c r="B1762" s="11" t="s">
        <v>134</v>
      </c>
      <c r="C1762" s="9" t="s">
        <v>161</v>
      </c>
      <c r="D1762" s="10" t="s">
        <v>162</v>
      </c>
      <c r="E1762" s="9" t="s">
        <v>134</v>
      </c>
      <c r="F1762" s="10" t="s">
        <v>242</v>
      </c>
      <c r="G1762" s="10" t="s">
        <v>260</v>
      </c>
      <c r="H1762" s="5">
        <v>255000</v>
      </c>
      <c r="I1762" s="5">
        <v>872500</v>
      </c>
      <c r="J1762" s="5">
        <v>100000</v>
      </c>
      <c r="K1762" s="5"/>
      <c r="L1762" s="5">
        <f>SUM(FY24plan[[#This Row],[FY24 LEN BB($K)]:[FY24 OTH BB($K)]])</f>
        <v>1227500</v>
      </c>
    </row>
    <row r="1763" spans="1:12" x14ac:dyDescent="0.3">
      <c r="A1763" t="e">
        <f>VLOOKUP(D1763,#REF!,2,FALSE)</f>
        <v>#REF!</v>
      </c>
      <c r="B1763" s="11" t="s">
        <v>134</v>
      </c>
      <c r="C1763" s="9" t="s">
        <v>161</v>
      </c>
      <c r="D1763" s="10" t="s">
        <v>162</v>
      </c>
      <c r="E1763" s="9" t="s">
        <v>134</v>
      </c>
      <c r="F1763" s="10" t="s">
        <v>318</v>
      </c>
      <c r="G1763" s="10" t="s">
        <v>281</v>
      </c>
      <c r="H1763" s="5"/>
      <c r="I1763" s="5"/>
      <c r="J1763" s="5"/>
      <c r="K1763" s="5">
        <v>135000</v>
      </c>
      <c r="L1763" s="5">
        <f>SUM(FY24plan[[#This Row],[FY24 LEN BB($K)]:[FY24 OTH BB($K)]])</f>
        <v>135000</v>
      </c>
    </row>
    <row r="1764" spans="1:12" x14ac:dyDescent="0.3">
      <c r="A1764" t="e">
        <f>VLOOKUP(D1764,#REF!,2,FALSE)</f>
        <v>#REF!</v>
      </c>
      <c r="B1764" s="11" t="s">
        <v>134</v>
      </c>
      <c r="C1764" s="9" t="s">
        <v>161</v>
      </c>
      <c r="D1764" s="10" t="s">
        <v>162</v>
      </c>
      <c r="E1764" s="9" t="s">
        <v>134</v>
      </c>
      <c r="F1764" s="10" t="s">
        <v>321</v>
      </c>
      <c r="G1764" s="10" t="s">
        <v>321</v>
      </c>
      <c r="H1764" s="5"/>
      <c r="I1764" s="5"/>
      <c r="J1764" s="5"/>
      <c r="K1764" s="5">
        <v>140000</v>
      </c>
      <c r="L1764" s="5">
        <f>SUM(FY24plan[[#This Row],[FY24 LEN BB($K)]:[FY24 OTH BB($K)]])</f>
        <v>140000</v>
      </c>
    </row>
    <row r="1765" spans="1:12" x14ac:dyDescent="0.3">
      <c r="A1765" t="e">
        <f>VLOOKUP(D1765,#REF!,2,FALSE)</f>
        <v>#REF!</v>
      </c>
      <c r="B1765" s="11" t="s">
        <v>134</v>
      </c>
      <c r="C1765" s="9" t="s">
        <v>161</v>
      </c>
      <c r="D1765" s="10" t="s">
        <v>162</v>
      </c>
      <c r="E1765" s="12" t="s">
        <v>134</v>
      </c>
      <c r="F1765" s="10" t="s">
        <v>322</v>
      </c>
      <c r="G1765" s="10" t="s">
        <v>280</v>
      </c>
      <c r="H1765" s="5"/>
      <c r="I1765" s="5"/>
      <c r="J1765" s="5"/>
      <c r="K1765" s="5">
        <v>800000</v>
      </c>
      <c r="L1765" s="5">
        <f>SUM(FY24plan[[#This Row],[FY24 LEN BB($K)]:[FY24 OTH BB($K)]])</f>
        <v>800000</v>
      </c>
    </row>
    <row r="1766" spans="1:12" x14ac:dyDescent="0.3">
      <c r="A1766" t="e">
        <f>VLOOKUP(D1766,#REF!,2,FALSE)</f>
        <v>#REF!</v>
      </c>
      <c r="B1766" s="11" t="s">
        <v>134</v>
      </c>
      <c r="C1766" s="9" t="s">
        <v>161</v>
      </c>
      <c r="D1766" s="10" t="s">
        <v>162</v>
      </c>
      <c r="E1766" s="12" t="s">
        <v>285</v>
      </c>
      <c r="F1766" s="10" t="s">
        <v>320</v>
      </c>
      <c r="G1766" s="10" t="s">
        <v>285</v>
      </c>
      <c r="H1766" s="5"/>
      <c r="I1766" s="5"/>
      <c r="J1766" s="5"/>
      <c r="K1766" s="5">
        <v>50000</v>
      </c>
      <c r="L1766" s="5">
        <f>SUM(FY24plan[[#This Row],[FY24 LEN BB($K)]:[FY24 OTH BB($K)]])</f>
        <v>50000</v>
      </c>
    </row>
    <row r="1767" spans="1:12" x14ac:dyDescent="0.3">
      <c r="A1767" t="e">
        <f>VLOOKUP(D1767,#REF!,2,FALSE)</f>
        <v>#REF!</v>
      </c>
      <c r="B1767" s="11" t="s">
        <v>134</v>
      </c>
      <c r="C1767" s="9" t="s">
        <v>161</v>
      </c>
      <c r="D1767" s="10" t="s">
        <v>137</v>
      </c>
      <c r="E1767" s="9" t="s">
        <v>134</v>
      </c>
      <c r="F1767" s="10" t="s">
        <v>239</v>
      </c>
      <c r="G1767" s="10" t="s">
        <v>273</v>
      </c>
      <c r="H1767" s="5">
        <v>287000</v>
      </c>
      <c r="I1767" s="5">
        <v>533000</v>
      </c>
      <c r="J1767" s="5"/>
      <c r="K1767" s="5"/>
      <c r="L1767" s="5">
        <f>SUM(FY24plan[[#This Row],[FY24 LEN BB($K)]:[FY24 OTH BB($K)]])</f>
        <v>820000</v>
      </c>
    </row>
    <row r="1768" spans="1:12" x14ac:dyDescent="0.3">
      <c r="A1768" t="e">
        <f>VLOOKUP(D1768,#REF!,2,FALSE)</f>
        <v>#REF!</v>
      </c>
      <c r="B1768" s="11" t="s">
        <v>134</v>
      </c>
      <c r="C1768" s="9" t="s">
        <v>161</v>
      </c>
      <c r="D1768" s="10" t="s">
        <v>137</v>
      </c>
      <c r="E1768" s="9" t="s">
        <v>134</v>
      </c>
      <c r="F1768" s="10" t="s">
        <v>239</v>
      </c>
      <c r="G1768" s="10" t="s">
        <v>274</v>
      </c>
      <c r="H1768" s="5">
        <v>319000</v>
      </c>
      <c r="I1768" s="5">
        <v>592000</v>
      </c>
      <c r="J1768" s="5"/>
      <c r="K1768" s="5"/>
      <c r="L1768" s="5">
        <f>SUM(FY24plan[[#This Row],[FY24 LEN BB($K)]:[FY24 OTH BB($K)]])</f>
        <v>911000</v>
      </c>
    </row>
    <row r="1769" spans="1:12" x14ac:dyDescent="0.3">
      <c r="A1769" t="e">
        <f>VLOOKUP(D1769,#REF!,2,FALSE)</f>
        <v>#REF!</v>
      </c>
      <c r="B1769" s="11" t="s">
        <v>134</v>
      </c>
      <c r="C1769" s="9" t="s">
        <v>161</v>
      </c>
      <c r="D1769" s="10" t="s">
        <v>137</v>
      </c>
      <c r="E1769" s="9" t="s">
        <v>134</v>
      </c>
      <c r="F1769" s="10" t="s">
        <v>242</v>
      </c>
      <c r="G1769" s="10" t="s">
        <v>275</v>
      </c>
      <c r="H1769" s="5">
        <v>276850</v>
      </c>
      <c r="I1769" s="5">
        <v>514150</v>
      </c>
      <c r="J1769" s="5"/>
      <c r="K1769" s="5"/>
      <c r="L1769" s="5">
        <f>SUM(FY24plan[[#This Row],[FY24 LEN BB($K)]:[FY24 OTH BB($K)]])</f>
        <v>791000</v>
      </c>
    </row>
    <row r="1770" spans="1:12" x14ac:dyDescent="0.3">
      <c r="A1770" t="e">
        <f>VLOOKUP(D1770,#REF!,2,FALSE)</f>
        <v>#REF!</v>
      </c>
      <c r="B1770" s="11" t="s">
        <v>134</v>
      </c>
      <c r="C1770" s="9" t="s">
        <v>161</v>
      </c>
      <c r="D1770" s="10" t="s">
        <v>137</v>
      </c>
      <c r="E1770" s="12" t="s">
        <v>134</v>
      </c>
      <c r="F1770" s="10" t="s">
        <v>242</v>
      </c>
      <c r="G1770" s="10" t="s">
        <v>276</v>
      </c>
      <c r="H1770" s="5">
        <v>308700</v>
      </c>
      <c r="I1770" s="5">
        <v>573300</v>
      </c>
      <c r="J1770" s="5"/>
      <c r="K1770" s="5"/>
      <c r="L1770" s="5">
        <f>SUM(FY24plan[[#This Row],[FY24 LEN BB($K)]:[FY24 OTH BB($K)]])</f>
        <v>882000</v>
      </c>
    </row>
    <row r="1771" spans="1:12" x14ac:dyDescent="0.3">
      <c r="A1771" t="e">
        <f>VLOOKUP(D1771,#REF!,2,FALSE)</f>
        <v>#REF!</v>
      </c>
      <c r="B1771" s="11" t="s">
        <v>134</v>
      </c>
      <c r="C1771" s="12" t="s">
        <v>161</v>
      </c>
      <c r="D1771" s="10" t="s">
        <v>297</v>
      </c>
      <c r="E1771" s="12" t="s">
        <v>283</v>
      </c>
      <c r="F1771" s="10" t="s">
        <v>284</v>
      </c>
      <c r="G1771" s="10" t="s">
        <v>283</v>
      </c>
      <c r="H1771" s="5"/>
      <c r="I1771" s="5"/>
      <c r="J1771" s="5">
        <v>50000</v>
      </c>
      <c r="K1771" s="5"/>
      <c r="L1771" s="5">
        <f>SUM(FY24plan[[#This Row],[FY24 LEN BB($K)]:[FY24 OTH BB($K)]])</f>
        <v>50000</v>
      </c>
    </row>
    <row r="1772" spans="1:12" x14ac:dyDescent="0.3">
      <c r="A1772" t="e">
        <f>VLOOKUP(D1772,#REF!,2,FALSE)</f>
        <v>#REF!</v>
      </c>
      <c r="B1772" s="11" t="s">
        <v>134</v>
      </c>
      <c r="C1772" s="9" t="s">
        <v>163</v>
      </c>
      <c r="D1772" s="10" t="s">
        <v>308</v>
      </c>
      <c r="E1772" s="9" t="s">
        <v>134</v>
      </c>
      <c r="F1772" s="10" t="s">
        <v>239</v>
      </c>
      <c r="G1772" s="10" t="s">
        <v>273</v>
      </c>
      <c r="H1772" s="5">
        <v>388980</v>
      </c>
      <c r="I1772" s="5">
        <v>789747</v>
      </c>
      <c r="J1772" s="5"/>
      <c r="K1772" s="5"/>
      <c r="L1772" s="5">
        <f>SUM(FY24plan[[#This Row],[FY24 LEN BB($K)]:[FY24 OTH BB($K)]])</f>
        <v>1178727</v>
      </c>
    </row>
    <row r="1773" spans="1:12" x14ac:dyDescent="0.3">
      <c r="A1773" t="e">
        <f>VLOOKUP(D1773,#REF!,2,FALSE)</f>
        <v>#REF!</v>
      </c>
      <c r="B1773" s="11" t="s">
        <v>134</v>
      </c>
      <c r="C1773" s="9" t="s">
        <v>163</v>
      </c>
      <c r="D1773" s="10" t="s">
        <v>308</v>
      </c>
      <c r="E1773" s="9" t="s">
        <v>134</v>
      </c>
      <c r="F1773" s="10" t="s">
        <v>239</v>
      </c>
      <c r="G1773" s="10" t="s">
        <v>274</v>
      </c>
      <c r="H1773" s="5">
        <v>766046</v>
      </c>
      <c r="I1773" s="5">
        <v>936279</v>
      </c>
      <c r="J1773" s="5"/>
      <c r="K1773" s="5"/>
      <c r="L1773" s="5">
        <f>SUM(FY24plan[[#This Row],[FY24 LEN BB($K)]:[FY24 OTH BB($K)]])</f>
        <v>1702325</v>
      </c>
    </row>
    <row r="1774" spans="1:12" x14ac:dyDescent="0.3">
      <c r="A1774" t="e">
        <f>VLOOKUP(D1774,#REF!,2,FALSE)</f>
        <v>#REF!</v>
      </c>
      <c r="B1774" s="11" t="s">
        <v>134</v>
      </c>
      <c r="C1774" s="9" t="s">
        <v>163</v>
      </c>
      <c r="D1774" s="10" t="s">
        <v>308</v>
      </c>
      <c r="E1774" s="9" t="s">
        <v>134</v>
      </c>
      <c r="F1774" s="10" t="s">
        <v>241</v>
      </c>
      <c r="G1774" s="10" t="s">
        <v>257</v>
      </c>
      <c r="H1774" s="5"/>
      <c r="I1774" s="5"/>
      <c r="J1774" s="5">
        <v>50000</v>
      </c>
      <c r="K1774" s="5"/>
      <c r="L1774" s="5">
        <f>SUM(FY24plan[[#This Row],[FY24 LEN BB($K)]:[FY24 OTH BB($K)]])</f>
        <v>50000</v>
      </c>
    </row>
    <row r="1775" spans="1:12" x14ac:dyDescent="0.3">
      <c r="A1775" t="e">
        <f>VLOOKUP(D1775,#REF!,2,FALSE)</f>
        <v>#REF!</v>
      </c>
      <c r="B1775" s="11" t="s">
        <v>134</v>
      </c>
      <c r="C1775" s="9" t="s">
        <v>163</v>
      </c>
      <c r="D1775" s="10" t="s">
        <v>308</v>
      </c>
      <c r="E1775" s="9" t="s">
        <v>134</v>
      </c>
      <c r="F1775" s="10" t="s">
        <v>242</v>
      </c>
      <c r="G1775" s="10" t="s">
        <v>262</v>
      </c>
      <c r="H1775" s="5"/>
      <c r="I1775" s="5"/>
      <c r="J1775" s="5">
        <v>100000</v>
      </c>
      <c r="K1775" s="5"/>
      <c r="L1775" s="5">
        <f>SUM(FY24plan[[#This Row],[FY24 LEN BB($K)]:[FY24 OTH BB($K)]])</f>
        <v>100000</v>
      </c>
    </row>
    <row r="1776" spans="1:12" x14ac:dyDescent="0.3">
      <c r="A1776" t="e">
        <f>VLOOKUP(D1776,#REF!,2,FALSE)</f>
        <v>#REF!</v>
      </c>
      <c r="B1776" s="11" t="s">
        <v>134</v>
      </c>
      <c r="C1776" s="9" t="s">
        <v>163</v>
      </c>
      <c r="D1776" s="10" t="s">
        <v>308</v>
      </c>
      <c r="E1776" s="9" t="s">
        <v>134</v>
      </c>
      <c r="F1776" s="10" t="s">
        <v>242</v>
      </c>
      <c r="G1776" s="10" t="s">
        <v>265</v>
      </c>
      <c r="H1776" s="5"/>
      <c r="I1776" s="5"/>
      <c r="J1776" s="5">
        <v>80000</v>
      </c>
      <c r="K1776" s="5"/>
      <c r="L1776" s="5">
        <f>SUM(FY24plan[[#This Row],[FY24 LEN BB($K)]:[FY24 OTH BB($K)]])</f>
        <v>80000</v>
      </c>
    </row>
    <row r="1777" spans="1:12" x14ac:dyDescent="0.3">
      <c r="A1777" t="e">
        <f>VLOOKUP(D1777,#REF!,2,FALSE)</f>
        <v>#REF!</v>
      </c>
      <c r="B1777" s="11" t="s">
        <v>134</v>
      </c>
      <c r="C1777" s="9" t="s">
        <v>163</v>
      </c>
      <c r="D1777" s="10" t="s">
        <v>308</v>
      </c>
      <c r="E1777" s="9" t="s">
        <v>134</v>
      </c>
      <c r="F1777" s="10" t="s">
        <v>242</v>
      </c>
      <c r="G1777" s="10" t="s">
        <v>275</v>
      </c>
      <c r="H1777" s="5"/>
      <c r="I1777" s="5">
        <v>1043881</v>
      </c>
      <c r="J1777" s="5"/>
      <c r="K1777" s="5"/>
      <c r="L1777" s="5">
        <f>SUM(FY24plan[[#This Row],[FY24 LEN BB($K)]:[FY24 OTH BB($K)]])</f>
        <v>1043881</v>
      </c>
    </row>
    <row r="1778" spans="1:12" x14ac:dyDescent="0.3">
      <c r="A1778" t="e">
        <f>VLOOKUP(D1778,#REF!,2,FALSE)</f>
        <v>#REF!</v>
      </c>
      <c r="B1778" s="11" t="s">
        <v>134</v>
      </c>
      <c r="C1778" s="9" t="s">
        <v>163</v>
      </c>
      <c r="D1778" s="10" t="s">
        <v>308</v>
      </c>
      <c r="E1778" s="9" t="s">
        <v>134</v>
      </c>
      <c r="F1778" s="10" t="s">
        <v>321</v>
      </c>
      <c r="G1778" s="10" t="s">
        <v>321</v>
      </c>
      <c r="H1778" s="5"/>
      <c r="I1778" s="5"/>
      <c r="J1778" s="5"/>
      <c r="K1778" s="5">
        <v>65000</v>
      </c>
      <c r="L1778" s="5">
        <f>SUM(FY24plan[[#This Row],[FY24 LEN BB($K)]:[FY24 OTH BB($K)]])</f>
        <v>65000</v>
      </c>
    </row>
    <row r="1779" spans="1:12" x14ac:dyDescent="0.3">
      <c r="A1779" t="e">
        <f>VLOOKUP(D1779,#REF!,2,FALSE)</f>
        <v>#REF!</v>
      </c>
      <c r="B1779" s="11" t="s">
        <v>134</v>
      </c>
      <c r="C1779" s="9" t="s">
        <v>163</v>
      </c>
      <c r="D1779" s="10" t="s">
        <v>164</v>
      </c>
      <c r="E1779" s="9" t="s">
        <v>134</v>
      </c>
      <c r="F1779" s="10" t="s">
        <v>239</v>
      </c>
      <c r="G1779" s="10" t="s">
        <v>251</v>
      </c>
      <c r="H1779" s="5"/>
      <c r="I1779" s="5"/>
      <c r="J1779" s="5">
        <v>50000</v>
      </c>
      <c r="K1779" s="5"/>
      <c r="L1779" s="5">
        <f>SUM(FY24plan[[#This Row],[FY24 LEN BB($K)]:[FY24 OTH BB($K)]])</f>
        <v>50000</v>
      </c>
    </row>
    <row r="1780" spans="1:12" x14ac:dyDescent="0.3">
      <c r="A1780" t="e">
        <f>VLOOKUP(D1780,#REF!,2,FALSE)</f>
        <v>#REF!</v>
      </c>
      <c r="B1780" s="11" t="s">
        <v>134</v>
      </c>
      <c r="C1780" s="9" t="s">
        <v>163</v>
      </c>
      <c r="D1780" s="10" t="s">
        <v>164</v>
      </c>
      <c r="E1780" s="9" t="s">
        <v>134</v>
      </c>
      <c r="F1780" s="10" t="s">
        <v>239</v>
      </c>
      <c r="G1780" s="10" t="s">
        <v>264</v>
      </c>
      <c r="H1780" s="5"/>
      <c r="I1780" s="5"/>
      <c r="J1780" s="5">
        <v>80000</v>
      </c>
      <c r="K1780" s="5">
        <v>134000</v>
      </c>
      <c r="L1780" s="5">
        <f>SUM(FY24plan[[#This Row],[FY24 LEN BB($K)]:[FY24 OTH BB($K)]])</f>
        <v>214000</v>
      </c>
    </row>
    <row r="1781" spans="1:12" x14ac:dyDescent="0.3">
      <c r="A1781" t="e">
        <f>VLOOKUP(D1781,#REF!,2,FALSE)</f>
        <v>#REF!</v>
      </c>
      <c r="B1781" s="11" t="s">
        <v>134</v>
      </c>
      <c r="C1781" s="9" t="s">
        <v>163</v>
      </c>
      <c r="D1781" s="10" t="s">
        <v>164</v>
      </c>
      <c r="E1781" s="9" t="s">
        <v>134</v>
      </c>
      <c r="F1781" s="10" t="s">
        <v>239</v>
      </c>
      <c r="G1781" s="10" t="s">
        <v>252</v>
      </c>
      <c r="H1781" s="5"/>
      <c r="I1781" s="5"/>
      <c r="J1781" s="5"/>
      <c r="K1781" s="5">
        <v>154000</v>
      </c>
      <c r="L1781" s="5">
        <f>SUM(FY24plan[[#This Row],[FY24 LEN BB($K)]:[FY24 OTH BB($K)]])</f>
        <v>154000</v>
      </c>
    </row>
    <row r="1782" spans="1:12" x14ac:dyDescent="0.3">
      <c r="A1782" t="e">
        <f>VLOOKUP(D1782,#REF!,2,FALSE)</f>
        <v>#REF!</v>
      </c>
      <c r="B1782" s="11" t="s">
        <v>134</v>
      </c>
      <c r="C1782" s="9" t="s">
        <v>163</v>
      </c>
      <c r="D1782" s="10" t="s">
        <v>164</v>
      </c>
      <c r="E1782" s="9" t="s">
        <v>134</v>
      </c>
      <c r="F1782" s="10" t="s">
        <v>240</v>
      </c>
      <c r="G1782" s="10" t="s">
        <v>254</v>
      </c>
      <c r="H1782" s="5">
        <v>162450</v>
      </c>
      <c r="I1782" s="5">
        <v>57000</v>
      </c>
      <c r="J1782" s="5"/>
      <c r="K1782" s="5"/>
      <c r="L1782" s="5">
        <f>SUM(FY24plan[[#This Row],[FY24 LEN BB($K)]:[FY24 OTH BB($K)]])</f>
        <v>219450</v>
      </c>
    </row>
    <row r="1783" spans="1:12" x14ac:dyDescent="0.3">
      <c r="A1783" t="e">
        <f>VLOOKUP(D1783,#REF!,2,FALSE)</f>
        <v>#REF!</v>
      </c>
      <c r="B1783" s="11" t="s">
        <v>134</v>
      </c>
      <c r="C1783" s="9" t="s">
        <v>163</v>
      </c>
      <c r="D1783" s="10" t="s">
        <v>164</v>
      </c>
      <c r="E1783" s="9" t="s">
        <v>134</v>
      </c>
      <c r="F1783" s="10" t="s">
        <v>240</v>
      </c>
      <c r="G1783" s="10" t="s">
        <v>255</v>
      </c>
      <c r="H1783" s="5"/>
      <c r="I1783" s="5">
        <v>171000</v>
      </c>
      <c r="J1783" s="5"/>
      <c r="K1783" s="5"/>
      <c r="L1783" s="5">
        <f>SUM(FY24plan[[#This Row],[FY24 LEN BB($K)]:[FY24 OTH BB($K)]])</f>
        <v>171000</v>
      </c>
    </row>
    <row r="1784" spans="1:12" x14ac:dyDescent="0.3">
      <c r="A1784" t="e">
        <f>VLOOKUP(D1784,#REF!,2,FALSE)</f>
        <v>#REF!</v>
      </c>
      <c r="B1784" s="11" t="s">
        <v>134</v>
      </c>
      <c r="C1784" s="9" t="s">
        <v>163</v>
      </c>
      <c r="D1784" s="10" t="s">
        <v>164</v>
      </c>
      <c r="E1784" s="9" t="s">
        <v>134</v>
      </c>
      <c r="F1784" s="10" t="s">
        <v>241</v>
      </c>
      <c r="G1784" s="10" t="s">
        <v>288</v>
      </c>
      <c r="H1784" s="5"/>
      <c r="I1784" s="5"/>
      <c r="J1784" s="5"/>
      <c r="K1784" s="5">
        <v>200000</v>
      </c>
      <c r="L1784" s="5">
        <f>SUM(FY24plan[[#This Row],[FY24 LEN BB($K)]:[FY24 OTH BB($K)]])</f>
        <v>200000</v>
      </c>
    </row>
    <row r="1785" spans="1:12" x14ac:dyDescent="0.3">
      <c r="A1785" t="e">
        <f>VLOOKUP(D1785,#REF!,2,FALSE)</f>
        <v>#REF!</v>
      </c>
      <c r="B1785" s="11" t="s">
        <v>134</v>
      </c>
      <c r="C1785" s="9" t="s">
        <v>163</v>
      </c>
      <c r="D1785" s="10" t="s">
        <v>164</v>
      </c>
      <c r="E1785" s="9" t="s">
        <v>134</v>
      </c>
      <c r="F1785" s="10" t="s">
        <v>241</v>
      </c>
      <c r="G1785" s="10" t="s">
        <v>257</v>
      </c>
      <c r="H1785" s="5">
        <v>108300</v>
      </c>
      <c r="I1785" s="5">
        <v>85500</v>
      </c>
      <c r="J1785" s="5"/>
      <c r="K1785" s="5"/>
      <c r="L1785" s="5">
        <f>SUM(FY24plan[[#This Row],[FY24 LEN BB($K)]:[FY24 OTH BB($K)]])</f>
        <v>193800</v>
      </c>
    </row>
    <row r="1786" spans="1:12" x14ac:dyDescent="0.3">
      <c r="A1786" t="e">
        <f>VLOOKUP(D1786,#REF!,2,FALSE)</f>
        <v>#REF!</v>
      </c>
      <c r="B1786" s="11" t="s">
        <v>134</v>
      </c>
      <c r="C1786" s="9" t="s">
        <v>163</v>
      </c>
      <c r="D1786" s="10" t="s">
        <v>164</v>
      </c>
      <c r="E1786" s="9" t="s">
        <v>134</v>
      </c>
      <c r="F1786" s="10" t="s">
        <v>241</v>
      </c>
      <c r="G1786" s="10" t="s">
        <v>258</v>
      </c>
      <c r="H1786" s="5">
        <v>162450</v>
      </c>
      <c r="I1786" s="5">
        <v>581400</v>
      </c>
      <c r="J1786" s="5"/>
      <c r="K1786" s="5"/>
      <c r="L1786" s="5">
        <f>SUM(FY24plan[[#This Row],[FY24 LEN BB($K)]:[FY24 OTH BB($K)]])</f>
        <v>743850</v>
      </c>
    </row>
    <row r="1787" spans="1:12" x14ac:dyDescent="0.3">
      <c r="A1787" t="e">
        <f>VLOOKUP(D1787,#REF!,2,FALSE)</f>
        <v>#REF!</v>
      </c>
      <c r="B1787" s="11" t="s">
        <v>134</v>
      </c>
      <c r="C1787" s="9" t="s">
        <v>163</v>
      </c>
      <c r="D1787" s="10" t="s">
        <v>164</v>
      </c>
      <c r="E1787" s="9" t="s">
        <v>134</v>
      </c>
      <c r="F1787" s="10" t="s">
        <v>242</v>
      </c>
      <c r="G1787" s="10" t="s">
        <v>265</v>
      </c>
      <c r="H1787" s="5">
        <v>45000</v>
      </c>
      <c r="I1787" s="5"/>
      <c r="J1787" s="5"/>
      <c r="K1787" s="5"/>
      <c r="L1787" s="5">
        <f>SUM(FY24plan[[#This Row],[FY24 LEN BB($K)]:[FY24 OTH BB($K)]])</f>
        <v>45000</v>
      </c>
    </row>
    <row r="1788" spans="1:12" x14ac:dyDescent="0.3">
      <c r="A1788" t="e">
        <f>VLOOKUP(D1788,#REF!,2,FALSE)</f>
        <v>#REF!</v>
      </c>
      <c r="B1788" s="11" t="s">
        <v>134</v>
      </c>
      <c r="C1788" s="9" t="s">
        <v>163</v>
      </c>
      <c r="D1788" s="10" t="s">
        <v>164</v>
      </c>
      <c r="E1788" s="9" t="s">
        <v>134</v>
      </c>
      <c r="F1788" s="10" t="s">
        <v>242</v>
      </c>
      <c r="G1788" s="10" t="s">
        <v>267</v>
      </c>
      <c r="H1788" s="5">
        <v>57300</v>
      </c>
      <c r="I1788" s="5">
        <v>171000</v>
      </c>
      <c r="J1788" s="5"/>
      <c r="K1788" s="5"/>
      <c r="L1788" s="5">
        <f>SUM(FY24plan[[#This Row],[FY24 LEN BB($K)]:[FY24 OTH BB($K)]])</f>
        <v>228300</v>
      </c>
    </row>
    <row r="1789" spans="1:12" x14ac:dyDescent="0.3">
      <c r="A1789" t="e">
        <f>VLOOKUP(D1789,#REF!,2,FALSE)</f>
        <v>#REF!</v>
      </c>
      <c r="B1789" s="11" t="s">
        <v>134</v>
      </c>
      <c r="C1789" s="9" t="s">
        <v>163</v>
      </c>
      <c r="D1789" s="10" t="s">
        <v>164</v>
      </c>
      <c r="E1789" s="9" t="s">
        <v>134</v>
      </c>
      <c r="F1789" s="10" t="s">
        <v>242</v>
      </c>
      <c r="G1789" s="10" t="s">
        <v>259</v>
      </c>
      <c r="H1789" s="5"/>
      <c r="I1789" s="5">
        <v>228000</v>
      </c>
      <c r="J1789" s="5"/>
      <c r="K1789" s="5"/>
      <c r="L1789" s="5">
        <f>SUM(FY24plan[[#This Row],[FY24 LEN BB($K)]:[FY24 OTH BB($K)]])</f>
        <v>228000</v>
      </c>
    </row>
    <row r="1790" spans="1:12" x14ac:dyDescent="0.3">
      <c r="A1790" t="e">
        <f>VLOOKUP(D1790,#REF!,2,FALSE)</f>
        <v>#REF!</v>
      </c>
      <c r="B1790" s="11" t="s">
        <v>134</v>
      </c>
      <c r="C1790" s="9" t="s">
        <v>163</v>
      </c>
      <c r="D1790" s="10" t="s">
        <v>164</v>
      </c>
      <c r="E1790" s="9" t="s">
        <v>134</v>
      </c>
      <c r="F1790" s="10" t="s">
        <v>242</v>
      </c>
      <c r="G1790" s="10" t="s">
        <v>260</v>
      </c>
      <c r="H1790" s="5"/>
      <c r="I1790" s="5">
        <v>171000</v>
      </c>
      <c r="J1790" s="5"/>
      <c r="K1790" s="5"/>
      <c r="L1790" s="5">
        <f>SUM(FY24plan[[#This Row],[FY24 LEN BB($K)]:[FY24 OTH BB($K)]])</f>
        <v>171000</v>
      </c>
    </row>
    <row r="1791" spans="1:12" x14ac:dyDescent="0.3">
      <c r="A1791" t="e">
        <f>VLOOKUP(D1791,#REF!,2,FALSE)</f>
        <v>#REF!</v>
      </c>
      <c r="B1791" s="11" t="s">
        <v>134</v>
      </c>
      <c r="C1791" s="9" t="s">
        <v>163</v>
      </c>
      <c r="D1791" s="10" t="s">
        <v>165</v>
      </c>
      <c r="E1791" s="9" t="s">
        <v>134</v>
      </c>
      <c r="F1791" s="10" t="s">
        <v>239</v>
      </c>
      <c r="G1791" s="10" t="s">
        <v>264</v>
      </c>
      <c r="H1791" s="5"/>
      <c r="I1791" s="5"/>
      <c r="J1791" s="5">
        <v>80000</v>
      </c>
      <c r="K1791" s="5">
        <v>100000</v>
      </c>
      <c r="L1791" s="5">
        <f>SUM(FY24plan[[#This Row],[FY24 LEN BB($K)]:[FY24 OTH BB($K)]])</f>
        <v>180000</v>
      </c>
    </row>
    <row r="1792" spans="1:12" x14ac:dyDescent="0.3">
      <c r="A1792" t="e">
        <f>VLOOKUP(D1792,#REF!,2,FALSE)</f>
        <v>#REF!</v>
      </c>
      <c r="B1792" s="11" t="s">
        <v>134</v>
      </c>
      <c r="C1792" s="9" t="s">
        <v>163</v>
      </c>
      <c r="D1792" s="10" t="s">
        <v>165</v>
      </c>
      <c r="E1792" s="9" t="s">
        <v>134</v>
      </c>
      <c r="F1792" s="10" t="s">
        <v>239</v>
      </c>
      <c r="G1792" s="10" t="s">
        <v>252</v>
      </c>
      <c r="H1792" s="5"/>
      <c r="I1792" s="5"/>
      <c r="J1792" s="5"/>
      <c r="K1792" s="5">
        <v>120000</v>
      </c>
      <c r="L1792" s="5">
        <f>SUM(FY24plan[[#This Row],[FY24 LEN BB($K)]:[FY24 OTH BB($K)]])</f>
        <v>120000</v>
      </c>
    </row>
    <row r="1793" spans="1:12" x14ac:dyDescent="0.3">
      <c r="A1793" t="e">
        <f>VLOOKUP(D1793,#REF!,2,FALSE)</f>
        <v>#REF!</v>
      </c>
      <c r="B1793" s="11" t="s">
        <v>134</v>
      </c>
      <c r="C1793" s="9" t="s">
        <v>163</v>
      </c>
      <c r="D1793" s="10" t="s">
        <v>165</v>
      </c>
      <c r="E1793" s="9" t="s">
        <v>134</v>
      </c>
      <c r="F1793" s="10" t="s">
        <v>240</v>
      </c>
      <c r="G1793" s="10" t="s">
        <v>254</v>
      </c>
      <c r="H1793" s="5"/>
      <c r="I1793" s="5">
        <v>85500</v>
      </c>
      <c r="J1793" s="5"/>
      <c r="K1793" s="5"/>
      <c r="L1793" s="5">
        <f>SUM(FY24plan[[#This Row],[FY24 LEN BB($K)]:[FY24 OTH BB($K)]])</f>
        <v>85500</v>
      </c>
    </row>
    <row r="1794" spans="1:12" x14ac:dyDescent="0.3">
      <c r="A1794" t="e">
        <f>VLOOKUP(D1794,#REF!,2,FALSE)</f>
        <v>#REF!</v>
      </c>
      <c r="B1794" s="11" t="s">
        <v>134</v>
      </c>
      <c r="C1794" s="9" t="s">
        <v>163</v>
      </c>
      <c r="D1794" s="10" t="s">
        <v>165</v>
      </c>
      <c r="E1794" s="9" t="s">
        <v>134</v>
      </c>
      <c r="F1794" s="10" t="s">
        <v>240</v>
      </c>
      <c r="G1794" s="10" t="s">
        <v>266</v>
      </c>
      <c r="H1794" s="5">
        <v>171900</v>
      </c>
      <c r="I1794" s="5">
        <v>85500</v>
      </c>
      <c r="J1794" s="5"/>
      <c r="K1794" s="5"/>
      <c r="L1794" s="5">
        <f>SUM(FY24plan[[#This Row],[FY24 LEN BB($K)]:[FY24 OTH BB($K)]])</f>
        <v>257400</v>
      </c>
    </row>
    <row r="1795" spans="1:12" x14ac:dyDescent="0.3">
      <c r="A1795" t="e">
        <f>VLOOKUP(D1795,#REF!,2,FALSE)</f>
        <v>#REF!</v>
      </c>
      <c r="B1795" s="11" t="s">
        <v>134</v>
      </c>
      <c r="C1795" s="9" t="s">
        <v>163</v>
      </c>
      <c r="D1795" s="10" t="s">
        <v>165</v>
      </c>
      <c r="E1795" s="9" t="s">
        <v>134</v>
      </c>
      <c r="F1795" s="10" t="s">
        <v>240</v>
      </c>
      <c r="G1795" s="10" t="s">
        <v>255</v>
      </c>
      <c r="H1795" s="5">
        <v>114600</v>
      </c>
      <c r="I1795" s="5">
        <v>85500</v>
      </c>
      <c r="J1795" s="5"/>
      <c r="K1795" s="5"/>
      <c r="L1795" s="5">
        <f>SUM(FY24plan[[#This Row],[FY24 LEN BB($K)]:[FY24 OTH BB($K)]])</f>
        <v>200100</v>
      </c>
    </row>
    <row r="1796" spans="1:12" x14ac:dyDescent="0.3">
      <c r="A1796" t="e">
        <f>VLOOKUP(D1796,#REF!,2,FALSE)</f>
        <v>#REF!</v>
      </c>
      <c r="B1796" s="11" t="s">
        <v>134</v>
      </c>
      <c r="C1796" s="9" t="s">
        <v>163</v>
      </c>
      <c r="D1796" s="10" t="s">
        <v>165</v>
      </c>
      <c r="E1796" s="9" t="s">
        <v>134</v>
      </c>
      <c r="F1796" s="10" t="s">
        <v>241</v>
      </c>
      <c r="G1796" s="10" t="s">
        <v>257</v>
      </c>
      <c r="H1796" s="5"/>
      <c r="I1796" s="5">
        <v>171000</v>
      </c>
      <c r="J1796" s="5"/>
      <c r="K1796" s="5"/>
      <c r="L1796" s="5">
        <f>SUM(FY24plan[[#This Row],[FY24 LEN BB($K)]:[FY24 OTH BB($K)]])</f>
        <v>171000</v>
      </c>
    </row>
    <row r="1797" spans="1:12" x14ac:dyDescent="0.3">
      <c r="A1797" t="e">
        <f>VLOOKUP(D1797,#REF!,2,FALSE)</f>
        <v>#REF!</v>
      </c>
      <c r="B1797" s="11" t="s">
        <v>134</v>
      </c>
      <c r="C1797" s="9" t="s">
        <v>163</v>
      </c>
      <c r="D1797" s="10" t="s">
        <v>165</v>
      </c>
      <c r="E1797" s="9" t="s">
        <v>134</v>
      </c>
      <c r="F1797" s="10" t="s">
        <v>242</v>
      </c>
      <c r="G1797" s="10" t="s">
        <v>260</v>
      </c>
      <c r="H1797" s="5">
        <v>114600</v>
      </c>
      <c r="I1797" s="5">
        <v>85500</v>
      </c>
      <c r="J1797" s="5"/>
      <c r="K1797" s="5"/>
      <c r="L1797" s="5">
        <f>SUM(FY24plan[[#This Row],[FY24 LEN BB($K)]:[FY24 OTH BB($K)]])</f>
        <v>200100</v>
      </c>
    </row>
    <row r="1798" spans="1:12" x14ac:dyDescent="0.3">
      <c r="A1798" t="e">
        <f>VLOOKUP(D1798,#REF!,2,FALSE)</f>
        <v>#REF!</v>
      </c>
      <c r="B1798" s="11" t="s">
        <v>134</v>
      </c>
      <c r="C1798" s="9" t="s">
        <v>163</v>
      </c>
      <c r="D1798" s="10" t="s">
        <v>166</v>
      </c>
      <c r="E1798" s="9" t="s">
        <v>134</v>
      </c>
      <c r="F1798" s="10" t="s">
        <v>239</v>
      </c>
      <c r="G1798" s="10" t="s">
        <v>264</v>
      </c>
      <c r="H1798" s="5">
        <v>184950</v>
      </c>
      <c r="I1798" s="5">
        <v>37000</v>
      </c>
      <c r="J1798" s="5">
        <v>50000</v>
      </c>
      <c r="K1798" s="5">
        <v>150000</v>
      </c>
      <c r="L1798" s="5">
        <f>SUM(FY24plan[[#This Row],[FY24 LEN BB($K)]:[FY24 OTH BB($K)]])</f>
        <v>421950</v>
      </c>
    </row>
    <row r="1799" spans="1:12" x14ac:dyDescent="0.3">
      <c r="A1799" t="e">
        <f>VLOOKUP(D1799,#REF!,2,FALSE)</f>
        <v>#REF!</v>
      </c>
      <c r="B1799" s="11" t="s">
        <v>134</v>
      </c>
      <c r="C1799" s="9" t="s">
        <v>163</v>
      </c>
      <c r="D1799" s="10" t="s">
        <v>166</v>
      </c>
      <c r="E1799" s="9" t="s">
        <v>134</v>
      </c>
      <c r="F1799" s="10" t="s">
        <v>239</v>
      </c>
      <c r="G1799" s="10" t="s">
        <v>252</v>
      </c>
      <c r="H1799" s="5"/>
      <c r="I1799" s="5">
        <v>171000</v>
      </c>
      <c r="J1799" s="5">
        <v>150000</v>
      </c>
      <c r="K1799" s="5">
        <v>111963</v>
      </c>
      <c r="L1799" s="5">
        <f>SUM(FY24plan[[#This Row],[FY24 LEN BB($K)]:[FY24 OTH BB($K)]])</f>
        <v>432963</v>
      </c>
    </row>
    <row r="1800" spans="1:12" x14ac:dyDescent="0.3">
      <c r="A1800" t="e">
        <f>VLOOKUP(D1800,#REF!,2,FALSE)</f>
        <v>#REF!</v>
      </c>
      <c r="B1800" s="11" t="s">
        <v>134</v>
      </c>
      <c r="C1800" s="9" t="s">
        <v>163</v>
      </c>
      <c r="D1800" s="10" t="s">
        <v>166</v>
      </c>
      <c r="E1800" s="9" t="s">
        <v>134</v>
      </c>
      <c r="F1800" s="10" t="s">
        <v>239</v>
      </c>
      <c r="G1800" s="10" t="s">
        <v>263</v>
      </c>
      <c r="H1800" s="5"/>
      <c r="I1800" s="5">
        <v>171000</v>
      </c>
      <c r="J1800" s="5"/>
      <c r="K1800" s="5"/>
      <c r="L1800" s="5">
        <f>SUM(FY24plan[[#This Row],[FY24 LEN BB($K)]:[FY24 OTH BB($K)]])</f>
        <v>171000</v>
      </c>
    </row>
    <row r="1801" spans="1:12" x14ac:dyDescent="0.3">
      <c r="A1801" t="e">
        <f>VLOOKUP(D1801,#REF!,2,FALSE)</f>
        <v>#REF!</v>
      </c>
      <c r="B1801" s="11" t="s">
        <v>134</v>
      </c>
      <c r="C1801" s="9" t="s">
        <v>163</v>
      </c>
      <c r="D1801" s="10" t="s">
        <v>166</v>
      </c>
      <c r="E1801" s="9" t="s">
        <v>134</v>
      </c>
      <c r="F1801" s="10" t="s">
        <v>240</v>
      </c>
      <c r="G1801" s="10" t="s">
        <v>254</v>
      </c>
      <c r="H1801" s="5">
        <v>64500</v>
      </c>
      <c r="I1801" s="5">
        <v>283860</v>
      </c>
      <c r="J1801" s="5"/>
      <c r="K1801" s="5"/>
      <c r="L1801" s="5">
        <f>SUM(FY24plan[[#This Row],[FY24 LEN BB($K)]:[FY24 OTH BB($K)]])</f>
        <v>348360</v>
      </c>
    </row>
    <row r="1802" spans="1:12" x14ac:dyDescent="0.3">
      <c r="A1802" t="e">
        <f>VLOOKUP(D1802,#REF!,2,FALSE)</f>
        <v>#REF!</v>
      </c>
      <c r="B1802" s="11" t="s">
        <v>134</v>
      </c>
      <c r="C1802" s="9" t="s">
        <v>163</v>
      </c>
      <c r="D1802" s="10" t="s">
        <v>166</v>
      </c>
      <c r="E1802" s="9" t="s">
        <v>134</v>
      </c>
      <c r="F1802" s="10" t="s">
        <v>240</v>
      </c>
      <c r="G1802" s="10" t="s">
        <v>266</v>
      </c>
      <c r="H1802" s="5"/>
      <c r="I1802" s="5">
        <v>171000</v>
      </c>
      <c r="J1802" s="5"/>
      <c r="K1802" s="5"/>
      <c r="L1802" s="5">
        <f>SUM(FY24plan[[#This Row],[FY24 LEN BB($K)]:[FY24 OTH BB($K)]])</f>
        <v>171000</v>
      </c>
    </row>
    <row r="1803" spans="1:12" x14ac:dyDescent="0.3">
      <c r="A1803" t="e">
        <f>VLOOKUP(D1803,#REF!,2,FALSE)</f>
        <v>#REF!</v>
      </c>
      <c r="B1803" s="11" t="s">
        <v>134</v>
      </c>
      <c r="C1803" s="9" t="s">
        <v>163</v>
      </c>
      <c r="D1803" s="10" t="s">
        <v>166</v>
      </c>
      <c r="E1803" s="9" t="s">
        <v>134</v>
      </c>
      <c r="F1803" s="10" t="s">
        <v>240</v>
      </c>
      <c r="G1803" s="10" t="s">
        <v>255</v>
      </c>
      <c r="H1803" s="5"/>
      <c r="I1803" s="5">
        <v>171000</v>
      </c>
      <c r="J1803" s="5"/>
      <c r="K1803" s="5"/>
      <c r="L1803" s="5">
        <f>SUM(FY24plan[[#This Row],[FY24 LEN BB($K)]:[FY24 OTH BB($K)]])</f>
        <v>171000</v>
      </c>
    </row>
    <row r="1804" spans="1:12" x14ac:dyDescent="0.3">
      <c r="A1804" t="e">
        <f>VLOOKUP(D1804,#REF!,2,FALSE)</f>
        <v>#REF!</v>
      </c>
      <c r="B1804" s="11" t="s">
        <v>134</v>
      </c>
      <c r="C1804" s="9" t="s">
        <v>163</v>
      </c>
      <c r="D1804" s="10" t="s">
        <v>166</v>
      </c>
      <c r="E1804" s="9" t="s">
        <v>134</v>
      </c>
      <c r="F1804" s="10" t="s">
        <v>241</v>
      </c>
      <c r="G1804" s="10" t="s">
        <v>257</v>
      </c>
      <c r="H1804" s="5"/>
      <c r="I1804" s="5">
        <v>74000</v>
      </c>
      <c r="J1804" s="5"/>
      <c r="K1804" s="5"/>
      <c r="L1804" s="5">
        <f>SUM(FY24plan[[#This Row],[FY24 LEN BB($K)]:[FY24 OTH BB($K)]])</f>
        <v>74000</v>
      </c>
    </row>
    <row r="1805" spans="1:12" x14ac:dyDescent="0.3">
      <c r="A1805" t="e">
        <f>VLOOKUP(D1805,#REF!,2,FALSE)</f>
        <v>#REF!</v>
      </c>
      <c r="B1805" s="11" t="s">
        <v>134</v>
      </c>
      <c r="C1805" s="9" t="s">
        <v>163</v>
      </c>
      <c r="D1805" s="10" t="s">
        <v>166</v>
      </c>
      <c r="E1805" s="9" t="s">
        <v>134</v>
      </c>
      <c r="F1805" s="10" t="s">
        <v>241</v>
      </c>
      <c r="G1805" s="10" t="s">
        <v>258</v>
      </c>
      <c r="H1805" s="5"/>
      <c r="I1805" s="5">
        <v>513000</v>
      </c>
      <c r="J1805" s="5"/>
      <c r="K1805" s="5"/>
      <c r="L1805" s="5">
        <f>SUM(FY24plan[[#This Row],[FY24 LEN BB($K)]:[FY24 OTH BB($K)]])</f>
        <v>513000</v>
      </c>
    </row>
    <row r="1806" spans="1:12" x14ac:dyDescent="0.3">
      <c r="A1806" t="e">
        <f>VLOOKUP(D1806,#REF!,2,FALSE)</f>
        <v>#REF!</v>
      </c>
      <c r="B1806" s="11" t="s">
        <v>134</v>
      </c>
      <c r="C1806" s="9" t="s">
        <v>163</v>
      </c>
      <c r="D1806" s="10" t="s">
        <v>166</v>
      </c>
      <c r="E1806" s="9" t="s">
        <v>134</v>
      </c>
      <c r="F1806" s="10" t="s">
        <v>242</v>
      </c>
      <c r="G1806" s="10" t="s">
        <v>262</v>
      </c>
      <c r="H1806" s="5">
        <v>64500</v>
      </c>
      <c r="I1806" s="5">
        <v>112860</v>
      </c>
      <c r="J1806" s="5">
        <v>50000</v>
      </c>
      <c r="K1806" s="5"/>
      <c r="L1806" s="5">
        <f>SUM(FY24plan[[#This Row],[FY24 LEN BB($K)]:[FY24 OTH BB($K)]])</f>
        <v>227360</v>
      </c>
    </row>
    <row r="1807" spans="1:12" x14ac:dyDescent="0.3">
      <c r="A1807" t="e">
        <f>VLOOKUP(D1807,#REF!,2,FALSE)</f>
        <v>#REF!</v>
      </c>
      <c r="B1807" s="11" t="s">
        <v>134</v>
      </c>
      <c r="C1807" s="9" t="s">
        <v>163</v>
      </c>
      <c r="D1807" s="10" t="s">
        <v>166</v>
      </c>
      <c r="E1807" s="9" t="s">
        <v>134</v>
      </c>
      <c r="F1807" s="10" t="s">
        <v>242</v>
      </c>
      <c r="G1807" s="10" t="s">
        <v>265</v>
      </c>
      <c r="H1807" s="5"/>
      <c r="I1807" s="5">
        <v>196650</v>
      </c>
      <c r="J1807" s="5"/>
      <c r="K1807" s="5"/>
      <c r="L1807" s="5">
        <f>SUM(FY24plan[[#This Row],[FY24 LEN BB($K)]:[FY24 OTH BB($K)]])</f>
        <v>196650</v>
      </c>
    </row>
    <row r="1808" spans="1:12" x14ac:dyDescent="0.3">
      <c r="A1808" t="e">
        <f>VLOOKUP(D1808,#REF!,2,FALSE)</f>
        <v>#REF!</v>
      </c>
      <c r="B1808" s="11" t="s">
        <v>134</v>
      </c>
      <c r="C1808" s="9" t="s">
        <v>163</v>
      </c>
      <c r="D1808" s="10" t="s">
        <v>166</v>
      </c>
      <c r="E1808" s="9" t="s">
        <v>134</v>
      </c>
      <c r="F1808" s="10" t="s">
        <v>242</v>
      </c>
      <c r="G1808" s="10" t="s">
        <v>267</v>
      </c>
      <c r="H1808" s="5">
        <v>64500</v>
      </c>
      <c r="I1808" s="5">
        <v>112860</v>
      </c>
      <c r="J1808" s="5"/>
      <c r="K1808" s="5"/>
      <c r="L1808" s="5">
        <f>SUM(FY24plan[[#This Row],[FY24 LEN BB($K)]:[FY24 OTH BB($K)]])</f>
        <v>177360</v>
      </c>
    </row>
    <row r="1809" spans="1:12" x14ac:dyDescent="0.3">
      <c r="A1809" t="e">
        <f>VLOOKUP(D1809,#REF!,2,FALSE)</f>
        <v>#REF!</v>
      </c>
      <c r="B1809" s="11" t="s">
        <v>134</v>
      </c>
      <c r="C1809" s="9" t="s">
        <v>163</v>
      </c>
      <c r="D1809" s="10" t="s">
        <v>166</v>
      </c>
      <c r="E1809" s="9" t="s">
        <v>134</v>
      </c>
      <c r="F1809" s="10" t="s">
        <v>242</v>
      </c>
      <c r="G1809" s="10" t="s">
        <v>259</v>
      </c>
      <c r="H1809" s="5"/>
      <c r="I1809" s="5">
        <v>171000</v>
      </c>
      <c r="J1809" s="5"/>
      <c r="K1809" s="5"/>
      <c r="L1809" s="5">
        <f>SUM(FY24plan[[#This Row],[FY24 LEN BB($K)]:[FY24 OTH BB($K)]])</f>
        <v>171000</v>
      </c>
    </row>
    <row r="1810" spans="1:12" x14ac:dyDescent="0.3">
      <c r="A1810" t="e">
        <f>VLOOKUP(D1810,#REF!,2,FALSE)</f>
        <v>#REF!</v>
      </c>
      <c r="B1810" s="11" t="s">
        <v>134</v>
      </c>
      <c r="C1810" s="9" t="s">
        <v>163</v>
      </c>
      <c r="D1810" s="10" t="s">
        <v>166</v>
      </c>
      <c r="E1810" s="9" t="s">
        <v>134</v>
      </c>
      <c r="F1810" s="10" t="s">
        <v>242</v>
      </c>
      <c r="G1810" s="10" t="s">
        <v>260</v>
      </c>
      <c r="H1810" s="5"/>
      <c r="I1810" s="5">
        <v>171000</v>
      </c>
      <c r="J1810" s="5"/>
      <c r="K1810" s="5"/>
      <c r="L1810" s="5">
        <f>SUM(FY24plan[[#This Row],[FY24 LEN BB($K)]:[FY24 OTH BB($K)]])</f>
        <v>171000</v>
      </c>
    </row>
    <row r="1811" spans="1:12" x14ac:dyDescent="0.3">
      <c r="A1811" t="e">
        <f>VLOOKUP(D1811,#REF!,2,FALSE)</f>
        <v>#REF!</v>
      </c>
      <c r="B1811" s="11" t="s">
        <v>134</v>
      </c>
      <c r="C1811" s="9" t="s">
        <v>163</v>
      </c>
      <c r="D1811" s="10" t="s">
        <v>137</v>
      </c>
      <c r="E1811" s="9" t="s">
        <v>134</v>
      </c>
      <c r="F1811" s="10" t="s">
        <v>242</v>
      </c>
      <c r="G1811" s="10" t="s">
        <v>275</v>
      </c>
      <c r="H1811" s="5">
        <v>329646</v>
      </c>
      <c r="I1811" s="5"/>
      <c r="J1811" s="5"/>
      <c r="K1811" s="5"/>
      <c r="L1811" s="5">
        <f>SUM(FY24plan[[#This Row],[FY24 LEN BB($K)]:[FY24 OTH BB($K)]])</f>
        <v>329646</v>
      </c>
    </row>
    <row r="1812" spans="1:12" x14ac:dyDescent="0.3">
      <c r="A1812" t="e">
        <f>VLOOKUP(D1812,#REF!,2,FALSE)</f>
        <v>#REF!</v>
      </c>
      <c r="B1812" s="11" t="s">
        <v>134</v>
      </c>
      <c r="C1812" s="9" t="s">
        <v>163</v>
      </c>
      <c r="D1812" s="10" t="s">
        <v>137</v>
      </c>
      <c r="E1812" s="9" t="s">
        <v>134</v>
      </c>
      <c r="F1812" s="10" t="s">
        <v>242</v>
      </c>
      <c r="G1812" s="10" t="s">
        <v>276</v>
      </c>
      <c r="H1812" s="5">
        <v>372366</v>
      </c>
      <c r="I1812" s="5">
        <v>1179161</v>
      </c>
      <c r="J1812" s="5"/>
      <c r="K1812" s="5"/>
      <c r="L1812" s="5">
        <f>SUM(FY24plan[[#This Row],[FY24 LEN BB($K)]:[FY24 OTH BB($K)]])</f>
        <v>1551527</v>
      </c>
    </row>
    <row r="1813" spans="1:12" x14ac:dyDescent="0.3">
      <c r="A1813" t="e">
        <f>VLOOKUP(D1813,#REF!,2,FALSE)</f>
        <v>#REF!</v>
      </c>
      <c r="B1813" s="11" t="s">
        <v>134</v>
      </c>
      <c r="C1813" s="9" t="s">
        <v>163</v>
      </c>
      <c r="D1813" s="10" t="s">
        <v>137</v>
      </c>
      <c r="E1813" s="12" t="s">
        <v>134</v>
      </c>
      <c r="F1813" s="10" t="s">
        <v>322</v>
      </c>
      <c r="G1813" s="10" t="s">
        <v>280</v>
      </c>
      <c r="H1813" s="5"/>
      <c r="I1813" s="5"/>
      <c r="J1813" s="5"/>
      <c r="K1813" s="5">
        <v>686237</v>
      </c>
      <c r="L1813" s="5">
        <f>SUM(FY24plan[[#This Row],[FY24 LEN BB($K)]:[FY24 OTH BB($K)]])</f>
        <v>686237</v>
      </c>
    </row>
    <row r="1814" spans="1:12" x14ac:dyDescent="0.3">
      <c r="A1814" t="e">
        <f>VLOOKUP(D1814,#REF!,2,FALSE)</f>
        <v>#REF!</v>
      </c>
      <c r="B1814" s="11" t="s">
        <v>134</v>
      </c>
      <c r="C1814" s="9" t="s">
        <v>163</v>
      </c>
      <c r="D1814" s="10" t="s">
        <v>167</v>
      </c>
      <c r="E1814" s="12" t="s">
        <v>269</v>
      </c>
      <c r="F1814" s="10" t="s">
        <v>220</v>
      </c>
      <c r="G1814" s="10" t="s">
        <v>256</v>
      </c>
      <c r="H1814" s="5"/>
      <c r="I1814" s="5">
        <v>165000</v>
      </c>
      <c r="J1814" s="5"/>
      <c r="K1814" s="5"/>
      <c r="L1814" s="5">
        <f>SUM(FY24plan[[#This Row],[FY24 LEN BB($K)]:[FY24 OTH BB($K)]])</f>
        <v>165000</v>
      </c>
    </row>
    <row r="1815" spans="1:12" x14ac:dyDescent="0.3">
      <c r="A1815" t="e">
        <f>VLOOKUP(D1815,#REF!,2,FALSE)</f>
        <v>#REF!</v>
      </c>
      <c r="B1815" s="11" t="s">
        <v>134</v>
      </c>
      <c r="C1815" s="9" t="s">
        <v>163</v>
      </c>
      <c r="D1815" s="10" t="s">
        <v>167</v>
      </c>
      <c r="E1815" s="9" t="s">
        <v>134</v>
      </c>
      <c r="F1815" s="10" t="s">
        <v>239</v>
      </c>
      <c r="G1815" s="10" t="s">
        <v>251</v>
      </c>
      <c r="H1815" s="5"/>
      <c r="I1815" s="5">
        <v>189750</v>
      </c>
      <c r="J1815" s="5"/>
      <c r="K1815" s="5"/>
      <c r="L1815" s="5">
        <f>SUM(FY24plan[[#This Row],[FY24 LEN BB($K)]:[FY24 OTH BB($K)]])</f>
        <v>189750</v>
      </c>
    </row>
    <row r="1816" spans="1:12" x14ac:dyDescent="0.3">
      <c r="A1816" t="e">
        <f>VLOOKUP(D1816,#REF!,2,FALSE)</f>
        <v>#REF!</v>
      </c>
      <c r="B1816" s="11" t="s">
        <v>134</v>
      </c>
      <c r="C1816" s="9" t="s">
        <v>163</v>
      </c>
      <c r="D1816" s="10" t="s">
        <v>167</v>
      </c>
      <c r="E1816" s="9" t="s">
        <v>134</v>
      </c>
      <c r="F1816" s="10" t="s">
        <v>239</v>
      </c>
      <c r="G1816" s="10" t="s">
        <v>264</v>
      </c>
      <c r="H1816" s="5">
        <v>229500</v>
      </c>
      <c r="I1816" s="5">
        <v>74000</v>
      </c>
      <c r="J1816" s="5">
        <v>150000</v>
      </c>
      <c r="K1816" s="5">
        <v>134000</v>
      </c>
      <c r="L1816" s="5">
        <f>SUM(FY24plan[[#This Row],[FY24 LEN BB($K)]:[FY24 OTH BB($K)]])</f>
        <v>587500</v>
      </c>
    </row>
    <row r="1817" spans="1:12" x14ac:dyDescent="0.3">
      <c r="A1817" t="e">
        <f>VLOOKUP(D1817,#REF!,2,FALSE)</f>
        <v>#REF!</v>
      </c>
      <c r="B1817" s="11" t="s">
        <v>134</v>
      </c>
      <c r="C1817" s="9" t="s">
        <v>163</v>
      </c>
      <c r="D1817" s="10" t="s">
        <v>167</v>
      </c>
      <c r="E1817" s="9" t="s">
        <v>134</v>
      </c>
      <c r="F1817" s="10" t="s">
        <v>239</v>
      </c>
      <c r="G1817" s="10" t="s">
        <v>252</v>
      </c>
      <c r="H1817" s="5"/>
      <c r="I1817" s="5"/>
      <c r="J1817" s="5">
        <v>50000</v>
      </c>
      <c r="K1817" s="5">
        <v>144000</v>
      </c>
      <c r="L1817" s="5">
        <f>SUM(FY24plan[[#This Row],[FY24 LEN BB($K)]:[FY24 OTH BB($K)]])</f>
        <v>194000</v>
      </c>
    </row>
    <row r="1818" spans="1:12" x14ac:dyDescent="0.3">
      <c r="A1818" t="e">
        <f>VLOOKUP(D1818,#REF!,2,FALSE)</f>
        <v>#REF!</v>
      </c>
      <c r="B1818" s="11" t="s">
        <v>134</v>
      </c>
      <c r="C1818" s="9" t="s">
        <v>163</v>
      </c>
      <c r="D1818" s="10" t="s">
        <v>167</v>
      </c>
      <c r="E1818" s="9" t="s">
        <v>134</v>
      </c>
      <c r="F1818" s="10" t="s">
        <v>239</v>
      </c>
      <c r="G1818" s="10" t="s">
        <v>263</v>
      </c>
      <c r="H1818" s="5">
        <v>171900</v>
      </c>
      <c r="I1818" s="5">
        <v>247500</v>
      </c>
      <c r="J1818" s="5"/>
      <c r="K1818" s="5"/>
      <c r="L1818" s="5">
        <f>SUM(FY24plan[[#This Row],[FY24 LEN BB($K)]:[FY24 OTH BB($K)]])</f>
        <v>419400</v>
      </c>
    </row>
    <row r="1819" spans="1:12" x14ac:dyDescent="0.3">
      <c r="A1819" t="e">
        <f>VLOOKUP(D1819,#REF!,2,FALSE)</f>
        <v>#REF!</v>
      </c>
      <c r="B1819" s="11" t="s">
        <v>134</v>
      </c>
      <c r="C1819" s="9" t="s">
        <v>163</v>
      </c>
      <c r="D1819" s="10" t="s">
        <v>167</v>
      </c>
      <c r="E1819" s="9" t="s">
        <v>134</v>
      </c>
      <c r="F1819" s="10" t="s">
        <v>240</v>
      </c>
      <c r="G1819" s="10" t="s">
        <v>254</v>
      </c>
      <c r="H1819" s="5">
        <v>114600</v>
      </c>
      <c r="I1819" s="5">
        <v>37000</v>
      </c>
      <c r="J1819" s="5"/>
      <c r="K1819" s="5"/>
      <c r="L1819" s="5">
        <f>SUM(FY24plan[[#This Row],[FY24 LEN BB($K)]:[FY24 OTH BB($K)]])</f>
        <v>151600</v>
      </c>
    </row>
    <row r="1820" spans="1:12" x14ac:dyDescent="0.3">
      <c r="A1820" t="e">
        <f>VLOOKUP(D1820,#REF!,2,FALSE)</f>
        <v>#REF!</v>
      </c>
      <c r="B1820" s="11" t="s">
        <v>134</v>
      </c>
      <c r="C1820" s="9" t="s">
        <v>163</v>
      </c>
      <c r="D1820" s="10" t="s">
        <v>167</v>
      </c>
      <c r="E1820" s="9" t="s">
        <v>134</v>
      </c>
      <c r="F1820" s="10" t="s">
        <v>240</v>
      </c>
      <c r="G1820" s="10" t="s">
        <v>266</v>
      </c>
      <c r="H1820" s="5">
        <v>85950</v>
      </c>
      <c r="I1820" s="5">
        <v>82500</v>
      </c>
      <c r="J1820" s="5">
        <v>80000</v>
      </c>
      <c r="K1820" s="5"/>
      <c r="L1820" s="5">
        <f>SUM(FY24plan[[#This Row],[FY24 LEN BB($K)]:[FY24 OTH BB($K)]])</f>
        <v>248450</v>
      </c>
    </row>
    <row r="1821" spans="1:12" x14ac:dyDescent="0.3">
      <c r="A1821" t="e">
        <f>VLOOKUP(D1821,#REF!,2,FALSE)</f>
        <v>#REF!</v>
      </c>
      <c r="B1821" s="11" t="s">
        <v>134</v>
      </c>
      <c r="C1821" s="9" t="s">
        <v>163</v>
      </c>
      <c r="D1821" s="10" t="s">
        <v>167</v>
      </c>
      <c r="E1821" s="9" t="s">
        <v>134</v>
      </c>
      <c r="F1821" s="10" t="s">
        <v>240</v>
      </c>
      <c r="G1821" s="10" t="s">
        <v>255</v>
      </c>
      <c r="H1821" s="5"/>
      <c r="I1821" s="5">
        <v>354750</v>
      </c>
      <c r="J1821" s="5"/>
      <c r="K1821" s="5"/>
      <c r="L1821" s="5">
        <f>SUM(FY24plan[[#This Row],[FY24 LEN BB($K)]:[FY24 OTH BB($K)]])</f>
        <v>354750</v>
      </c>
    </row>
    <row r="1822" spans="1:12" x14ac:dyDescent="0.3">
      <c r="A1822" t="e">
        <f>VLOOKUP(D1822,#REF!,2,FALSE)</f>
        <v>#REF!</v>
      </c>
      <c r="B1822" s="11" t="s">
        <v>134</v>
      </c>
      <c r="C1822" s="9" t="s">
        <v>163</v>
      </c>
      <c r="D1822" s="10" t="s">
        <v>167</v>
      </c>
      <c r="E1822" s="9" t="s">
        <v>134</v>
      </c>
      <c r="F1822" s="10" t="s">
        <v>241</v>
      </c>
      <c r="G1822" s="10" t="s">
        <v>257</v>
      </c>
      <c r="H1822" s="5">
        <v>137475</v>
      </c>
      <c r="I1822" s="5">
        <v>165000</v>
      </c>
      <c r="J1822" s="5"/>
      <c r="K1822" s="5"/>
      <c r="L1822" s="5">
        <f>SUM(FY24plan[[#This Row],[FY24 LEN BB($K)]:[FY24 OTH BB($K)]])</f>
        <v>302475</v>
      </c>
    </row>
    <row r="1823" spans="1:12" x14ac:dyDescent="0.3">
      <c r="A1823" t="e">
        <f>VLOOKUP(D1823,#REF!,2,FALSE)</f>
        <v>#REF!</v>
      </c>
      <c r="B1823" s="11" t="s">
        <v>134</v>
      </c>
      <c r="C1823" s="9" t="s">
        <v>163</v>
      </c>
      <c r="D1823" s="10" t="s">
        <v>167</v>
      </c>
      <c r="E1823" s="9" t="s">
        <v>134</v>
      </c>
      <c r="F1823" s="10" t="s">
        <v>241</v>
      </c>
      <c r="G1823" s="10" t="s">
        <v>258</v>
      </c>
      <c r="H1823" s="5">
        <v>171900</v>
      </c>
      <c r="I1823" s="5">
        <v>745500</v>
      </c>
      <c r="J1823" s="5"/>
      <c r="K1823" s="5"/>
      <c r="L1823" s="5">
        <f>SUM(FY24plan[[#This Row],[FY24 LEN BB($K)]:[FY24 OTH BB($K)]])</f>
        <v>917400</v>
      </c>
    </row>
    <row r="1824" spans="1:12" x14ac:dyDescent="0.3">
      <c r="A1824" t="e">
        <f>VLOOKUP(D1824,#REF!,2,FALSE)</f>
        <v>#REF!</v>
      </c>
      <c r="B1824" s="11" t="s">
        <v>134</v>
      </c>
      <c r="C1824" s="9" t="s">
        <v>163</v>
      </c>
      <c r="D1824" s="10" t="s">
        <v>167</v>
      </c>
      <c r="E1824" s="9" t="s">
        <v>134</v>
      </c>
      <c r="F1824" s="10" t="s">
        <v>242</v>
      </c>
      <c r="G1824" s="10" t="s">
        <v>262</v>
      </c>
      <c r="H1824" s="5">
        <v>114600</v>
      </c>
      <c r="I1824" s="5">
        <v>82500</v>
      </c>
      <c r="J1824" s="5"/>
      <c r="K1824" s="5"/>
      <c r="L1824" s="5">
        <f>SUM(FY24plan[[#This Row],[FY24 LEN BB($K)]:[FY24 OTH BB($K)]])</f>
        <v>197100</v>
      </c>
    </row>
    <row r="1825" spans="1:12" x14ac:dyDescent="0.3">
      <c r="A1825" t="e">
        <f>VLOOKUP(D1825,#REF!,2,FALSE)</f>
        <v>#REF!</v>
      </c>
      <c r="B1825" s="11" t="s">
        <v>134</v>
      </c>
      <c r="C1825" s="9" t="s">
        <v>163</v>
      </c>
      <c r="D1825" s="10" t="s">
        <v>167</v>
      </c>
      <c r="E1825" s="9" t="s">
        <v>134</v>
      </c>
      <c r="F1825" s="10" t="s">
        <v>242</v>
      </c>
      <c r="G1825" s="10" t="s">
        <v>267</v>
      </c>
      <c r="H1825" s="5">
        <v>45000</v>
      </c>
      <c r="I1825" s="5">
        <v>239000</v>
      </c>
      <c r="J1825" s="5"/>
      <c r="K1825" s="5"/>
      <c r="L1825" s="5">
        <f>SUM(FY24plan[[#This Row],[FY24 LEN BB($K)]:[FY24 OTH BB($K)]])</f>
        <v>284000</v>
      </c>
    </row>
    <row r="1826" spans="1:12" x14ac:dyDescent="0.3">
      <c r="A1826" t="e">
        <f>VLOOKUP(D1826,#REF!,2,FALSE)</f>
        <v>#REF!</v>
      </c>
      <c r="B1826" s="11" t="s">
        <v>134</v>
      </c>
      <c r="C1826" s="9" t="s">
        <v>163</v>
      </c>
      <c r="D1826" s="10" t="s">
        <v>167</v>
      </c>
      <c r="E1826" s="9" t="s">
        <v>134</v>
      </c>
      <c r="F1826" s="10" t="s">
        <v>242</v>
      </c>
      <c r="G1826" s="10" t="s">
        <v>259</v>
      </c>
      <c r="H1826" s="5"/>
      <c r="I1826" s="5"/>
      <c r="J1826" s="5">
        <v>80000</v>
      </c>
      <c r="K1826" s="5"/>
      <c r="L1826" s="5">
        <f>SUM(FY24plan[[#This Row],[FY24 LEN BB($K)]:[FY24 OTH BB($K)]])</f>
        <v>80000</v>
      </c>
    </row>
    <row r="1827" spans="1:12" x14ac:dyDescent="0.3">
      <c r="A1827" t="e">
        <f>VLOOKUP(D1827,#REF!,2,FALSE)</f>
        <v>#REF!</v>
      </c>
      <c r="B1827" s="11" t="s">
        <v>134</v>
      </c>
      <c r="C1827" s="9" t="s">
        <v>163</v>
      </c>
      <c r="D1827" s="10" t="s">
        <v>167</v>
      </c>
      <c r="E1827" s="9" t="s">
        <v>134</v>
      </c>
      <c r="F1827" s="10" t="s">
        <v>242</v>
      </c>
      <c r="G1827" s="10" t="s">
        <v>260</v>
      </c>
      <c r="H1827" s="5">
        <v>429750</v>
      </c>
      <c r="I1827" s="5">
        <v>577500</v>
      </c>
      <c r="J1827" s="5"/>
      <c r="K1827" s="5"/>
      <c r="L1827" s="5">
        <f>SUM(FY24plan[[#This Row],[FY24 LEN BB($K)]:[FY24 OTH BB($K)]])</f>
        <v>1007250</v>
      </c>
    </row>
    <row r="1828" spans="1:12" x14ac:dyDescent="0.3">
      <c r="A1828" t="e">
        <f>VLOOKUP(D1828,#REF!,2,FALSE)</f>
        <v>#REF!</v>
      </c>
      <c r="B1828" s="11" t="s">
        <v>134</v>
      </c>
      <c r="C1828" s="12" t="s">
        <v>163</v>
      </c>
      <c r="D1828" s="10" t="s">
        <v>167</v>
      </c>
      <c r="E1828" s="12" t="s">
        <v>134</v>
      </c>
      <c r="F1828" s="10" t="s">
        <v>318</v>
      </c>
      <c r="G1828" s="10" t="s">
        <v>281</v>
      </c>
      <c r="H1828" s="5"/>
      <c r="I1828" s="5"/>
      <c r="J1828" s="5"/>
      <c r="K1828" s="5">
        <v>723640</v>
      </c>
      <c r="L1828" s="5">
        <f>SUM(FY24plan[[#This Row],[FY24 LEN BB($K)]:[FY24 OTH BB($K)]])</f>
        <v>723640</v>
      </c>
    </row>
    <row r="1829" spans="1:12" x14ac:dyDescent="0.3">
      <c r="A1829" t="e">
        <f>VLOOKUP(D1829,#REF!,2,FALSE)</f>
        <v>#REF!</v>
      </c>
      <c r="B1829" s="11" t="s">
        <v>134</v>
      </c>
      <c r="C1829" s="9" t="s">
        <v>168</v>
      </c>
      <c r="D1829" s="10" t="s">
        <v>169</v>
      </c>
      <c r="E1829" s="12" t="s">
        <v>269</v>
      </c>
      <c r="F1829" s="10" t="s">
        <v>220</v>
      </c>
      <c r="G1829" s="10" t="s">
        <v>256</v>
      </c>
      <c r="H1829" s="5"/>
      <c r="I1829" s="5">
        <v>168000</v>
      </c>
      <c r="J1829" s="5"/>
      <c r="K1829" s="5"/>
      <c r="L1829" s="5">
        <f>SUM(FY24plan[[#This Row],[FY24 LEN BB($K)]:[FY24 OTH BB($K)]])</f>
        <v>168000</v>
      </c>
    </row>
    <row r="1830" spans="1:12" x14ac:dyDescent="0.3">
      <c r="A1830" t="e">
        <f>VLOOKUP(D1830,#REF!,2,FALSE)</f>
        <v>#REF!</v>
      </c>
      <c r="B1830" s="11" t="s">
        <v>134</v>
      </c>
      <c r="C1830" s="9" t="s">
        <v>168</v>
      </c>
      <c r="D1830" s="10" t="s">
        <v>169</v>
      </c>
      <c r="E1830" s="9" t="s">
        <v>134</v>
      </c>
      <c r="F1830" s="10" t="s">
        <v>239</v>
      </c>
      <c r="G1830" s="10" t="s">
        <v>251</v>
      </c>
      <c r="H1830" s="5"/>
      <c r="I1830" s="5">
        <v>168000</v>
      </c>
      <c r="J1830" s="5"/>
      <c r="K1830" s="5"/>
      <c r="L1830" s="5">
        <f>SUM(FY24plan[[#This Row],[FY24 LEN BB($K)]:[FY24 OTH BB($K)]])</f>
        <v>168000</v>
      </c>
    </row>
    <row r="1831" spans="1:12" x14ac:dyDescent="0.3">
      <c r="A1831" t="e">
        <f>VLOOKUP(D1831,#REF!,2,FALSE)</f>
        <v>#REF!</v>
      </c>
      <c r="B1831" s="11" t="s">
        <v>134</v>
      </c>
      <c r="C1831" s="9" t="s">
        <v>168</v>
      </c>
      <c r="D1831" s="10" t="s">
        <v>169</v>
      </c>
      <c r="E1831" s="9" t="s">
        <v>134</v>
      </c>
      <c r="F1831" s="10" t="s">
        <v>239</v>
      </c>
      <c r="G1831" s="10" t="s">
        <v>264</v>
      </c>
      <c r="H1831" s="5"/>
      <c r="I1831" s="5"/>
      <c r="J1831" s="5"/>
      <c r="K1831" s="5">
        <v>350000</v>
      </c>
      <c r="L1831" s="5">
        <f>SUM(FY24plan[[#This Row],[FY24 LEN BB($K)]:[FY24 OTH BB($K)]])</f>
        <v>350000</v>
      </c>
    </row>
    <row r="1832" spans="1:12" x14ac:dyDescent="0.3">
      <c r="A1832" t="e">
        <f>VLOOKUP(D1832,#REF!,2,FALSE)</f>
        <v>#REF!</v>
      </c>
      <c r="B1832" s="11" t="s">
        <v>134</v>
      </c>
      <c r="C1832" s="9" t="s">
        <v>168</v>
      </c>
      <c r="D1832" s="10" t="s">
        <v>169</v>
      </c>
      <c r="E1832" s="9" t="s">
        <v>134</v>
      </c>
      <c r="F1832" s="10" t="s">
        <v>239</v>
      </c>
      <c r="G1832" s="10" t="s">
        <v>252</v>
      </c>
      <c r="H1832" s="5"/>
      <c r="I1832" s="5"/>
      <c r="J1832" s="5">
        <v>250000</v>
      </c>
      <c r="K1832" s="5"/>
      <c r="L1832" s="5">
        <f>SUM(FY24plan[[#This Row],[FY24 LEN BB($K)]:[FY24 OTH BB($K)]])</f>
        <v>250000</v>
      </c>
    </row>
    <row r="1833" spans="1:12" x14ac:dyDescent="0.3">
      <c r="A1833" t="e">
        <f>VLOOKUP(D1833,#REF!,2,FALSE)</f>
        <v>#REF!</v>
      </c>
      <c r="B1833" s="11" t="s">
        <v>134</v>
      </c>
      <c r="C1833" s="9" t="s">
        <v>168</v>
      </c>
      <c r="D1833" s="10" t="s">
        <v>169</v>
      </c>
      <c r="E1833" s="9" t="s">
        <v>134</v>
      </c>
      <c r="F1833" s="10" t="s">
        <v>239</v>
      </c>
      <c r="G1833" s="10" t="s">
        <v>263</v>
      </c>
      <c r="H1833" s="5">
        <v>25000</v>
      </c>
      <c r="I1833" s="5">
        <v>322000</v>
      </c>
      <c r="J1833" s="5">
        <v>320000</v>
      </c>
      <c r="K1833" s="5"/>
      <c r="L1833" s="5">
        <f>SUM(FY24plan[[#This Row],[FY24 LEN BB($K)]:[FY24 OTH BB($K)]])</f>
        <v>667000</v>
      </c>
    </row>
    <row r="1834" spans="1:12" x14ac:dyDescent="0.3">
      <c r="A1834" t="e">
        <f>VLOOKUP(D1834,#REF!,2,FALSE)</f>
        <v>#REF!</v>
      </c>
      <c r="B1834" s="11" t="s">
        <v>134</v>
      </c>
      <c r="C1834" s="9" t="s">
        <v>168</v>
      </c>
      <c r="D1834" s="10" t="s">
        <v>169</v>
      </c>
      <c r="E1834" s="9" t="s">
        <v>134</v>
      </c>
      <c r="F1834" s="10" t="s">
        <v>240</v>
      </c>
      <c r="G1834" s="10" t="s">
        <v>254</v>
      </c>
      <c r="H1834" s="5"/>
      <c r="I1834" s="5">
        <v>252000</v>
      </c>
      <c r="J1834" s="5">
        <v>150000</v>
      </c>
      <c r="K1834" s="5"/>
      <c r="L1834" s="5">
        <f>SUM(FY24plan[[#This Row],[FY24 LEN BB($K)]:[FY24 OTH BB($K)]])</f>
        <v>402000</v>
      </c>
    </row>
    <row r="1835" spans="1:12" x14ac:dyDescent="0.3">
      <c r="A1835" t="e">
        <f>VLOOKUP(D1835,#REF!,2,FALSE)</f>
        <v>#REF!</v>
      </c>
      <c r="B1835" s="11" t="s">
        <v>134</v>
      </c>
      <c r="C1835" s="9" t="s">
        <v>168</v>
      </c>
      <c r="D1835" s="10" t="s">
        <v>169</v>
      </c>
      <c r="E1835" s="9" t="s">
        <v>134</v>
      </c>
      <c r="F1835" s="10" t="s">
        <v>240</v>
      </c>
      <c r="G1835" s="10" t="s">
        <v>266</v>
      </c>
      <c r="H1835" s="5"/>
      <c r="I1835" s="5">
        <v>530000</v>
      </c>
      <c r="J1835" s="5"/>
      <c r="K1835" s="5"/>
      <c r="L1835" s="5">
        <f>SUM(FY24plan[[#This Row],[FY24 LEN BB($K)]:[FY24 OTH BB($K)]])</f>
        <v>530000</v>
      </c>
    </row>
    <row r="1836" spans="1:12" x14ac:dyDescent="0.3">
      <c r="A1836" t="e">
        <f>VLOOKUP(D1836,#REF!,2,FALSE)</f>
        <v>#REF!</v>
      </c>
      <c r="B1836" s="11" t="s">
        <v>134</v>
      </c>
      <c r="C1836" s="9" t="s">
        <v>168</v>
      </c>
      <c r="D1836" s="10" t="s">
        <v>169</v>
      </c>
      <c r="E1836" s="9" t="s">
        <v>134</v>
      </c>
      <c r="F1836" s="10" t="s">
        <v>240</v>
      </c>
      <c r="G1836" s="10" t="s">
        <v>255</v>
      </c>
      <c r="H1836" s="5"/>
      <c r="I1836" s="5">
        <v>684000</v>
      </c>
      <c r="J1836" s="5"/>
      <c r="K1836" s="5"/>
      <c r="L1836" s="5">
        <f>SUM(FY24plan[[#This Row],[FY24 LEN BB($K)]:[FY24 OTH BB($K)]])</f>
        <v>684000</v>
      </c>
    </row>
    <row r="1837" spans="1:12" x14ac:dyDescent="0.3">
      <c r="A1837" t="e">
        <f>VLOOKUP(D1837,#REF!,2,FALSE)</f>
        <v>#REF!</v>
      </c>
      <c r="B1837" s="11" t="s">
        <v>134</v>
      </c>
      <c r="C1837" s="9" t="s">
        <v>168</v>
      </c>
      <c r="D1837" s="10" t="s">
        <v>169</v>
      </c>
      <c r="E1837" s="9" t="s">
        <v>134</v>
      </c>
      <c r="F1837" s="10" t="s">
        <v>241</v>
      </c>
      <c r="G1837" s="10" t="s">
        <v>257</v>
      </c>
      <c r="H1837" s="5"/>
      <c r="I1837" s="5">
        <v>336000</v>
      </c>
      <c r="J1837" s="5"/>
      <c r="K1837" s="5"/>
      <c r="L1837" s="5">
        <f>SUM(FY24plan[[#This Row],[FY24 LEN BB($K)]:[FY24 OTH BB($K)]])</f>
        <v>336000</v>
      </c>
    </row>
    <row r="1838" spans="1:12" x14ac:dyDescent="0.3">
      <c r="A1838" t="e">
        <f>VLOOKUP(D1838,#REF!,2,FALSE)</f>
        <v>#REF!</v>
      </c>
      <c r="B1838" s="11" t="s">
        <v>134</v>
      </c>
      <c r="C1838" s="9" t="s">
        <v>168</v>
      </c>
      <c r="D1838" s="10" t="s">
        <v>169</v>
      </c>
      <c r="E1838" s="9" t="s">
        <v>134</v>
      </c>
      <c r="F1838" s="10" t="s">
        <v>241</v>
      </c>
      <c r="G1838" s="10" t="s">
        <v>258</v>
      </c>
      <c r="H1838" s="5"/>
      <c r="I1838" s="5">
        <v>504000</v>
      </c>
      <c r="J1838" s="5">
        <v>350000</v>
      </c>
      <c r="K1838" s="5"/>
      <c r="L1838" s="5">
        <f>SUM(FY24plan[[#This Row],[FY24 LEN BB($K)]:[FY24 OTH BB($K)]])</f>
        <v>854000</v>
      </c>
    </row>
    <row r="1839" spans="1:12" x14ac:dyDescent="0.3">
      <c r="A1839" t="e">
        <f>VLOOKUP(D1839,#REF!,2,FALSE)</f>
        <v>#REF!</v>
      </c>
      <c r="B1839" s="11" t="s">
        <v>134</v>
      </c>
      <c r="C1839" s="9" t="s">
        <v>168</v>
      </c>
      <c r="D1839" s="10" t="s">
        <v>169</v>
      </c>
      <c r="E1839" s="9" t="s">
        <v>134</v>
      </c>
      <c r="F1839" s="10" t="s">
        <v>242</v>
      </c>
      <c r="G1839" s="10" t="s">
        <v>262</v>
      </c>
      <c r="H1839" s="5">
        <v>75000</v>
      </c>
      <c r="I1839" s="5">
        <v>474000</v>
      </c>
      <c r="J1839" s="5"/>
      <c r="K1839" s="5">
        <v>100000</v>
      </c>
      <c r="L1839" s="5">
        <f>SUM(FY24plan[[#This Row],[FY24 LEN BB($K)]:[FY24 OTH BB($K)]])</f>
        <v>649000</v>
      </c>
    </row>
    <row r="1840" spans="1:12" x14ac:dyDescent="0.3">
      <c r="A1840" t="e">
        <f>VLOOKUP(D1840,#REF!,2,FALSE)</f>
        <v>#REF!</v>
      </c>
      <c r="B1840" s="11" t="s">
        <v>134</v>
      </c>
      <c r="C1840" s="9" t="s">
        <v>168</v>
      </c>
      <c r="D1840" s="10" t="s">
        <v>169</v>
      </c>
      <c r="E1840" s="9" t="s">
        <v>134</v>
      </c>
      <c r="F1840" s="10" t="s">
        <v>242</v>
      </c>
      <c r="G1840" s="10" t="s">
        <v>267</v>
      </c>
      <c r="H1840" s="5"/>
      <c r="I1840" s="5">
        <v>504000</v>
      </c>
      <c r="J1840" s="5"/>
      <c r="K1840" s="5"/>
      <c r="L1840" s="5">
        <f>SUM(FY24plan[[#This Row],[FY24 LEN BB($K)]:[FY24 OTH BB($K)]])</f>
        <v>504000</v>
      </c>
    </row>
    <row r="1841" spans="1:12" x14ac:dyDescent="0.3">
      <c r="A1841" t="e">
        <f>VLOOKUP(D1841,#REF!,2,FALSE)</f>
        <v>#REF!</v>
      </c>
      <c r="B1841" s="11" t="s">
        <v>134</v>
      </c>
      <c r="C1841" s="9" t="s">
        <v>168</v>
      </c>
      <c r="D1841" s="10" t="s">
        <v>169</v>
      </c>
      <c r="E1841" s="9" t="s">
        <v>134</v>
      </c>
      <c r="F1841" s="10" t="s">
        <v>242</v>
      </c>
      <c r="G1841" s="10" t="s">
        <v>259</v>
      </c>
      <c r="H1841" s="5"/>
      <c r="I1841" s="5">
        <v>336000</v>
      </c>
      <c r="J1841" s="5"/>
      <c r="K1841" s="5"/>
      <c r="L1841" s="5">
        <f>SUM(FY24plan[[#This Row],[FY24 LEN BB($K)]:[FY24 OTH BB($K)]])</f>
        <v>336000</v>
      </c>
    </row>
    <row r="1842" spans="1:12" x14ac:dyDescent="0.3">
      <c r="A1842" t="e">
        <f>VLOOKUP(D1842,#REF!,2,FALSE)</f>
        <v>#REF!</v>
      </c>
      <c r="B1842" s="11" t="s">
        <v>134</v>
      </c>
      <c r="C1842" s="9" t="s">
        <v>168</v>
      </c>
      <c r="D1842" s="10" t="s">
        <v>169</v>
      </c>
      <c r="E1842" s="9" t="s">
        <v>134</v>
      </c>
      <c r="F1842" s="10" t="s">
        <v>242</v>
      </c>
      <c r="G1842" s="10" t="s">
        <v>260</v>
      </c>
      <c r="H1842" s="5">
        <v>500000</v>
      </c>
      <c r="I1842" s="5">
        <v>770000</v>
      </c>
      <c r="J1842" s="5"/>
      <c r="K1842" s="5"/>
      <c r="L1842" s="5">
        <f>SUM(FY24plan[[#This Row],[FY24 LEN BB($K)]:[FY24 OTH BB($K)]])</f>
        <v>1270000</v>
      </c>
    </row>
    <row r="1843" spans="1:12" x14ac:dyDescent="0.3">
      <c r="A1843" t="e">
        <f>VLOOKUP(D1843,#REF!,2,FALSE)</f>
        <v>#REF!</v>
      </c>
      <c r="B1843" s="11" t="s">
        <v>134</v>
      </c>
      <c r="C1843" s="9" t="s">
        <v>168</v>
      </c>
      <c r="D1843" s="10" t="s">
        <v>169</v>
      </c>
      <c r="E1843" s="12" t="s">
        <v>134</v>
      </c>
      <c r="F1843" s="10" t="s">
        <v>318</v>
      </c>
      <c r="G1843" s="10" t="s">
        <v>281</v>
      </c>
      <c r="H1843" s="5"/>
      <c r="I1843" s="5"/>
      <c r="J1843" s="5">
        <v>100000</v>
      </c>
      <c r="K1843" s="5">
        <v>191000</v>
      </c>
      <c r="L1843" s="5">
        <f>SUM(FY24plan[[#This Row],[FY24 LEN BB($K)]:[FY24 OTH BB($K)]])</f>
        <v>291000</v>
      </c>
    </row>
    <row r="1844" spans="1:12" x14ac:dyDescent="0.3">
      <c r="A1844" t="e">
        <f>VLOOKUP(D1844,#REF!,2,FALSE)</f>
        <v>#REF!</v>
      </c>
      <c r="B1844" s="11" t="s">
        <v>134</v>
      </c>
      <c r="C1844" s="9" t="s">
        <v>168</v>
      </c>
      <c r="D1844" s="10" t="s">
        <v>169</v>
      </c>
      <c r="E1844" s="12" t="s">
        <v>285</v>
      </c>
      <c r="F1844" s="10" t="s">
        <v>320</v>
      </c>
      <c r="G1844" s="10" t="s">
        <v>285</v>
      </c>
      <c r="H1844" s="5"/>
      <c r="I1844" s="5"/>
      <c r="J1844" s="5"/>
      <c r="K1844" s="5">
        <v>50000</v>
      </c>
      <c r="L1844" s="5">
        <f>SUM(FY24plan[[#This Row],[FY24 LEN BB($K)]:[FY24 OTH BB($K)]])</f>
        <v>50000</v>
      </c>
    </row>
    <row r="1845" spans="1:12" x14ac:dyDescent="0.3">
      <c r="A1845" t="e">
        <f>VLOOKUP(D1845,#REF!,2,FALSE)</f>
        <v>#REF!</v>
      </c>
      <c r="B1845" s="11" t="s">
        <v>134</v>
      </c>
      <c r="C1845" s="9" t="s">
        <v>168</v>
      </c>
      <c r="D1845" s="10" t="s">
        <v>137</v>
      </c>
      <c r="E1845" s="9" t="s">
        <v>134</v>
      </c>
      <c r="F1845" s="10" t="s">
        <v>239</v>
      </c>
      <c r="G1845" s="10" t="s">
        <v>286</v>
      </c>
      <c r="H1845" s="5"/>
      <c r="I1845" s="5"/>
      <c r="J1845" s="5"/>
      <c r="K1845" s="5">
        <v>50000</v>
      </c>
      <c r="L1845" s="5">
        <f>SUM(FY24plan[[#This Row],[FY24 LEN BB($K)]:[FY24 OTH BB($K)]])</f>
        <v>50000</v>
      </c>
    </row>
    <row r="1846" spans="1:12" x14ac:dyDescent="0.3">
      <c r="A1846" t="e">
        <f>VLOOKUP(D1846,#REF!,2,FALSE)</f>
        <v>#REF!</v>
      </c>
      <c r="B1846" s="11" t="s">
        <v>134</v>
      </c>
      <c r="C1846" s="9" t="s">
        <v>168</v>
      </c>
      <c r="D1846" s="10" t="s">
        <v>137</v>
      </c>
      <c r="E1846" s="9" t="s">
        <v>134</v>
      </c>
      <c r="F1846" s="10" t="s">
        <v>239</v>
      </c>
      <c r="G1846" s="10" t="s">
        <v>252</v>
      </c>
      <c r="H1846" s="5"/>
      <c r="I1846" s="5"/>
      <c r="J1846" s="5">
        <v>150000</v>
      </c>
      <c r="K1846" s="5">
        <v>200000</v>
      </c>
      <c r="L1846" s="5">
        <f>SUM(FY24plan[[#This Row],[FY24 LEN BB($K)]:[FY24 OTH BB($K)]])</f>
        <v>350000</v>
      </c>
    </row>
    <row r="1847" spans="1:12" x14ac:dyDescent="0.3">
      <c r="A1847" t="e">
        <f>VLOOKUP(D1847,#REF!,2,FALSE)</f>
        <v>#REF!</v>
      </c>
      <c r="B1847" s="11" t="s">
        <v>134</v>
      </c>
      <c r="C1847" s="9" t="s">
        <v>168</v>
      </c>
      <c r="D1847" s="10" t="s">
        <v>137</v>
      </c>
      <c r="E1847" s="9" t="s">
        <v>134</v>
      </c>
      <c r="F1847" s="10" t="s">
        <v>239</v>
      </c>
      <c r="G1847" s="10" t="s">
        <v>263</v>
      </c>
      <c r="H1847" s="5"/>
      <c r="I1847" s="5"/>
      <c r="J1847" s="5"/>
      <c r="K1847" s="5">
        <v>40000</v>
      </c>
      <c r="L1847" s="5">
        <f>SUM(FY24plan[[#This Row],[FY24 LEN BB($K)]:[FY24 OTH BB($K)]])</f>
        <v>40000</v>
      </c>
    </row>
    <row r="1848" spans="1:12" x14ac:dyDescent="0.3">
      <c r="A1848" t="e">
        <f>VLOOKUP(D1848,#REF!,2,FALSE)</f>
        <v>#REF!</v>
      </c>
      <c r="B1848" s="11" t="s">
        <v>134</v>
      </c>
      <c r="C1848" s="9" t="s">
        <v>168</v>
      </c>
      <c r="D1848" s="10" t="s">
        <v>137</v>
      </c>
      <c r="E1848" s="9" t="s">
        <v>134</v>
      </c>
      <c r="F1848" s="10" t="s">
        <v>239</v>
      </c>
      <c r="G1848" s="10" t="s">
        <v>273</v>
      </c>
      <c r="H1848" s="5">
        <v>200000</v>
      </c>
      <c r="I1848" s="5">
        <v>600000</v>
      </c>
      <c r="J1848" s="5"/>
      <c r="K1848" s="5"/>
      <c r="L1848" s="5">
        <f>SUM(FY24plan[[#This Row],[FY24 LEN BB($K)]:[FY24 OTH BB($K)]])</f>
        <v>800000</v>
      </c>
    </row>
    <row r="1849" spans="1:12" x14ac:dyDescent="0.3">
      <c r="A1849" t="e">
        <f>VLOOKUP(D1849,#REF!,2,FALSE)</f>
        <v>#REF!</v>
      </c>
      <c r="B1849" s="11" t="s">
        <v>134</v>
      </c>
      <c r="C1849" s="9" t="s">
        <v>168</v>
      </c>
      <c r="D1849" s="10" t="s">
        <v>137</v>
      </c>
      <c r="E1849" s="9" t="s">
        <v>134</v>
      </c>
      <c r="F1849" s="10" t="s">
        <v>239</v>
      </c>
      <c r="G1849" s="10" t="s">
        <v>274</v>
      </c>
      <c r="H1849" s="5">
        <v>200000</v>
      </c>
      <c r="I1849" s="5">
        <v>600000</v>
      </c>
      <c r="J1849" s="5"/>
      <c r="K1849" s="5"/>
      <c r="L1849" s="5">
        <f>SUM(FY24plan[[#This Row],[FY24 LEN BB($K)]:[FY24 OTH BB($K)]])</f>
        <v>800000</v>
      </c>
    </row>
    <row r="1850" spans="1:12" x14ac:dyDescent="0.3">
      <c r="A1850" t="e">
        <f>VLOOKUP(D1850,#REF!,2,FALSE)</f>
        <v>#REF!</v>
      </c>
      <c r="B1850" s="11" t="s">
        <v>134</v>
      </c>
      <c r="C1850" s="9" t="s">
        <v>168</v>
      </c>
      <c r="D1850" s="10" t="s">
        <v>137</v>
      </c>
      <c r="E1850" s="9" t="s">
        <v>134</v>
      </c>
      <c r="F1850" s="10" t="s">
        <v>240</v>
      </c>
      <c r="G1850" s="10" t="s">
        <v>287</v>
      </c>
      <c r="H1850" s="5"/>
      <c r="I1850" s="5"/>
      <c r="J1850" s="5"/>
      <c r="K1850" s="5">
        <v>50000</v>
      </c>
      <c r="L1850" s="5">
        <f>SUM(FY24plan[[#This Row],[FY24 LEN BB($K)]:[FY24 OTH BB($K)]])</f>
        <v>50000</v>
      </c>
    </row>
    <row r="1851" spans="1:12" x14ac:dyDescent="0.3">
      <c r="A1851" t="e">
        <f>VLOOKUP(D1851,#REF!,2,FALSE)</f>
        <v>#REF!</v>
      </c>
      <c r="B1851" s="11" t="s">
        <v>134</v>
      </c>
      <c r="C1851" s="9" t="s">
        <v>168</v>
      </c>
      <c r="D1851" s="10" t="s">
        <v>137</v>
      </c>
      <c r="E1851" s="9" t="s">
        <v>134</v>
      </c>
      <c r="F1851" s="10" t="s">
        <v>240</v>
      </c>
      <c r="G1851" s="10" t="s">
        <v>266</v>
      </c>
      <c r="H1851" s="5"/>
      <c r="I1851" s="5"/>
      <c r="J1851" s="5">
        <v>100000</v>
      </c>
      <c r="K1851" s="5"/>
      <c r="L1851" s="5">
        <f>SUM(FY24plan[[#This Row],[FY24 LEN BB($K)]:[FY24 OTH BB($K)]])</f>
        <v>100000</v>
      </c>
    </row>
    <row r="1852" spans="1:12" x14ac:dyDescent="0.3">
      <c r="A1852" t="e">
        <f>VLOOKUP(D1852,#REF!,2,FALSE)</f>
        <v>#REF!</v>
      </c>
      <c r="B1852" s="11" t="s">
        <v>134</v>
      </c>
      <c r="C1852" s="9" t="s">
        <v>168</v>
      </c>
      <c r="D1852" s="10" t="s">
        <v>137</v>
      </c>
      <c r="E1852" s="9" t="s">
        <v>134</v>
      </c>
      <c r="F1852" s="10" t="s">
        <v>241</v>
      </c>
      <c r="G1852" s="10" t="s">
        <v>288</v>
      </c>
      <c r="H1852" s="5"/>
      <c r="I1852" s="5"/>
      <c r="J1852" s="5"/>
      <c r="K1852" s="5">
        <v>50000</v>
      </c>
      <c r="L1852" s="5">
        <f>SUM(FY24plan[[#This Row],[FY24 LEN BB($K)]:[FY24 OTH BB($K)]])</f>
        <v>50000</v>
      </c>
    </row>
    <row r="1853" spans="1:12" x14ac:dyDescent="0.3">
      <c r="A1853" t="e">
        <f>VLOOKUP(D1853,#REF!,2,FALSE)</f>
        <v>#REF!</v>
      </c>
      <c r="B1853" s="11" t="s">
        <v>134</v>
      </c>
      <c r="C1853" s="9" t="s">
        <v>168</v>
      </c>
      <c r="D1853" s="10" t="s">
        <v>137</v>
      </c>
      <c r="E1853" s="9" t="s">
        <v>134</v>
      </c>
      <c r="F1853" s="10" t="s">
        <v>241</v>
      </c>
      <c r="G1853" s="10" t="s">
        <v>257</v>
      </c>
      <c r="H1853" s="5"/>
      <c r="I1853" s="5"/>
      <c r="J1853" s="5">
        <v>150000</v>
      </c>
      <c r="K1853" s="5"/>
      <c r="L1853" s="5">
        <f>SUM(FY24plan[[#This Row],[FY24 LEN BB($K)]:[FY24 OTH BB($K)]])</f>
        <v>150000</v>
      </c>
    </row>
    <row r="1854" spans="1:12" x14ac:dyDescent="0.3">
      <c r="A1854" t="e">
        <f>VLOOKUP(D1854,#REF!,2,FALSE)</f>
        <v>#REF!</v>
      </c>
      <c r="B1854" s="11" t="s">
        <v>134</v>
      </c>
      <c r="C1854" s="9" t="s">
        <v>168</v>
      </c>
      <c r="D1854" s="10" t="s">
        <v>137</v>
      </c>
      <c r="E1854" s="9" t="s">
        <v>134</v>
      </c>
      <c r="F1854" s="10" t="s">
        <v>241</v>
      </c>
      <c r="G1854" s="10" t="s">
        <v>258</v>
      </c>
      <c r="H1854" s="5"/>
      <c r="I1854" s="5"/>
      <c r="J1854" s="5">
        <v>50000</v>
      </c>
      <c r="K1854" s="5"/>
      <c r="L1854" s="5">
        <f>SUM(FY24plan[[#This Row],[FY24 LEN BB($K)]:[FY24 OTH BB($K)]])</f>
        <v>50000</v>
      </c>
    </row>
    <row r="1855" spans="1:12" x14ac:dyDescent="0.3">
      <c r="A1855" t="e">
        <f>VLOOKUP(D1855,#REF!,2,FALSE)</f>
        <v>#REF!</v>
      </c>
      <c r="B1855" s="11" t="s">
        <v>134</v>
      </c>
      <c r="C1855" s="9" t="s">
        <v>168</v>
      </c>
      <c r="D1855" s="10" t="s">
        <v>137</v>
      </c>
      <c r="E1855" s="9" t="s">
        <v>134</v>
      </c>
      <c r="F1855" s="10" t="s">
        <v>242</v>
      </c>
      <c r="G1855" s="10" t="s">
        <v>289</v>
      </c>
      <c r="H1855" s="5"/>
      <c r="I1855" s="5"/>
      <c r="J1855" s="5"/>
      <c r="K1855" s="5">
        <v>50000</v>
      </c>
      <c r="L1855" s="5">
        <f>SUM(FY24plan[[#This Row],[FY24 LEN BB($K)]:[FY24 OTH BB($K)]])</f>
        <v>50000</v>
      </c>
    </row>
    <row r="1856" spans="1:12" x14ac:dyDescent="0.3">
      <c r="A1856" t="e">
        <f>VLOOKUP(D1856,#REF!,2,FALSE)</f>
        <v>#REF!</v>
      </c>
      <c r="B1856" s="11" t="s">
        <v>134</v>
      </c>
      <c r="C1856" s="9" t="s">
        <v>168</v>
      </c>
      <c r="D1856" s="10" t="s">
        <v>137</v>
      </c>
      <c r="E1856" s="9" t="s">
        <v>134</v>
      </c>
      <c r="F1856" s="10" t="s">
        <v>242</v>
      </c>
      <c r="G1856" s="10" t="s">
        <v>265</v>
      </c>
      <c r="H1856" s="5"/>
      <c r="I1856" s="5"/>
      <c r="J1856" s="5">
        <v>150000</v>
      </c>
      <c r="K1856" s="5">
        <v>100000</v>
      </c>
      <c r="L1856" s="5">
        <f>SUM(FY24plan[[#This Row],[FY24 LEN BB($K)]:[FY24 OTH BB($K)]])</f>
        <v>250000</v>
      </c>
    </row>
    <row r="1857" spans="1:12" x14ac:dyDescent="0.3">
      <c r="A1857" t="e">
        <f>VLOOKUP(D1857,#REF!,2,FALSE)</f>
        <v>#REF!</v>
      </c>
      <c r="B1857" s="11" t="s">
        <v>134</v>
      </c>
      <c r="C1857" s="9" t="s">
        <v>168</v>
      </c>
      <c r="D1857" s="10" t="s">
        <v>137</v>
      </c>
      <c r="E1857" s="9" t="s">
        <v>134</v>
      </c>
      <c r="F1857" s="10" t="s">
        <v>242</v>
      </c>
      <c r="G1857" s="10" t="s">
        <v>259</v>
      </c>
      <c r="H1857" s="5"/>
      <c r="I1857" s="5"/>
      <c r="J1857" s="5">
        <v>100000</v>
      </c>
      <c r="K1857" s="5"/>
      <c r="L1857" s="5">
        <f>SUM(FY24plan[[#This Row],[FY24 LEN BB($K)]:[FY24 OTH BB($K)]])</f>
        <v>100000</v>
      </c>
    </row>
    <row r="1858" spans="1:12" x14ac:dyDescent="0.3">
      <c r="A1858" t="e">
        <f>VLOOKUP(D1858,#REF!,2,FALSE)</f>
        <v>#REF!</v>
      </c>
      <c r="B1858" s="11" t="s">
        <v>134</v>
      </c>
      <c r="C1858" s="9" t="s">
        <v>168</v>
      </c>
      <c r="D1858" s="10" t="s">
        <v>137</v>
      </c>
      <c r="E1858" s="9" t="s">
        <v>134</v>
      </c>
      <c r="F1858" s="10" t="s">
        <v>242</v>
      </c>
      <c r="G1858" s="10" t="s">
        <v>260</v>
      </c>
      <c r="H1858" s="5"/>
      <c r="I1858" s="5"/>
      <c r="J1858" s="5"/>
      <c r="K1858" s="5">
        <v>100000</v>
      </c>
      <c r="L1858" s="5">
        <f>SUM(FY24plan[[#This Row],[FY24 LEN BB($K)]:[FY24 OTH BB($K)]])</f>
        <v>100000</v>
      </c>
    </row>
    <row r="1859" spans="1:12" x14ac:dyDescent="0.3">
      <c r="A1859" t="e">
        <f>VLOOKUP(D1859,#REF!,2,FALSE)</f>
        <v>#REF!</v>
      </c>
      <c r="B1859" s="11" t="s">
        <v>134</v>
      </c>
      <c r="C1859" s="9" t="s">
        <v>168</v>
      </c>
      <c r="D1859" s="10" t="s">
        <v>137</v>
      </c>
      <c r="E1859" s="9" t="s">
        <v>134</v>
      </c>
      <c r="F1859" s="10" t="s">
        <v>242</v>
      </c>
      <c r="G1859" s="10" t="s">
        <v>275</v>
      </c>
      <c r="H1859" s="5">
        <v>250000</v>
      </c>
      <c r="I1859" s="5">
        <v>650000</v>
      </c>
      <c r="J1859" s="5"/>
      <c r="K1859" s="5"/>
      <c r="L1859" s="5">
        <f>SUM(FY24plan[[#This Row],[FY24 LEN BB($K)]:[FY24 OTH BB($K)]])</f>
        <v>900000</v>
      </c>
    </row>
    <row r="1860" spans="1:12" x14ac:dyDescent="0.3">
      <c r="A1860" t="e">
        <f>VLOOKUP(D1860,#REF!,2,FALSE)</f>
        <v>#REF!</v>
      </c>
      <c r="B1860" s="11" t="s">
        <v>134</v>
      </c>
      <c r="C1860" s="9" t="s">
        <v>168</v>
      </c>
      <c r="D1860" s="10" t="s">
        <v>137</v>
      </c>
      <c r="E1860" s="9" t="s">
        <v>134</v>
      </c>
      <c r="F1860" s="10" t="s">
        <v>242</v>
      </c>
      <c r="G1860" s="10" t="s">
        <v>276</v>
      </c>
      <c r="H1860" s="5">
        <v>275000</v>
      </c>
      <c r="I1860" s="5">
        <v>825000</v>
      </c>
      <c r="J1860" s="5"/>
      <c r="K1860" s="5"/>
      <c r="L1860" s="5">
        <f>SUM(FY24plan[[#This Row],[FY24 LEN BB($K)]:[FY24 OTH BB($K)]])</f>
        <v>1100000</v>
      </c>
    </row>
    <row r="1861" spans="1:12" x14ac:dyDescent="0.3">
      <c r="A1861" t="e">
        <f>VLOOKUP(D1861,#REF!,2,FALSE)</f>
        <v>#REF!</v>
      </c>
      <c r="B1861" s="11" t="s">
        <v>134</v>
      </c>
      <c r="C1861" s="9" t="s">
        <v>168</v>
      </c>
      <c r="D1861" s="10" t="s">
        <v>137</v>
      </c>
      <c r="E1861" s="9" t="s">
        <v>134</v>
      </c>
      <c r="F1861" s="10" t="s">
        <v>318</v>
      </c>
      <c r="G1861" s="10" t="s">
        <v>281</v>
      </c>
      <c r="H1861" s="5"/>
      <c r="I1861" s="5"/>
      <c r="J1861" s="5"/>
      <c r="K1861" s="5">
        <v>225000</v>
      </c>
      <c r="L1861" s="5">
        <f>SUM(FY24plan[[#This Row],[FY24 LEN BB($K)]:[FY24 OTH BB($K)]])</f>
        <v>225000</v>
      </c>
    </row>
    <row r="1862" spans="1:12" x14ac:dyDescent="0.3">
      <c r="A1862" t="e">
        <f>VLOOKUP(D1862,#REF!,2,FALSE)</f>
        <v>#REF!</v>
      </c>
      <c r="B1862" s="11" t="s">
        <v>134</v>
      </c>
      <c r="C1862" s="9" t="s">
        <v>168</v>
      </c>
      <c r="D1862" s="10" t="s">
        <v>137</v>
      </c>
      <c r="E1862" s="9" t="s">
        <v>134</v>
      </c>
      <c r="F1862" s="10" t="s">
        <v>321</v>
      </c>
      <c r="G1862" s="10" t="s">
        <v>321</v>
      </c>
      <c r="H1862" s="5"/>
      <c r="I1862" s="5"/>
      <c r="J1862" s="5"/>
      <c r="K1862" s="5">
        <v>340000</v>
      </c>
      <c r="L1862" s="5">
        <f>SUM(FY24plan[[#This Row],[FY24 LEN BB($K)]:[FY24 OTH BB($K)]])</f>
        <v>340000</v>
      </c>
    </row>
    <row r="1863" spans="1:12" x14ac:dyDescent="0.3">
      <c r="A1863" t="e">
        <f>VLOOKUP(D1863,#REF!,2,FALSE)</f>
        <v>#REF!</v>
      </c>
      <c r="B1863" s="11" t="s">
        <v>134</v>
      </c>
      <c r="C1863" s="9" t="s">
        <v>168</v>
      </c>
      <c r="D1863" s="10" t="s">
        <v>137</v>
      </c>
      <c r="E1863" s="9" t="s">
        <v>134</v>
      </c>
      <c r="F1863" s="10" t="s">
        <v>322</v>
      </c>
      <c r="G1863" s="10" t="s">
        <v>280</v>
      </c>
      <c r="H1863" s="5"/>
      <c r="I1863" s="5"/>
      <c r="J1863" s="5"/>
      <c r="K1863" s="5">
        <v>815000</v>
      </c>
      <c r="L1863" s="5">
        <f>SUM(FY24plan[[#This Row],[FY24 LEN BB($K)]:[FY24 OTH BB($K)]])</f>
        <v>815000</v>
      </c>
    </row>
    <row r="1864" spans="1:12" x14ac:dyDescent="0.3">
      <c r="A1864" t="e">
        <f>VLOOKUP(D1864,#REF!,2,FALSE)</f>
        <v>#REF!</v>
      </c>
      <c r="B1864" s="11" t="s">
        <v>134</v>
      </c>
      <c r="C1864" s="9" t="s">
        <v>168</v>
      </c>
      <c r="D1864" s="10" t="s">
        <v>170</v>
      </c>
      <c r="E1864" s="9" t="s">
        <v>134</v>
      </c>
      <c r="F1864" s="10" t="s">
        <v>239</v>
      </c>
      <c r="G1864" s="10" t="s">
        <v>251</v>
      </c>
      <c r="H1864" s="5"/>
      <c r="I1864" s="5"/>
      <c r="J1864" s="5">
        <v>110000</v>
      </c>
      <c r="K1864" s="5"/>
      <c r="L1864" s="5">
        <f>SUM(FY24plan[[#This Row],[FY24 LEN BB($K)]:[FY24 OTH BB($K)]])</f>
        <v>110000</v>
      </c>
    </row>
    <row r="1865" spans="1:12" x14ac:dyDescent="0.3">
      <c r="A1865" t="e">
        <f>VLOOKUP(D1865,#REF!,2,FALSE)</f>
        <v>#REF!</v>
      </c>
      <c r="B1865" s="11" t="s">
        <v>134</v>
      </c>
      <c r="C1865" s="9" t="s">
        <v>168</v>
      </c>
      <c r="D1865" s="10" t="s">
        <v>170</v>
      </c>
      <c r="E1865" s="9" t="s">
        <v>134</v>
      </c>
      <c r="F1865" s="10" t="s">
        <v>239</v>
      </c>
      <c r="G1865" s="10" t="s">
        <v>264</v>
      </c>
      <c r="H1865" s="5"/>
      <c r="I1865" s="5">
        <v>42000</v>
      </c>
      <c r="J1865" s="5">
        <v>135000</v>
      </c>
      <c r="K1865" s="5">
        <v>220000</v>
      </c>
      <c r="L1865" s="5">
        <f>SUM(FY24plan[[#This Row],[FY24 LEN BB($K)]:[FY24 OTH BB($K)]])</f>
        <v>397000</v>
      </c>
    </row>
    <row r="1866" spans="1:12" x14ac:dyDescent="0.3">
      <c r="A1866" t="e">
        <f>VLOOKUP(D1866,#REF!,2,FALSE)</f>
        <v>#REF!</v>
      </c>
      <c r="B1866" s="11" t="s">
        <v>134</v>
      </c>
      <c r="C1866" s="9" t="s">
        <v>168</v>
      </c>
      <c r="D1866" s="10" t="s">
        <v>170</v>
      </c>
      <c r="E1866" s="9" t="s">
        <v>134</v>
      </c>
      <c r="F1866" s="10" t="s">
        <v>239</v>
      </c>
      <c r="G1866" s="10" t="s">
        <v>252</v>
      </c>
      <c r="H1866" s="5"/>
      <c r="I1866" s="5"/>
      <c r="J1866" s="5">
        <v>150000</v>
      </c>
      <c r="K1866" s="5"/>
      <c r="L1866" s="5">
        <f>SUM(FY24plan[[#This Row],[FY24 LEN BB($K)]:[FY24 OTH BB($K)]])</f>
        <v>150000</v>
      </c>
    </row>
    <row r="1867" spans="1:12" x14ac:dyDescent="0.3">
      <c r="A1867" t="e">
        <f>VLOOKUP(D1867,#REF!,2,FALSE)</f>
        <v>#REF!</v>
      </c>
      <c r="B1867" s="11" t="s">
        <v>134</v>
      </c>
      <c r="C1867" s="9" t="s">
        <v>168</v>
      </c>
      <c r="D1867" s="10" t="s">
        <v>170</v>
      </c>
      <c r="E1867" s="9" t="s">
        <v>134</v>
      </c>
      <c r="F1867" s="10" t="s">
        <v>239</v>
      </c>
      <c r="G1867" s="10" t="s">
        <v>263</v>
      </c>
      <c r="H1867" s="5"/>
      <c r="I1867" s="5"/>
      <c r="J1867" s="5">
        <v>260000</v>
      </c>
      <c r="K1867" s="5"/>
      <c r="L1867" s="5">
        <f>SUM(FY24plan[[#This Row],[FY24 LEN BB($K)]:[FY24 OTH BB($K)]])</f>
        <v>260000</v>
      </c>
    </row>
    <row r="1868" spans="1:12" x14ac:dyDescent="0.3">
      <c r="A1868" t="e">
        <f>VLOOKUP(D1868,#REF!,2,FALSE)</f>
        <v>#REF!</v>
      </c>
      <c r="B1868" s="11" t="s">
        <v>134</v>
      </c>
      <c r="C1868" s="9" t="s">
        <v>168</v>
      </c>
      <c r="D1868" s="10" t="s">
        <v>170</v>
      </c>
      <c r="E1868" s="9" t="s">
        <v>134</v>
      </c>
      <c r="F1868" s="10" t="s">
        <v>240</v>
      </c>
      <c r="G1868" s="10" t="s">
        <v>254</v>
      </c>
      <c r="H1868" s="5"/>
      <c r="I1868" s="5">
        <v>180000</v>
      </c>
      <c r="J1868" s="5">
        <v>150000</v>
      </c>
      <c r="K1868" s="5"/>
      <c r="L1868" s="5">
        <f>SUM(FY24plan[[#This Row],[FY24 LEN BB($K)]:[FY24 OTH BB($K)]])</f>
        <v>330000</v>
      </c>
    </row>
    <row r="1869" spans="1:12" x14ac:dyDescent="0.3">
      <c r="A1869" t="e">
        <f>VLOOKUP(D1869,#REF!,2,FALSE)</f>
        <v>#REF!</v>
      </c>
      <c r="B1869" s="11" t="s">
        <v>134</v>
      </c>
      <c r="C1869" s="9" t="s">
        <v>168</v>
      </c>
      <c r="D1869" s="10" t="s">
        <v>170</v>
      </c>
      <c r="E1869" s="9" t="s">
        <v>134</v>
      </c>
      <c r="F1869" s="10" t="s">
        <v>240</v>
      </c>
      <c r="G1869" s="10" t="s">
        <v>266</v>
      </c>
      <c r="H1869" s="5"/>
      <c r="I1869" s="5"/>
      <c r="J1869" s="5">
        <v>100000</v>
      </c>
      <c r="K1869" s="5"/>
      <c r="L1869" s="5">
        <f>SUM(FY24plan[[#This Row],[FY24 LEN BB($K)]:[FY24 OTH BB($K)]])</f>
        <v>100000</v>
      </c>
    </row>
    <row r="1870" spans="1:12" x14ac:dyDescent="0.3">
      <c r="A1870" t="e">
        <f>VLOOKUP(D1870,#REF!,2,FALSE)</f>
        <v>#REF!</v>
      </c>
      <c r="B1870" s="11" t="s">
        <v>134</v>
      </c>
      <c r="C1870" s="9" t="s">
        <v>168</v>
      </c>
      <c r="D1870" s="10" t="s">
        <v>170</v>
      </c>
      <c r="E1870" s="9" t="s">
        <v>134</v>
      </c>
      <c r="F1870" s="10" t="s">
        <v>240</v>
      </c>
      <c r="G1870" s="10" t="s">
        <v>255</v>
      </c>
      <c r="H1870" s="5"/>
      <c r="I1870" s="5">
        <v>195000</v>
      </c>
      <c r="J1870" s="5"/>
      <c r="K1870" s="5"/>
      <c r="L1870" s="5">
        <f>SUM(FY24plan[[#This Row],[FY24 LEN BB($K)]:[FY24 OTH BB($K)]])</f>
        <v>195000</v>
      </c>
    </row>
    <row r="1871" spans="1:12" x14ac:dyDescent="0.3">
      <c r="A1871" t="e">
        <f>VLOOKUP(D1871,#REF!,2,FALSE)</f>
        <v>#REF!</v>
      </c>
      <c r="B1871" s="11" t="s">
        <v>134</v>
      </c>
      <c r="C1871" s="9" t="s">
        <v>168</v>
      </c>
      <c r="D1871" s="10" t="s">
        <v>170</v>
      </c>
      <c r="E1871" s="9" t="s">
        <v>134</v>
      </c>
      <c r="F1871" s="10" t="s">
        <v>241</v>
      </c>
      <c r="G1871" s="10" t="s">
        <v>257</v>
      </c>
      <c r="H1871" s="5"/>
      <c r="I1871" s="5"/>
      <c r="J1871" s="5"/>
      <c r="K1871" s="5">
        <v>100000</v>
      </c>
      <c r="L1871" s="5">
        <f>SUM(FY24plan[[#This Row],[FY24 LEN BB($K)]:[FY24 OTH BB($K)]])</f>
        <v>100000</v>
      </c>
    </row>
    <row r="1872" spans="1:12" x14ac:dyDescent="0.3">
      <c r="A1872" t="e">
        <f>VLOOKUP(D1872,#REF!,2,FALSE)</f>
        <v>#REF!</v>
      </c>
      <c r="B1872" s="11" t="s">
        <v>134</v>
      </c>
      <c r="C1872" s="9" t="s">
        <v>168</v>
      </c>
      <c r="D1872" s="10" t="s">
        <v>170</v>
      </c>
      <c r="E1872" s="9" t="s">
        <v>134</v>
      </c>
      <c r="F1872" s="10" t="s">
        <v>241</v>
      </c>
      <c r="G1872" s="10" t="s">
        <v>258</v>
      </c>
      <c r="H1872" s="5"/>
      <c r="I1872" s="5">
        <v>180000</v>
      </c>
      <c r="J1872" s="5">
        <v>150000</v>
      </c>
      <c r="K1872" s="5"/>
      <c r="L1872" s="5">
        <f>SUM(FY24plan[[#This Row],[FY24 LEN BB($K)]:[FY24 OTH BB($K)]])</f>
        <v>330000</v>
      </c>
    </row>
    <row r="1873" spans="1:12" x14ac:dyDescent="0.3">
      <c r="A1873" t="e">
        <f>VLOOKUP(D1873,#REF!,2,FALSE)</f>
        <v>#REF!</v>
      </c>
      <c r="B1873" s="11" t="s">
        <v>134</v>
      </c>
      <c r="C1873" s="9" t="s">
        <v>168</v>
      </c>
      <c r="D1873" s="10" t="s">
        <v>170</v>
      </c>
      <c r="E1873" s="9" t="s">
        <v>134</v>
      </c>
      <c r="F1873" s="10" t="s">
        <v>242</v>
      </c>
      <c r="G1873" s="10" t="s">
        <v>262</v>
      </c>
      <c r="H1873" s="5"/>
      <c r="I1873" s="5">
        <v>96000</v>
      </c>
      <c r="J1873" s="5">
        <v>150000</v>
      </c>
      <c r="K1873" s="5">
        <v>50000</v>
      </c>
      <c r="L1873" s="5">
        <f>SUM(FY24plan[[#This Row],[FY24 LEN BB($K)]:[FY24 OTH BB($K)]])</f>
        <v>296000</v>
      </c>
    </row>
    <row r="1874" spans="1:12" x14ac:dyDescent="0.3">
      <c r="A1874" t="e">
        <f>VLOOKUP(D1874,#REF!,2,FALSE)</f>
        <v>#REF!</v>
      </c>
      <c r="B1874" s="11" t="s">
        <v>134</v>
      </c>
      <c r="C1874" s="9" t="s">
        <v>168</v>
      </c>
      <c r="D1874" s="10" t="s">
        <v>170</v>
      </c>
      <c r="E1874" s="9" t="s">
        <v>134</v>
      </c>
      <c r="F1874" s="10" t="s">
        <v>242</v>
      </c>
      <c r="G1874" s="10" t="s">
        <v>267</v>
      </c>
      <c r="H1874" s="5"/>
      <c r="I1874" s="5">
        <v>204000</v>
      </c>
      <c r="J1874" s="5"/>
      <c r="K1874" s="5"/>
      <c r="L1874" s="5">
        <f>SUM(FY24plan[[#This Row],[FY24 LEN BB($K)]:[FY24 OTH BB($K)]])</f>
        <v>204000</v>
      </c>
    </row>
    <row r="1875" spans="1:12" x14ac:dyDescent="0.3">
      <c r="A1875" t="e">
        <f>VLOOKUP(D1875,#REF!,2,FALSE)</f>
        <v>#REF!</v>
      </c>
      <c r="B1875" s="11" t="s">
        <v>134</v>
      </c>
      <c r="C1875" s="9" t="s">
        <v>168</v>
      </c>
      <c r="D1875" s="10" t="s">
        <v>170</v>
      </c>
      <c r="E1875" s="9" t="s">
        <v>134</v>
      </c>
      <c r="F1875" s="10" t="s">
        <v>242</v>
      </c>
      <c r="G1875" s="10" t="s">
        <v>259</v>
      </c>
      <c r="H1875" s="5"/>
      <c r="I1875" s="5">
        <v>180000</v>
      </c>
      <c r="J1875" s="5"/>
      <c r="K1875" s="5"/>
      <c r="L1875" s="5">
        <f>SUM(FY24plan[[#This Row],[FY24 LEN BB($K)]:[FY24 OTH BB($K)]])</f>
        <v>180000</v>
      </c>
    </row>
    <row r="1876" spans="1:12" x14ac:dyDescent="0.3">
      <c r="A1876" t="e">
        <f>VLOOKUP(D1876,#REF!,2,FALSE)</f>
        <v>#REF!</v>
      </c>
      <c r="B1876" s="11" t="s">
        <v>134</v>
      </c>
      <c r="C1876" s="9" t="s">
        <v>168</v>
      </c>
      <c r="D1876" s="10" t="s">
        <v>170</v>
      </c>
      <c r="E1876" s="9" t="s">
        <v>134</v>
      </c>
      <c r="F1876" s="10" t="s">
        <v>318</v>
      </c>
      <c r="G1876" s="10" t="s">
        <v>281</v>
      </c>
      <c r="H1876" s="5"/>
      <c r="I1876" s="5"/>
      <c r="J1876" s="5">
        <v>60000</v>
      </c>
      <c r="K1876" s="5">
        <v>275000</v>
      </c>
      <c r="L1876" s="5">
        <f>SUM(FY24plan[[#This Row],[FY24 LEN BB($K)]:[FY24 OTH BB($K)]])</f>
        <v>335000</v>
      </c>
    </row>
    <row r="1877" spans="1:12" x14ac:dyDescent="0.3">
      <c r="A1877" t="e">
        <f>VLOOKUP(D1877,#REF!,2,FALSE)</f>
        <v>#REF!</v>
      </c>
      <c r="B1877" s="11" t="s">
        <v>134</v>
      </c>
      <c r="C1877" s="9" t="s">
        <v>168</v>
      </c>
      <c r="D1877" s="10" t="s">
        <v>171</v>
      </c>
      <c r="E1877" s="9" t="s">
        <v>134</v>
      </c>
      <c r="F1877" s="10" t="s">
        <v>239</v>
      </c>
      <c r="G1877" s="10" t="s">
        <v>251</v>
      </c>
      <c r="H1877" s="5">
        <v>110000</v>
      </c>
      <c r="I1877" s="5">
        <v>182000</v>
      </c>
      <c r="J1877" s="5"/>
      <c r="K1877" s="5"/>
      <c r="L1877" s="5">
        <f>SUM(FY24plan[[#This Row],[FY24 LEN BB($K)]:[FY24 OTH BB($K)]])</f>
        <v>292000</v>
      </c>
    </row>
    <row r="1878" spans="1:12" x14ac:dyDescent="0.3">
      <c r="A1878" t="e">
        <f>VLOOKUP(D1878,#REF!,2,FALSE)</f>
        <v>#REF!</v>
      </c>
      <c r="B1878" s="11" t="s">
        <v>134</v>
      </c>
      <c r="C1878" s="9" t="s">
        <v>168</v>
      </c>
      <c r="D1878" s="10" t="s">
        <v>171</v>
      </c>
      <c r="E1878" s="9" t="s">
        <v>134</v>
      </c>
      <c r="F1878" s="10" t="s">
        <v>239</v>
      </c>
      <c r="G1878" s="10" t="s">
        <v>264</v>
      </c>
      <c r="H1878" s="5"/>
      <c r="I1878" s="5"/>
      <c r="J1878" s="5">
        <v>30000</v>
      </c>
      <c r="K1878" s="5">
        <v>180000</v>
      </c>
      <c r="L1878" s="5">
        <f>SUM(FY24plan[[#This Row],[FY24 LEN BB($K)]:[FY24 OTH BB($K)]])</f>
        <v>210000</v>
      </c>
    </row>
    <row r="1879" spans="1:12" x14ac:dyDescent="0.3">
      <c r="A1879" t="e">
        <f>VLOOKUP(D1879,#REF!,2,FALSE)</f>
        <v>#REF!</v>
      </c>
      <c r="B1879" s="11" t="s">
        <v>134</v>
      </c>
      <c r="C1879" s="9" t="s">
        <v>168</v>
      </c>
      <c r="D1879" s="10" t="s">
        <v>171</v>
      </c>
      <c r="E1879" s="9" t="s">
        <v>134</v>
      </c>
      <c r="F1879" s="10" t="s">
        <v>239</v>
      </c>
      <c r="G1879" s="10" t="s">
        <v>263</v>
      </c>
      <c r="H1879" s="5"/>
      <c r="I1879" s="5"/>
      <c r="J1879" s="5">
        <v>30000</v>
      </c>
      <c r="K1879" s="5"/>
      <c r="L1879" s="5">
        <f>SUM(FY24plan[[#This Row],[FY24 LEN BB($K)]:[FY24 OTH BB($K)]])</f>
        <v>30000</v>
      </c>
    </row>
    <row r="1880" spans="1:12" x14ac:dyDescent="0.3">
      <c r="A1880" t="e">
        <f>VLOOKUP(D1880,#REF!,2,FALSE)</f>
        <v>#REF!</v>
      </c>
      <c r="B1880" s="11" t="s">
        <v>134</v>
      </c>
      <c r="C1880" s="9" t="s">
        <v>168</v>
      </c>
      <c r="D1880" s="10" t="s">
        <v>171</v>
      </c>
      <c r="E1880" s="9" t="s">
        <v>134</v>
      </c>
      <c r="F1880" s="10" t="s">
        <v>240</v>
      </c>
      <c r="G1880" s="10" t="s">
        <v>254</v>
      </c>
      <c r="H1880" s="5"/>
      <c r="I1880" s="5">
        <v>182000</v>
      </c>
      <c r="J1880" s="5"/>
      <c r="K1880" s="5"/>
      <c r="L1880" s="5">
        <f>SUM(FY24plan[[#This Row],[FY24 LEN BB($K)]:[FY24 OTH BB($K)]])</f>
        <v>182000</v>
      </c>
    </row>
    <row r="1881" spans="1:12" x14ac:dyDescent="0.3">
      <c r="A1881" t="e">
        <f>VLOOKUP(D1881,#REF!,2,FALSE)</f>
        <v>#REF!</v>
      </c>
      <c r="B1881" s="11" t="s">
        <v>134</v>
      </c>
      <c r="C1881" s="9" t="s">
        <v>168</v>
      </c>
      <c r="D1881" s="10" t="s">
        <v>171</v>
      </c>
      <c r="E1881" s="9" t="s">
        <v>134</v>
      </c>
      <c r="F1881" s="10" t="s">
        <v>240</v>
      </c>
      <c r="G1881" s="10" t="s">
        <v>255</v>
      </c>
      <c r="H1881" s="5"/>
      <c r="I1881" s="5"/>
      <c r="J1881" s="5">
        <v>50000</v>
      </c>
      <c r="K1881" s="5"/>
      <c r="L1881" s="5">
        <f>SUM(FY24plan[[#This Row],[FY24 LEN BB($K)]:[FY24 OTH BB($K)]])</f>
        <v>50000</v>
      </c>
    </row>
    <row r="1882" spans="1:12" x14ac:dyDescent="0.3">
      <c r="A1882" t="e">
        <f>VLOOKUP(D1882,#REF!,2,FALSE)</f>
        <v>#REF!</v>
      </c>
      <c r="B1882" s="11" t="s">
        <v>134</v>
      </c>
      <c r="C1882" s="9" t="s">
        <v>168</v>
      </c>
      <c r="D1882" s="10" t="s">
        <v>171</v>
      </c>
      <c r="E1882" s="9" t="s">
        <v>134</v>
      </c>
      <c r="F1882" s="10" t="s">
        <v>242</v>
      </c>
      <c r="G1882" s="10" t="s">
        <v>262</v>
      </c>
      <c r="H1882" s="5"/>
      <c r="I1882" s="5">
        <v>72000</v>
      </c>
      <c r="J1882" s="5"/>
      <c r="K1882" s="5"/>
      <c r="L1882" s="5">
        <f>SUM(FY24plan[[#This Row],[FY24 LEN BB($K)]:[FY24 OTH BB($K)]])</f>
        <v>72000</v>
      </c>
    </row>
    <row r="1883" spans="1:12" x14ac:dyDescent="0.3">
      <c r="A1883" t="e">
        <f>VLOOKUP(D1883,#REF!,2,FALSE)</f>
        <v>#REF!</v>
      </c>
      <c r="B1883" s="11" t="s">
        <v>134</v>
      </c>
      <c r="C1883" s="9" t="s">
        <v>168</v>
      </c>
      <c r="D1883" s="10" t="s">
        <v>171</v>
      </c>
      <c r="E1883" s="9" t="s">
        <v>134</v>
      </c>
      <c r="F1883" s="10" t="s">
        <v>242</v>
      </c>
      <c r="G1883" s="10" t="s">
        <v>259</v>
      </c>
      <c r="H1883" s="5"/>
      <c r="I1883" s="5">
        <v>156000</v>
      </c>
      <c r="J1883" s="5"/>
      <c r="K1883" s="5"/>
      <c r="L1883" s="5">
        <f>SUM(FY24plan[[#This Row],[FY24 LEN BB($K)]:[FY24 OTH BB($K)]])</f>
        <v>156000</v>
      </c>
    </row>
    <row r="1884" spans="1:12" x14ac:dyDescent="0.3">
      <c r="A1884" t="e">
        <f>VLOOKUP(D1884,#REF!,2,FALSE)</f>
        <v>#REF!</v>
      </c>
      <c r="B1884" s="11" t="s">
        <v>134</v>
      </c>
      <c r="C1884" s="12" t="s">
        <v>168</v>
      </c>
      <c r="D1884" s="10" t="s">
        <v>171</v>
      </c>
      <c r="E1884" s="9" t="s">
        <v>134</v>
      </c>
      <c r="F1884" s="10" t="s">
        <v>318</v>
      </c>
      <c r="G1884" s="10" t="s">
        <v>281</v>
      </c>
      <c r="H1884" s="5"/>
      <c r="I1884" s="5"/>
      <c r="J1884" s="5">
        <v>80000</v>
      </c>
      <c r="K1884" s="5"/>
      <c r="L1884" s="5">
        <f>SUM(FY24plan[[#This Row],[FY24 LEN BB($K)]:[FY24 OTH BB($K)]])</f>
        <v>80000</v>
      </c>
    </row>
    <row r="1885" spans="1:12" x14ac:dyDescent="0.3">
      <c r="A1885" t="e">
        <f>VLOOKUP(D1885,#REF!,2,FALSE)</f>
        <v>#REF!</v>
      </c>
      <c r="B1885" s="11" t="s">
        <v>134</v>
      </c>
      <c r="C1885" s="9" t="s">
        <v>172</v>
      </c>
      <c r="D1885" s="10" t="s">
        <v>137</v>
      </c>
      <c r="E1885" s="9" t="s">
        <v>134</v>
      </c>
      <c r="F1885" s="10" t="s">
        <v>318</v>
      </c>
      <c r="G1885" s="10" t="s">
        <v>281</v>
      </c>
      <c r="H1885" s="5"/>
      <c r="I1885" s="5"/>
      <c r="J1885" s="5">
        <v>1043941</v>
      </c>
      <c r="K1885" s="5"/>
      <c r="L1885" s="5">
        <f>SUM(FY24plan[[#This Row],[FY24 LEN BB($K)]:[FY24 OTH BB($K)]])</f>
        <v>1043941</v>
      </c>
    </row>
    <row r="1886" spans="1:12" x14ac:dyDescent="0.3">
      <c r="A1886" t="e">
        <f>VLOOKUP(D1886,#REF!,2,FALSE)</f>
        <v>#REF!</v>
      </c>
      <c r="B1886" s="11" t="s">
        <v>134</v>
      </c>
      <c r="C1886" s="12" t="s">
        <v>172</v>
      </c>
      <c r="D1886" s="10" t="s">
        <v>137</v>
      </c>
      <c r="E1886" s="9" t="s">
        <v>134</v>
      </c>
      <c r="F1886" s="10" t="s">
        <v>321</v>
      </c>
      <c r="G1886" s="10" t="s">
        <v>321</v>
      </c>
      <c r="H1886" s="5"/>
      <c r="I1886" s="5"/>
      <c r="J1886" s="5"/>
      <c r="K1886" s="5">
        <v>830059</v>
      </c>
      <c r="L1886" s="5">
        <f>SUM(FY24plan[[#This Row],[FY24 LEN BB($K)]:[FY24 OTH BB($K)]])</f>
        <v>830059</v>
      </c>
    </row>
    <row r="1887" spans="1:12" x14ac:dyDescent="0.3">
      <c r="A1887" t="e">
        <f>VLOOKUP(D1887,#REF!,2,FALSE)</f>
        <v>#REF!</v>
      </c>
      <c r="B1887" s="11" t="s">
        <v>134</v>
      </c>
      <c r="C1887" s="9" t="s">
        <v>134</v>
      </c>
      <c r="D1887" s="10" t="s">
        <v>309</v>
      </c>
      <c r="E1887" s="9" t="s">
        <v>134</v>
      </c>
      <c r="F1887" s="10" t="s">
        <v>239</v>
      </c>
      <c r="G1887" s="10" t="s">
        <v>286</v>
      </c>
      <c r="H1887" s="5"/>
      <c r="I1887" s="5"/>
      <c r="J1887" s="5">
        <v>785000</v>
      </c>
      <c r="K1887" s="5">
        <v>100000</v>
      </c>
      <c r="L1887" s="5">
        <f>SUM(FY24plan[[#This Row],[FY24 LEN BB($K)]:[FY24 OTH BB($K)]])</f>
        <v>885000</v>
      </c>
    </row>
    <row r="1888" spans="1:12" x14ac:dyDescent="0.3">
      <c r="A1888" t="e">
        <f>VLOOKUP(D1888,#REF!,2,FALSE)</f>
        <v>#REF!</v>
      </c>
      <c r="B1888" s="11" t="s">
        <v>134</v>
      </c>
      <c r="C1888" s="9" t="s">
        <v>134</v>
      </c>
      <c r="D1888" s="10" t="s">
        <v>309</v>
      </c>
      <c r="E1888" s="12" t="s">
        <v>134</v>
      </c>
      <c r="F1888" s="10" t="s">
        <v>239</v>
      </c>
      <c r="G1888" s="10" t="s">
        <v>252</v>
      </c>
      <c r="H1888" s="5"/>
      <c r="I1888" s="5"/>
      <c r="J1888" s="5">
        <v>250000</v>
      </c>
      <c r="K1888" s="5"/>
      <c r="L1888" s="5">
        <f>SUM(FY24plan[[#This Row],[FY24 LEN BB($K)]:[FY24 OTH BB($K)]])</f>
        <v>250000</v>
      </c>
    </row>
    <row r="1889" spans="1:12" x14ac:dyDescent="0.3">
      <c r="A1889" t="e">
        <f>VLOOKUP(D1889,#REF!,2,FALSE)</f>
        <v>#REF!</v>
      </c>
      <c r="B1889" s="11" t="s">
        <v>134</v>
      </c>
      <c r="C1889" s="9" t="s">
        <v>134</v>
      </c>
      <c r="D1889" s="10" t="s">
        <v>137</v>
      </c>
      <c r="E1889" s="12" t="s">
        <v>268</v>
      </c>
      <c r="F1889" s="10" t="s">
        <v>279</v>
      </c>
      <c r="G1889" s="10" t="s">
        <v>279</v>
      </c>
      <c r="H1889" s="5"/>
      <c r="I1889" s="5"/>
      <c r="J1889" s="5">
        <v>898000</v>
      </c>
      <c r="K1889" s="5"/>
      <c r="L1889" s="5">
        <f>SUM(FY24plan[[#This Row],[FY24 LEN BB($K)]:[FY24 OTH BB($K)]])</f>
        <v>898000</v>
      </c>
    </row>
    <row r="1890" spans="1:12" x14ac:dyDescent="0.3">
      <c r="A1890" t="e">
        <f>VLOOKUP(D1890,#REF!,2,FALSE)</f>
        <v>#REF!</v>
      </c>
      <c r="B1890" s="11" t="s">
        <v>134</v>
      </c>
      <c r="C1890" s="9" t="s">
        <v>134</v>
      </c>
      <c r="D1890" s="10" t="s">
        <v>137</v>
      </c>
      <c r="E1890" s="9" t="s">
        <v>134</v>
      </c>
      <c r="F1890" s="10" t="s">
        <v>277</v>
      </c>
      <c r="G1890" s="10" t="s">
        <v>277</v>
      </c>
      <c r="H1890" s="5"/>
      <c r="I1890" s="5"/>
      <c r="J1890" s="5"/>
      <c r="K1890" s="5">
        <v>1915723</v>
      </c>
      <c r="L1890" s="5">
        <f>SUM(FY24plan[[#This Row],[FY24 LEN BB($K)]:[FY24 OTH BB($K)]])</f>
        <v>1915723</v>
      </c>
    </row>
    <row r="1891" spans="1:12" x14ac:dyDescent="0.3">
      <c r="A1891" t="e">
        <f>VLOOKUP(D1891,#REF!,2,FALSE)</f>
        <v>#REF!</v>
      </c>
      <c r="B1891" s="11" t="s">
        <v>134</v>
      </c>
      <c r="C1891" s="9" t="s">
        <v>134</v>
      </c>
      <c r="D1891" s="10" t="s">
        <v>137</v>
      </c>
      <c r="E1891" s="9" t="s">
        <v>134</v>
      </c>
      <c r="F1891" s="10" t="s">
        <v>278</v>
      </c>
      <c r="G1891" s="10" t="s">
        <v>278</v>
      </c>
      <c r="H1891" s="5">
        <v>452700</v>
      </c>
      <c r="I1891" s="5">
        <v>1056300</v>
      </c>
      <c r="J1891" s="5"/>
      <c r="K1891" s="5"/>
      <c r="L1891" s="5">
        <f>SUM(FY24plan[[#This Row],[FY24 LEN BB($K)]:[FY24 OTH BB($K)]])</f>
        <v>1509000</v>
      </c>
    </row>
    <row r="1892" spans="1:12" x14ac:dyDescent="0.3">
      <c r="A1892" t="e">
        <f>VLOOKUP(D1892,#REF!,2,FALSE)</f>
        <v>#REF!</v>
      </c>
      <c r="B1892" s="11" t="s">
        <v>134</v>
      </c>
      <c r="C1892" s="9" t="s">
        <v>134</v>
      </c>
      <c r="D1892" s="10" t="s">
        <v>137</v>
      </c>
      <c r="E1892" s="9" t="s">
        <v>134</v>
      </c>
      <c r="F1892" s="10" t="s">
        <v>239</v>
      </c>
      <c r="G1892" s="10" t="s">
        <v>252</v>
      </c>
      <c r="H1892" s="5"/>
      <c r="I1892" s="5"/>
      <c r="J1892" s="5">
        <v>675000</v>
      </c>
      <c r="K1892" s="5"/>
      <c r="L1892" s="5">
        <f>SUM(FY24plan[[#This Row],[FY24 LEN BB($K)]:[FY24 OTH BB($K)]])</f>
        <v>675000</v>
      </c>
    </row>
    <row r="1893" spans="1:12" x14ac:dyDescent="0.3">
      <c r="A1893" t="e">
        <f>VLOOKUP(D1893,#REF!,2,FALSE)</f>
        <v>#REF!</v>
      </c>
      <c r="B1893" s="11" t="s">
        <v>134</v>
      </c>
      <c r="C1893" s="9" t="s">
        <v>134</v>
      </c>
      <c r="D1893" s="10" t="s">
        <v>137</v>
      </c>
      <c r="E1893" s="9" t="s">
        <v>134</v>
      </c>
      <c r="F1893" s="10" t="s">
        <v>239</v>
      </c>
      <c r="G1893" s="10" t="s">
        <v>263</v>
      </c>
      <c r="H1893" s="5"/>
      <c r="I1893" s="5"/>
      <c r="J1893" s="5">
        <v>125000</v>
      </c>
      <c r="K1893" s="5"/>
      <c r="L1893" s="5">
        <f>SUM(FY24plan[[#This Row],[FY24 LEN BB($K)]:[FY24 OTH BB($K)]])</f>
        <v>125000</v>
      </c>
    </row>
    <row r="1894" spans="1:12" x14ac:dyDescent="0.3">
      <c r="A1894" t="e">
        <f>VLOOKUP(D1894,#REF!,2,FALSE)</f>
        <v>#REF!</v>
      </c>
      <c r="B1894" s="11" t="s">
        <v>134</v>
      </c>
      <c r="C1894" s="9" t="s">
        <v>134</v>
      </c>
      <c r="D1894" s="10" t="s">
        <v>137</v>
      </c>
      <c r="E1894" s="9" t="s">
        <v>134</v>
      </c>
      <c r="F1894" s="10" t="s">
        <v>240</v>
      </c>
      <c r="G1894" s="10" t="s">
        <v>266</v>
      </c>
      <c r="H1894" s="5"/>
      <c r="I1894" s="5"/>
      <c r="J1894" s="5">
        <v>275000</v>
      </c>
      <c r="K1894" s="5"/>
      <c r="L1894" s="5">
        <f>SUM(FY24plan[[#This Row],[FY24 LEN BB($K)]:[FY24 OTH BB($K)]])</f>
        <v>275000</v>
      </c>
    </row>
    <row r="1895" spans="1:12" x14ac:dyDescent="0.3">
      <c r="A1895" t="e">
        <f>VLOOKUP(D1895,#REF!,2,FALSE)</f>
        <v>#REF!</v>
      </c>
      <c r="B1895" s="11" t="s">
        <v>134</v>
      </c>
      <c r="C1895" s="9" t="s">
        <v>134</v>
      </c>
      <c r="D1895" s="10" t="s">
        <v>137</v>
      </c>
      <c r="E1895" s="9" t="s">
        <v>134</v>
      </c>
      <c r="F1895" s="10" t="s">
        <v>241</v>
      </c>
      <c r="G1895" s="10" t="s">
        <v>288</v>
      </c>
      <c r="H1895" s="5"/>
      <c r="I1895" s="5"/>
      <c r="J1895" s="5">
        <v>390000</v>
      </c>
      <c r="K1895" s="5"/>
      <c r="L1895" s="5">
        <f>SUM(FY24plan[[#This Row],[FY24 LEN BB($K)]:[FY24 OTH BB($K)]])</f>
        <v>390000</v>
      </c>
    </row>
    <row r="1896" spans="1:12" x14ac:dyDescent="0.3">
      <c r="A1896" t="e">
        <f>VLOOKUP(D1896,#REF!,2,FALSE)</f>
        <v>#REF!</v>
      </c>
      <c r="B1896" s="11" t="s">
        <v>134</v>
      </c>
      <c r="C1896" s="9" t="s">
        <v>134</v>
      </c>
      <c r="D1896" s="10" t="s">
        <v>137</v>
      </c>
      <c r="E1896" s="9" t="s">
        <v>134</v>
      </c>
      <c r="F1896" s="10" t="s">
        <v>242</v>
      </c>
      <c r="G1896" s="10" t="s">
        <v>289</v>
      </c>
      <c r="H1896" s="5"/>
      <c r="I1896" s="5"/>
      <c r="J1896" s="5">
        <v>100000</v>
      </c>
      <c r="K1896" s="5"/>
      <c r="L1896" s="5">
        <f>SUM(FY24plan[[#This Row],[FY24 LEN BB($K)]:[FY24 OTH BB($K)]])</f>
        <v>100000</v>
      </c>
    </row>
    <row r="1897" spans="1:12" x14ac:dyDescent="0.3">
      <c r="A1897" t="e">
        <f>VLOOKUP(D1897,#REF!,2,FALSE)</f>
        <v>#REF!</v>
      </c>
      <c r="B1897" s="11" t="s">
        <v>134</v>
      </c>
      <c r="C1897" s="9" t="s">
        <v>134</v>
      </c>
      <c r="D1897" s="10" t="s">
        <v>137</v>
      </c>
      <c r="E1897" s="9" t="s">
        <v>134</v>
      </c>
      <c r="F1897" s="10" t="s">
        <v>242</v>
      </c>
      <c r="G1897" s="10" t="s">
        <v>262</v>
      </c>
      <c r="H1897" s="5"/>
      <c r="I1897" s="5"/>
      <c r="J1897" s="5">
        <v>100000</v>
      </c>
      <c r="K1897" s="5">
        <v>500000</v>
      </c>
      <c r="L1897" s="5">
        <f>SUM(FY24plan[[#This Row],[FY24 LEN BB($K)]:[FY24 OTH BB($K)]])</f>
        <v>600000</v>
      </c>
    </row>
    <row r="1898" spans="1:12" x14ac:dyDescent="0.3">
      <c r="A1898" t="e">
        <f>VLOOKUP(D1898,#REF!,2,FALSE)</f>
        <v>#REF!</v>
      </c>
      <c r="B1898" s="11" t="s">
        <v>134</v>
      </c>
      <c r="C1898" s="9" t="s">
        <v>134</v>
      </c>
      <c r="D1898" s="10" t="s">
        <v>137</v>
      </c>
      <c r="E1898" s="9" t="s">
        <v>134</v>
      </c>
      <c r="F1898" s="10" t="s">
        <v>242</v>
      </c>
      <c r="G1898" s="10" t="s">
        <v>265</v>
      </c>
      <c r="H1898" s="5"/>
      <c r="I1898" s="5"/>
      <c r="J1898" s="5">
        <v>555000</v>
      </c>
      <c r="K1898" s="5">
        <v>295000</v>
      </c>
      <c r="L1898" s="5">
        <f>SUM(FY24plan[[#This Row],[FY24 LEN BB($K)]:[FY24 OTH BB($K)]])</f>
        <v>850000</v>
      </c>
    </row>
    <row r="1899" spans="1:12" x14ac:dyDescent="0.3">
      <c r="A1899" t="e">
        <f>VLOOKUP(D1899,#REF!,2,FALSE)</f>
        <v>#REF!</v>
      </c>
      <c r="B1899" s="11" t="s">
        <v>134</v>
      </c>
      <c r="C1899" s="9" t="s">
        <v>134</v>
      </c>
      <c r="D1899" s="10" t="s">
        <v>137</v>
      </c>
      <c r="E1899" s="9" t="s">
        <v>134</v>
      </c>
      <c r="F1899" s="10" t="s">
        <v>242</v>
      </c>
      <c r="G1899" s="10" t="s">
        <v>259</v>
      </c>
      <c r="H1899" s="5"/>
      <c r="I1899" s="5"/>
      <c r="J1899" s="5"/>
      <c r="K1899" s="5">
        <v>150000</v>
      </c>
      <c r="L1899" s="5">
        <f>SUM(FY24plan[[#This Row],[FY24 LEN BB($K)]:[FY24 OTH BB($K)]])</f>
        <v>150000</v>
      </c>
    </row>
    <row r="1900" spans="1:12" x14ac:dyDescent="0.3">
      <c r="A1900" t="e">
        <f>VLOOKUP(D1900,#REF!,2,FALSE)</f>
        <v>#REF!</v>
      </c>
      <c r="B1900" s="13" t="s">
        <v>134</v>
      </c>
      <c r="C1900" s="12" t="s">
        <v>134</v>
      </c>
      <c r="D1900" s="10" t="s">
        <v>137</v>
      </c>
      <c r="E1900" s="12" t="s">
        <v>134</v>
      </c>
      <c r="F1900" s="10" t="s">
        <v>242</v>
      </c>
      <c r="G1900" s="10" t="s">
        <v>260</v>
      </c>
      <c r="H1900" s="5"/>
      <c r="I1900" s="5"/>
      <c r="J1900" s="5">
        <v>170000</v>
      </c>
      <c r="K1900" s="5"/>
      <c r="L1900" s="5">
        <f>SUM(FY24plan[[#This Row],[FY24 LEN BB($K)]:[FY24 OTH BB($K)]])</f>
        <v>170000</v>
      </c>
    </row>
    <row r="1901" spans="1:12" x14ac:dyDescent="0.3">
      <c r="A1901" t="e">
        <f>VLOOKUP(D1901,#REF!,2,FALSE)</f>
        <v>#REF!</v>
      </c>
      <c r="B1901" s="8" t="s">
        <v>173</v>
      </c>
      <c r="C1901" s="9" t="s">
        <v>175</v>
      </c>
      <c r="D1901" s="10" t="s">
        <v>176</v>
      </c>
      <c r="E1901" s="9" t="s">
        <v>173</v>
      </c>
      <c r="F1901" s="10" t="s">
        <v>243</v>
      </c>
      <c r="G1901" s="10" t="s">
        <v>264</v>
      </c>
      <c r="H1901" s="5"/>
      <c r="I1901" s="5"/>
      <c r="J1901" s="5">
        <v>150000</v>
      </c>
      <c r="K1901" s="5">
        <v>100000</v>
      </c>
      <c r="L1901" s="5">
        <f>SUM(FY24plan[[#This Row],[FY24 LEN BB($K)]:[FY24 OTH BB($K)]])</f>
        <v>250000</v>
      </c>
    </row>
    <row r="1902" spans="1:12" x14ac:dyDescent="0.3">
      <c r="A1902" t="e">
        <f>VLOOKUP(D1902,#REF!,2,FALSE)</f>
        <v>#REF!</v>
      </c>
      <c r="B1902" s="11" t="s">
        <v>173</v>
      </c>
      <c r="C1902" s="9" t="s">
        <v>175</v>
      </c>
      <c r="D1902" s="10" t="s">
        <v>176</v>
      </c>
      <c r="E1902" s="9" t="s">
        <v>173</v>
      </c>
      <c r="F1902" s="10" t="s">
        <v>243</v>
      </c>
      <c r="G1902" s="10" t="s">
        <v>263</v>
      </c>
      <c r="H1902" s="5"/>
      <c r="I1902" s="5"/>
      <c r="J1902" s="5">
        <v>100000</v>
      </c>
      <c r="K1902" s="5"/>
      <c r="L1902" s="5">
        <f>SUM(FY24plan[[#This Row],[FY24 LEN BB($K)]:[FY24 OTH BB($K)]])</f>
        <v>100000</v>
      </c>
    </row>
    <row r="1903" spans="1:12" x14ac:dyDescent="0.3">
      <c r="A1903" t="e">
        <f>VLOOKUP(D1903,#REF!,2,FALSE)</f>
        <v>#REF!</v>
      </c>
      <c r="B1903" s="11" t="s">
        <v>173</v>
      </c>
      <c r="C1903" s="9" t="s">
        <v>175</v>
      </c>
      <c r="D1903" s="10" t="s">
        <v>176</v>
      </c>
      <c r="E1903" s="9" t="s">
        <v>173</v>
      </c>
      <c r="F1903" s="10" t="s">
        <v>245</v>
      </c>
      <c r="G1903" s="10" t="s">
        <v>257</v>
      </c>
      <c r="H1903" s="5"/>
      <c r="I1903" s="5"/>
      <c r="J1903" s="5">
        <v>150000</v>
      </c>
      <c r="K1903" s="5"/>
      <c r="L1903" s="5">
        <f>SUM(FY24plan[[#This Row],[FY24 LEN BB($K)]:[FY24 OTH BB($K)]])</f>
        <v>150000</v>
      </c>
    </row>
    <row r="1904" spans="1:12" x14ac:dyDescent="0.3">
      <c r="A1904" t="e">
        <f>VLOOKUP(D1904,#REF!,2,FALSE)</f>
        <v>#REF!</v>
      </c>
      <c r="B1904" s="11" t="s">
        <v>173</v>
      </c>
      <c r="C1904" s="9" t="s">
        <v>175</v>
      </c>
      <c r="D1904" s="10" t="s">
        <v>176</v>
      </c>
      <c r="E1904" s="9" t="s">
        <v>173</v>
      </c>
      <c r="F1904" s="10" t="s">
        <v>318</v>
      </c>
      <c r="G1904" s="10" t="s">
        <v>281</v>
      </c>
      <c r="H1904" s="5"/>
      <c r="I1904" s="5"/>
      <c r="J1904" s="5"/>
      <c r="K1904" s="5">
        <v>50000</v>
      </c>
      <c r="L1904" s="5">
        <f>SUM(FY24plan[[#This Row],[FY24 LEN BB($K)]:[FY24 OTH BB($K)]])</f>
        <v>50000</v>
      </c>
    </row>
    <row r="1905" spans="1:12" x14ac:dyDescent="0.3">
      <c r="A1905" t="e">
        <f>VLOOKUP(D1905,#REF!,2,FALSE)</f>
        <v>#REF!</v>
      </c>
      <c r="B1905" s="11" t="s">
        <v>173</v>
      </c>
      <c r="C1905" s="9" t="s">
        <v>175</v>
      </c>
      <c r="D1905" s="10" t="s">
        <v>177</v>
      </c>
      <c r="E1905" s="9" t="s">
        <v>173</v>
      </c>
      <c r="F1905" s="10" t="s">
        <v>243</v>
      </c>
      <c r="G1905" s="10" t="s">
        <v>264</v>
      </c>
      <c r="H1905" s="5"/>
      <c r="I1905" s="5"/>
      <c r="J1905" s="5">
        <v>150000</v>
      </c>
      <c r="K1905" s="5">
        <v>100000</v>
      </c>
      <c r="L1905" s="5">
        <f>SUM(FY24plan[[#This Row],[FY24 LEN BB($K)]:[FY24 OTH BB($K)]])</f>
        <v>250000</v>
      </c>
    </row>
    <row r="1906" spans="1:12" x14ac:dyDescent="0.3">
      <c r="A1906" t="e">
        <f>VLOOKUP(D1906,#REF!,2,FALSE)</f>
        <v>#REF!</v>
      </c>
      <c r="B1906" s="11" t="s">
        <v>173</v>
      </c>
      <c r="C1906" s="9" t="s">
        <v>175</v>
      </c>
      <c r="D1906" s="10" t="s">
        <v>177</v>
      </c>
      <c r="E1906" s="9" t="s">
        <v>173</v>
      </c>
      <c r="F1906" s="10" t="s">
        <v>244</v>
      </c>
      <c r="G1906" s="10" t="s">
        <v>255</v>
      </c>
      <c r="H1906" s="5"/>
      <c r="I1906" s="5"/>
      <c r="J1906" s="5">
        <v>1000</v>
      </c>
      <c r="K1906" s="5"/>
      <c r="L1906" s="5">
        <f>SUM(FY24plan[[#This Row],[FY24 LEN BB($K)]:[FY24 OTH BB($K)]])</f>
        <v>1000</v>
      </c>
    </row>
    <row r="1907" spans="1:12" x14ac:dyDescent="0.3">
      <c r="A1907" t="e">
        <f>VLOOKUP(D1907,#REF!,2,FALSE)</f>
        <v>#REF!</v>
      </c>
      <c r="B1907" s="11" t="s">
        <v>173</v>
      </c>
      <c r="C1907" s="9" t="s">
        <v>175</v>
      </c>
      <c r="D1907" s="10" t="s">
        <v>177</v>
      </c>
      <c r="E1907" s="9" t="s">
        <v>173</v>
      </c>
      <c r="F1907" s="10" t="s">
        <v>318</v>
      </c>
      <c r="G1907" s="10" t="s">
        <v>281</v>
      </c>
      <c r="H1907" s="5"/>
      <c r="I1907" s="5"/>
      <c r="J1907" s="5"/>
      <c r="K1907" s="5">
        <v>50000</v>
      </c>
      <c r="L1907" s="5">
        <f>SUM(FY24plan[[#This Row],[FY24 LEN BB($K)]:[FY24 OTH BB($K)]])</f>
        <v>50000</v>
      </c>
    </row>
    <row r="1908" spans="1:12" x14ac:dyDescent="0.3">
      <c r="A1908" t="e">
        <f>VLOOKUP(D1908,#REF!,2,FALSE)</f>
        <v>#REF!</v>
      </c>
      <c r="B1908" s="11" t="s">
        <v>173</v>
      </c>
      <c r="C1908" s="9" t="s">
        <v>175</v>
      </c>
      <c r="D1908" s="10" t="s">
        <v>178</v>
      </c>
      <c r="E1908" s="9" t="s">
        <v>173</v>
      </c>
      <c r="F1908" s="10" t="s">
        <v>246</v>
      </c>
      <c r="G1908" s="10" t="s">
        <v>262</v>
      </c>
      <c r="H1908" s="5"/>
      <c r="I1908" s="5"/>
      <c r="J1908" s="5">
        <v>300000</v>
      </c>
      <c r="K1908" s="5"/>
      <c r="L1908" s="5">
        <f>SUM(FY24plan[[#This Row],[FY24 LEN BB($K)]:[FY24 OTH BB($K)]])</f>
        <v>300000</v>
      </c>
    </row>
    <row r="1909" spans="1:12" x14ac:dyDescent="0.3">
      <c r="A1909" t="e">
        <f>VLOOKUP(D1909,#REF!,2,FALSE)</f>
        <v>#REF!</v>
      </c>
      <c r="B1909" s="11" t="s">
        <v>173</v>
      </c>
      <c r="C1909" s="9" t="s">
        <v>175</v>
      </c>
      <c r="D1909" s="10" t="s">
        <v>179</v>
      </c>
      <c r="E1909" s="12" t="s">
        <v>173</v>
      </c>
      <c r="F1909" s="10" t="s">
        <v>244</v>
      </c>
      <c r="G1909" s="10" t="s">
        <v>266</v>
      </c>
      <c r="H1909" s="5"/>
      <c r="I1909" s="5"/>
      <c r="J1909" s="5">
        <v>1000</v>
      </c>
      <c r="K1909" s="5"/>
      <c r="L1909" s="5">
        <f>SUM(FY24plan[[#This Row],[FY24 LEN BB($K)]:[FY24 OTH BB($K)]])</f>
        <v>1000</v>
      </c>
    </row>
    <row r="1910" spans="1:12" x14ac:dyDescent="0.3">
      <c r="A1910" t="e">
        <f>VLOOKUP(D1910,#REF!,2,FALSE)</f>
        <v>#REF!</v>
      </c>
      <c r="B1910" s="11" t="s">
        <v>173</v>
      </c>
      <c r="C1910" s="9" t="s">
        <v>175</v>
      </c>
      <c r="D1910" s="10" t="s">
        <v>310</v>
      </c>
      <c r="E1910" s="12" t="s">
        <v>269</v>
      </c>
      <c r="F1910" s="10" t="s">
        <v>220</v>
      </c>
      <c r="G1910" s="10" t="s">
        <v>256</v>
      </c>
      <c r="H1910" s="5"/>
      <c r="I1910" s="5"/>
      <c r="J1910" s="5">
        <v>400000</v>
      </c>
      <c r="K1910" s="5"/>
      <c r="L1910" s="5">
        <f>SUM(FY24plan[[#This Row],[FY24 LEN BB($K)]:[FY24 OTH BB($K)]])</f>
        <v>400000</v>
      </c>
    </row>
    <row r="1911" spans="1:12" x14ac:dyDescent="0.3">
      <c r="A1911" t="e">
        <f>VLOOKUP(D1911,#REF!,2,FALSE)</f>
        <v>#REF!</v>
      </c>
      <c r="B1911" s="11" t="s">
        <v>173</v>
      </c>
      <c r="C1911" s="9" t="s">
        <v>175</v>
      </c>
      <c r="D1911" s="10" t="s">
        <v>310</v>
      </c>
      <c r="E1911" s="9" t="s">
        <v>173</v>
      </c>
      <c r="F1911" s="10" t="s">
        <v>243</v>
      </c>
      <c r="G1911" s="10" t="s">
        <v>251</v>
      </c>
      <c r="H1911" s="5"/>
      <c r="I1911" s="5"/>
      <c r="J1911" s="5">
        <v>300000</v>
      </c>
      <c r="K1911" s="5">
        <v>100000</v>
      </c>
      <c r="L1911" s="5">
        <f>SUM(FY24plan[[#This Row],[FY24 LEN BB($K)]:[FY24 OTH BB($K)]])</f>
        <v>400000</v>
      </c>
    </row>
    <row r="1912" spans="1:12" x14ac:dyDescent="0.3">
      <c r="A1912" t="e">
        <f>VLOOKUP(D1912,#REF!,2,FALSE)</f>
        <v>#REF!</v>
      </c>
      <c r="B1912" s="11" t="s">
        <v>173</v>
      </c>
      <c r="C1912" s="9" t="s">
        <v>175</v>
      </c>
      <c r="D1912" s="10" t="s">
        <v>310</v>
      </c>
      <c r="E1912" s="9" t="s">
        <v>173</v>
      </c>
      <c r="F1912" s="10" t="s">
        <v>243</v>
      </c>
      <c r="G1912" s="10" t="s">
        <v>264</v>
      </c>
      <c r="H1912" s="5">
        <v>250000</v>
      </c>
      <c r="I1912" s="5"/>
      <c r="J1912" s="5"/>
      <c r="K1912" s="5"/>
      <c r="L1912" s="5">
        <f>SUM(FY24plan[[#This Row],[FY24 LEN BB($K)]:[FY24 OTH BB($K)]])</f>
        <v>250000</v>
      </c>
    </row>
    <row r="1913" spans="1:12" x14ac:dyDescent="0.3">
      <c r="A1913" t="e">
        <f>VLOOKUP(D1913,#REF!,2,FALSE)</f>
        <v>#REF!</v>
      </c>
      <c r="B1913" s="11" t="s">
        <v>173</v>
      </c>
      <c r="C1913" s="9" t="s">
        <v>175</v>
      </c>
      <c r="D1913" s="10" t="s">
        <v>310</v>
      </c>
      <c r="E1913" s="9" t="s">
        <v>173</v>
      </c>
      <c r="F1913" s="10" t="s">
        <v>243</v>
      </c>
      <c r="G1913" s="10" t="s">
        <v>252</v>
      </c>
      <c r="H1913" s="5"/>
      <c r="I1913" s="5"/>
      <c r="J1913" s="5">
        <v>350000</v>
      </c>
      <c r="K1913" s="5">
        <v>200000</v>
      </c>
      <c r="L1913" s="5">
        <f>SUM(FY24plan[[#This Row],[FY24 LEN BB($K)]:[FY24 OTH BB($K)]])</f>
        <v>550000</v>
      </c>
    </row>
    <row r="1914" spans="1:12" x14ac:dyDescent="0.3">
      <c r="A1914" t="e">
        <f>VLOOKUP(D1914,#REF!,2,FALSE)</f>
        <v>#REF!</v>
      </c>
      <c r="B1914" s="11" t="s">
        <v>173</v>
      </c>
      <c r="C1914" s="9" t="s">
        <v>175</v>
      </c>
      <c r="D1914" s="10" t="s">
        <v>310</v>
      </c>
      <c r="E1914" s="9" t="s">
        <v>173</v>
      </c>
      <c r="F1914" s="10" t="s">
        <v>243</v>
      </c>
      <c r="G1914" s="10" t="s">
        <v>263</v>
      </c>
      <c r="H1914" s="5">
        <v>454000</v>
      </c>
      <c r="I1914" s="5"/>
      <c r="J1914" s="5"/>
      <c r="K1914" s="5">
        <v>100000</v>
      </c>
      <c r="L1914" s="5">
        <f>SUM(FY24plan[[#This Row],[FY24 LEN BB($K)]:[FY24 OTH BB($K)]])</f>
        <v>554000</v>
      </c>
    </row>
    <row r="1915" spans="1:12" x14ac:dyDescent="0.3">
      <c r="A1915" t="e">
        <f>VLOOKUP(D1915,#REF!,2,FALSE)</f>
        <v>#REF!</v>
      </c>
      <c r="B1915" s="11" t="s">
        <v>173</v>
      </c>
      <c r="C1915" s="9" t="s">
        <v>175</v>
      </c>
      <c r="D1915" s="10" t="s">
        <v>310</v>
      </c>
      <c r="E1915" s="9" t="s">
        <v>173</v>
      </c>
      <c r="F1915" s="10" t="s">
        <v>244</v>
      </c>
      <c r="G1915" s="10" t="s">
        <v>287</v>
      </c>
      <c r="H1915" s="5">
        <v>350000</v>
      </c>
      <c r="I1915" s="5"/>
      <c r="J1915" s="5"/>
      <c r="K1915" s="5"/>
      <c r="L1915" s="5">
        <f>SUM(FY24plan[[#This Row],[FY24 LEN BB($K)]:[FY24 OTH BB($K)]])</f>
        <v>350000</v>
      </c>
    </row>
    <row r="1916" spans="1:12" x14ac:dyDescent="0.3">
      <c r="A1916" t="e">
        <f>VLOOKUP(D1916,#REF!,2,FALSE)</f>
        <v>#REF!</v>
      </c>
      <c r="B1916" s="11" t="s">
        <v>173</v>
      </c>
      <c r="C1916" s="9" t="s">
        <v>175</v>
      </c>
      <c r="D1916" s="10" t="s">
        <v>310</v>
      </c>
      <c r="E1916" s="9" t="s">
        <v>173</v>
      </c>
      <c r="F1916" s="10" t="s">
        <v>244</v>
      </c>
      <c r="G1916" s="10" t="s">
        <v>254</v>
      </c>
      <c r="H1916" s="5"/>
      <c r="I1916" s="5"/>
      <c r="J1916" s="5">
        <v>350000</v>
      </c>
      <c r="K1916" s="5"/>
      <c r="L1916" s="5">
        <f>SUM(FY24plan[[#This Row],[FY24 LEN BB($K)]:[FY24 OTH BB($K)]])</f>
        <v>350000</v>
      </c>
    </row>
    <row r="1917" spans="1:12" x14ac:dyDescent="0.3">
      <c r="A1917" t="e">
        <f>VLOOKUP(D1917,#REF!,2,FALSE)</f>
        <v>#REF!</v>
      </c>
      <c r="B1917" s="11" t="s">
        <v>173</v>
      </c>
      <c r="C1917" s="9" t="s">
        <v>175</v>
      </c>
      <c r="D1917" s="10" t="s">
        <v>310</v>
      </c>
      <c r="E1917" s="9" t="s">
        <v>173</v>
      </c>
      <c r="F1917" s="10" t="s">
        <v>244</v>
      </c>
      <c r="G1917" s="10" t="s">
        <v>266</v>
      </c>
      <c r="H1917" s="5">
        <v>200000</v>
      </c>
      <c r="I1917" s="5"/>
      <c r="J1917" s="5">
        <v>250000</v>
      </c>
      <c r="K1917" s="5"/>
      <c r="L1917" s="5">
        <f>SUM(FY24plan[[#This Row],[FY24 LEN BB($K)]:[FY24 OTH BB($K)]])</f>
        <v>450000</v>
      </c>
    </row>
    <row r="1918" spans="1:12" x14ac:dyDescent="0.3">
      <c r="A1918" t="e">
        <f>VLOOKUP(D1918,#REF!,2,FALSE)</f>
        <v>#REF!</v>
      </c>
      <c r="B1918" s="11" t="s">
        <v>173</v>
      </c>
      <c r="C1918" s="9" t="s">
        <v>175</v>
      </c>
      <c r="D1918" s="10" t="s">
        <v>310</v>
      </c>
      <c r="E1918" s="9" t="s">
        <v>173</v>
      </c>
      <c r="F1918" s="10" t="s">
        <v>244</v>
      </c>
      <c r="G1918" s="10" t="s">
        <v>255</v>
      </c>
      <c r="H1918" s="5"/>
      <c r="I1918" s="5"/>
      <c r="J1918" s="5">
        <v>200000</v>
      </c>
      <c r="K1918" s="5"/>
      <c r="L1918" s="5">
        <f>SUM(FY24plan[[#This Row],[FY24 LEN BB($K)]:[FY24 OTH BB($K)]])</f>
        <v>200000</v>
      </c>
    </row>
    <row r="1919" spans="1:12" x14ac:dyDescent="0.3">
      <c r="A1919" t="e">
        <f>VLOOKUP(D1919,#REF!,2,FALSE)</f>
        <v>#REF!</v>
      </c>
      <c r="B1919" s="11" t="s">
        <v>173</v>
      </c>
      <c r="C1919" s="9" t="s">
        <v>175</v>
      </c>
      <c r="D1919" s="10" t="s">
        <v>310</v>
      </c>
      <c r="E1919" s="9" t="s">
        <v>173</v>
      </c>
      <c r="F1919" s="10" t="s">
        <v>245</v>
      </c>
      <c r="G1919" s="10" t="s">
        <v>258</v>
      </c>
      <c r="H1919" s="5"/>
      <c r="I1919" s="5"/>
      <c r="J1919" s="5">
        <v>100000</v>
      </c>
      <c r="K1919" s="5"/>
      <c r="L1919" s="5">
        <f>SUM(FY24plan[[#This Row],[FY24 LEN BB($K)]:[FY24 OTH BB($K)]])</f>
        <v>100000</v>
      </c>
    </row>
    <row r="1920" spans="1:12" x14ac:dyDescent="0.3">
      <c r="A1920" t="e">
        <f>VLOOKUP(D1920,#REF!,2,FALSE)</f>
        <v>#REF!</v>
      </c>
      <c r="B1920" s="11" t="s">
        <v>173</v>
      </c>
      <c r="C1920" s="9" t="s">
        <v>175</v>
      </c>
      <c r="D1920" s="10" t="s">
        <v>310</v>
      </c>
      <c r="E1920" s="9" t="s">
        <v>173</v>
      </c>
      <c r="F1920" s="10" t="s">
        <v>246</v>
      </c>
      <c r="G1920" s="10" t="s">
        <v>289</v>
      </c>
      <c r="H1920" s="5">
        <v>200000</v>
      </c>
      <c r="I1920" s="5"/>
      <c r="J1920" s="5"/>
      <c r="K1920" s="5">
        <v>50000</v>
      </c>
      <c r="L1920" s="5">
        <f>SUM(FY24plan[[#This Row],[FY24 LEN BB($K)]:[FY24 OTH BB($K)]])</f>
        <v>250000</v>
      </c>
    </row>
    <row r="1921" spans="1:12" x14ac:dyDescent="0.3">
      <c r="A1921" t="e">
        <f>VLOOKUP(D1921,#REF!,2,FALSE)</f>
        <v>#REF!</v>
      </c>
      <c r="B1921" s="11" t="s">
        <v>173</v>
      </c>
      <c r="C1921" s="9" t="s">
        <v>175</v>
      </c>
      <c r="D1921" s="10" t="s">
        <v>310</v>
      </c>
      <c r="E1921" s="9" t="s">
        <v>173</v>
      </c>
      <c r="F1921" s="10" t="s">
        <v>246</v>
      </c>
      <c r="G1921" s="10" t="s">
        <v>262</v>
      </c>
      <c r="H1921" s="5"/>
      <c r="I1921" s="5"/>
      <c r="J1921" s="5"/>
      <c r="K1921" s="5">
        <v>75000</v>
      </c>
      <c r="L1921" s="5">
        <f>SUM(FY24plan[[#This Row],[FY24 LEN BB($K)]:[FY24 OTH BB($K)]])</f>
        <v>75000</v>
      </c>
    </row>
    <row r="1922" spans="1:12" x14ac:dyDescent="0.3">
      <c r="A1922" t="e">
        <f>VLOOKUP(D1922,#REF!,2,FALSE)</f>
        <v>#REF!</v>
      </c>
      <c r="B1922" s="11" t="s">
        <v>173</v>
      </c>
      <c r="C1922" s="9" t="s">
        <v>175</v>
      </c>
      <c r="D1922" s="10" t="s">
        <v>310</v>
      </c>
      <c r="E1922" s="9" t="s">
        <v>173</v>
      </c>
      <c r="F1922" s="10" t="s">
        <v>246</v>
      </c>
      <c r="G1922" s="10" t="s">
        <v>267</v>
      </c>
      <c r="H1922" s="5"/>
      <c r="I1922" s="5"/>
      <c r="J1922" s="5">
        <v>150000</v>
      </c>
      <c r="K1922" s="5"/>
      <c r="L1922" s="5">
        <f>SUM(FY24plan[[#This Row],[FY24 LEN BB($K)]:[FY24 OTH BB($K)]])</f>
        <v>150000</v>
      </c>
    </row>
    <row r="1923" spans="1:12" x14ac:dyDescent="0.3">
      <c r="A1923" t="e">
        <f>VLOOKUP(D1923,#REF!,2,FALSE)</f>
        <v>#REF!</v>
      </c>
      <c r="B1923" s="11" t="s">
        <v>173</v>
      </c>
      <c r="C1923" s="9" t="s">
        <v>175</v>
      </c>
      <c r="D1923" s="10" t="s">
        <v>310</v>
      </c>
      <c r="E1923" s="9" t="s">
        <v>173</v>
      </c>
      <c r="F1923" s="10" t="s">
        <v>246</v>
      </c>
      <c r="G1923" s="10" t="s">
        <v>259</v>
      </c>
      <c r="H1923" s="5"/>
      <c r="I1923" s="5"/>
      <c r="J1923" s="5">
        <v>150000</v>
      </c>
      <c r="K1923" s="5"/>
      <c r="L1923" s="5">
        <f>SUM(FY24plan[[#This Row],[FY24 LEN BB($K)]:[FY24 OTH BB($K)]])</f>
        <v>150000</v>
      </c>
    </row>
    <row r="1924" spans="1:12" x14ac:dyDescent="0.3">
      <c r="A1924" t="e">
        <f>VLOOKUP(D1924,#REF!,2,FALSE)</f>
        <v>#REF!</v>
      </c>
      <c r="B1924" s="11" t="s">
        <v>173</v>
      </c>
      <c r="C1924" s="9" t="s">
        <v>175</v>
      </c>
      <c r="D1924" s="10" t="s">
        <v>310</v>
      </c>
      <c r="E1924" s="9" t="s">
        <v>173</v>
      </c>
      <c r="F1924" s="10" t="s">
        <v>246</v>
      </c>
      <c r="G1924" s="10" t="s">
        <v>260</v>
      </c>
      <c r="H1924" s="5"/>
      <c r="I1924" s="5"/>
      <c r="J1924" s="5">
        <v>200000</v>
      </c>
      <c r="K1924" s="5"/>
      <c r="L1924" s="5">
        <f>SUM(FY24plan[[#This Row],[FY24 LEN BB($K)]:[FY24 OTH BB($K)]])</f>
        <v>200000</v>
      </c>
    </row>
    <row r="1925" spans="1:12" x14ac:dyDescent="0.3">
      <c r="A1925" t="e">
        <f>VLOOKUP(D1925,#REF!,2,FALSE)</f>
        <v>#REF!</v>
      </c>
      <c r="B1925" s="11" t="s">
        <v>173</v>
      </c>
      <c r="C1925" s="9" t="s">
        <v>175</v>
      </c>
      <c r="D1925" s="10" t="s">
        <v>310</v>
      </c>
      <c r="E1925" s="9" t="s">
        <v>173</v>
      </c>
      <c r="F1925" s="10" t="s">
        <v>318</v>
      </c>
      <c r="G1925" s="10" t="s">
        <v>281</v>
      </c>
      <c r="H1925" s="5"/>
      <c r="I1925" s="5"/>
      <c r="J1925" s="5"/>
      <c r="K1925" s="5">
        <v>176000</v>
      </c>
      <c r="L1925" s="5">
        <f>SUM(FY24plan[[#This Row],[FY24 LEN BB($K)]:[FY24 OTH BB($K)]])</f>
        <v>176000</v>
      </c>
    </row>
    <row r="1926" spans="1:12" x14ac:dyDescent="0.3">
      <c r="A1926" t="e">
        <f>VLOOKUP(D1926,#REF!,2,FALSE)</f>
        <v>#REF!</v>
      </c>
      <c r="B1926" s="11" t="s">
        <v>173</v>
      </c>
      <c r="C1926" s="9" t="s">
        <v>175</v>
      </c>
      <c r="D1926" s="10" t="s">
        <v>310</v>
      </c>
      <c r="E1926" s="9" t="s">
        <v>173</v>
      </c>
      <c r="F1926" s="10" t="s">
        <v>321</v>
      </c>
      <c r="G1926" s="10" t="s">
        <v>321</v>
      </c>
      <c r="H1926" s="5"/>
      <c r="I1926" s="5"/>
      <c r="J1926" s="5"/>
      <c r="K1926" s="5">
        <v>140000</v>
      </c>
      <c r="L1926" s="5">
        <f>SUM(FY24plan[[#This Row],[FY24 LEN BB($K)]:[FY24 OTH BB($K)]])</f>
        <v>140000</v>
      </c>
    </row>
    <row r="1927" spans="1:12" x14ac:dyDescent="0.3">
      <c r="A1927" t="e">
        <f>VLOOKUP(D1927,#REF!,2,FALSE)</f>
        <v>#REF!</v>
      </c>
      <c r="B1927" s="11" t="s">
        <v>173</v>
      </c>
      <c r="C1927" s="9" t="s">
        <v>175</v>
      </c>
      <c r="D1927" s="10" t="s">
        <v>180</v>
      </c>
      <c r="E1927" s="9" t="s">
        <v>173</v>
      </c>
      <c r="F1927" s="10" t="s">
        <v>243</v>
      </c>
      <c r="G1927" s="10" t="s">
        <v>251</v>
      </c>
      <c r="H1927" s="5"/>
      <c r="I1927" s="5">
        <v>184000</v>
      </c>
      <c r="J1927" s="5">
        <v>150000</v>
      </c>
      <c r="K1927" s="5"/>
      <c r="L1927" s="5">
        <f>SUM(FY24plan[[#This Row],[FY24 LEN BB($K)]:[FY24 OTH BB($K)]])</f>
        <v>334000</v>
      </c>
    </row>
    <row r="1928" spans="1:12" x14ac:dyDescent="0.3">
      <c r="A1928" t="e">
        <f>VLOOKUP(D1928,#REF!,2,FALSE)</f>
        <v>#REF!</v>
      </c>
      <c r="B1928" s="11" t="s">
        <v>173</v>
      </c>
      <c r="C1928" s="9" t="s">
        <v>175</v>
      </c>
      <c r="D1928" s="10" t="s">
        <v>180</v>
      </c>
      <c r="E1928" s="9" t="s">
        <v>173</v>
      </c>
      <c r="F1928" s="10" t="s">
        <v>243</v>
      </c>
      <c r="G1928" s="10" t="s">
        <v>264</v>
      </c>
      <c r="H1928" s="5"/>
      <c r="I1928" s="5"/>
      <c r="J1928" s="5">
        <v>200000</v>
      </c>
      <c r="K1928" s="5">
        <v>100000</v>
      </c>
      <c r="L1928" s="5">
        <f>SUM(FY24plan[[#This Row],[FY24 LEN BB($K)]:[FY24 OTH BB($K)]])</f>
        <v>300000</v>
      </c>
    </row>
    <row r="1929" spans="1:12" x14ac:dyDescent="0.3">
      <c r="A1929" t="e">
        <f>VLOOKUP(D1929,#REF!,2,FALSE)</f>
        <v>#REF!</v>
      </c>
      <c r="B1929" s="11" t="s">
        <v>173</v>
      </c>
      <c r="C1929" s="9" t="s">
        <v>175</v>
      </c>
      <c r="D1929" s="10" t="s">
        <v>180</v>
      </c>
      <c r="E1929" s="9" t="s">
        <v>173</v>
      </c>
      <c r="F1929" s="10" t="s">
        <v>243</v>
      </c>
      <c r="G1929" s="10" t="s">
        <v>252</v>
      </c>
      <c r="H1929" s="5"/>
      <c r="I1929" s="5"/>
      <c r="J1929" s="5"/>
      <c r="K1929" s="5">
        <v>150000</v>
      </c>
      <c r="L1929" s="5">
        <f>SUM(FY24plan[[#This Row],[FY24 LEN BB($K)]:[FY24 OTH BB($K)]])</f>
        <v>150000</v>
      </c>
    </row>
    <row r="1930" spans="1:12" x14ac:dyDescent="0.3">
      <c r="A1930" t="e">
        <f>VLOOKUP(D1930,#REF!,2,FALSE)</f>
        <v>#REF!</v>
      </c>
      <c r="B1930" s="11" t="s">
        <v>173</v>
      </c>
      <c r="C1930" s="9" t="s">
        <v>175</v>
      </c>
      <c r="D1930" s="10" t="s">
        <v>180</v>
      </c>
      <c r="E1930" s="9" t="s">
        <v>173</v>
      </c>
      <c r="F1930" s="10" t="s">
        <v>243</v>
      </c>
      <c r="G1930" s="10" t="s">
        <v>263</v>
      </c>
      <c r="H1930" s="5">
        <v>150000</v>
      </c>
      <c r="I1930" s="5">
        <v>263500</v>
      </c>
      <c r="J1930" s="5">
        <v>76000</v>
      </c>
      <c r="K1930" s="5"/>
      <c r="L1930" s="5">
        <f>SUM(FY24plan[[#This Row],[FY24 LEN BB($K)]:[FY24 OTH BB($K)]])</f>
        <v>489500</v>
      </c>
    </row>
    <row r="1931" spans="1:12" x14ac:dyDescent="0.3">
      <c r="A1931" t="e">
        <f>VLOOKUP(D1931,#REF!,2,FALSE)</f>
        <v>#REF!</v>
      </c>
      <c r="B1931" s="11" t="s">
        <v>173</v>
      </c>
      <c r="C1931" s="9" t="s">
        <v>175</v>
      </c>
      <c r="D1931" s="10" t="s">
        <v>180</v>
      </c>
      <c r="E1931" s="9" t="s">
        <v>173</v>
      </c>
      <c r="F1931" s="10" t="s">
        <v>244</v>
      </c>
      <c r="G1931" s="10" t="s">
        <v>254</v>
      </c>
      <c r="H1931" s="5">
        <v>180000</v>
      </c>
      <c r="I1931" s="5">
        <v>370800</v>
      </c>
      <c r="J1931" s="5"/>
      <c r="K1931" s="5"/>
      <c r="L1931" s="5">
        <f>SUM(FY24plan[[#This Row],[FY24 LEN BB($K)]:[FY24 OTH BB($K)]])</f>
        <v>550800</v>
      </c>
    </row>
    <row r="1932" spans="1:12" x14ac:dyDescent="0.3">
      <c r="A1932" t="e">
        <f>VLOOKUP(D1932,#REF!,2,FALSE)</f>
        <v>#REF!</v>
      </c>
      <c r="B1932" s="11" t="s">
        <v>173</v>
      </c>
      <c r="C1932" s="9" t="s">
        <v>175</v>
      </c>
      <c r="D1932" s="10" t="s">
        <v>180</v>
      </c>
      <c r="E1932" s="9" t="s">
        <v>173</v>
      </c>
      <c r="F1932" s="10" t="s">
        <v>244</v>
      </c>
      <c r="G1932" s="10" t="s">
        <v>266</v>
      </c>
      <c r="H1932" s="5">
        <v>139000</v>
      </c>
      <c r="I1932" s="5">
        <v>355800</v>
      </c>
      <c r="J1932" s="5"/>
      <c r="K1932" s="5"/>
      <c r="L1932" s="5">
        <f>SUM(FY24plan[[#This Row],[FY24 LEN BB($K)]:[FY24 OTH BB($K)]])</f>
        <v>494800</v>
      </c>
    </row>
    <row r="1933" spans="1:12" x14ac:dyDescent="0.3">
      <c r="A1933" t="e">
        <f>VLOOKUP(D1933,#REF!,2,FALSE)</f>
        <v>#REF!</v>
      </c>
      <c r="B1933" s="11" t="s">
        <v>173</v>
      </c>
      <c r="C1933" s="9" t="s">
        <v>175</v>
      </c>
      <c r="D1933" s="10" t="s">
        <v>180</v>
      </c>
      <c r="E1933" s="9" t="s">
        <v>173</v>
      </c>
      <c r="F1933" s="10" t="s">
        <v>244</v>
      </c>
      <c r="G1933" s="10" t="s">
        <v>255</v>
      </c>
      <c r="H1933" s="5">
        <v>404000</v>
      </c>
      <c r="I1933" s="5">
        <v>241200</v>
      </c>
      <c r="J1933" s="5">
        <v>1000</v>
      </c>
      <c r="K1933" s="5"/>
      <c r="L1933" s="5">
        <f>SUM(FY24plan[[#This Row],[FY24 LEN BB($K)]:[FY24 OTH BB($K)]])</f>
        <v>646200</v>
      </c>
    </row>
    <row r="1934" spans="1:12" x14ac:dyDescent="0.3">
      <c r="A1934" t="e">
        <f>VLOOKUP(D1934,#REF!,2,FALSE)</f>
        <v>#REF!</v>
      </c>
      <c r="B1934" s="11" t="s">
        <v>173</v>
      </c>
      <c r="C1934" s="9" t="s">
        <v>175</v>
      </c>
      <c r="D1934" s="10" t="s">
        <v>180</v>
      </c>
      <c r="E1934" s="9" t="s">
        <v>173</v>
      </c>
      <c r="F1934" s="10" t="s">
        <v>245</v>
      </c>
      <c r="G1934" s="10" t="s">
        <v>257</v>
      </c>
      <c r="H1934" s="5">
        <v>50000</v>
      </c>
      <c r="I1934" s="5">
        <v>306000</v>
      </c>
      <c r="J1934" s="5">
        <v>100000</v>
      </c>
      <c r="K1934" s="5"/>
      <c r="L1934" s="5">
        <f>SUM(FY24plan[[#This Row],[FY24 LEN BB($K)]:[FY24 OTH BB($K)]])</f>
        <v>456000</v>
      </c>
    </row>
    <row r="1935" spans="1:12" x14ac:dyDescent="0.3">
      <c r="A1935" t="e">
        <f>VLOOKUP(D1935,#REF!,2,FALSE)</f>
        <v>#REF!</v>
      </c>
      <c r="B1935" s="11" t="s">
        <v>173</v>
      </c>
      <c r="C1935" s="9" t="s">
        <v>175</v>
      </c>
      <c r="D1935" s="10" t="s">
        <v>180</v>
      </c>
      <c r="E1935" s="9" t="s">
        <v>173</v>
      </c>
      <c r="F1935" s="10" t="s">
        <v>245</v>
      </c>
      <c r="G1935" s="10" t="s">
        <v>258</v>
      </c>
      <c r="H1935" s="5">
        <v>494000</v>
      </c>
      <c r="I1935" s="5">
        <v>366000</v>
      </c>
      <c r="J1935" s="5"/>
      <c r="K1935" s="5"/>
      <c r="L1935" s="5">
        <f>SUM(FY24plan[[#This Row],[FY24 LEN BB($K)]:[FY24 OTH BB($K)]])</f>
        <v>860000</v>
      </c>
    </row>
    <row r="1936" spans="1:12" x14ac:dyDescent="0.3">
      <c r="A1936" t="e">
        <f>VLOOKUP(D1936,#REF!,2,FALSE)</f>
        <v>#REF!</v>
      </c>
      <c r="B1936" s="11" t="s">
        <v>173</v>
      </c>
      <c r="C1936" s="9" t="s">
        <v>175</v>
      </c>
      <c r="D1936" s="10" t="s">
        <v>180</v>
      </c>
      <c r="E1936" s="9" t="s">
        <v>173</v>
      </c>
      <c r="F1936" s="10" t="s">
        <v>246</v>
      </c>
      <c r="G1936" s="10" t="s">
        <v>262</v>
      </c>
      <c r="H1936" s="5"/>
      <c r="I1936" s="5">
        <v>468000</v>
      </c>
      <c r="J1936" s="5"/>
      <c r="K1936" s="5"/>
      <c r="L1936" s="5">
        <f>SUM(FY24plan[[#This Row],[FY24 LEN BB($K)]:[FY24 OTH BB($K)]])</f>
        <v>468000</v>
      </c>
    </row>
    <row r="1937" spans="1:12" x14ac:dyDescent="0.3">
      <c r="A1937" t="e">
        <f>VLOOKUP(D1937,#REF!,2,FALSE)</f>
        <v>#REF!</v>
      </c>
      <c r="B1937" s="11" t="s">
        <v>173</v>
      </c>
      <c r="C1937" s="9" t="s">
        <v>175</v>
      </c>
      <c r="D1937" s="10" t="s">
        <v>180</v>
      </c>
      <c r="E1937" s="9" t="s">
        <v>173</v>
      </c>
      <c r="F1937" s="10" t="s">
        <v>246</v>
      </c>
      <c r="G1937" s="10" t="s">
        <v>265</v>
      </c>
      <c r="H1937" s="5"/>
      <c r="I1937" s="5">
        <v>184000</v>
      </c>
      <c r="J1937" s="5"/>
      <c r="K1937" s="5">
        <v>150000</v>
      </c>
      <c r="L1937" s="5">
        <f>SUM(FY24plan[[#This Row],[FY24 LEN BB($K)]:[FY24 OTH BB($K)]])</f>
        <v>334000</v>
      </c>
    </row>
    <row r="1938" spans="1:12" x14ac:dyDescent="0.3">
      <c r="A1938" t="e">
        <f>VLOOKUP(D1938,#REF!,2,FALSE)</f>
        <v>#REF!</v>
      </c>
      <c r="B1938" s="11" t="s">
        <v>173</v>
      </c>
      <c r="C1938" s="9" t="s">
        <v>175</v>
      </c>
      <c r="D1938" s="10" t="s">
        <v>180</v>
      </c>
      <c r="E1938" s="9" t="s">
        <v>173</v>
      </c>
      <c r="F1938" s="10" t="s">
        <v>246</v>
      </c>
      <c r="G1938" s="10" t="s">
        <v>267</v>
      </c>
      <c r="H1938" s="5">
        <v>681000</v>
      </c>
      <c r="I1938" s="5">
        <v>513000</v>
      </c>
      <c r="J1938" s="5"/>
      <c r="K1938" s="5"/>
      <c r="L1938" s="5">
        <f>SUM(FY24plan[[#This Row],[FY24 LEN BB($K)]:[FY24 OTH BB($K)]])</f>
        <v>1194000</v>
      </c>
    </row>
    <row r="1939" spans="1:12" x14ac:dyDescent="0.3">
      <c r="A1939" t="e">
        <f>VLOOKUP(D1939,#REF!,2,FALSE)</f>
        <v>#REF!</v>
      </c>
      <c r="B1939" s="11" t="s">
        <v>173</v>
      </c>
      <c r="C1939" s="9" t="s">
        <v>175</v>
      </c>
      <c r="D1939" s="10" t="s">
        <v>180</v>
      </c>
      <c r="E1939" s="9" t="s">
        <v>173</v>
      </c>
      <c r="F1939" s="10" t="s">
        <v>246</v>
      </c>
      <c r="G1939" s="10" t="s">
        <v>259</v>
      </c>
      <c r="H1939" s="5">
        <v>300000</v>
      </c>
      <c r="I1939" s="5">
        <v>308000</v>
      </c>
      <c r="J1939" s="5"/>
      <c r="K1939" s="5"/>
      <c r="L1939" s="5">
        <f>SUM(FY24plan[[#This Row],[FY24 LEN BB($K)]:[FY24 OTH BB($K)]])</f>
        <v>608000</v>
      </c>
    </row>
    <row r="1940" spans="1:12" x14ac:dyDescent="0.3">
      <c r="A1940" t="e">
        <f>VLOOKUP(D1940,#REF!,2,FALSE)</f>
        <v>#REF!</v>
      </c>
      <c r="B1940" s="11" t="s">
        <v>173</v>
      </c>
      <c r="C1940" s="9" t="s">
        <v>175</v>
      </c>
      <c r="D1940" s="10" t="s">
        <v>180</v>
      </c>
      <c r="E1940" s="9" t="s">
        <v>173</v>
      </c>
      <c r="F1940" s="10" t="s">
        <v>246</v>
      </c>
      <c r="G1940" s="10" t="s">
        <v>260</v>
      </c>
      <c r="H1940" s="5"/>
      <c r="I1940" s="5">
        <v>389000</v>
      </c>
      <c r="J1940" s="5"/>
      <c r="K1940" s="5"/>
      <c r="L1940" s="5">
        <f>SUM(FY24plan[[#This Row],[FY24 LEN BB($K)]:[FY24 OTH BB($K)]])</f>
        <v>389000</v>
      </c>
    </row>
    <row r="1941" spans="1:12" x14ac:dyDescent="0.3">
      <c r="A1941" t="e">
        <f>VLOOKUP(D1941,#REF!,2,FALSE)</f>
        <v>#REF!</v>
      </c>
      <c r="B1941" s="11" t="s">
        <v>173</v>
      </c>
      <c r="C1941" s="9" t="s">
        <v>175</v>
      </c>
      <c r="D1941" s="10" t="s">
        <v>180</v>
      </c>
      <c r="E1941" s="9" t="s">
        <v>173</v>
      </c>
      <c r="F1941" s="10" t="s">
        <v>318</v>
      </c>
      <c r="G1941" s="10" t="s">
        <v>281</v>
      </c>
      <c r="H1941" s="5"/>
      <c r="I1941" s="5"/>
      <c r="J1941" s="5"/>
      <c r="K1941" s="5">
        <v>155500</v>
      </c>
      <c r="L1941" s="5">
        <f>SUM(FY24plan[[#This Row],[FY24 LEN BB($K)]:[FY24 OTH BB($K)]])</f>
        <v>155500</v>
      </c>
    </row>
    <row r="1942" spans="1:12" x14ac:dyDescent="0.3">
      <c r="A1942" t="e">
        <f>VLOOKUP(D1942,#REF!,2,FALSE)</f>
        <v>#REF!</v>
      </c>
      <c r="B1942" s="11" t="s">
        <v>173</v>
      </c>
      <c r="C1942" s="9" t="s">
        <v>175</v>
      </c>
      <c r="D1942" s="10" t="s">
        <v>181</v>
      </c>
      <c r="E1942" s="9" t="s">
        <v>173</v>
      </c>
      <c r="F1942" s="10" t="s">
        <v>243</v>
      </c>
      <c r="G1942" s="10" t="s">
        <v>251</v>
      </c>
      <c r="H1942" s="5"/>
      <c r="I1942" s="5">
        <v>114000</v>
      </c>
      <c r="J1942" s="5">
        <v>101000</v>
      </c>
      <c r="K1942" s="5"/>
      <c r="L1942" s="5">
        <f>SUM(FY24plan[[#This Row],[FY24 LEN BB($K)]:[FY24 OTH BB($K)]])</f>
        <v>215000</v>
      </c>
    </row>
    <row r="1943" spans="1:12" x14ac:dyDescent="0.3">
      <c r="A1943" t="e">
        <f>VLOOKUP(D1943,#REF!,2,FALSE)</f>
        <v>#REF!</v>
      </c>
      <c r="B1943" s="11" t="s">
        <v>173</v>
      </c>
      <c r="C1943" s="9" t="s">
        <v>175</v>
      </c>
      <c r="D1943" s="10" t="s">
        <v>181</v>
      </c>
      <c r="E1943" s="9" t="s">
        <v>173</v>
      </c>
      <c r="F1943" s="10" t="s">
        <v>243</v>
      </c>
      <c r="G1943" s="10" t="s">
        <v>264</v>
      </c>
      <c r="H1943" s="5">
        <v>120000</v>
      </c>
      <c r="I1943" s="5"/>
      <c r="J1943" s="5">
        <v>200000</v>
      </c>
      <c r="K1943" s="5">
        <v>100000</v>
      </c>
      <c r="L1943" s="5">
        <f>SUM(FY24plan[[#This Row],[FY24 LEN BB($K)]:[FY24 OTH BB($K)]])</f>
        <v>420000</v>
      </c>
    </row>
    <row r="1944" spans="1:12" x14ac:dyDescent="0.3">
      <c r="A1944" t="e">
        <f>VLOOKUP(D1944,#REF!,2,FALSE)</f>
        <v>#REF!</v>
      </c>
      <c r="B1944" s="11" t="s">
        <v>173</v>
      </c>
      <c r="C1944" s="9" t="s">
        <v>175</v>
      </c>
      <c r="D1944" s="10" t="s">
        <v>181</v>
      </c>
      <c r="E1944" s="9" t="s">
        <v>173</v>
      </c>
      <c r="F1944" s="10" t="s">
        <v>243</v>
      </c>
      <c r="G1944" s="10" t="s">
        <v>252</v>
      </c>
      <c r="H1944" s="5"/>
      <c r="I1944" s="5"/>
      <c r="J1944" s="5">
        <v>100000</v>
      </c>
      <c r="K1944" s="5"/>
      <c r="L1944" s="5">
        <f>SUM(FY24plan[[#This Row],[FY24 LEN BB($K)]:[FY24 OTH BB($K)]])</f>
        <v>100000</v>
      </c>
    </row>
    <row r="1945" spans="1:12" x14ac:dyDescent="0.3">
      <c r="A1945" t="e">
        <f>VLOOKUP(D1945,#REF!,2,FALSE)</f>
        <v>#REF!</v>
      </c>
      <c r="B1945" s="11" t="s">
        <v>173</v>
      </c>
      <c r="C1945" s="9" t="s">
        <v>175</v>
      </c>
      <c r="D1945" s="10" t="s">
        <v>181</v>
      </c>
      <c r="E1945" s="9" t="s">
        <v>173</v>
      </c>
      <c r="F1945" s="10" t="s">
        <v>243</v>
      </c>
      <c r="G1945" s="10" t="s">
        <v>263</v>
      </c>
      <c r="H1945" s="5"/>
      <c r="I1945" s="5">
        <v>228000</v>
      </c>
      <c r="J1945" s="5">
        <v>51000</v>
      </c>
      <c r="K1945" s="5"/>
      <c r="L1945" s="5">
        <f>SUM(FY24plan[[#This Row],[FY24 LEN BB($K)]:[FY24 OTH BB($K)]])</f>
        <v>279000</v>
      </c>
    </row>
    <row r="1946" spans="1:12" x14ac:dyDescent="0.3">
      <c r="A1946" t="e">
        <f>VLOOKUP(D1946,#REF!,2,FALSE)</f>
        <v>#REF!</v>
      </c>
      <c r="B1946" s="11" t="s">
        <v>173</v>
      </c>
      <c r="C1946" s="9" t="s">
        <v>175</v>
      </c>
      <c r="D1946" s="10" t="s">
        <v>181</v>
      </c>
      <c r="E1946" s="9" t="s">
        <v>173</v>
      </c>
      <c r="F1946" s="10" t="s">
        <v>244</v>
      </c>
      <c r="G1946" s="10" t="s">
        <v>254</v>
      </c>
      <c r="H1946" s="5"/>
      <c r="I1946" s="5">
        <v>369600</v>
      </c>
      <c r="J1946" s="5"/>
      <c r="K1946" s="5"/>
      <c r="L1946" s="5">
        <f>SUM(FY24plan[[#This Row],[FY24 LEN BB($K)]:[FY24 OTH BB($K)]])</f>
        <v>369600</v>
      </c>
    </row>
    <row r="1947" spans="1:12" x14ac:dyDescent="0.3">
      <c r="A1947" t="e">
        <f>VLOOKUP(D1947,#REF!,2,FALSE)</f>
        <v>#REF!</v>
      </c>
      <c r="B1947" s="11" t="s">
        <v>173</v>
      </c>
      <c r="C1947" s="9" t="s">
        <v>175</v>
      </c>
      <c r="D1947" s="10" t="s">
        <v>181</v>
      </c>
      <c r="E1947" s="9" t="s">
        <v>173</v>
      </c>
      <c r="F1947" s="10" t="s">
        <v>244</v>
      </c>
      <c r="G1947" s="10" t="s">
        <v>266</v>
      </c>
      <c r="H1947" s="5">
        <v>2000</v>
      </c>
      <c r="I1947" s="5">
        <v>298800</v>
      </c>
      <c r="J1947" s="5">
        <v>1000</v>
      </c>
      <c r="K1947" s="5"/>
      <c r="L1947" s="5">
        <f>SUM(FY24plan[[#This Row],[FY24 LEN BB($K)]:[FY24 OTH BB($K)]])</f>
        <v>301800</v>
      </c>
    </row>
    <row r="1948" spans="1:12" x14ac:dyDescent="0.3">
      <c r="A1948" t="e">
        <f>VLOOKUP(D1948,#REF!,2,FALSE)</f>
        <v>#REF!</v>
      </c>
      <c r="B1948" s="11" t="s">
        <v>173</v>
      </c>
      <c r="C1948" s="9" t="s">
        <v>175</v>
      </c>
      <c r="D1948" s="10" t="s">
        <v>181</v>
      </c>
      <c r="E1948" s="9" t="s">
        <v>173</v>
      </c>
      <c r="F1948" s="10" t="s">
        <v>244</v>
      </c>
      <c r="G1948" s="10" t="s">
        <v>255</v>
      </c>
      <c r="H1948" s="5"/>
      <c r="I1948" s="5">
        <v>184800</v>
      </c>
      <c r="J1948" s="5">
        <v>1000</v>
      </c>
      <c r="K1948" s="5"/>
      <c r="L1948" s="5">
        <f>SUM(FY24plan[[#This Row],[FY24 LEN BB($K)]:[FY24 OTH BB($K)]])</f>
        <v>185800</v>
      </c>
    </row>
    <row r="1949" spans="1:12" x14ac:dyDescent="0.3">
      <c r="A1949" t="e">
        <f>VLOOKUP(D1949,#REF!,2,FALSE)</f>
        <v>#REF!</v>
      </c>
      <c r="B1949" s="11" t="s">
        <v>173</v>
      </c>
      <c r="C1949" s="9" t="s">
        <v>175</v>
      </c>
      <c r="D1949" s="10" t="s">
        <v>181</v>
      </c>
      <c r="E1949" s="9" t="s">
        <v>173</v>
      </c>
      <c r="F1949" s="10" t="s">
        <v>245</v>
      </c>
      <c r="G1949" s="10" t="s">
        <v>257</v>
      </c>
      <c r="H1949" s="5"/>
      <c r="I1949" s="5">
        <v>442000</v>
      </c>
      <c r="J1949" s="5">
        <v>150000</v>
      </c>
      <c r="K1949" s="5"/>
      <c r="L1949" s="5">
        <f>SUM(FY24plan[[#This Row],[FY24 LEN BB($K)]:[FY24 OTH BB($K)]])</f>
        <v>592000</v>
      </c>
    </row>
    <row r="1950" spans="1:12" x14ac:dyDescent="0.3">
      <c r="A1950" t="e">
        <f>VLOOKUP(D1950,#REF!,2,FALSE)</f>
        <v>#REF!</v>
      </c>
      <c r="B1950" s="11" t="s">
        <v>173</v>
      </c>
      <c r="C1950" s="9" t="s">
        <v>175</v>
      </c>
      <c r="D1950" s="10" t="s">
        <v>181</v>
      </c>
      <c r="E1950" s="9" t="s">
        <v>173</v>
      </c>
      <c r="F1950" s="10" t="s">
        <v>245</v>
      </c>
      <c r="G1950" s="10" t="s">
        <v>258</v>
      </c>
      <c r="H1950" s="5">
        <v>150000</v>
      </c>
      <c r="I1950" s="5">
        <v>117000</v>
      </c>
      <c r="J1950" s="5"/>
      <c r="K1950" s="5"/>
      <c r="L1950" s="5">
        <f>SUM(FY24plan[[#This Row],[FY24 LEN BB($K)]:[FY24 OTH BB($K)]])</f>
        <v>267000</v>
      </c>
    </row>
    <row r="1951" spans="1:12" x14ac:dyDescent="0.3">
      <c r="A1951" t="e">
        <f>VLOOKUP(D1951,#REF!,2,FALSE)</f>
        <v>#REF!</v>
      </c>
      <c r="B1951" s="11" t="s">
        <v>173</v>
      </c>
      <c r="C1951" s="9" t="s">
        <v>175</v>
      </c>
      <c r="D1951" s="10" t="s">
        <v>181</v>
      </c>
      <c r="E1951" s="9" t="s">
        <v>173</v>
      </c>
      <c r="F1951" s="10" t="s">
        <v>246</v>
      </c>
      <c r="G1951" s="10" t="s">
        <v>262</v>
      </c>
      <c r="H1951" s="5"/>
      <c r="I1951" s="5">
        <v>184000</v>
      </c>
      <c r="J1951" s="5"/>
      <c r="K1951" s="5"/>
      <c r="L1951" s="5">
        <f>SUM(FY24plan[[#This Row],[FY24 LEN BB($K)]:[FY24 OTH BB($K)]])</f>
        <v>184000</v>
      </c>
    </row>
    <row r="1952" spans="1:12" x14ac:dyDescent="0.3">
      <c r="A1952" t="e">
        <f>VLOOKUP(D1952,#REF!,2,FALSE)</f>
        <v>#REF!</v>
      </c>
      <c r="B1952" s="11" t="s">
        <v>173</v>
      </c>
      <c r="C1952" s="9" t="s">
        <v>175</v>
      </c>
      <c r="D1952" s="10" t="s">
        <v>181</v>
      </c>
      <c r="E1952" s="9" t="s">
        <v>173</v>
      </c>
      <c r="F1952" s="10" t="s">
        <v>246</v>
      </c>
      <c r="G1952" s="10" t="s">
        <v>267</v>
      </c>
      <c r="H1952" s="5"/>
      <c r="I1952" s="5">
        <v>298000</v>
      </c>
      <c r="J1952" s="5"/>
      <c r="K1952" s="5"/>
      <c r="L1952" s="5">
        <f>SUM(FY24plan[[#This Row],[FY24 LEN BB($K)]:[FY24 OTH BB($K)]])</f>
        <v>298000</v>
      </c>
    </row>
    <row r="1953" spans="1:12" x14ac:dyDescent="0.3">
      <c r="A1953" t="e">
        <f>VLOOKUP(D1953,#REF!,2,FALSE)</f>
        <v>#REF!</v>
      </c>
      <c r="B1953" s="11" t="s">
        <v>173</v>
      </c>
      <c r="C1953" s="9" t="s">
        <v>175</v>
      </c>
      <c r="D1953" s="10" t="s">
        <v>181</v>
      </c>
      <c r="E1953" s="9" t="s">
        <v>173</v>
      </c>
      <c r="F1953" s="10" t="s">
        <v>246</v>
      </c>
      <c r="G1953" s="10" t="s">
        <v>259</v>
      </c>
      <c r="H1953" s="5"/>
      <c r="I1953" s="5">
        <v>177000</v>
      </c>
      <c r="J1953" s="5"/>
      <c r="K1953" s="5"/>
      <c r="L1953" s="5">
        <f>SUM(FY24plan[[#This Row],[FY24 LEN BB($K)]:[FY24 OTH BB($K)]])</f>
        <v>177000</v>
      </c>
    </row>
    <row r="1954" spans="1:12" x14ac:dyDescent="0.3">
      <c r="A1954" t="e">
        <f>VLOOKUP(D1954,#REF!,2,FALSE)</f>
        <v>#REF!</v>
      </c>
      <c r="B1954" s="11" t="s">
        <v>173</v>
      </c>
      <c r="C1954" s="9" t="s">
        <v>175</v>
      </c>
      <c r="D1954" s="10" t="s">
        <v>181</v>
      </c>
      <c r="E1954" s="9" t="s">
        <v>173</v>
      </c>
      <c r="F1954" s="10" t="s">
        <v>246</v>
      </c>
      <c r="G1954" s="10" t="s">
        <v>260</v>
      </c>
      <c r="H1954" s="5"/>
      <c r="I1954" s="5">
        <v>358000</v>
      </c>
      <c r="J1954" s="5"/>
      <c r="K1954" s="5"/>
      <c r="L1954" s="5">
        <f>SUM(FY24plan[[#This Row],[FY24 LEN BB($K)]:[FY24 OTH BB($K)]])</f>
        <v>358000</v>
      </c>
    </row>
    <row r="1955" spans="1:12" x14ac:dyDescent="0.3">
      <c r="A1955" t="e">
        <f>VLOOKUP(D1955,#REF!,2,FALSE)</f>
        <v>#REF!</v>
      </c>
      <c r="B1955" s="11" t="s">
        <v>173</v>
      </c>
      <c r="C1955" s="12" t="s">
        <v>175</v>
      </c>
      <c r="D1955" s="10" t="s">
        <v>181</v>
      </c>
      <c r="E1955" s="9" t="s">
        <v>173</v>
      </c>
      <c r="F1955" s="10" t="s">
        <v>318</v>
      </c>
      <c r="G1955" s="10" t="s">
        <v>281</v>
      </c>
      <c r="H1955" s="5"/>
      <c r="I1955" s="5"/>
      <c r="J1955" s="5"/>
      <c r="K1955" s="5">
        <v>50000</v>
      </c>
      <c r="L1955" s="5">
        <f>SUM(FY24plan[[#This Row],[FY24 LEN BB($K)]:[FY24 OTH BB($K)]])</f>
        <v>50000</v>
      </c>
    </row>
    <row r="1956" spans="1:12" x14ac:dyDescent="0.3">
      <c r="A1956" t="e">
        <f>VLOOKUP(D1956,#REF!,2,FALSE)</f>
        <v>#REF!</v>
      </c>
      <c r="B1956" s="11" t="s">
        <v>173</v>
      </c>
      <c r="C1956" s="9" t="s">
        <v>182</v>
      </c>
      <c r="D1956" s="10" t="s">
        <v>183</v>
      </c>
      <c r="E1956" s="9" t="s">
        <v>173</v>
      </c>
      <c r="F1956" s="10" t="s">
        <v>243</v>
      </c>
      <c r="G1956" s="10" t="s">
        <v>264</v>
      </c>
      <c r="H1956" s="5"/>
      <c r="I1956" s="5"/>
      <c r="J1956" s="5"/>
      <c r="K1956" s="5">
        <v>230000</v>
      </c>
      <c r="L1956" s="5">
        <f>SUM(FY24plan[[#This Row],[FY24 LEN BB($K)]:[FY24 OTH BB($K)]])</f>
        <v>230000</v>
      </c>
    </row>
    <row r="1957" spans="1:12" x14ac:dyDescent="0.3">
      <c r="A1957" t="e">
        <f>VLOOKUP(D1957,#REF!,2,FALSE)</f>
        <v>#REF!</v>
      </c>
      <c r="B1957" s="11" t="s">
        <v>173</v>
      </c>
      <c r="C1957" s="9" t="s">
        <v>182</v>
      </c>
      <c r="D1957" s="10" t="s">
        <v>183</v>
      </c>
      <c r="E1957" s="9" t="s">
        <v>173</v>
      </c>
      <c r="F1957" s="10" t="s">
        <v>243</v>
      </c>
      <c r="G1957" s="10" t="s">
        <v>252</v>
      </c>
      <c r="H1957" s="5"/>
      <c r="I1957" s="5"/>
      <c r="J1957" s="5">
        <v>125000</v>
      </c>
      <c r="K1957" s="5"/>
      <c r="L1957" s="5">
        <f>SUM(FY24plan[[#This Row],[FY24 LEN BB($K)]:[FY24 OTH BB($K)]])</f>
        <v>125000</v>
      </c>
    </row>
    <row r="1958" spans="1:12" x14ac:dyDescent="0.3">
      <c r="A1958" t="e">
        <f>VLOOKUP(D1958,#REF!,2,FALSE)</f>
        <v>#REF!</v>
      </c>
      <c r="B1958" s="11" t="s">
        <v>173</v>
      </c>
      <c r="C1958" s="9" t="s">
        <v>182</v>
      </c>
      <c r="D1958" s="10" t="s">
        <v>183</v>
      </c>
      <c r="E1958" s="9" t="s">
        <v>173</v>
      </c>
      <c r="F1958" s="10" t="s">
        <v>244</v>
      </c>
      <c r="G1958" s="10" t="s">
        <v>255</v>
      </c>
      <c r="H1958" s="5"/>
      <c r="I1958" s="5">
        <v>100000</v>
      </c>
      <c r="J1958" s="5"/>
      <c r="K1958" s="5"/>
      <c r="L1958" s="5">
        <f>SUM(FY24plan[[#This Row],[FY24 LEN BB($K)]:[FY24 OTH BB($K)]])</f>
        <v>100000</v>
      </c>
    </row>
    <row r="1959" spans="1:12" x14ac:dyDescent="0.3">
      <c r="A1959" t="e">
        <f>VLOOKUP(D1959,#REF!,2,FALSE)</f>
        <v>#REF!</v>
      </c>
      <c r="B1959" s="11" t="s">
        <v>173</v>
      </c>
      <c r="C1959" s="9" t="s">
        <v>182</v>
      </c>
      <c r="D1959" s="10" t="s">
        <v>183</v>
      </c>
      <c r="E1959" s="12" t="s">
        <v>173</v>
      </c>
      <c r="F1959" s="10" t="s">
        <v>318</v>
      </c>
      <c r="G1959" s="10" t="s">
        <v>281</v>
      </c>
      <c r="H1959" s="5"/>
      <c r="I1959" s="5"/>
      <c r="J1959" s="5"/>
      <c r="K1959" s="5">
        <v>35000</v>
      </c>
      <c r="L1959" s="5">
        <f>SUM(FY24plan[[#This Row],[FY24 LEN BB($K)]:[FY24 OTH BB($K)]])</f>
        <v>35000</v>
      </c>
    </row>
    <row r="1960" spans="1:12" x14ac:dyDescent="0.3">
      <c r="A1960" t="e">
        <f>VLOOKUP(D1960,#REF!,2,FALSE)</f>
        <v>#REF!</v>
      </c>
      <c r="B1960" s="11" t="s">
        <v>173</v>
      </c>
      <c r="C1960" s="9" t="s">
        <v>182</v>
      </c>
      <c r="D1960" s="10" t="s">
        <v>184</v>
      </c>
      <c r="E1960" s="12" t="s">
        <v>283</v>
      </c>
      <c r="F1960" s="10" t="s">
        <v>284</v>
      </c>
      <c r="G1960" s="10" t="s">
        <v>283</v>
      </c>
      <c r="H1960" s="5"/>
      <c r="I1960" s="5"/>
      <c r="J1960" s="5">
        <v>100000</v>
      </c>
      <c r="K1960" s="5"/>
      <c r="L1960" s="5">
        <f>SUM(FY24plan[[#This Row],[FY24 LEN BB($K)]:[FY24 OTH BB($K)]])</f>
        <v>100000</v>
      </c>
    </row>
    <row r="1961" spans="1:12" x14ac:dyDescent="0.3">
      <c r="A1961" t="e">
        <f>VLOOKUP(D1961,#REF!,2,FALSE)</f>
        <v>#REF!</v>
      </c>
      <c r="B1961" s="11" t="s">
        <v>173</v>
      </c>
      <c r="C1961" s="9" t="s">
        <v>182</v>
      </c>
      <c r="D1961" s="10" t="s">
        <v>184</v>
      </c>
      <c r="E1961" s="9" t="s">
        <v>173</v>
      </c>
      <c r="F1961" s="10" t="s">
        <v>243</v>
      </c>
      <c r="G1961" s="10" t="s">
        <v>251</v>
      </c>
      <c r="H1961" s="5"/>
      <c r="I1961" s="5">
        <v>100000</v>
      </c>
      <c r="J1961" s="5"/>
      <c r="K1961" s="5"/>
      <c r="L1961" s="5">
        <f>SUM(FY24plan[[#This Row],[FY24 LEN BB($K)]:[FY24 OTH BB($K)]])</f>
        <v>100000</v>
      </c>
    </row>
    <row r="1962" spans="1:12" x14ac:dyDescent="0.3">
      <c r="A1962" t="e">
        <f>VLOOKUP(D1962,#REF!,2,FALSE)</f>
        <v>#REF!</v>
      </c>
      <c r="B1962" s="11" t="s">
        <v>173</v>
      </c>
      <c r="C1962" s="9" t="s">
        <v>182</v>
      </c>
      <c r="D1962" s="10" t="s">
        <v>184</v>
      </c>
      <c r="E1962" s="9" t="s">
        <v>173</v>
      </c>
      <c r="F1962" s="10" t="s">
        <v>243</v>
      </c>
      <c r="G1962" s="10" t="s">
        <v>264</v>
      </c>
      <c r="H1962" s="5"/>
      <c r="I1962" s="5"/>
      <c r="J1962" s="5">
        <v>100000</v>
      </c>
      <c r="K1962" s="5">
        <v>230000</v>
      </c>
      <c r="L1962" s="5">
        <f>SUM(FY24plan[[#This Row],[FY24 LEN BB($K)]:[FY24 OTH BB($K)]])</f>
        <v>330000</v>
      </c>
    </row>
    <row r="1963" spans="1:12" x14ac:dyDescent="0.3">
      <c r="A1963" t="e">
        <f>VLOOKUP(D1963,#REF!,2,FALSE)</f>
        <v>#REF!</v>
      </c>
      <c r="B1963" s="11" t="s">
        <v>173</v>
      </c>
      <c r="C1963" s="9" t="s">
        <v>182</v>
      </c>
      <c r="D1963" s="10" t="s">
        <v>184</v>
      </c>
      <c r="E1963" s="9" t="s">
        <v>173</v>
      </c>
      <c r="F1963" s="10" t="s">
        <v>243</v>
      </c>
      <c r="G1963" s="10" t="s">
        <v>252</v>
      </c>
      <c r="H1963" s="5"/>
      <c r="I1963" s="5"/>
      <c r="J1963" s="5">
        <v>175000</v>
      </c>
      <c r="K1963" s="5"/>
      <c r="L1963" s="5">
        <f>SUM(FY24plan[[#This Row],[FY24 LEN BB($K)]:[FY24 OTH BB($K)]])</f>
        <v>175000</v>
      </c>
    </row>
    <row r="1964" spans="1:12" x14ac:dyDescent="0.3">
      <c r="A1964" t="e">
        <f>VLOOKUP(D1964,#REF!,2,FALSE)</f>
        <v>#REF!</v>
      </c>
      <c r="B1964" s="11" t="s">
        <v>173</v>
      </c>
      <c r="C1964" s="9" t="s">
        <v>182</v>
      </c>
      <c r="D1964" s="10" t="s">
        <v>184</v>
      </c>
      <c r="E1964" s="9" t="s">
        <v>173</v>
      </c>
      <c r="F1964" s="10" t="s">
        <v>243</v>
      </c>
      <c r="G1964" s="10" t="s">
        <v>263</v>
      </c>
      <c r="H1964" s="5">
        <v>150000</v>
      </c>
      <c r="I1964" s="5"/>
      <c r="J1964" s="5"/>
      <c r="K1964" s="5"/>
      <c r="L1964" s="5">
        <f>SUM(FY24plan[[#This Row],[FY24 LEN BB($K)]:[FY24 OTH BB($K)]])</f>
        <v>150000</v>
      </c>
    </row>
    <row r="1965" spans="1:12" x14ac:dyDescent="0.3">
      <c r="A1965" t="e">
        <f>VLOOKUP(D1965,#REF!,2,FALSE)</f>
        <v>#REF!</v>
      </c>
      <c r="B1965" s="11" t="s">
        <v>173</v>
      </c>
      <c r="C1965" s="9" t="s">
        <v>182</v>
      </c>
      <c r="D1965" s="10" t="s">
        <v>184</v>
      </c>
      <c r="E1965" s="9" t="s">
        <v>173</v>
      </c>
      <c r="F1965" s="10" t="s">
        <v>244</v>
      </c>
      <c r="G1965" s="10" t="s">
        <v>266</v>
      </c>
      <c r="H1965" s="5">
        <v>350000</v>
      </c>
      <c r="I1965" s="5">
        <v>250000</v>
      </c>
      <c r="J1965" s="5"/>
      <c r="K1965" s="5"/>
      <c r="L1965" s="5">
        <f>SUM(FY24plan[[#This Row],[FY24 LEN BB($K)]:[FY24 OTH BB($K)]])</f>
        <v>600000</v>
      </c>
    </row>
    <row r="1966" spans="1:12" x14ac:dyDescent="0.3">
      <c r="A1966" t="e">
        <f>VLOOKUP(D1966,#REF!,2,FALSE)</f>
        <v>#REF!</v>
      </c>
      <c r="B1966" s="11" t="s">
        <v>173</v>
      </c>
      <c r="C1966" s="9" t="s">
        <v>182</v>
      </c>
      <c r="D1966" s="10" t="s">
        <v>184</v>
      </c>
      <c r="E1966" s="9" t="s">
        <v>173</v>
      </c>
      <c r="F1966" s="10" t="s">
        <v>244</v>
      </c>
      <c r="G1966" s="10" t="s">
        <v>255</v>
      </c>
      <c r="H1966" s="5"/>
      <c r="I1966" s="5">
        <v>50000</v>
      </c>
      <c r="J1966" s="5"/>
      <c r="K1966" s="5"/>
      <c r="L1966" s="5">
        <f>SUM(FY24plan[[#This Row],[FY24 LEN BB($K)]:[FY24 OTH BB($K)]])</f>
        <v>50000</v>
      </c>
    </row>
    <row r="1967" spans="1:12" x14ac:dyDescent="0.3">
      <c r="A1967" t="e">
        <f>VLOOKUP(D1967,#REF!,2,FALSE)</f>
        <v>#REF!</v>
      </c>
      <c r="B1967" s="11" t="s">
        <v>173</v>
      </c>
      <c r="C1967" s="9" t="s">
        <v>182</v>
      </c>
      <c r="D1967" s="10" t="s">
        <v>184</v>
      </c>
      <c r="E1967" s="9" t="s">
        <v>173</v>
      </c>
      <c r="F1967" s="10" t="s">
        <v>245</v>
      </c>
      <c r="G1967" s="10" t="s">
        <v>257</v>
      </c>
      <c r="H1967" s="5">
        <v>350000</v>
      </c>
      <c r="I1967" s="5">
        <v>150000</v>
      </c>
      <c r="J1967" s="5"/>
      <c r="K1967" s="5"/>
      <c r="L1967" s="5">
        <f>SUM(FY24plan[[#This Row],[FY24 LEN BB($K)]:[FY24 OTH BB($K)]])</f>
        <v>500000</v>
      </c>
    </row>
    <row r="1968" spans="1:12" x14ac:dyDescent="0.3">
      <c r="A1968" t="e">
        <f>VLOOKUP(D1968,#REF!,2,FALSE)</f>
        <v>#REF!</v>
      </c>
      <c r="B1968" s="11" t="s">
        <v>173</v>
      </c>
      <c r="C1968" s="9" t="s">
        <v>182</v>
      </c>
      <c r="D1968" s="10" t="s">
        <v>184</v>
      </c>
      <c r="E1968" s="9" t="s">
        <v>173</v>
      </c>
      <c r="F1968" s="10" t="s">
        <v>245</v>
      </c>
      <c r="G1968" s="10" t="s">
        <v>258</v>
      </c>
      <c r="H1968" s="5">
        <v>700000</v>
      </c>
      <c r="I1968" s="5">
        <v>80000</v>
      </c>
      <c r="J1968" s="5"/>
      <c r="K1968" s="5"/>
      <c r="L1968" s="5">
        <f>SUM(FY24plan[[#This Row],[FY24 LEN BB($K)]:[FY24 OTH BB($K)]])</f>
        <v>780000</v>
      </c>
    </row>
    <row r="1969" spans="1:12" x14ac:dyDescent="0.3">
      <c r="A1969" t="e">
        <f>VLOOKUP(D1969,#REF!,2,FALSE)</f>
        <v>#REF!</v>
      </c>
      <c r="B1969" s="11" t="s">
        <v>173</v>
      </c>
      <c r="C1969" s="9" t="s">
        <v>182</v>
      </c>
      <c r="D1969" s="10" t="s">
        <v>184</v>
      </c>
      <c r="E1969" s="9" t="s">
        <v>173</v>
      </c>
      <c r="F1969" s="10" t="s">
        <v>246</v>
      </c>
      <c r="G1969" s="10" t="s">
        <v>262</v>
      </c>
      <c r="H1969" s="5">
        <v>50000</v>
      </c>
      <c r="I1969" s="5"/>
      <c r="J1969" s="5"/>
      <c r="K1969" s="5">
        <v>100000</v>
      </c>
      <c r="L1969" s="5">
        <f>SUM(FY24plan[[#This Row],[FY24 LEN BB($K)]:[FY24 OTH BB($K)]])</f>
        <v>150000</v>
      </c>
    </row>
    <row r="1970" spans="1:12" x14ac:dyDescent="0.3">
      <c r="A1970" t="e">
        <f>VLOOKUP(D1970,#REF!,2,FALSE)</f>
        <v>#REF!</v>
      </c>
      <c r="B1970" s="11" t="s">
        <v>173</v>
      </c>
      <c r="C1970" s="9" t="s">
        <v>182</v>
      </c>
      <c r="D1970" s="10" t="s">
        <v>184</v>
      </c>
      <c r="E1970" s="9" t="s">
        <v>173</v>
      </c>
      <c r="F1970" s="10" t="s">
        <v>246</v>
      </c>
      <c r="G1970" s="10" t="s">
        <v>267</v>
      </c>
      <c r="H1970" s="5"/>
      <c r="I1970" s="5">
        <v>450000</v>
      </c>
      <c r="J1970" s="5">
        <v>200000</v>
      </c>
      <c r="K1970" s="5"/>
      <c r="L1970" s="5">
        <f>SUM(FY24plan[[#This Row],[FY24 LEN BB($K)]:[FY24 OTH BB($K)]])</f>
        <v>650000</v>
      </c>
    </row>
    <row r="1971" spans="1:12" x14ac:dyDescent="0.3">
      <c r="A1971" t="e">
        <f>VLOOKUP(D1971,#REF!,2,FALSE)</f>
        <v>#REF!</v>
      </c>
      <c r="B1971" s="11" t="s">
        <v>173</v>
      </c>
      <c r="C1971" s="9" t="s">
        <v>182</v>
      </c>
      <c r="D1971" s="10" t="s">
        <v>184</v>
      </c>
      <c r="E1971" s="9" t="s">
        <v>173</v>
      </c>
      <c r="F1971" s="10" t="s">
        <v>246</v>
      </c>
      <c r="G1971" s="10" t="s">
        <v>260</v>
      </c>
      <c r="H1971" s="5">
        <v>300000</v>
      </c>
      <c r="I1971" s="5">
        <v>150000</v>
      </c>
      <c r="J1971" s="5"/>
      <c r="K1971" s="5"/>
      <c r="L1971" s="5">
        <f>SUM(FY24plan[[#This Row],[FY24 LEN BB($K)]:[FY24 OTH BB($K)]])</f>
        <v>450000</v>
      </c>
    </row>
    <row r="1972" spans="1:12" x14ac:dyDescent="0.3">
      <c r="A1972" t="e">
        <f>VLOOKUP(D1972,#REF!,2,FALSE)</f>
        <v>#REF!</v>
      </c>
      <c r="B1972" s="11" t="s">
        <v>173</v>
      </c>
      <c r="C1972" s="9" t="s">
        <v>182</v>
      </c>
      <c r="D1972" s="10" t="s">
        <v>184</v>
      </c>
      <c r="E1972" s="9" t="s">
        <v>173</v>
      </c>
      <c r="F1972" s="10" t="s">
        <v>318</v>
      </c>
      <c r="G1972" s="10" t="s">
        <v>281</v>
      </c>
      <c r="H1972" s="5"/>
      <c r="I1972" s="5"/>
      <c r="J1972" s="5"/>
      <c r="K1972" s="5">
        <v>120000</v>
      </c>
      <c r="L1972" s="5">
        <f>SUM(FY24plan[[#This Row],[FY24 LEN BB($K)]:[FY24 OTH BB($K)]])</f>
        <v>120000</v>
      </c>
    </row>
    <row r="1973" spans="1:12" x14ac:dyDescent="0.3">
      <c r="A1973" t="e">
        <f>VLOOKUP(D1973,#REF!,2,FALSE)</f>
        <v>#REF!</v>
      </c>
      <c r="B1973" s="11" t="s">
        <v>173</v>
      </c>
      <c r="C1973" s="9" t="s">
        <v>182</v>
      </c>
      <c r="D1973" s="10" t="s">
        <v>185</v>
      </c>
      <c r="E1973" s="9" t="s">
        <v>173</v>
      </c>
      <c r="F1973" s="10" t="s">
        <v>243</v>
      </c>
      <c r="G1973" s="10" t="s">
        <v>251</v>
      </c>
      <c r="H1973" s="5">
        <v>300000</v>
      </c>
      <c r="I1973" s="5">
        <v>300000</v>
      </c>
      <c r="J1973" s="5"/>
      <c r="K1973" s="5"/>
      <c r="L1973" s="5">
        <f>SUM(FY24plan[[#This Row],[FY24 LEN BB($K)]:[FY24 OTH BB($K)]])</f>
        <v>600000</v>
      </c>
    </row>
    <row r="1974" spans="1:12" x14ac:dyDescent="0.3">
      <c r="A1974" t="e">
        <f>VLOOKUP(D1974,#REF!,2,FALSE)</f>
        <v>#REF!</v>
      </c>
      <c r="B1974" s="11" t="s">
        <v>173</v>
      </c>
      <c r="C1974" s="9" t="s">
        <v>182</v>
      </c>
      <c r="D1974" s="10" t="s">
        <v>185</v>
      </c>
      <c r="E1974" s="9" t="s">
        <v>173</v>
      </c>
      <c r="F1974" s="10" t="s">
        <v>243</v>
      </c>
      <c r="G1974" s="10" t="s">
        <v>264</v>
      </c>
      <c r="H1974" s="5"/>
      <c r="I1974" s="5">
        <v>50000</v>
      </c>
      <c r="J1974" s="5">
        <v>150000</v>
      </c>
      <c r="K1974" s="5">
        <v>230000</v>
      </c>
      <c r="L1974" s="5">
        <f>SUM(FY24plan[[#This Row],[FY24 LEN BB($K)]:[FY24 OTH BB($K)]])</f>
        <v>430000</v>
      </c>
    </row>
    <row r="1975" spans="1:12" x14ac:dyDescent="0.3">
      <c r="A1975" t="e">
        <f>VLOOKUP(D1975,#REF!,2,FALSE)</f>
        <v>#REF!</v>
      </c>
      <c r="B1975" s="11" t="s">
        <v>173</v>
      </c>
      <c r="C1975" s="9" t="s">
        <v>182</v>
      </c>
      <c r="D1975" s="10" t="s">
        <v>185</v>
      </c>
      <c r="E1975" s="9" t="s">
        <v>173</v>
      </c>
      <c r="F1975" s="10" t="s">
        <v>243</v>
      </c>
      <c r="G1975" s="10" t="s">
        <v>252</v>
      </c>
      <c r="H1975" s="5">
        <v>250000</v>
      </c>
      <c r="I1975" s="5"/>
      <c r="J1975" s="5"/>
      <c r="K1975" s="5"/>
      <c r="L1975" s="5">
        <f>SUM(FY24plan[[#This Row],[FY24 LEN BB($K)]:[FY24 OTH BB($K)]])</f>
        <v>250000</v>
      </c>
    </row>
    <row r="1976" spans="1:12" x14ac:dyDescent="0.3">
      <c r="A1976" t="e">
        <f>VLOOKUP(D1976,#REF!,2,FALSE)</f>
        <v>#REF!</v>
      </c>
      <c r="B1976" s="11" t="s">
        <v>173</v>
      </c>
      <c r="C1976" s="9" t="s">
        <v>182</v>
      </c>
      <c r="D1976" s="10" t="s">
        <v>185</v>
      </c>
      <c r="E1976" s="9" t="s">
        <v>173</v>
      </c>
      <c r="F1976" s="10" t="s">
        <v>243</v>
      </c>
      <c r="G1976" s="10" t="s">
        <v>263</v>
      </c>
      <c r="H1976" s="5"/>
      <c r="I1976" s="5">
        <v>550000</v>
      </c>
      <c r="J1976" s="5">
        <v>100000</v>
      </c>
      <c r="K1976" s="5"/>
      <c r="L1976" s="5">
        <f>SUM(FY24plan[[#This Row],[FY24 LEN BB($K)]:[FY24 OTH BB($K)]])</f>
        <v>650000</v>
      </c>
    </row>
    <row r="1977" spans="1:12" x14ac:dyDescent="0.3">
      <c r="A1977" t="e">
        <f>VLOOKUP(D1977,#REF!,2,FALSE)</f>
        <v>#REF!</v>
      </c>
      <c r="B1977" s="11" t="s">
        <v>173</v>
      </c>
      <c r="C1977" s="9" t="s">
        <v>182</v>
      </c>
      <c r="D1977" s="10" t="s">
        <v>185</v>
      </c>
      <c r="E1977" s="9" t="s">
        <v>173</v>
      </c>
      <c r="F1977" s="10" t="s">
        <v>244</v>
      </c>
      <c r="G1977" s="10" t="s">
        <v>254</v>
      </c>
      <c r="H1977" s="5">
        <v>300000</v>
      </c>
      <c r="I1977" s="5">
        <v>300000</v>
      </c>
      <c r="J1977" s="5"/>
      <c r="K1977" s="5"/>
      <c r="L1977" s="5">
        <f>SUM(FY24plan[[#This Row],[FY24 LEN BB($K)]:[FY24 OTH BB($K)]])</f>
        <v>600000</v>
      </c>
    </row>
    <row r="1978" spans="1:12" x14ac:dyDescent="0.3">
      <c r="A1978" t="e">
        <f>VLOOKUP(D1978,#REF!,2,FALSE)</f>
        <v>#REF!</v>
      </c>
      <c r="B1978" s="11" t="s">
        <v>173</v>
      </c>
      <c r="C1978" s="9" t="s">
        <v>182</v>
      </c>
      <c r="D1978" s="10" t="s">
        <v>185</v>
      </c>
      <c r="E1978" s="9" t="s">
        <v>173</v>
      </c>
      <c r="F1978" s="10" t="s">
        <v>244</v>
      </c>
      <c r="G1978" s="10" t="s">
        <v>266</v>
      </c>
      <c r="H1978" s="5">
        <v>350000</v>
      </c>
      <c r="I1978" s="5">
        <v>100000</v>
      </c>
      <c r="J1978" s="5"/>
      <c r="K1978" s="5"/>
      <c r="L1978" s="5">
        <f>SUM(FY24plan[[#This Row],[FY24 LEN BB($K)]:[FY24 OTH BB($K)]])</f>
        <v>450000</v>
      </c>
    </row>
    <row r="1979" spans="1:12" x14ac:dyDescent="0.3">
      <c r="A1979" t="e">
        <f>VLOOKUP(D1979,#REF!,2,FALSE)</f>
        <v>#REF!</v>
      </c>
      <c r="B1979" s="11" t="s">
        <v>173</v>
      </c>
      <c r="C1979" s="9" t="s">
        <v>182</v>
      </c>
      <c r="D1979" s="10" t="s">
        <v>185</v>
      </c>
      <c r="E1979" s="9" t="s">
        <v>173</v>
      </c>
      <c r="F1979" s="10" t="s">
        <v>244</v>
      </c>
      <c r="G1979" s="10" t="s">
        <v>255</v>
      </c>
      <c r="H1979" s="5">
        <v>250000</v>
      </c>
      <c r="I1979" s="5">
        <v>200000</v>
      </c>
      <c r="J1979" s="5"/>
      <c r="K1979" s="5">
        <v>100000</v>
      </c>
      <c r="L1979" s="5">
        <f>SUM(FY24plan[[#This Row],[FY24 LEN BB($K)]:[FY24 OTH BB($K)]])</f>
        <v>550000</v>
      </c>
    </row>
    <row r="1980" spans="1:12" x14ac:dyDescent="0.3">
      <c r="A1980" t="e">
        <f>VLOOKUP(D1980,#REF!,2,FALSE)</f>
        <v>#REF!</v>
      </c>
      <c r="B1980" s="11" t="s">
        <v>173</v>
      </c>
      <c r="C1980" s="9" t="s">
        <v>182</v>
      </c>
      <c r="D1980" s="10" t="s">
        <v>185</v>
      </c>
      <c r="E1980" s="9" t="s">
        <v>173</v>
      </c>
      <c r="F1980" s="10" t="s">
        <v>245</v>
      </c>
      <c r="G1980" s="10" t="s">
        <v>257</v>
      </c>
      <c r="H1980" s="5"/>
      <c r="I1980" s="5">
        <v>250000</v>
      </c>
      <c r="J1980" s="5"/>
      <c r="K1980" s="5"/>
      <c r="L1980" s="5">
        <f>SUM(FY24plan[[#This Row],[FY24 LEN BB($K)]:[FY24 OTH BB($K)]])</f>
        <v>250000</v>
      </c>
    </row>
    <row r="1981" spans="1:12" x14ac:dyDescent="0.3">
      <c r="A1981" t="e">
        <f>VLOOKUP(D1981,#REF!,2,FALSE)</f>
        <v>#REF!</v>
      </c>
      <c r="B1981" s="11" t="s">
        <v>173</v>
      </c>
      <c r="C1981" s="9" t="s">
        <v>182</v>
      </c>
      <c r="D1981" s="10" t="s">
        <v>185</v>
      </c>
      <c r="E1981" s="9" t="s">
        <v>173</v>
      </c>
      <c r="F1981" s="10" t="s">
        <v>245</v>
      </c>
      <c r="G1981" s="10" t="s">
        <v>258</v>
      </c>
      <c r="H1981" s="5">
        <v>530000</v>
      </c>
      <c r="I1981" s="5">
        <v>250000</v>
      </c>
      <c r="J1981" s="5"/>
      <c r="K1981" s="5"/>
      <c r="L1981" s="5">
        <f>SUM(FY24plan[[#This Row],[FY24 LEN BB($K)]:[FY24 OTH BB($K)]])</f>
        <v>780000</v>
      </c>
    </row>
    <row r="1982" spans="1:12" x14ac:dyDescent="0.3">
      <c r="A1982" t="e">
        <f>VLOOKUP(D1982,#REF!,2,FALSE)</f>
        <v>#REF!</v>
      </c>
      <c r="B1982" s="11" t="s">
        <v>173</v>
      </c>
      <c r="C1982" s="9" t="s">
        <v>182</v>
      </c>
      <c r="D1982" s="10" t="s">
        <v>185</v>
      </c>
      <c r="E1982" s="9" t="s">
        <v>173</v>
      </c>
      <c r="F1982" s="10" t="s">
        <v>246</v>
      </c>
      <c r="G1982" s="10" t="s">
        <v>262</v>
      </c>
      <c r="H1982" s="5"/>
      <c r="I1982" s="5">
        <v>50000</v>
      </c>
      <c r="J1982" s="5"/>
      <c r="K1982" s="5"/>
      <c r="L1982" s="5">
        <f>SUM(FY24plan[[#This Row],[FY24 LEN BB($K)]:[FY24 OTH BB($K)]])</f>
        <v>50000</v>
      </c>
    </row>
    <row r="1983" spans="1:12" x14ac:dyDescent="0.3">
      <c r="A1983" t="e">
        <f>VLOOKUP(D1983,#REF!,2,FALSE)</f>
        <v>#REF!</v>
      </c>
      <c r="B1983" s="11" t="s">
        <v>173</v>
      </c>
      <c r="C1983" s="9" t="s">
        <v>182</v>
      </c>
      <c r="D1983" s="10" t="s">
        <v>185</v>
      </c>
      <c r="E1983" s="9" t="s">
        <v>173</v>
      </c>
      <c r="F1983" s="10" t="s">
        <v>246</v>
      </c>
      <c r="G1983" s="10" t="s">
        <v>267</v>
      </c>
      <c r="H1983" s="5">
        <v>250000</v>
      </c>
      <c r="I1983" s="5"/>
      <c r="J1983" s="5">
        <v>100000</v>
      </c>
      <c r="K1983" s="5">
        <v>150000</v>
      </c>
      <c r="L1983" s="5">
        <f>SUM(FY24plan[[#This Row],[FY24 LEN BB($K)]:[FY24 OTH BB($K)]])</f>
        <v>500000</v>
      </c>
    </row>
    <row r="1984" spans="1:12" x14ac:dyDescent="0.3">
      <c r="A1984" t="e">
        <f>VLOOKUP(D1984,#REF!,2,FALSE)</f>
        <v>#REF!</v>
      </c>
      <c r="B1984" s="11" t="s">
        <v>173</v>
      </c>
      <c r="C1984" s="9" t="s">
        <v>182</v>
      </c>
      <c r="D1984" s="10" t="s">
        <v>185</v>
      </c>
      <c r="E1984" s="9" t="s">
        <v>173</v>
      </c>
      <c r="F1984" s="10" t="s">
        <v>246</v>
      </c>
      <c r="G1984" s="10" t="s">
        <v>259</v>
      </c>
      <c r="H1984" s="5"/>
      <c r="I1984" s="5">
        <v>300000</v>
      </c>
      <c r="J1984" s="5"/>
      <c r="K1984" s="5"/>
      <c r="L1984" s="5">
        <f>SUM(FY24plan[[#This Row],[FY24 LEN BB($K)]:[FY24 OTH BB($K)]])</f>
        <v>300000</v>
      </c>
    </row>
    <row r="1985" spans="1:12" x14ac:dyDescent="0.3">
      <c r="A1985" t="e">
        <f>VLOOKUP(D1985,#REF!,2,FALSE)</f>
        <v>#REF!</v>
      </c>
      <c r="B1985" s="11" t="s">
        <v>173</v>
      </c>
      <c r="C1985" s="9" t="s">
        <v>182</v>
      </c>
      <c r="D1985" s="10" t="s">
        <v>185</v>
      </c>
      <c r="E1985" s="9" t="s">
        <v>173</v>
      </c>
      <c r="F1985" s="10" t="s">
        <v>246</v>
      </c>
      <c r="G1985" s="10" t="s">
        <v>260</v>
      </c>
      <c r="H1985" s="5"/>
      <c r="I1985" s="5">
        <v>250000</v>
      </c>
      <c r="J1985" s="5"/>
      <c r="K1985" s="5"/>
      <c r="L1985" s="5">
        <f>SUM(FY24plan[[#This Row],[FY24 LEN BB($K)]:[FY24 OTH BB($K)]])</f>
        <v>250000</v>
      </c>
    </row>
    <row r="1986" spans="1:12" x14ac:dyDescent="0.3">
      <c r="A1986" t="e">
        <f>VLOOKUP(D1986,#REF!,2,FALSE)</f>
        <v>#REF!</v>
      </c>
      <c r="B1986" s="11" t="s">
        <v>173</v>
      </c>
      <c r="C1986" s="9" t="s">
        <v>182</v>
      </c>
      <c r="D1986" s="10" t="s">
        <v>185</v>
      </c>
      <c r="E1986" s="9" t="s">
        <v>173</v>
      </c>
      <c r="F1986" s="10" t="s">
        <v>318</v>
      </c>
      <c r="G1986" s="10" t="s">
        <v>281</v>
      </c>
      <c r="H1986" s="5"/>
      <c r="I1986" s="5"/>
      <c r="J1986" s="5"/>
      <c r="K1986" s="5">
        <v>130000</v>
      </c>
      <c r="L1986" s="5">
        <f>SUM(FY24plan[[#This Row],[FY24 LEN BB($K)]:[FY24 OTH BB($K)]])</f>
        <v>130000</v>
      </c>
    </row>
    <row r="1987" spans="1:12" x14ac:dyDescent="0.3">
      <c r="A1987" t="e">
        <f>VLOOKUP(D1987,#REF!,2,FALSE)</f>
        <v>#REF!</v>
      </c>
      <c r="B1987" s="11" t="s">
        <v>173</v>
      </c>
      <c r="C1987" s="9" t="s">
        <v>182</v>
      </c>
      <c r="D1987" s="10" t="s">
        <v>186</v>
      </c>
      <c r="E1987" s="9" t="s">
        <v>173</v>
      </c>
      <c r="F1987" s="10" t="s">
        <v>243</v>
      </c>
      <c r="G1987" s="10" t="s">
        <v>251</v>
      </c>
      <c r="H1987" s="5">
        <v>300000</v>
      </c>
      <c r="I1987" s="5"/>
      <c r="J1987" s="5"/>
      <c r="K1987" s="5"/>
      <c r="L1987" s="5">
        <f>SUM(FY24plan[[#This Row],[FY24 LEN BB($K)]:[FY24 OTH BB($K)]])</f>
        <v>300000</v>
      </c>
    </row>
    <row r="1988" spans="1:12" x14ac:dyDescent="0.3">
      <c r="A1988" t="e">
        <f>VLOOKUP(D1988,#REF!,2,FALSE)</f>
        <v>#REF!</v>
      </c>
      <c r="B1988" s="11" t="s">
        <v>173</v>
      </c>
      <c r="C1988" s="9" t="s">
        <v>182</v>
      </c>
      <c r="D1988" s="10" t="s">
        <v>186</v>
      </c>
      <c r="E1988" s="9" t="s">
        <v>173</v>
      </c>
      <c r="F1988" s="10" t="s">
        <v>243</v>
      </c>
      <c r="G1988" s="10" t="s">
        <v>264</v>
      </c>
      <c r="H1988" s="5"/>
      <c r="I1988" s="5"/>
      <c r="J1988" s="5">
        <v>275000</v>
      </c>
      <c r="K1988" s="5">
        <v>280000</v>
      </c>
      <c r="L1988" s="5">
        <f>SUM(FY24plan[[#This Row],[FY24 LEN BB($K)]:[FY24 OTH BB($K)]])</f>
        <v>555000</v>
      </c>
    </row>
    <row r="1989" spans="1:12" x14ac:dyDescent="0.3">
      <c r="A1989" t="e">
        <f>VLOOKUP(D1989,#REF!,2,FALSE)</f>
        <v>#REF!</v>
      </c>
      <c r="B1989" s="11" t="s">
        <v>173</v>
      </c>
      <c r="C1989" s="9" t="s">
        <v>182</v>
      </c>
      <c r="D1989" s="10" t="s">
        <v>186</v>
      </c>
      <c r="E1989" s="9" t="s">
        <v>173</v>
      </c>
      <c r="F1989" s="10" t="s">
        <v>243</v>
      </c>
      <c r="G1989" s="10" t="s">
        <v>252</v>
      </c>
      <c r="H1989" s="5"/>
      <c r="I1989" s="5"/>
      <c r="J1989" s="5">
        <v>125000</v>
      </c>
      <c r="K1989" s="5"/>
      <c r="L1989" s="5">
        <f>SUM(FY24plan[[#This Row],[FY24 LEN BB($K)]:[FY24 OTH BB($K)]])</f>
        <v>125000</v>
      </c>
    </row>
    <row r="1990" spans="1:12" x14ac:dyDescent="0.3">
      <c r="A1990" t="e">
        <f>VLOOKUP(D1990,#REF!,2,FALSE)</f>
        <v>#REF!</v>
      </c>
      <c r="B1990" s="11" t="s">
        <v>173</v>
      </c>
      <c r="C1990" s="9" t="s">
        <v>182</v>
      </c>
      <c r="D1990" s="10" t="s">
        <v>186</v>
      </c>
      <c r="E1990" s="9" t="s">
        <v>173</v>
      </c>
      <c r="F1990" s="10" t="s">
        <v>243</v>
      </c>
      <c r="G1990" s="10" t="s">
        <v>263</v>
      </c>
      <c r="H1990" s="5">
        <v>200000</v>
      </c>
      <c r="I1990" s="5">
        <v>150000</v>
      </c>
      <c r="J1990" s="5"/>
      <c r="K1990" s="5"/>
      <c r="L1990" s="5">
        <f>SUM(FY24plan[[#This Row],[FY24 LEN BB($K)]:[FY24 OTH BB($K)]])</f>
        <v>350000</v>
      </c>
    </row>
    <row r="1991" spans="1:12" x14ac:dyDescent="0.3">
      <c r="A1991" t="e">
        <f>VLOOKUP(D1991,#REF!,2,FALSE)</f>
        <v>#REF!</v>
      </c>
      <c r="B1991" s="11" t="s">
        <v>173</v>
      </c>
      <c r="C1991" s="9" t="s">
        <v>182</v>
      </c>
      <c r="D1991" s="10" t="s">
        <v>186</v>
      </c>
      <c r="E1991" s="9" t="s">
        <v>173</v>
      </c>
      <c r="F1991" s="10" t="s">
        <v>244</v>
      </c>
      <c r="G1991" s="10" t="s">
        <v>254</v>
      </c>
      <c r="H1991" s="5">
        <v>350000</v>
      </c>
      <c r="I1991" s="5">
        <v>150000</v>
      </c>
      <c r="J1991" s="5"/>
      <c r="K1991" s="5"/>
      <c r="L1991" s="5">
        <f>SUM(FY24plan[[#This Row],[FY24 LEN BB($K)]:[FY24 OTH BB($K)]])</f>
        <v>500000</v>
      </c>
    </row>
    <row r="1992" spans="1:12" x14ac:dyDescent="0.3">
      <c r="A1992" t="e">
        <f>VLOOKUP(D1992,#REF!,2,FALSE)</f>
        <v>#REF!</v>
      </c>
      <c r="B1992" s="11" t="s">
        <v>173</v>
      </c>
      <c r="C1992" s="9" t="s">
        <v>182</v>
      </c>
      <c r="D1992" s="10" t="s">
        <v>186</v>
      </c>
      <c r="E1992" s="9" t="s">
        <v>173</v>
      </c>
      <c r="F1992" s="10" t="s">
        <v>244</v>
      </c>
      <c r="G1992" s="10" t="s">
        <v>266</v>
      </c>
      <c r="H1992" s="5"/>
      <c r="I1992" s="5">
        <v>150000</v>
      </c>
      <c r="J1992" s="5">
        <v>50000</v>
      </c>
      <c r="K1992" s="5"/>
      <c r="L1992" s="5">
        <f>SUM(FY24plan[[#This Row],[FY24 LEN BB($K)]:[FY24 OTH BB($K)]])</f>
        <v>200000</v>
      </c>
    </row>
    <row r="1993" spans="1:12" x14ac:dyDescent="0.3">
      <c r="A1993" t="e">
        <f>VLOOKUP(D1993,#REF!,2,FALSE)</f>
        <v>#REF!</v>
      </c>
      <c r="B1993" s="11" t="s">
        <v>173</v>
      </c>
      <c r="C1993" s="9" t="s">
        <v>182</v>
      </c>
      <c r="D1993" s="10" t="s">
        <v>186</v>
      </c>
      <c r="E1993" s="9" t="s">
        <v>173</v>
      </c>
      <c r="F1993" s="10" t="s">
        <v>244</v>
      </c>
      <c r="G1993" s="10" t="s">
        <v>255</v>
      </c>
      <c r="H1993" s="5">
        <v>350000</v>
      </c>
      <c r="I1993" s="5">
        <v>200000</v>
      </c>
      <c r="J1993" s="5"/>
      <c r="K1993" s="5"/>
      <c r="L1993" s="5">
        <f>SUM(FY24plan[[#This Row],[FY24 LEN BB($K)]:[FY24 OTH BB($K)]])</f>
        <v>550000</v>
      </c>
    </row>
    <row r="1994" spans="1:12" x14ac:dyDescent="0.3">
      <c r="A1994" t="e">
        <f>VLOOKUP(D1994,#REF!,2,FALSE)</f>
        <v>#REF!</v>
      </c>
      <c r="B1994" s="11" t="s">
        <v>173</v>
      </c>
      <c r="C1994" s="9" t="s">
        <v>182</v>
      </c>
      <c r="D1994" s="10" t="s">
        <v>186</v>
      </c>
      <c r="E1994" s="9" t="s">
        <v>173</v>
      </c>
      <c r="F1994" s="10" t="s">
        <v>245</v>
      </c>
      <c r="G1994" s="10" t="s">
        <v>257</v>
      </c>
      <c r="H1994" s="5">
        <v>350000</v>
      </c>
      <c r="I1994" s="5"/>
      <c r="J1994" s="5"/>
      <c r="K1994" s="5"/>
      <c r="L1994" s="5">
        <f>SUM(FY24plan[[#This Row],[FY24 LEN BB($K)]:[FY24 OTH BB($K)]])</f>
        <v>350000</v>
      </c>
    </row>
    <row r="1995" spans="1:12" x14ac:dyDescent="0.3">
      <c r="A1995" t="e">
        <f>VLOOKUP(D1995,#REF!,2,FALSE)</f>
        <v>#REF!</v>
      </c>
      <c r="B1995" s="11" t="s">
        <v>173</v>
      </c>
      <c r="C1995" s="9" t="s">
        <v>182</v>
      </c>
      <c r="D1995" s="10" t="s">
        <v>186</v>
      </c>
      <c r="E1995" s="9" t="s">
        <v>173</v>
      </c>
      <c r="F1995" s="10" t="s">
        <v>245</v>
      </c>
      <c r="G1995" s="10" t="s">
        <v>258</v>
      </c>
      <c r="H1995" s="5"/>
      <c r="I1995" s="5">
        <v>150000</v>
      </c>
      <c r="J1995" s="5"/>
      <c r="K1995" s="5">
        <v>200000</v>
      </c>
      <c r="L1995" s="5">
        <f>SUM(FY24plan[[#This Row],[FY24 LEN BB($K)]:[FY24 OTH BB($K)]])</f>
        <v>350000</v>
      </c>
    </row>
    <row r="1996" spans="1:12" x14ac:dyDescent="0.3">
      <c r="A1996" t="e">
        <f>VLOOKUP(D1996,#REF!,2,FALSE)</f>
        <v>#REF!</v>
      </c>
      <c r="B1996" s="11" t="s">
        <v>173</v>
      </c>
      <c r="C1996" s="9" t="s">
        <v>182</v>
      </c>
      <c r="D1996" s="10" t="s">
        <v>186</v>
      </c>
      <c r="E1996" s="9" t="s">
        <v>173</v>
      </c>
      <c r="F1996" s="10" t="s">
        <v>246</v>
      </c>
      <c r="G1996" s="10" t="s">
        <v>289</v>
      </c>
      <c r="H1996" s="5"/>
      <c r="I1996" s="5"/>
      <c r="J1996" s="5">
        <v>50000</v>
      </c>
      <c r="K1996" s="5"/>
      <c r="L1996" s="5">
        <f>SUM(FY24plan[[#This Row],[FY24 LEN BB($K)]:[FY24 OTH BB($K)]])</f>
        <v>50000</v>
      </c>
    </row>
    <row r="1997" spans="1:12" x14ac:dyDescent="0.3">
      <c r="A1997" t="e">
        <f>VLOOKUP(D1997,#REF!,2,FALSE)</f>
        <v>#REF!</v>
      </c>
      <c r="B1997" s="11" t="s">
        <v>173</v>
      </c>
      <c r="C1997" s="9" t="s">
        <v>182</v>
      </c>
      <c r="D1997" s="10" t="s">
        <v>186</v>
      </c>
      <c r="E1997" s="9" t="s">
        <v>173</v>
      </c>
      <c r="F1997" s="10" t="s">
        <v>246</v>
      </c>
      <c r="G1997" s="10" t="s">
        <v>262</v>
      </c>
      <c r="H1997" s="5"/>
      <c r="I1997" s="5">
        <v>200000</v>
      </c>
      <c r="J1997" s="5">
        <v>100000</v>
      </c>
      <c r="K1997" s="5"/>
      <c r="L1997" s="5">
        <f>SUM(FY24plan[[#This Row],[FY24 LEN BB($K)]:[FY24 OTH BB($K)]])</f>
        <v>300000</v>
      </c>
    </row>
    <row r="1998" spans="1:12" x14ac:dyDescent="0.3">
      <c r="A1998" t="e">
        <f>VLOOKUP(D1998,#REF!,2,FALSE)</f>
        <v>#REF!</v>
      </c>
      <c r="B1998" s="11" t="s">
        <v>173</v>
      </c>
      <c r="C1998" s="9" t="s">
        <v>182</v>
      </c>
      <c r="D1998" s="10" t="s">
        <v>186</v>
      </c>
      <c r="E1998" s="9" t="s">
        <v>173</v>
      </c>
      <c r="F1998" s="10" t="s">
        <v>246</v>
      </c>
      <c r="G1998" s="10" t="s">
        <v>259</v>
      </c>
      <c r="H1998" s="5"/>
      <c r="I1998" s="5">
        <v>350000</v>
      </c>
      <c r="J1998" s="5"/>
      <c r="K1998" s="5"/>
      <c r="L1998" s="5">
        <f>SUM(FY24plan[[#This Row],[FY24 LEN BB($K)]:[FY24 OTH BB($K)]])</f>
        <v>350000</v>
      </c>
    </row>
    <row r="1999" spans="1:12" x14ac:dyDescent="0.3">
      <c r="A1999" t="e">
        <f>VLOOKUP(D1999,#REF!,2,FALSE)</f>
        <v>#REF!</v>
      </c>
      <c r="B1999" s="11" t="s">
        <v>173</v>
      </c>
      <c r="C1999" s="9" t="s">
        <v>182</v>
      </c>
      <c r="D1999" s="10" t="s">
        <v>186</v>
      </c>
      <c r="E1999" s="9" t="s">
        <v>173</v>
      </c>
      <c r="F1999" s="10" t="s">
        <v>246</v>
      </c>
      <c r="G1999" s="10" t="s">
        <v>260</v>
      </c>
      <c r="H1999" s="5">
        <v>200000</v>
      </c>
      <c r="I1999" s="5">
        <v>120000</v>
      </c>
      <c r="J1999" s="5"/>
      <c r="K1999" s="5"/>
      <c r="L1999" s="5">
        <f>SUM(FY24plan[[#This Row],[FY24 LEN BB($K)]:[FY24 OTH BB($K)]])</f>
        <v>320000</v>
      </c>
    </row>
    <row r="2000" spans="1:12" x14ac:dyDescent="0.3">
      <c r="A2000" t="e">
        <f>VLOOKUP(D2000,#REF!,2,FALSE)</f>
        <v>#REF!</v>
      </c>
      <c r="B2000" s="11" t="s">
        <v>173</v>
      </c>
      <c r="C2000" s="9" t="s">
        <v>182</v>
      </c>
      <c r="D2000" s="10" t="s">
        <v>186</v>
      </c>
      <c r="E2000" s="12" t="s">
        <v>173</v>
      </c>
      <c r="F2000" s="10" t="s">
        <v>318</v>
      </c>
      <c r="G2000" s="10" t="s">
        <v>281</v>
      </c>
      <c r="H2000" s="5"/>
      <c r="I2000" s="5"/>
      <c r="J2000" s="5"/>
      <c r="K2000" s="5">
        <v>196000</v>
      </c>
      <c r="L2000" s="5">
        <f>SUM(FY24plan[[#This Row],[FY24 LEN BB($K)]:[FY24 OTH BB($K)]])</f>
        <v>196000</v>
      </c>
    </row>
    <row r="2001" spans="1:12" x14ac:dyDescent="0.3">
      <c r="A2001" t="e">
        <f>VLOOKUP(D2001,#REF!,2,FALSE)</f>
        <v>#REF!</v>
      </c>
      <c r="B2001" s="11" t="s">
        <v>173</v>
      </c>
      <c r="C2001" s="9" t="s">
        <v>182</v>
      </c>
      <c r="D2001" s="10" t="s">
        <v>187</v>
      </c>
      <c r="E2001" s="12" t="s">
        <v>269</v>
      </c>
      <c r="F2001" s="10" t="s">
        <v>220</v>
      </c>
      <c r="G2001" s="10" t="s">
        <v>256</v>
      </c>
      <c r="H2001" s="5"/>
      <c r="I2001" s="5"/>
      <c r="J2001" s="5">
        <v>150000</v>
      </c>
      <c r="K2001" s="5"/>
      <c r="L2001" s="5">
        <f>SUM(FY24plan[[#This Row],[FY24 LEN BB($K)]:[FY24 OTH BB($K)]])</f>
        <v>150000</v>
      </c>
    </row>
    <row r="2002" spans="1:12" x14ac:dyDescent="0.3">
      <c r="A2002" t="e">
        <f>VLOOKUP(D2002,#REF!,2,FALSE)</f>
        <v>#REF!</v>
      </c>
      <c r="B2002" s="11" t="s">
        <v>173</v>
      </c>
      <c r="C2002" s="9" t="s">
        <v>182</v>
      </c>
      <c r="D2002" s="10" t="s">
        <v>187</v>
      </c>
      <c r="E2002" s="9" t="s">
        <v>173</v>
      </c>
      <c r="F2002" s="10" t="s">
        <v>246</v>
      </c>
      <c r="G2002" s="10" t="s">
        <v>265</v>
      </c>
      <c r="H2002" s="5"/>
      <c r="I2002" s="5"/>
      <c r="J2002" s="5">
        <v>100000</v>
      </c>
      <c r="K2002" s="5"/>
      <c r="L2002" s="5">
        <f>SUM(FY24plan[[#This Row],[FY24 LEN BB($K)]:[FY24 OTH BB($K)]])</f>
        <v>100000</v>
      </c>
    </row>
    <row r="2003" spans="1:12" x14ac:dyDescent="0.3">
      <c r="A2003" t="e">
        <f>VLOOKUP(D2003,#REF!,2,FALSE)</f>
        <v>#REF!</v>
      </c>
      <c r="B2003" s="11" t="s">
        <v>173</v>
      </c>
      <c r="C2003" s="9" t="s">
        <v>182</v>
      </c>
      <c r="D2003" s="10" t="s">
        <v>310</v>
      </c>
      <c r="E2003" s="9" t="s">
        <v>173</v>
      </c>
      <c r="F2003" s="10" t="s">
        <v>243</v>
      </c>
      <c r="G2003" s="10" t="s">
        <v>251</v>
      </c>
      <c r="H2003" s="5"/>
      <c r="I2003" s="5"/>
      <c r="J2003" s="5"/>
      <c r="K2003" s="5">
        <v>100000</v>
      </c>
      <c r="L2003" s="5">
        <f>SUM(FY24plan[[#This Row],[FY24 LEN BB($K)]:[FY24 OTH BB($K)]])</f>
        <v>100000</v>
      </c>
    </row>
    <row r="2004" spans="1:12" x14ac:dyDescent="0.3">
      <c r="A2004" t="e">
        <f>VLOOKUP(D2004,#REF!,2,FALSE)</f>
        <v>#REF!</v>
      </c>
      <c r="B2004" s="11" t="s">
        <v>173</v>
      </c>
      <c r="C2004" s="9" t="s">
        <v>182</v>
      </c>
      <c r="D2004" s="10" t="s">
        <v>310</v>
      </c>
      <c r="E2004" s="9" t="s">
        <v>173</v>
      </c>
      <c r="F2004" s="10" t="s">
        <v>243</v>
      </c>
      <c r="G2004" s="10" t="s">
        <v>264</v>
      </c>
      <c r="H2004" s="5"/>
      <c r="I2004" s="5"/>
      <c r="J2004" s="5"/>
      <c r="K2004" s="5">
        <v>100000</v>
      </c>
      <c r="L2004" s="5">
        <f>SUM(FY24plan[[#This Row],[FY24 LEN BB($K)]:[FY24 OTH BB($K)]])</f>
        <v>100000</v>
      </c>
    </row>
    <row r="2005" spans="1:12" x14ac:dyDescent="0.3">
      <c r="A2005" t="e">
        <f>VLOOKUP(D2005,#REF!,2,FALSE)</f>
        <v>#REF!</v>
      </c>
      <c r="B2005" s="11" t="s">
        <v>173</v>
      </c>
      <c r="C2005" s="9" t="s">
        <v>182</v>
      </c>
      <c r="D2005" s="10" t="s">
        <v>310</v>
      </c>
      <c r="E2005" s="9" t="s">
        <v>173</v>
      </c>
      <c r="F2005" s="10" t="s">
        <v>243</v>
      </c>
      <c r="G2005" s="10" t="s">
        <v>252</v>
      </c>
      <c r="H2005" s="5"/>
      <c r="I2005" s="5"/>
      <c r="J2005" s="5"/>
      <c r="K2005" s="5">
        <v>100000</v>
      </c>
      <c r="L2005" s="5">
        <f>SUM(FY24plan[[#This Row],[FY24 LEN BB($K)]:[FY24 OTH BB($K)]])</f>
        <v>100000</v>
      </c>
    </row>
    <row r="2006" spans="1:12" x14ac:dyDescent="0.3">
      <c r="A2006" t="e">
        <f>VLOOKUP(D2006,#REF!,2,FALSE)</f>
        <v>#REF!</v>
      </c>
      <c r="B2006" s="11" t="s">
        <v>173</v>
      </c>
      <c r="C2006" s="9" t="s">
        <v>182</v>
      </c>
      <c r="D2006" s="10" t="s">
        <v>310</v>
      </c>
      <c r="E2006" s="9" t="s">
        <v>173</v>
      </c>
      <c r="F2006" s="10" t="s">
        <v>243</v>
      </c>
      <c r="G2006" s="10" t="s">
        <v>263</v>
      </c>
      <c r="H2006" s="5"/>
      <c r="I2006" s="5"/>
      <c r="J2006" s="5"/>
      <c r="K2006" s="5">
        <v>150000</v>
      </c>
      <c r="L2006" s="5">
        <f>SUM(FY24plan[[#This Row],[FY24 LEN BB($K)]:[FY24 OTH BB($K)]])</f>
        <v>150000</v>
      </c>
    </row>
    <row r="2007" spans="1:12" x14ac:dyDescent="0.3">
      <c r="A2007" t="e">
        <f>VLOOKUP(D2007,#REF!,2,FALSE)</f>
        <v>#REF!</v>
      </c>
      <c r="B2007" s="11" t="s">
        <v>173</v>
      </c>
      <c r="C2007" s="9" t="s">
        <v>182</v>
      </c>
      <c r="D2007" s="10" t="s">
        <v>310</v>
      </c>
      <c r="E2007" s="9" t="s">
        <v>173</v>
      </c>
      <c r="F2007" s="10" t="s">
        <v>243</v>
      </c>
      <c r="G2007" s="10" t="s">
        <v>253</v>
      </c>
      <c r="H2007" s="5"/>
      <c r="I2007" s="5"/>
      <c r="J2007" s="5"/>
      <c r="K2007" s="5">
        <v>100000</v>
      </c>
      <c r="L2007" s="5">
        <f>SUM(FY24plan[[#This Row],[FY24 LEN BB($K)]:[FY24 OTH BB($K)]])</f>
        <v>100000</v>
      </c>
    </row>
    <row r="2008" spans="1:12" x14ac:dyDescent="0.3">
      <c r="A2008" t="e">
        <f>VLOOKUP(D2008,#REF!,2,FALSE)</f>
        <v>#REF!</v>
      </c>
      <c r="B2008" s="11" t="s">
        <v>173</v>
      </c>
      <c r="C2008" s="9" t="s">
        <v>182</v>
      </c>
      <c r="D2008" s="10" t="s">
        <v>310</v>
      </c>
      <c r="E2008" s="9" t="s">
        <v>173</v>
      </c>
      <c r="F2008" s="10" t="s">
        <v>244</v>
      </c>
      <c r="G2008" s="10" t="s">
        <v>254</v>
      </c>
      <c r="H2008" s="5"/>
      <c r="I2008" s="5"/>
      <c r="J2008" s="5">
        <v>225000</v>
      </c>
      <c r="K2008" s="5"/>
      <c r="L2008" s="5">
        <f>SUM(FY24plan[[#This Row],[FY24 LEN BB($K)]:[FY24 OTH BB($K)]])</f>
        <v>225000</v>
      </c>
    </row>
    <row r="2009" spans="1:12" x14ac:dyDescent="0.3">
      <c r="A2009" t="e">
        <f>VLOOKUP(D2009,#REF!,2,FALSE)</f>
        <v>#REF!</v>
      </c>
      <c r="B2009" s="11" t="s">
        <v>173</v>
      </c>
      <c r="C2009" s="9" t="s">
        <v>182</v>
      </c>
      <c r="D2009" s="10" t="s">
        <v>310</v>
      </c>
      <c r="E2009" s="9" t="s">
        <v>173</v>
      </c>
      <c r="F2009" s="10" t="s">
        <v>244</v>
      </c>
      <c r="G2009" s="10" t="s">
        <v>266</v>
      </c>
      <c r="H2009" s="5"/>
      <c r="I2009" s="5"/>
      <c r="J2009" s="5">
        <v>150000</v>
      </c>
      <c r="K2009" s="5"/>
      <c r="L2009" s="5">
        <f>SUM(FY24plan[[#This Row],[FY24 LEN BB($K)]:[FY24 OTH BB($K)]])</f>
        <v>150000</v>
      </c>
    </row>
    <row r="2010" spans="1:12" x14ac:dyDescent="0.3">
      <c r="A2010" t="e">
        <f>VLOOKUP(D2010,#REF!,2,FALSE)</f>
        <v>#REF!</v>
      </c>
      <c r="B2010" s="11" t="s">
        <v>173</v>
      </c>
      <c r="C2010" s="9" t="s">
        <v>182</v>
      </c>
      <c r="D2010" s="10" t="s">
        <v>310</v>
      </c>
      <c r="E2010" s="9" t="s">
        <v>173</v>
      </c>
      <c r="F2010" s="10" t="s">
        <v>245</v>
      </c>
      <c r="G2010" s="10" t="s">
        <v>257</v>
      </c>
      <c r="H2010" s="5"/>
      <c r="I2010" s="5"/>
      <c r="J2010" s="5">
        <v>150000</v>
      </c>
      <c r="K2010" s="5"/>
      <c r="L2010" s="5">
        <f>SUM(FY24plan[[#This Row],[FY24 LEN BB($K)]:[FY24 OTH BB($K)]])</f>
        <v>150000</v>
      </c>
    </row>
    <row r="2011" spans="1:12" x14ac:dyDescent="0.3">
      <c r="A2011" t="e">
        <f>VLOOKUP(D2011,#REF!,2,FALSE)</f>
        <v>#REF!</v>
      </c>
      <c r="B2011" s="11" t="s">
        <v>173</v>
      </c>
      <c r="C2011" s="9" t="s">
        <v>182</v>
      </c>
      <c r="D2011" s="10" t="s">
        <v>310</v>
      </c>
      <c r="E2011" s="9" t="s">
        <v>173</v>
      </c>
      <c r="F2011" s="10" t="s">
        <v>246</v>
      </c>
      <c r="G2011" s="10" t="s">
        <v>265</v>
      </c>
      <c r="H2011" s="5"/>
      <c r="I2011" s="5"/>
      <c r="J2011" s="5">
        <v>100000</v>
      </c>
      <c r="K2011" s="5"/>
      <c r="L2011" s="5">
        <f>SUM(FY24plan[[#This Row],[FY24 LEN BB($K)]:[FY24 OTH BB($K)]])</f>
        <v>100000</v>
      </c>
    </row>
    <row r="2012" spans="1:12" x14ac:dyDescent="0.3">
      <c r="A2012" t="e">
        <f>VLOOKUP(D2012,#REF!,2,FALSE)</f>
        <v>#REF!</v>
      </c>
      <c r="B2012" s="11" t="s">
        <v>173</v>
      </c>
      <c r="C2012" s="9" t="s">
        <v>182</v>
      </c>
      <c r="D2012" s="10" t="s">
        <v>310</v>
      </c>
      <c r="E2012" s="9" t="s">
        <v>173</v>
      </c>
      <c r="F2012" s="10" t="s">
        <v>246</v>
      </c>
      <c r="G2012" s="10" t="s">
        <v>259</v>
      </c>
      <c r="H2012" s="5"/>
      <c r="I2012" s="5"/>
      <c r="J2012" s="5">
        <v>100000</v>
      </c>
      <c r="K2012" s="5"/>
      <c r="L2012" s="5">
        <f>SUM(FY24plan[[#This Row],[FY24 LEN BB($K)]:[FY24 OTH BB($K)]])</f>
        <v>100000</v>
      </c>
    </row>
    <row r="2013" spans="1:12" x14ac:dyDescent="0.3">
      <c r="A2013" t="e">
        <f>VLOOKUP(D2013,#REF!,2,FALSE)</f>
        <v>#REF!</v>
      </c>
      <c r="B2013" s="11" t="s">
        <v>173</v>
      </c>
      <c r="C2013" s="9" t="s">
        <v>182</v>
      </c>
      <c r="D2013" s="10" t="s">
        <v>310</v>
      </c>
      <c r="E2013" s="9" t="s">
        <v>173</v>
      </c>
      <c r="F2013" s="10" t="s">
        <v>246</v>
      </c>
      <c r="G2013" s="10" t="s">
        <v>260</v>
      </c>
      <c r="H2013" s="5"/>
      <c r="I2013" s="5"/>
      <c r="J2013" s="5">
        <v>50000</v>
      </c>
      <c r="K2013" s="5"/>
      <c r="L2013" s="5">
        <f>SUM(FY24plan[[#This Row],[FY24 LEN BB($K)]:[FY24 OTH BB($K)]])</f>
        <v>50000</v>
      </c>
    </row>
    <row r="2014" spans="1:12" x14ac:dyDescent="0.3">
      <c r="A2014" t="e">
        <f>VLOOKUP(D2014,#REF!,2,FALSE)</f>
        <v>#REF!</v>
      </c>
      <c r="B2014" s="11" t="s">
        <v>173</v>
      </c>
      <c r="C2014" s="9" t="s">
        <v>182</v>
      </c>
      <c r="D2014" s="10" t="s">
        <v>310</v>
      </c>
      <c r="E2014" s="9" t="s">
        <v>173</v>
      </c>
      <c r="F2014" s="10" t="s">
        <v>318</v>
      </c>
      <c r="G2014" s="10" t="s">
        <v>281</v>
      </c>
      <c r="H2014" s="5"/>
      <c r="I2014" s="5"/>
      <c r="J2014" s="5"/>
      <c r="K2014" s="5">
        <v>60000</v>
      </c>
      <c r="L2014" s="5">
        <f>SUM(FY24plan[[#This Row],[FY24 LEN BB($K)]:[FY24 OTH BB($K)]])</f>
        <v>60000</v>
      </c>
    </row>
    <row r="2015" spans="1:12" x14ac:dyDescent="0.3">
      <c r="A2015" t="e">
        <f>VLOOKUP(D2015,#REF!,2,FALSE)</f>
        <v>#REF!</v>
      </c>
      <c r="B2015" s="11" t="s">
        <v>173</v>
      </c>
      <c r="C2015" s="9" t="s">
        <v>182</v>
      </c>
      <c r="D2015" s="10" t="s">
        <v>310</v>
      </c>
      <c r="E2015" s="9" t="s">
        <v>173</v>
      </c>
      <c r="F2015" s="10" t="s">
        <v>321</v>
      </c>
      <c r="G2015" s="10" t="s">
        <v>321</v>
      </c>
      <c r="H2015" s="5"/>
      <c r="I2015" s="5"/>
      <c r="J2015" s="5"/>
      <c r="K2015" s="5">
        <v>40000</v>
      </c>
      <c r="L2015" s="5">
        <f>SUM(FY24plan[[#This Row],[FY24 LEN BB($K)]:[FY24 OTH BB($K)]])</f>
        <v>40000</v>
      </c>
    </row>
    <row r="2016" spans="1:12" x14ac:dyDescent="0.3">
      <c r="A2016" t="e">
        <f>VLOOKUP(D2016,#REF!,2,FALSE)</f>
        <v>#REF!</v>
      </c>
      <c r="B2016" s="11" t="s">
        <v>173</v>
      </c>
      <c r="C2016" s="9" t="s">
        <v>182</v>
      </c>
      <c r="D2016" s="10" t="s">
        <v>188</v>
      </c>
      <c r="E2016" s="9" t="s">
        <v>173</v>
      </c>
      <c r="F2016" s="10" t="s">
        <v>243</v>
      </c>
      <c r="G2016" s="10" t="s">
        <v>264</v>
      </c>
      <c r="H2016" s="5"/>
      <c r="I2016" s="5"/>
      <c r="J2016" s="5"/>
      <c r="K2016" s="5">
        <v>230000</v>
      </c>
      <c r="L2016" s="5">
        <f>SUM(FY24plan[[#This Row],[FY24 LEN BB($K)]:[FY24 OTH BB($K)]])</f>
        <v>230000</v>
      </c>
    </row>
    <row r="2017" spans="1:12" x14ac:dyDescent="0.3">
      <c r="A2017" t="e">
        <f>VLOOKUP(D2017,#REF!,2,FALSE)</f>
        <v>#REF!</v>
      </c>
      <c r="B2017" s="11" t="s">
        <v>173</v>
      </c>
      <c r="C2017" s="9" t="s">
        <v>182</v>
      </c>
      <c r="D2017" s="10" t="s">
        <v>188</v>
      </c>
      <c r="E2017" s="9" t="s">
        <v>173</v>
      </c>
      <c r="F2017" s="10" t="s">
        <v>243</v>
      </c>
      <c r="G2017" s="10" t="s">
        <v>252</v>
      </c>
      <c r="H2017" s="5"/>
      <c r="I2017" s="5"/>
      <c r="J2017" s="5">
        <v>125000</v>
      </c>
      <c r="K2017" s="5"/>
      <c r="L2017" s="5">
        <f>SUM(FY24plan[[#This Row],[FY24 LEN BB($K)]:[FY24 OTH BB($K)]])</f>
        <v>125000</v>
      </c>
    </row>
    <row r="2018" spans="1:12" x14ac:dyDescent="0.3">
      <c r="A2018" t="e">
        <f>VLOOKUP(D2018,#REF!,2,FALSE)</f>
        <v>#REF!</v>
      </c>
      <c r="B2018" s="11" t="s">
        <v>173</v>
      </c>
      <c r="C2018" s="12" t="s">
        <v>182</v>
      </c>
      <c r="D2018" s="10" t="s">
        <v>188</v>
      </c>
      <c r="E2018" s="12" t="s">
        <v>173</v>
      </c>
      <c r="F2018" s="10" t="s">
        <v>318</v>
      </c>
      <c r="G2018" s="10" t="s">
        <v>281</v>
      </c>
      <c r="H2018" s="5"/>
      <c r="I2018" s="5"/>
      <c r="J2018" s="5"/>
      <c r="K2018" s="5">
        <v>35000</v>
      </c>
      <c r="L2018" s="5">
        <f>SUM(FY24plan[[#This Row],[FY24 LEN BB($K)]:[FY24 OTH BB($K)]])</f>
        <v>35000</v>
      </c>
    </row>
    <row r="2019" spans="1:12" x14ac:dyDescent="0.3">
      <c r="A2019" t="e">
        <f>VLOOKUP(D2019,#REF!,2,FALSE)</f>
        <v>#REF!</v>
      </c>
      <c r="B2019" s="11" t="s">
        <v>173</v>
      </c>
      <c r="C2019" s="9" t="s">
        <v>189</v>
      </c>
      <c r="D2019" s="10" t="s">
        <v>190</v>
      </c>
      <c r="E2019" s="12" t="s">
        <v>269</v>
      </c>
      <c r="F2019" s="10" t="s">
        <v>220</v>
      </c>
      <c r="G2019" s="10" t="s">
        <v>256</v>
      </c>
      <c r="H2019" s="5">
        <v>100000</v>
      </c>
      <c r="I2019" s="5">
        <v>160000</v>
      </c>
      <c r="J2019" s="5"/>
      <c r="K2019" s="5"/>
      <c r="L2019" s="5">
        <f>SUM(FY24plan[[#This Row],[FY24 LEN BB($K)]:[FY24 OTH BB($K)]])</f>
        <v>260000</v>
      </c>
    </row>
    <row r="2020" spans="1:12" x14ac:dyDescent="0.3">
      <c r="A2020" t="e">
        <f>VLOOKUP(D2020,#REF!,2,FALSE)</f>
        <v>#REF!</v>
      </c>
      <c r="B2020" s="11" t="s">
        <v>173</v>
      </c>
      <c r="C2020" s="9" t="s">
        <v>189</v>
      </c>
      <c r="D2020" s="10" t="s">
        <v>190</v>
      </c>
      <c r="E2020" s="9" t="s">
        <v>173</v>
      </c>
      <c r="F2020" s="10" t="s">
        <v>243</v>
      </c>
      <c r="G2020" s="10" t="s">
        <v>251</v>
      </c>
      <c r="H2020" s="5">
        <v>35000</v>
      </c>
      <c r="I2020" s="5">
        <v>264000</v>
      </c>
      <c r="J2020" s="5"/>
      <c r="K2020" s="5"/>
      <c r="L2020" s="5">
        <f>SUM(FY24plan[[#This Row],[FY24 LEN BB($K)]:[FY24 OTH BB($K)]])</f>
        <v>299000</v>
      </c>
    </row>
    <row r="2021" spans="1:12" x14ac:dyDescent="0.3">
      <c r="A2021" t="e">
        <f>VLOOKUP(D2021,#REF!,2,FALSE)</f>
        <v>#REF!</v>
      </c>
      <c r="B2021" s="11" t="s">
        <v>173</v>
      </c>
      <c r="C2021" s="9" t="s">
        <v>189</v>
      </c>
      <c r="D2021" s="10" t="s">
        <v>190</v>
      </c>
      <c r="E2021" s="9" t="s">
        <v>173</v>
      </c>
      <c r="F2021" s="10" t="s">
        <v>243</v>
      </c>
      <c r="G2021" s="10" t="s">
        <v>264</v>
      </c>
      <c r="H2021" s="5">
        <v>200000</v>
      </c>
      <c r="I2021" s="5">
        <v>160000</v>
      </c>
      <c r="J2021" s="5">
        <v>100000</v>
      </c>
      <c r="K2021" s="5">
        <v>200000</v>
      </c>
      <c r="L2021" s="5">
        <f>SUM(FY24plan[[#This Row],[FY24 LEN BB($K)]:[FY24 OTH BB($K)]])</f>
        <v>660000</v>
      </c>
    </row>
    <row r="2022" spans="1:12" x14ac:dyDescent="0.3">
      <c r="A2022" t="e">
        <f>VLOOKUP(D2022,#REF!,2,FALSE)</f>
        <v>#REF!</v>
      </c>
      <c r="B2022" s="11" t="s">
        <v>173</v>
      </c>
      <c r="C2022" s="9" t="s">
        <v>189</v>
      </c>
      <c r="D2022" s="10" t="s">
        <v>190</v>
      </c>
      <c r="E2022" s="9" t="s">
        <v>173</v>
      </c>
      <c r="F2022" s="10" t="s">
        <v>243</v>
      </c>
      <c r="G2022" s="10" t="s">
        <v>252</v>
      </c>
      <c r="H2022" s="5"/>
      <c r="I2022" s="5"/>
      <c r="J2022" s="5">
        <v>250000</v>
      </c>
      <c r="K2022" s="5"/>
      <c r="L2022" s="5">
        <f>SUM(FY24plan[[#This Row],[FY24 LEN BB($K)]:[FY24 OTH BB($K)]])</f>
        <v>250000</v>
      </c>
    </row>
    <row r="2023" spans="1:12" x14ac:dyDescent="0.3">
      <c r="A2023" t="e">
        <f>VLOOKUP(D2023,#REF!,2,FALSE)</f>
        <v>#REF!</v>
      </c>
      <c r="B2023" s="11" t="s">
        <v>173</v>
      </c>
      <c r="C2023" s="9" t="s">
        <v>189</v>
      </c>
      <c r="D2023" s="10" t="s">
        <v>190</v>
      </c>
      <c r="E2023" s="9" t="s">
        <v>173</v>
      </c>
      <c r="F2023" s="10" t="s">
        <v>243</v>
      </c>
      <c r="G2023" s="10" t="s">
        <v>263</v>
      </c>
      <c r="H2023" s="5"/>
      <c r="I2023" s="5">
        <v>304000</v>
      </c>
      <c r="J2023" s="5"/>
      <c r="K2023" s="5"/>
      <c r="L2023" s="5">
        <f>SUM(FY24plan[[#This Row],[FY24 LEN BB($K)]:[FY24 OTH BB($K)]])</f>
        <v>304000</v>
      </c>
    </row>
    <row r="2024" spans="1:12" x14ac:dyDescent="0.3">
      <c r="A2024" t="e">
        <f>VLOOKUP(D2024,#REF!,2,FALSE)</f>
        <v>#REF!</v>
      </c>
      <c r="B2024" s="11" t="s">
        <v>173</v>
      </c>
      <c r="C2024" s="9" t="s">
        <v>189</v>
      </c>
      <c r="D2024" s="10" t="s">
        <v>190</v>
      </c>
      <c r="E2024" s="9" t="s">
        <v>173</v>
      </c>
      <c r="F2024" s="10" t="s">
        <v>244</v>
      </c>
      <c r="G2024" s="10" t="s">
        <v>254</v>
      </c>
      <c r="H2024" s="5"/>
      <c r="I2024" s="5">
        <v>320000</v>
      </c>
      <c r="J2024" s="5"/>
      <c r="K2024" s="5"/>
      <c r="L2024" s="5">
        <f>SUM(FY24plan[[#This Row],[FY24 LEN BB($K)]:[FY24 OTH BB($K)]])</f>
        <v>320000</v>
      </c>
    </row>
    <row r="2025" spans="1:12" x14ac:dyDescent="0.3">
      <c r="A2025" t="e">
        <f>VLOOKUP(D2025,#REF!,2,FALSE)</f>
        <v>#REF!</v>
      </c>
      <c r="B2025" s="11" t="s">
        <v>173</v>
      </c>
      <c r="C2025" s="9" t="s">
        <v>189</v>
      </c>
      <c r="D2025" s="10" t="s">
        <v>190</v>
      </c>
      <c r="E2025" s="9" t="s">
        <v>173</v>
      </c>
      <c r="F2025" s="10" t="s">
        <v>244</v>
      </c>
      <c r="G2025" s="10" t="s">
        <v>266</v>
      </c>
      <c r="H2025" s="5"/>
      <c r="I2025" s="5">
        <v>304000</v>
      </c>
      <c r="J2025" s="5"/>
      <c r="K2025" s="5"/>
      <c r="L2025" s="5">
        <f>SUM(FY24plan[[#This Row],[FY24 LEN BB($K)]:[FY24 OTH BB($K)]])</f>
        <v>304000</v>
      </c>
    </row>
    <row r="2026" spans="1:12" x14ac:dyDescent="0.3">
      <c r="A2026" t="e">
        <f>VLOOKUP(D2026,#REF!,2,FALSE)</f>
        <v>#REF!</v>
      </c>
      <c r="B2026" s="11" t="s">
        <v>173</v>
      </c>
      <c r="C2026" s="9" t="s">
        <v>189</v>
      </c>
      <c r="D2026" s="10" t="s">
        <v>190</v>
      </c>
      <c r="E2026" s="9" t="s">
        <v>173</v>
      </c>
      <c r="F2026" s="10" t="s">
        <v>244</v>
      </c>
      <c r="G2026" s="10" t="s">
        <v>255</v>
      </c>
      <c r="H2026" s="5"/>
      <c r="I2026" s="5">
        <v>224000</v>
      </c>
      <c r="J2026" s="5"/>
      <c r="K2026" s="5"/>
      <c r="L2026" s="5">
        <f>SUM(FY24plan[[#This Row],[FY24 LEN BB($K)]:[FY24 OTH BB($K)]])</f>
        <v>224000</v>
      </c>
    </row>
    <row r="2027" spans="1:12" x14ac:dyDescent="0.3">
      <c r="A2027" t="e">
        <f>VLOOKUP(D2027,#REF!,2,FALSE)</f>
        <v>#REF!</v>
      </c>
      <c r="B2027" s="11" t="s">
        <v>173</v>
      </c>
      <c r="C2027" s="9" t="s">
        <v>189</v>
      </c>
      <c r="D2027" s="10" t="s">
        <v>190</v>
      </c>
      <c r="E2027" s="9" t="s">
        <v>173</v>
      </c>
      <c r="F2027" s="10" t="s">
        <v>245</v>
      </c>
      <c r="G2027" s="10" t="s">
        <v>257</v>
      </c>
      <c r="H2027" s="5"/>
      <c r="I2027" s="5">
        <v>164000</v>
      </c>
      <c r="J2027" s="5"/>
      <c r="K2027" s="5"/>
      <c r="L2027" s="5">
        <f>SUM(FY24plan[[#This Row],[FY24 LEN BB($K)]:[FY24 OTH BB($K)]])</f>
        <v>164000</v>
      </c>
    </row>
    <row r="2028" spans="1:12" x14ac:dyDescent="0.3">
      <c r="A2028" t="e">
        <f>VLOOKUP(D2028,#REF!,2,FALSE)</f>
        <v>#REF!</v>
      </c>
      <c r="B2028" s="11" t="s">
        <v>173</v>
      </c>
      <c r="C2028" s="9" t="s">
        <v>189</v>
      </c>
      <c r="D2028" s="10" t="s">
        <v>190</v>
      </c>
      <c r="E2028" s="9" t="s">
        <v>173</v>
      </c>
      <c r="F2028" s="10" t="s">
        <v>245</v>
      </c>
      <c r="G2028" s="10" t="s">
        <v>258</v>
      </c>
      <c r="H2028" s="5">
        <v>100000</v>
      </c>
      <c r="I2028" s="5">
        <v>160000</v>
      </c>
      <c r="J2028" s="5"/>
      <c r="K2028" s="5"/>
      <c r="L2028" s="5">
        <f>SUM(FY24plan[[#This Row],[FY24 LEN BB($K)]:[FY24 OTH BB($K)]])</f>
        <v>260000</v>
      </c>
    </row>
    <row r="2029" spans="1:12" x14ac:dyDescent="0.3">
      <c r="A2029" t="e">
        <f>VLOOKUP(D2029,#REF!,2,FALSE)</f>
        <v>#REF!</v>
      </c>
      <c r="B2029" s="11" t="s">
        <v>173</v>
      </c>
      <c r="C2029" s="9" t="s">
        <v>189</v>
      </c>
      <c r="D2029" s="10" t="s">
        <v>190</v>
      </c>
      <c r="E2029" s="9" t="s">
        <v>173</v>
      </c>
      <c r="F2029" s="10" t="s">
        <v>246</v>
      </c>
      <c r="G2029" s="10" t="s">
        <v>289</v>
      </c>
      <c r="H2029" s="5"/>
      <c r="I2029" s="5"/>
      <c r="J2029" s="5">
        <v>300000</v>
      </c>
      <c r="K2029" s="5"/>
      <c r="L2029" s="5">
        <f>SUM(FY24plan[[#This Row],[FY24 LEN BB($K)]:[FY24 OTH BB($K)]])</f>
        <v>300000</v>
      </c>
    </row>
    <row r="2030" spans="1:12" x14ac:dyDescent="0.3">
      <c r="A2030" t="e">
        <f>VLOOKUP(D2030,#REF!,2,FALSE)</f>
        <v>#REF!</v>
      </c>
      <c r="B2030" s="11" t="s">
        <v>173</v>
      </c>
      <c r="C2030" s="9" t="s">
        <v>189</v>
      </c>
      <c r="D2030" s="10" t="s">
        <v>190</v>
      </c>
      <c r="E2030" s="9" t="s">
        <v>173</v>
      </c>
      <c r="F2030" s="10" t="s">
        <v>246</v>
      </c>
      <c r="G2030" s="10" t="s">
        <v>265</v>
      </c>
      <c r="H2030" s="5"/>
      <c r="I2030" s="5">
        <v>25000</v>
      </c>
      <c r="J2030" s="5"/>
      <c r="K2030" s="5"/>
      <c r="L2030" s="5">
        <f>SUM(FY24plan[[#This Row],[FY24 LEN BB($K)]:[FY24 OTH BB($K)]])</f>
        <v>25000</v>
      </c>
    </row>
    <row r="2031" spans="1:12" x14ac:dyDescent="0.3">
      <c r="A2031" t="e">
        <f>VLOOKUP(D2031,#REF!,2,FALSE)</f>
        <v>#REF!</v>
      </c>
      <c r="B2031" s="11" t="s">
        <v>173</v>
      </c>
      <c r="C2031" s="9" t="s">
        <v>189</v>
      </c>
      <c r="D2031" s="10" t="s">
        <v>190</v>
      </c>
      <c r="E2031" s="9" t="s">
        <v>173</v>
      </c>
      <c r="F2031" s="10" t="s">
        <v>246</v>
      </c>
      <c r="G2031" s="10" t="s">
        <v>267</v>
      </c>
      <c r="H2031" s="5"/>
      <c r="I2031" s="5">
        <v>160000</v>
      </c>
      <c r="J2031" s="5"/>
      <c r="K2031" s="5"/>
      <c r="L2031" s="5">
        <f>SUM(FY24plan[[#This Row],[FY24 LEN BB($K)]:[FY24 OTH BB($K)]])</f>
        <v>160000</v>
      </c>
    </row>
    <row r="2032" spans="1:12" x14ac:dyDescent="0.3">
      <c r="A2032" t="e">
        <f>VLOOKUP(D2032,#REF!,2,FALSE)</f>
        <v>#REF!</v>
      </c>
      <c r="B2032" s="11" t="s">
        <v>173</v>
      </c>
      <c r="C2032" s="9" t="s">
        <v>189</v>
      </c>
      <c r="D2032" s="10" t="s">
        <v>190</v>
      </c>
      <c r="E2032" s="9" t="s">
        <v>173</v>
      </c>
      <c r="F2032" s="10" t="s">
        <v>246</v>
      </c>
      <c r="G2032" s="10" t="s">
        <v>259</v>
      </c>
      <c r="H2032" s="5">
        <v>66000</v>
      </c>
      <c r="I2032" s="5">
        <v>260000</v>
      </c>
      <c r="J2032" s="5"/>
      <c r="K2032" s="5"/>
      <c r="L2032" s="5">
        <f>SUM(FY24plan[[#This Row],[FY24 LEN BB($K)]:[FY24 OTH BB($K)]])</f>
        <v>326000</v>
      </c>
    </row>
    <row r="2033" spans="1:12" x14ac:dyDescent="0.3">
      <c r="A2033" t="e">
        <f>VLOOKUP(D2033,#REF!,2,FALSE)</f>
        <v>#REF!</v>
      </c>
      <c r="B2033" s="11" t="s">
        <v>173</v>
      </c>
      <c r="C2033" s="9" t="s">
        <v>189</v>
      </c>
      <c r="D2033" s="10" t="s">
        <v>190</v>
      </c>
      <c r="E2033" s="12" t="s">
        <v>173</v>
      </c>
      <c r="F2033" s="10" t="s">
        <v>318</v>
      </c>
      <c r="G2033" s="10" t="s">
        <v>281</v>
      </c>
      <c r="H2033" s="5">
        <v>50300</v>
      </c>
      <c r="I2033" s="5">
        <v>319000</v>
      </c>
      <c r="J2033" s="5"/>
      <c r="K2033" s="5">
        <v>210840</v>
      </c>
      <c r="L2033" s="5">
        <f>SUM(FY24plan[[#This Row],[FY24 LEN BB($K)]:[FY24 OTH BB($K)]])</f>
        <v>580140</v>
      </c>
    </row>
    <row r="2034" spans="1:12" x14ac:dyDescent="0.3">
      <c r="A2034" t="e">
        <f>VLOOKUP(D2034,#REF!,2,FALSE)</f>
        <v>#REF!</v>
      </c>
      <c r="B2034" s="11" t="s">
        <v>173</v>
      </c>
      <c r="C2034" s="9" t="s">
        <v>189</v>
      </c>
      <c r="D2034" s="10" t="s">
        <v>191</v>
      </c>
      <c r="E2034" s="9" t="s">
        <v>269</v>
      </c>
      <c r="F2034" s="10" t="s">
        <v>220</v>
      </c>
      <c r="G2034" s="10" t="s">
        <v>256</v>
      </c>
      <c r="H2034" s="5"/>
      <c r="I2034" s="5">
        <v>200000</v>
      </c>
      <c r="J2034" s="5"/>
      <c r="K2034" s="5"/>
      <c r="L2034" s="5">
        <f>SUM(FY24plan[[#This Row],[FY24 LEN BB($K)]:[FY24 OTH BB($K)]])</f>
        <v>200000</v>
      </c>
    </row>
    <row r="2035" spans="1:12" x14ac:dyDescent="0.3">
      <c r="A2035" t="e">
        <f>VLOOKUP(D2035,#REF!,2,FALSE)</f>
        <v>#REF!</v>
      </c>
      <c r="B2035" s="11" t="s">
        <v>173</v>
      </c>
      <c r="C2035" s="9" t="s">
        <v>189</v>
      </c>
      <c r="D2035" s="10" t="s">
        <v>191</v>
      </c>
      <c r="E2035" s="9" t="s">
        <v>269</v>
      </c>
      <c r="F2035" s="10" t="s">
        <v>223</v>
      </c>
      <c r="G2035" s="10" t="s">
        <v>257</v>
      </c>
      <c r="H2035" s="5"/>
      <c r="I2035" s="5"/>
      <c r="J2035" s="5">
        <v>170000</v>
      </c>
      <c r="K2035" s="5"/>
      <c r="L2035" s="5">
        <f>SUM(FY24plan[[#This Row],[FY24 LEN BB($K)]:[FY24 OTH BB($K)]])</f>
        <v>170000</v>
      </c>
    </row>
    <row r="2036" spans="1:12" x14ac:dyDescent="0.3">
      <c r="A2036" t="e">
        <f>VLOOKUP(D2036,#REF!,2,FALSE)</f>
        <v>#REF!</v>
      </c>
      <c r="B2036" s="11" t="s">
        <v>173</v>
      </c>
      <c r="C2036" s="9" t="s">
        <v>189</v>
      </c>
      <c r="D2036" s="10" t="s">
        <v>191</v>
      </c>
      <c r="E2036" s="12" t="s">
        <v>269</v>
      </c>
      <c r="F2036" s="10" t="s">
        <v>224</v>
      </c>
      <c r="G2036" s="10" t="s">
        <v>271</v>
      </c>
      <c r="H2036" s="5"/>
      <c r="I2036" s="5"/>
      <c r="J2036" s="5">
        <v>50000</v>
      </c>
      <c r="K2036" s="5"/>
      <c r="L2036" s="5">
        <f>SUM(FY24plan[[#This Row],[FY24 LEN BB($K)]:[FY24 OTH BB($K)]])</f>
        <v>50000</v>
      </c>
    </row>
    <row r="2037" spans="1:12" x14ac:dyDescent="0.3">
      <c r="A2037" t="e">
        <f>VLOOKUP(D2037,#REF!,2,FALSE)</f>
        <v>#REF!</v>
      </c>
      <c r="B2037" s="11" t="s">
        <v>173</v>
      </c>
      <c r="C2037" s="9" t="s">
        <v>189</v>
      </c>
      <c r="D2037" s="10" t="s">
        <v>191</v>
      </c>
      <c r="E2037" s="9" t="s">
        <v>173</v>
      </c>
      <c r="F2037" s="10" t="s">
        <v>243</v>
      </c>
      <c r="G2037" s="10" t="s">
        <v>251</v>
      </c>
      <c r="H2037" s="5">
        <v>275000</v>
      </c>
      <c r="I2037" s="5"/>
      <c r="J2037" s="5">
        <v>75000</v>
      </c>
      <c r="K2037" s="5"/>
      <c r="L2037" s="5">
        <f>SUM(FY24plan[[#This Row],[FY24 LEN BB($K)]:[FY24 OTH BB($K)]])</f>
        <v>350000</v>
      </c>
    </row>
    <row r="2038" spans="1:12" x14ac:dyDescent="0.3">
      <c r="A2038" t="e">
        <f>VLOOKUP(D2038,#REF!,2,FALSE)</f>
        <v>#REF!</v>
      </c>
      <c r="B2038" s="11" t="s">
        <v>173</v>
      </c>
      <c r="C2038" s="9" t="s">
        <v>189</v>
      </c>
      <c r="D2038" s="10" t="s">
        <v>191</v>
      </c>
      <c r="E2038" s="9" t="s">
        <v>173</v>
      </c>
      <c r="F2038" s="10" t="s">
        <v>243</v>
      </c>
      <c r="G2038" s="10" t="s">
        <v>264</v>
      </c>
      <c r="H2038" s="5">
        <v>250000</v>
      </c>
      <c r="I2038" s="5">
        <v>63500</v>
      </c>
      <c r="J2038" s="5">
        <v>125000</v>
      </c>
      <c r="K2038" s="5">
        <v>201862</v>
      </c>
      <c r="L2038" s="5">
        <f>SUM(FY24plan[[#This Row],[FY24 LEN BB($K)]:[FY24 OTH BB($K)]])</f>
        <v>640362</v>
      </c>
    </row>
    <row r="2039" spans="1:12" x14ac:dyDescent="0.3">
      <c r="A2039" t="e">
        <f>VLOOKUP(D2039,#REF!,2,FALSE)</f>
        <v>#REF!</v>
      </c>
      <c r="B2039" s="11" t="s">
        <v>173</v>
      </c>
      <c r="C2039" s="9" t="s">
        <v>189</v>
      </c>
      <c r="D2039" s="10" t="s">
        <v>191</v>
      </c>
      <c r="E2039" s="9" t="s">
        <v>173</v>
      </c>
      <c r="F2039" s="10" t="s">
        <v>243</v>
      </c>
      <c r="G2039" s="10" t="s">
        <v>252</v>
      </c>
      <c r="H2039" s="5"/>
      <c r="I2039" s="5"/>
      <c r="J2039" s="5">
        <v>350000</v>
      </c>
      <c r="K2039" s="5"/>
      <c r="L2039" s="5">
        <f>SUM(FY24plan[[#This Row],[FY24 LEN BB($K)]:[FY24 OTH BB($K)]])</f>
        <v>350000</v>
      </c>
    </row>
    <row r="2040" spans="1:12" x14ac:dyDescent="0.3">
      <c r="A2040" t="e">
        <f>VLOOKUP(D2040,#REF!,2,FALSE)</f>
        <v>#REF!</v>
      </c>
      <c r="B2040" s="11" t="s">
        <v>173</v>
      </c>
      <c r="C2040" s="9" t="s">
        <v>189</v>
      </c>
      <c r="D2040" s="10" t="s">
        <v>191</v>
      </c>
      <c r="E2040" s="9" t="s">
        <v>173</v>
      </c>
      <c r="F2040" s="10" t="s">
        <v>243</v>
      </c>
      <c r="G2040" s="10" t="s">
        <v>263</v>
      </c>
      <c r="H2040" s="5">
        <v>319500</v>
      </c>
      <c r="I2040" s="5">
        <v>530500</v>
      </c>
      <c r="J2040" s="5">
        <v>100000</v>
      </c>
      <c r="K2040" s="5"/>
      <c r="L2040" s="5">
        <f>SUM(FY24plan[[#This Row],[FY24 LEN BB($K)]:[FY24 OTH BB($K)]])</f>
        <v>950000</v>
      </c>
    </row>
    <row r="2041" spans="1:12" x14ac:dyDescent="0.3">
      <c r="A2041" t="e">
        <f>VLOOKUP(D2041,#REF!,2,FALSE)</f>
        <v>#REF!</v>
      </c>
      <c r="B2041" s="11" t="s">
        <v>173</v>
      </c>
      <c r="C2041" s="9" t="s">
        <v>189</v>
      </c>
      <c r="D2041" s="10" t="s">
        <v>191</v>
      </c>
      <c r="E2041" s="9" t="s">
        <v>173</v>
      </c>
      <c r="F2041" s="10" t="s">
        <v>244</v>
      </c>
      <c r="G2041" s="10" t="s">
        <v>254</v>
      </c>
      <c r="H2041" s="5">
        <v>196200</v>
      </c>
      <c r="I2041" s="5">
        <v>265000</v>
      </c>
      <c r="J2041" s="5"/>
      <c r="K2041" s="5"/>
      <c r="L2041" s="5">
        <f>SUM(FY24plan[[#This Row],[FY24 LEN BB($K)]:[FY24 OTH BB($K)]])</f>
        <v>461200</v>
      </c>
    </row>
    <row r="2042" spans="1:12" x14ac:dyDescent="0.3">
      <c r="A2042" t="e">
        <f>VLOOKUP(D2042,#REF!,2,FALSE)</f>
        <v>#REF!</v>
      </c>
      <c r="B2042" s="11" t="s">
        <v>173</v>
      </c>
      <c r="C2042" s="9" t="s">
        <v>189</v>
      </c>
      <c r="D2042" s="10" t="s">
        <v>191</v>
      </c>
      <c r="E2042" s="9" t="s">
        <v>173</v>
      </c>
      <c r="F2042" s="10" t="s">
        <v>244</v>
      </c>
      <c r="G2042" s="10" t="s">
        <v>266</v>
      </c>
      <c r="H2042" s="5">
        <v>250000</v>
      </c>
      <c r="I2042" s="5">
        <v>413500</v>
      </c>
      <c r="J2042" s="5">
        <v>325000</v>
      </c>
      <c r="K2042" s="5"/>
      <c r="L2042" s="5">
        <f>SUM(FY24plan[[#This Row],[FY24 LEN BB($K)]:[FY24 OTH BB($K)]])</f>
        <v>988500</v>
      </c>
    </row>
    <row r="2043" spans="1:12" x14ac:dyDescent="0.3">
      <c r="A2043" t="e">
        <f>VLOOKUP(D2043,#REF!,2,FALSE)</f>
        <v>#REF!</v>
      </c>
      <c r="B2043" s="11" t="s">
        <v>173</v>
      </c>
      <c r="C2043" s="9" t="s">
        <v>189</v>
      </c>
      <c r="D2043" s="10" t="s">
        <v>191</v>
      </c>
      <c r="E2043" s="9" t="s">
        <v>173</v>
      </c>
      <c r="F2043" s="10" t="s">
        <v>244</v>
      </c>
      <c r="G2043" s="10" t="s">
        <v>255</v>
      </c>
      <c r="H2043" s="5"/>
      <c r="I2043" s="5">
        <v>463500</v>
      </c>
      <c r="J2043" s="5"/>
      <c r="K2043" s="5"/>
      <c r="L2043" s="5">
        <f>SUM(FY24plan[[#This Row],[FY24 LEN BB($K)]:[FY24 OTH BB($K)]])</f>
        <v>463500</v>
      </c>
    </row>
    <row r="2044" spans="1:12" x14ac:dyDescent="0.3">
      <c r="A2044" t="e">
        <f>VLOOKUP(D2044,#REF!,2,FALSE)</f>
        <v>#REF!</v>
      </c>
      <c r="B2044" s="11" t="s">
        <v>173</v>
      </c>
      <c r="C2044" s="9" t="s">
        <v>189</v>
      </c>
      <c r="D2044" s="10" t="s">
        <v>191</v>
      </c>
      <c r="E2044" s="9" t="s">
        <v>173</v>
      </c>
      <c r="F2044" s="10" t="s">
        <v>245</v>
      </c>
      <c r="G2044" s="10" t="s">
        <v>257</v>
      </c>
      <c r="H2044" s="5">
        <v>405000</v>
      </c>
      <c r="I2044" s="5">
        <v>100000</v>
      </c>
      <c r="J2044" s="5"/>
      <c r="K2044" s="5"/>
      <c r="L2044" s="5">
        <f>SUM(FY24plan[[#This Row],[FY24 LEN BB($K)]:[FY24 OTH BB($K)]])</f>
        <v>505000</v>
      </c>
    </row>
    <row r="2045" spans="1:12" x14ac:dyDescent="0.3">
      <c r="A2045" t="e">
        <f>VLOOKUP(D2045,#REF!,2,FALSE)</f>
        <v>#REF!</v>
      </c>
      <c r="B2045" s="11" t="s">
        <v>173</v>
      </c>
      <c r="C2045" s="9" t="s">
        <v>189</v>
      </c>
      <c r="D2045" s="10" t="s">
        <v>191</v>
      </c>
      <c r="E2045" s="9" t="s">
        <v>173</v>
      </c>
      <c r="F2045" s="10" t="s">
        <v>245</v>
      </c>
      <c r="G2045" s="10" t="s">
        <v>258</v>
      </c>
      <c r="H2045" s="5">
        <v>125000</v>
      </c>
      <c r="I2045" s="5">
        <v>400000</v>
      </c>
      <c r="J2045" s="5">
        <v>50000</v>
      </c>
      <c r="K2045" s="5"/>
      <c r="L2045" s="5">
        <f>SUM(FY24plan[[#This Row],[FY24 LEN BB($K)]:[FY24 OTH BB($K)]])</f>
        <v>575000</v>
      </c>
    </row>
    <row r="2046" spans="1:12" x14ac:dyDescent="0.3">
      <c r="A2046" t="e">
        <f>VLOOKUP(D2046,#REF!,2,FALSE)</f>
        <v>#REF!</v>
      </c>
      <c r="B2046" s="11" t="s">
        <v>173</v>
      </c>
      <c r="C2046" s="9" t="s">
        <v>189</v>
      </c>
      <c r="D2046" s="10" t="s">
        <v>191</v>
      </c>
      <c r="E2046" s="9" t="s">
        <v>173</v>
      </c>
      <c r="F2046" s="10" t="s">
        <v>246</v>
      </c>
      <c r="G2046" s="10" t="s">
        <v>289</v>
      </c>
      <c r="H2046" s="5">
        <v>230000</v>
      </c>
      <c r="I2046" s="5"/>
      <c r="J2046" s="5"/>
      <c r="K2046" s="5"/>
      <c r="L2046" s="5">
        <f>SUM(FY24plan[[#This Row],[FY24 LEN BB($K)]:[FY24 OTH BB($K)]])</f>
        <v>230000</v>
      </c>
    </row>
    <row r="2047" spans="1:12" x14ac:dyDescent="0.3">
      <c r="A2047" t="e">
        <f>VLOOKUP(D2047,#REF!,2,FALSE)</f>
        <v>#REF!</v>
      </c>
      <c r="B2047" s="11" t="s">
        <v>173</v>
      </c>
      <c r="C2047" s="9" t="s">
        <v>189</v>
      </c>
      <c r="D2047" s="10" t="s">
        <v>191</v>
      </c>
      <c r="E2047" s="9" t="s">
        <v>173</v>
      </c>
      <c r="F2047" s="10" t="s">
        <v>246</v>
      </c>
      <c r="G2047" s="10" t="s">
        <v>262</v>
      </c>
      <c r="H2047" s="5"/>
      <c r="I2047" s="5">
        <v>200000</v>
      </c>
      <c r="J2047" s="5">
        <v>150000</v>
      </c>
      <c r="K2047" s="5"/>
      <c r="L2047" s="5">
        <f>SUM(FY24plan[[#This Row],[FY24 LEN BB($K)]:[FY24 OTH BB($K)]])</f>
        <v>350000</v>
      </c>
    </row>
    <row r="2048" spans="1:12" x14ac:dyDescent="0.3">
      <c r="A2048" t="e">
        <f>VLOOKUP(D2048,#REF!,2,FALSE)</f>
        <v>#REF!</v>
      </c>
      <c r="B2048" s="11" t="s">
        <v>173</v>
      </c>
      <c r="C2048" s="9" t="s">
        <v>189</v>
      </c>
      <c r="D2048" s="10" t="s">
        <v>191</v>
      </c>
      <c r="E2048" s="9" t="s">
        <v>173</v>
      </c>
      <c r="F2048" s="10" t="s">
        <v>246</v>
      </c>
      <c r="G2048" s="10" t="s">
        <v>267</v>
      </c>
      <c r="H2048" s="5"/>
      <c r="I2048" s="5">
        <v>220000</v>
      </c>
      <c r="J2048" s="5">
        <v>100000</v>
      </c>
      <c r="K2048" s="5"/>
      <c r="L2048" s="5">
        <f>SUM(FY24plan[[#This Row],[FY24 LEN BB($K)]:[FY24 OTH BB($K)]])</f>
        <v>320000</v>
      </c>
    </row>
    <row r="2049" spans="1:12" x14ac:dyDescent="0.3">
      <c r="A2049" t="e">
        <f>VLOOKUP(D2049,#REF!,2,FALSE)</f>
        <v>#REF!</v>
      </c>
      <c r="B2049" s="11" t="s">
        <v>173</v>
      </c>
      <c r="C2049" s="9" t="s">
        <v>189</v>
      </c>
      <c r="D2049" s="10" t="s">
        <v>191</v>
      </c>
      <c r="E2049" s="9" t="s">
        <v>173</v>
      </c>
      <c r="F2049" s="10" t="s">
        <v>246</v>
      </c>
      <c r="G2049" s="10" t="s">
        <v>259</v>
      </c>
      <c r="H2049" s="5">
        <v>50000</v>
      </c>
      <c r="I2049" s="5">
        <v>400000</v>
      </c>
      <c r="J2049" s="5"/>
      <c r="K2049" s="5"/>
      <c r="L2049" s="5">
        <f>SUM(FY24plan[[#This Row],[FY24 LEN BB($K)]:[FY24 OTH BB($K)]])</f>
        <v>450000</v>
      </c>
    </row>
    <row r="2050" spans="1:12" x14ac:dyDescent="0.3">
      <c r="A2050" t="e">
        <f>VLOOKUP(D2050,#REF!,2,FALSE)</f>
        <v>#REF!</v>
      </c>
      <c r="B2050" s="11" t="s">
        <v>173</v>
      </c>
      <c r="C2050" s="9" t="s">
        <v>189</v>
      </c>
      <c r="D2050" s="10" t="s">
        <v>191</v>
      </c>
      <c r="E2050" s="9" t="s">
        <v>173</v>
      </c>
      <c r="F2050" s="10" t="s">
        <v>246</v>
      </c>
      <c r="G2050" s="10" t="s">
        <v>260</v>
      </c>
      <c r="H2050" s="5">
        <v>90000</v>
      </c>
      <c r="I2050" s="5">
        <v>220000</v>
      </c>
      <c r="J2050" s="5">
        <v>110000</v>
      </c>
      <c r="K2050" s="5"/>
      <c r="L2050" s="5">
        <f>SUM(FY24plan[[#This Row],[FY24 LEN BB($K)]:[FY24 OTH BB($K)]])</f>
        <v>420000</v>
      </c>
    </row>
    <row r="2051" spans="1:12" x14ac:dyDescent="0.3">
      <c r="A2051" t="e">
        <f>VLOOKUP(D2051,#REF!,2,FALSE)</f>
        <v>#REF!</v>
      </c>
      <c r="B2051" s="11" t="s">
        <v>173</v>
      </c>
      <c r="C2051" s="9" t="s">
        <v>189</v>
      </c>
      <c r="D2051" s="10" t="s">
        <v>191</v>
      </c>
      <c r="E2051" s="9" t="s">
        <v>173</v>
      </c>
      <c r="F2051" s="10" t="s">
        <v>318</v>
      </c>
      <c r="G2051" s="10" t="s">
        <v>281</v>
      </c>
      <c r="H2051" s="5"/>
      <c r="I2051" s="5"/>
      <c r="J2051" s="5"/>
      <c r="K2051" s="5">
        <v>296000</v>
      </c>
      <c r="L2051" s="5">
        <f>SUM(FY24plan[[#This Row],[FY24 LEN BB($K)]:[FY24 OTH BB($K)]])</f>
        <v>296000</v>
      </c>
    </row>
    <row r="2052" spans="1:12" x14ac:dyDescent="0.3">
      <c r="A2052" t="e">
        <f>VLOOKUP(D2052,#REF!,2,FALSE)</f>
        <v>#REF!</v>
      </c>
      <c r="B2052" s="11" t="s">
        <v>173</v>
      </c>
      <c r="C2052" s="9" t="s">
        <v>189</v>
      </c>
      <c r="D2052" s="10" t="s">
        <v>310</v>
      </c>
      <c r="E2052" s="9" t="s">
        <v>173</v>
      </c>
      <c r="F2052" s="10" t="s">
        <v>245</v>
      </c>
      <c r="G2052" s="10" t="s">
        <v>257</v>
      </c>
      <c r="H2052" s="5"/>
      <c r="I2052" s="5">
        <v>100000</v>
      </c>
      <c r="J2052" s="5"/>
      <c r="K2052" s="5"/>
      <c r="L2052" s="5">
        <f>SUM(FY24plan[[#This Row],[FY24 LEN BB($K)]:[FY24 OTH BB($K)]])</f>
        <v>100000</v>
      </c>
    </row>
    <row r="2053" spans="1:12" x14ac:dyDescent="0.3">
      <c r="A2053" t="e">
        <f>VLOOKUP(D2053,#REF!,2,FALSE)</f>
        <v>#REF!</v>
      </c>
      <c r="B2053" s="11" t="s">
        <v>173</v>
      </c>
      <c r="C2053" s="9" t="s">
        <v>189</v>
      </c>
      <c r="D2053" s="10" t="s">
        <v>310</v>
      </c>
      <c r="E2053" s="9" t="s">
        <v>173</v>
      </c>
      <c r="F2053" s="10" t="s">
        <v>246</v>
      </c>
      <c r="G2053" s="10" t="s">
        <v>262</v>
      </c>
      <c r="H2053" s="5"/>
      <c r="I2053" s="5">
        <v>120000</v>
      </c>
      <c r="J2053" s="5"/>
      <c r="K2053" s="5"/>
      <c r="L2053" s="5">
        <f>SUM(FY24plan[[#This Row],[FY24 LEN BB($K)]:[FY24 OTH BB($K)]])</f>
        <v>120000</v>
      </c>
    </row>
    <row r="2054" spans="1:12" x14ac:dyDescent="0.3">
      <c r="A2054" t="e">
        <f>VLOOKUP(D2054,#REF!,2,FALSE)</f>
        <v>#REF!</v>
      </c>
      <c r="B2054" s="11" t="s">
        <v>173</v>
      </c>
      <c r="C2054" s="9" t="s">
        <v>189</v>
      </c>
      <c r="D2054" s="10" t="s">
        <v>310</v>
      </c>
      <c r="E2054" s="9" t="s">
        <v>173</v>
      </c>
      <c r="F2054" s="10" t="s">
        <v>246</v>
      </c>
      <c r="G2054" s="10" t="s">
        <v>260</v>
      </c>
      <c r="H2054" s="5">
        <v>50000</v>
      </c>
      <c r="I2054" s="5"/>
      <c r="J2054" s="5"/>
      <c r="K2054" s="5"/>
      <c r="L2054" s="5">
        <f>SUM(FY24plan[[#This Row],[FY24 LEN BB($K)]:[FY24 OTH BB($K)]])</f>
        <v>50000</v>
      </c>
    </row>
    <row r="2055" spans="1:12" x14ac:dyDescent="0.3">
      <c r="A2055" t="e">
        <f>VLOOKUP(D2055,#REF!,2,FALSE)</f>
        <v>#REF!</v>
      </c>
      <c r="B2055" s="11" t="s">
        <v>173</v>
      </c>
      <c r="C2055" s="9" t="s">
        <v>189</v>
      </c>
      <c r="D2055" s="10" t="s">
        <v>310</v>
      </c>
      <c r="E2055" s="12" t="s">
        <v>173</v>
      </c>
      <c r="F2055" s="10" t="s">
        <v>321</v>
      </c>
      <c r="G2055" s="10" t="s">
        <v>321</v>
      </c>
      <c r="H2055" s="5"/>
      <c r="I2055" s="5"/>
      <c r="J2055" s="5"/>
      <c r="K2055" s="5">
        <v>251298</v>
      </c>
      <c r="L2055" s="5">
        <f>SUM(FY24plan[[#This Row],[FY24 LEN BB($K)]:[FY24 OTH BB($K)]])</f>
        <v>251298</v>
      </c>
    </row>
    <row r="2056" spans="1:12" x14ac:dyDescent="0.3">
      <c r="A2056" t="e">
        <f>VLOOKUP(D2056,#REF!,2,FALSE)</f>
        <v>#REF!</v>
      </c>
      <c r="B2056" s="11" t="s">
        <v>173</v>
      </c>
      <c r="C2056" s="9" t="s">
        <v>189</v>
      </c>
      <c r="D2056" s="10" t="s">
        <v>192</v>
      </c>
      <c r="E2056" s="12" t="s">
        <v>269</v>
      </c>
      <c r="F2056" s="10" t="s">
        <v>220</v>
      </c>
      <c r="G2056" s="10" t="s">
        <v>256</v>
      </c>
      <c r="H2056" s="5"/>
      <c r="I2056" s="5"/>
      <c r="J2056" s="5">
        <v>25000</v>
      </c>
      <c r="K2056" s="5"/>
      <c r="L2056" s="5">
        <f>SUM(FY24plan[[#This Row],[FY24 LEN BB($K)]:[FY24 OTH BB($K)]])</f>
        <v>25000</v>
      </c>
    </row>
    <row r="2057" spans="1:12" x14ac:dyDescent="0.3">
      <c r="A2057" t="e">
        <f>VLOOKUP(D2057,#REF!,2,FALSE)</f>
        <v>#REF!</v>
      </c>
      <c r="B2057" s="11" t="s">
        <v>173</v>
      </c>
      <c r="C2057" s="9" t="s">
        <v>189</v>
      </c>
      <c r="D2057" s="10" t="s">
        <v>192</v>
      </c>
      <c r="E2057" s="9" t="s">
        <v>173</v>
      </c>
      <c r="F2057" s="10" t="s">
        <v>243</v>
      </c>
      <c r="G2057" s="10" t="s">
        <v>251</v>
      </c>
      <c r="H2057" s="5"/>
      <c r="I2057" s="5"/>
      <c r="J2057" s="5">
        <v>100000</v>
      </c>
      <c r="K2057" s="5"/>
      <c r="L2057" s="5">
        <f>SUM(FY24plan[[#This Row],[FY24 LEN BB($K)]:[FY24 OTH BB($K)]])</f>
        <v>100000</v>
      </c>
    </row>
    <row r="2058" spans="1:12" x14ac:dyDescent="0.3">
      <c r="A2058" t="e">
        <f>VLOOKUP(D2058,#REF!,2,FALSE)</f>
        <v>#REF!</v>
      </c>
      <c r="B2058" s="11" t="s">
        <v>173</v>
      </c>
      <c r="C2058" s="9" t="s">
        <v>189</v>
      </c>
      <c r="D2058" s="10" t="s">
        <v>192</v>
      </c>
      <c r="E2058" s="9" t="s">
        <v>173</v>
      </c>
      <c r="F2058" s="10" t="s">
        <v>243</v>
      </c>
      <c r="G2058" s="10" t="s">
        <v>264</v>
      </c>
      <c r="H2058" s="5"/>
      <c r="I2058" s="5"/>
      <c r="J2058" s="5"/>
      <c r="K2058" s="5">
        <v>200000</v>
      </c>
      <c r="L2058" s="5">
        <f>SUM(FY24plan[[#This Row],[FY24 LEN BB($K)]:[FY24 OTH BB($K)]])</f>
        <v>200000</v>
      </c>
    </row>
    <row r="2059" spans="1:12" x14ac:dyDescent="0.3">
      <c r="A2059" t="e">
        <f>VLOOKUP(D2059,#REF!,2,FALSE)</f>
        <v>#REF!</v>
      </c>
      <c r="B2059" s="11" t="s">
        <v>173</v>
      </c>
      <c r="C2059" s="9" t="s">
        <v>189</v>
      </c>
      <c r="D2059" s="10" t="s">
        <v>192</v>
      </c>
      <c r="E2059" s="9" t="s">
        <v>173</v>
      </c>
      <c r="F2059" s="10" t="s">
        <v>243</v>
      </c>
      <c r="G2059" s="10" t="s">
        <v>252</v>
      </c>
      <c r="H2059" s="5"/>
      <c r="I2059" s="5"/>
      <c r="J2059" s="5">
        <v>150000</v>
      </c>
      <c r="K2059" s="5"/>
      <c r="L2059" s="5">
        <f>SUM(FY24plan[[#This Row],[FY24 LEN BB($K)]:[FY24 OTH BB($K)]])</f>
        <v>150000</v>
      </c>
    </row>
    <row r="2060" spans="1:12" x14ac:dyDescent="0.3">
      <c r="A2060" t="e">
        <f>VLOOKUP(D2060,#REF!,2,FALSE)</f>
        <v>#REF!</v>
      </c>
      <c r="B2060" s="11" t="s">
        <v>173</v>
      </c>
      <c r="C2060" s="9" t="s">
        <v>189</v>
      </c>
      <c r="D2060" s="10" t="s">
        <v>192</v>
      </c>
      <c r="E2060" s="9" t="s">
        <v>173</v>
      </c>
      <c r="F2060" s="10" t="s">
        <v>243</v>
      </c>
      <c r="G2060" s="10" t="s">
        <v>263</v>
      </c>
      <c r="H2060" s="5">
        <v>150000</v>
      </c>
      <c r="I2060" s="5"/>
      <c r="J2060" s="5">
        <v>150000</v>
      </c>
      <c r="K2060" s="5">
        <v>100000</v>
      </c>
      <c r="L2060" s="5">
        <f>SUM(FY24plan[[#This Row],[FY24 LEN BB($K)]:[FY24 OTH BB($K)]])</f>
        <v>400000</v>
      </c>
    </row>
    <row r="2061" spans="1:12" x14ac:dyDescent="0.3">
      <c r="A2061" t="e">
        <f>VLOOKUP(D2061,#REF!,2,FALSE)</f>
        <v>#REF!</v>
      </c>
      <c r="B2061" s="11" t="s">
        <v>173</v>
      </c>
      <c r="C2061" s="9" t="s">
        <v>189</v>
      </c>
      <c r="D2061" s="10" t="s">
        <v>192</v>
      </c>
      <c r="E2061" s="9" t="s">
        <v>173</v>
      </c>
      <c r="F2061" s="10" t="s">
        <v>243</v>
      </c>
      <c r="G2061" s="10" t="s">
        <v>253</v>
      </c>
      <c r="H2061" s="5">
        <v>200000</v>
      </c>
      <c r="I2061" s="5"/>
      <c r="J2061" s="5"/>
      <c r="K2061" s="5"/>
      <c r="L2061" s="5">
        <f>SUM(FY24plan[[#This Row],[FY24 LEN BB($K)]:[FY24 OTH BB($K)]])</f>
        <v>200000</v>
      </c>
    </row>
    <row r="2062" spans="1:12" x14ac:dyDescent="0.3">
      <c r="A2062" t="e">
        <f>VLOOKUP(D2062,#REF!,2,FALSE)</f>
        <v>#REF!</v>
      </c>
      <c r="B2062" s="11" t="s">
        <v>173</v>
      </c>
      <c r="C2062" s="9" t="s">
        <v>189</v>
      </c>
      <c r="D2062" s="10" t="s">
        <v>192</v>
      </c>
      <c r="E2062" s="9" t="s">
        <v>173</v>
      </c>
      <c r="F2062" s="10" t="s">
        <v>244</v>
      </c>
      <c r="G2062" s="10" t="s">
        <v>254</v>
      </c>
      <c r="H2062" s="5"/>
      <c r="I2062" s="5">
        <v>250000</v>
      </c>
      <c r="J2062" s="5"/>
      <c r="K2062" s="5"/>
      <c r="L2062" s="5">
        <f>SUM(FY24plan[[#This Row],[FY24 LEN BB($K)]:[FY24 OTH BB($K)]])</f>
        <v>250000</v>
      </c>
    </row>
    <row r="2063" spans="1:12" x14ac:dyDescent="0.3">
      <c r="A2063" t="e">
        <f>VLOOKUP(D2063,#REF!,2,FALSE)</f>
        <v>#REF!</v>
      </c>
      <c r="B2063" s="11" t="s">
        <v>173</v>
      </c>
      <c r="C2063" s="9" t="s">
        <v>189</v>
      </c>
      <c r="D2063" s="10" t="s">
        <v>192</v>
      </c>
      <c r="E2063" s="9" t="s">
        <v>173</v>
      </c>
      <c r="F2063" s="10" t="s">
        <v>244</v>
      </c>
      <c r="G2063" s="10" t="s">
        <v>266</v>
      </c>
      <c r="H2063" s="5">
        <v>250000</v>
      </c>
      <c r="I2063" s="5">
        <v>250000</v>
      </c>
      <c r="J2063" s="5">
        <v>200000</v>
      </c>
      <c r="K2063" s="5"/>
      <c r="L2063" s="5">
        <f>SUM(FY24plan[[#This Row],[FY24 LEN BB($K)]:[FY24 OTH BB($K)]])</f>
        <v>700000</v>
      </c>
    </row>
    <row r="2064" spans="1:12" x14ac:dyDescent="0.3">
      <c r="A2064" t="e">
        <f>VLOOKUP(D2064,#REF!,2,FALSE)</f>
        <v>#REF!</v>
      </c>
      <c r="B2064" s="11" t="s">
        <v>173</v>
      </c>
      <c r="C2064" s="9" t="s">
        <v>189</v>
      </c>
      <c r="D2064" s="10" t="s">
        <v>192</v>
      </c>
      <c r="E2064" s="9" t="s">
        <v>173</v>
      </c>
      <c r="F2064" s="10" t="s">
        <v>244</v>
      </c>
      <c r="G2064" s="10" t="s">
        <v>255</v>
      </c>
      <c r="H2064" s="5">
        <v>350000</v>
      </c>
      <c r="I2064" s="5">
        <v>250000</v>
      </c>
      <c r="J2064" s="5"/>
      <c r="K2064" s="5"/>
      <c r="L2064" s="5">
        <f>SUM(FY24plan[[#This Row],[FY24 LEN BB($K)]:[FY24 OTH BB($K)]])</f>
        <v>600000</v>
      </c>
    </row>
    <row r="2065" spans="1:12" x14ac:dyDescent="0.3">
      <c r="A2065" t="e">
        <f>VLOOKUP(D2065,#REF!,2,FALSE)</f>
        <v>#REF!</v>
      </c>
      <c r="B2065" s="11" t="s">
        <v>173</v>
      </c>
      <c r="C2065" s="9" t="s">
        <v>189</v>
      </c>
      <c r="D2065" s="10" t="s">
        <v>192</v>
      </c>
      <c r="E2065" s="9" t="s">
        <v>173</v>
      </c>
      <c r="F2065" s="10" t="s">
        <v>245</v>
      </c>
      <c r="G2065" s="10" t="s">
        <v>257</v>
      </c>
      <c r="H2065" s="5"/>
      <c r="I2065" s="5">
        <v>205000</v>
      </c>
      <c r="J2065" s="5">
        <v>100000</v>
      </c>
      <c r="K2065" s="5"/>
      <c r="L2065" s="5">
        <f>SUM(FY24plan[[#This Row],[FY24 LEN BB($K)]:[FY24 OTH BB($K)]])</f>
        <v>305000</v>
      </c>
    </row>
    <row r="2066" spans="1:12" x14ac:dyDescent="0.3">
      <c r="A2066" t="e">
        <f>VLOOKUP(D2066,#REF!,2,FALSE)</f>
        <v>#REF!</v>
      </c>
      <c r="B2066" s="11" t="s">
        <v>173</v>
      </c>
      <c r="C2066" s="9" t="s">
        <v>189</v>
      </c>
      <c r="D2066" s="10" t="s">
        <v>192</v>
      </c>
      <c r="E2066" s="9" t="s">
        <v>173</v>
      </c>
      <c r="F2066" s="10" t="s">
        <v>245</v>
      </c>
      <c r="G2066" s="10" t="s">
        <v>258</v>
      </c>
      <c r="H2066" s="5">
        <v>150000</v>
      </c>
      <c r="I2066" s="5">
        <v>200000</v>
      </c>
      <c r="J2066" s="5"/>
      <c r="K2066" s="5"/>
      <c r="L2066" s="5">
        <f>SUM(FY24plan[[#This Row],[FY24 LEN BB($K)]:[FY24 OTH BB($K)]])</f>
        <v>350000</v>
      </c>
    </row>
    <row r="2067" spans="1:12" x14ac:dyDescent="0.3">
      <c r="A2067" t="e">
        <f>VLOOKUP(D2067,#REF!,2,FALSE)</f>
        <v>#REF!</v>
      </c>
      <c r="B2067" s="11" t="s">
        <v>173</v>
      </c>
      <c r="C2067" s="9" t="s">
        <v>189</v>
      </c>
      <c r="D2067" s="10" t="s">
        <v>192</v>
      </c>
      <c r="E2067" s="9" t="s">
        <v>173</v>
      </c>
      <c r="F2067" s="10" t="s">
        <v>246</v>
      </c>
      <c r="G2067" s="10" t="s">
        <v>289</v>
      </c>
      <c r="H2067" s="5"/>
      <c r="I2067" s="5"/>
      <c r="J2067" s="5">
        <v>125000</v>
      </c>
      <c r="K2067" s="5"/>
      <c r="L2067" s="5">
        <f>SUM(FY24plan[[#This Row],[FY24 LEN BB($K)]:[FY24 OTH BB($K)]])</f>
        <v>125000</v>
      </c>
    </row>
    <row r="2068" spans="1:12" x14ac:dyDescent="0.3">
      <c r="A2068" t="e">
        <f>VLOOKUP(D2068,#REF!,2,FALSE)</f>
        <v>#REF!</v>
      </c>
      <c r="B2068" s="11" t="s">
        <v>173</v>
      </c>
      <c r="C2068" s="9" t="s">
        <v>189</v>
      </c>
      <c r="D2068" s="10" t="s">
        <v>192</v>
      </c>
      <c r="E2068" s="9" t="s">
        <v>173</v>
      </c>
      <c r="F2068" s="10" t="s">
        <v>246</v>
      </c>
      <c r="G2068" s="10" t="s">
        <v>267</v>
      </c>
      <c r="H2068" s="5">
        <v>200000</v>
      </c>
      <c r="I2068" s="5">
        <v>250000</v>
      </c>
      <c r="J2068" s="5"/>
      <c r="K2068" s="5"/>
      <c r="L2068" s="5">
        <f>SUM(FY24plan[[#This Row],[FY24 LEN BB($K)]:[FY24 OTH BB($K)]])</f>
        <v>450000</v>
      </c>
    </row>
    <row r="2069" spans="1:12" x14ac:dyDescent="0.3">
      <c r="A2069" t="e">
        <f>VLOOKUP(D2069,#REF!,2,FALSE)</f>
        <v>#REF!</v>
      </c>
      <c r="B2069" s="11" t="s">
        <v>173</v>
      </c>
      <c r="C2069" s="9" t="s">
        <v>189</v>
      </c>
      <c r="D2069" s="10" t="s">
        <v>192</v>
      </c>
      <c r="E2069" s="9" t="s">
        <v>173</v>
      </c>
      <c r="F2069" s="10" t="s">
        <v>246</v>
      </c>
      <c r="G2069" s="10" t="s">
        <v>259</v>
      </c>
      <c r="H2069" s="5"/>
      <c r="I2069" s="5">
        <v>364000</v>
      </c>
      <c r="J2069" s="5"/>
      <c r="K2069" s="5">
        <v>80000</v>
      </c>
      <c r="L2069" s="5">
        <f>SUM(FY24plan[[#This Row],[FY24 LEN BB($K)]:[FY24 OTH BB($K)]])</f>
        <v>444000</v>
      </c>
    </row>
    <row r="2070" spans="1:12" x14ac:dyDescent="0.3">
      <c r="A2070" t="e">
        <f>VLOOKUP(D2070,#REF!,2,FALSE)</f>
        <v>#REF!</v>
      </c>
      <c r="B2070" s="11" t="s">
        <v>173</v>
      </c>
      <c r="C2070" s="9" t="s">
        <v>189</v>
      </c>
      <c r="D2070" s="10" t="s">
        <v>192</v>
      </c>
      <c r="E2070" s="9" t="s">
        <v>173</v>
      </c>
      <c r="F2070" s="10" t="s">
        <v>246</v>
      </c>
      <c r="G2070" s="10" t="s">
        <v>260</v>
      </c>
      <c r="H2070" s="5">
        <v>200000</v>
      </c>
      <c r="I2070" s="5"/>
      <c r="J2070" s="5"/>
      <c r="K2070" s="5"/>
      <c r="L2070" s="5">
        <f>SUM(FY24plan[[#This Row],[FY24 LEN BB($K)]:[FY24 OTH BB($K)]])</f>
        <v>200000</v>
      </c>
    </row>
    <row r="2071" spans="1:12" x14ac:dyDescent="0.3">
      <c r="A2071" t="e">
        <f>VLOOKUP(D2071,#REF!,2,FALSE)</f>
        <v>#REF!</v>
      </c>
      <c r="B2071" s="11" t="s">
        <v>173</v>
      </c>
      <c r="C2071" s="12" t="s">
        <v>189</v>
      </c>
      <c r="D2071" s="10" t="s">
        <v>192</v>
      </c>
      <c r="E2071" s="12" t="s">
        <v>173</v>
      </c>
      <c r="F2071" s="10" t="s">
        <v>318</v>
      </c>
      <c r="G2071" s="10" t="s">
        <v>281</v>
      </c>
      <c r="H2071" s="5"/>
      <c r="I2071" s="5"/>
      <c r="J2071" s="5"/>
      <c r="K2071" s="5">
        <v>180000</v>
      </c>
      <c r="L2071" s="5">
        <f>SUM(FY24plan[[#This Row],[FY24 LEN BB($K)]:[FY24 OTH BB($K)]])</f>
        <v>180000</v>
      </c>
    </row>
    <row r="2072" spans="1:12" x14ac:dyDescent="0.3">
      <c r="A2072" t="e">
        <f>VLOOKUP(D2072,#REF!,2,FALSE)</f>
        <v>#REF!</v>
      </c>
      <c r="B2072" s="11" t="s">
        <v>173</v>
      </c>
      <c r="C2072" s="9" t="s">
        <v>193</v>
      </c>
      <c r="D2072" s="10" t="s">
        <v>194</v>
      </c>
      <c r="E2072" s="12" t="s">
        <v>269</v>
      </c>
      <c r="F2072" s="10" t="s">
        <v>220</v>
      </c>
      <c r="G2072" s="10" t="s">
        <v>256</v>
      </c>
      <c r="H2072" s="5"/>
      <c r="I2072" s="5">
        <v>176000</v>
      </c>
      <c r="J2072" s="5"/>
      <c r="K2072" s="5"/>
      <c r="L2072" s="5">
        <f>SUM(FY24plan[[#This Row],[FY24 LEN BB($K)]:[FY24 OTH BB($K)]])</f>
        <v>176000</v>
      </c>
    </row>
    <row r="2073" spans="1:12" x14ac:dyDescent="0.3">
      <c r="A2073" t="e">
        <f>VLOOKUP(D2073,#REF!,2,FALSE)</f>
        <v>#REF!</v>
      </c>
      <c r="B2073" s="11" t="s">
        <v>173</v>
      </c>
      <c r="C2073" s="9" t="s">
        <v>193</v>
      </c>
      <c r="D2073" s="10" t="s">
        <v>194</v>
      </c>
      <c r="E2073" s="9" t="s">
        <v>173</v>
      </c>
      <c r="F2073" s="10" t="s">
        <v>243</v>
      </c>
      <c r="G2073" s="10" t="s">
        <v>251</v>
      </c>
      <c r="H2073" s="5"/>
      <c r="I2073" s="5">
        <v>258000</v>
      </c>
      <c r="J2073" s="5">
        <v>50000</v>
      </c>
      <c r="K2073" s="5"/>
      <c r="L2073" s="5">
        <f>SUM(FY24plan[[#This Row],[FY24 LEN BB($K)]:[FY24 OTH BB($K)]])</f>
        <v>308000</v>
      </c>
    </row>
    <row r="2074" spans="1:12" x14ac:dyDescent="0.3">
      <c r="A2074" t="e">
        <f>VLOOKUP(D2074,#REF!,2,FALSE)</f>
        <v>#REF!</v>
      </c>
      <c r="B2074" s="11" t="s">
        <v>173</v>
      </c>
      <c r="C2074" s="9" t="s">
        <v>193</v>
      </c>
      <c r="D2074" s="10" t="s">
        <v>194</v>
      </c>
      <c r="E2074" s="9" t="s">
        <v>173</v>
      </c>
      <c r="F2074" s="10" t="s">
        <v>243</v>
      </c>
      <c r="G2074" s="10" t="s">
        <v>264</v>
      </c>
      <c r="H2074" s="5">
        <v>214000</v>
      </c>
      <c r="I2074" s="5">
        <v>150000</v>
      </c>
      <c r="J2074" s="5">
        <v>170000</v>
      </c>
      <c r="K2074" s="5">
        <v>125000</v>
      </c>
      <c r="L2074" s="5">
        <f>SUM(FY24plan[[#This Row],[FY24 LEN BB($K)]:[FY24 OTH BB($K)]])</f>
        <v>659000</v>
      </c>
    </row>
    <row r="2075" spans="1:12" x14ac:dyDescent="0.3">
      <c r="A2075" t="e">
        <f>VLOOKUP(D2075,#REF!,2,FALSE)</f>
        <v>#REF!</v>
      </c>
      <c r="B2075" s="11" t="s">
        <v>173</v>
      </c>
      <c r="C2075" s="9" t="s">
        <v>193</v>
      </c>
      <c r="D2075" s="10" t="s">
        <v>194</v>
      </c>
      <c r="E2075" s="9" t="s">
        <v>173</v>
      </c>
      <c r="F2075" s="10" t="s">
        <v>243</v>
      </c>
      <c r="G2075" s="10" t="s">
        <v>252</v>
      </c>
      <c r="H2075" s="5"/>
      <c r="I2075" s="5"/>
      <c r="J2075" s="5">
        <v>150000</v>
      </c>
      <c r="K2075" s="5"/>
      <c r="L2075" s="5">
        <f>SUM(FY24plan[[#This Row],[FY24 LEN BB($K)]:[FY24 OTH BB($K)]])</f>
        <v>150000</v>
      </c>
    </row>
    <row r="2076" spans="1:12" x14ac:dyDescent="0.3">
      <c r="A2076" t="e">
        <f>VLOOKUP(D2076,#REF!,2,FALSE)</f>
        <v>#REF!</v>
      </c>
      <c r="B2076" s="11" t="s">
        <v>173</v>
      </c>
      <c r="C2076" s="9" t="s">
        <v>193</v>
      </c>
      <c r="D2076" s="10" t="s">
        <v>194</v>
      </c>
      <c r="E2076" s="9" t="s">
        <v>173</v>
      </c>
      <c r="F2076" s="10" t="s">
        <v>243</v>
      </c>
      <c r="G2076" s="10" t="s">
        <v>263</v>
      </c>
      <c r="H2076" s="5">
        <v>249200</v>
      </c>
      <c r="I2076" s="5">
        <v>393000</v>
      </c>
      <c r="J2076" s="5">
        <v>75000</v>
      </c>
      <c r="K2076" s="5"/>
      <c r="L2076" s="5">
        <f>SUM(FY24plan[[#This Row],[FY24 LEN BB($K)]:[FY24 OTH BB($K)]])</f>
        <v>717200</v>
      </c>
    </row>
    <row r="2077" spans="1:12" x14ac:dyDescent="0.3">
      <c r="A2077" t="e">
        <f>VLOOKUP(D2077,#REF!,2,FALSE)</f>
        <v>#REF!</v>
      </c>
      <c r="B2077" s="11" t="s">
        <v>173</v>
      </c>
      <c r="C2077" s="9" t="s">
        <v>193</v>
      </c>
      <c r="D2077" s="10" t="s">
        <v>194</v>
      </c>
      <c r="E2077" s="9" t="s">
        <v>173</v>
      </c>
      <c r="F2077" s="10" t="s">
        <v>244</v>
      </c>
      <c r="G2077" s="10" t="s">
        <v>254</v>
      </c>
      <c r="H2077" s="5"/>
      <c r="I2077" s="5">
        <v>277000</v>
      </c>
      <c r="J2077" s="5"/>
      <c r="K2077" s="5"/>
      <c r="L2077" s="5">
        <f>SUM(FY24plan[[#This Row],[FY24 LEN BB($K)]:[FY24 OTH BB($K)]])</f>
        <v>277000</v>
      </c>
    </row>
    <row r="2078" spans="1:12" x14ac:dyDescent="0.3">
      <c r="A2078" t="e">
        <f>VLOOKUP(D2078,#REF!,2,FALSE)</f>
        <v>#REF!</v>
      </c>
      <c r="B2078" s="11" t="s">
        <v>173</v>
      </c>
      <c r="C2078" s="9" t="s">
        <v>193</v>
      </c>
      <c r="D2078" s="10" t="s">
        <v>194</v>
      </c>
      <c r="E2078" s="9" t="s">
        <v>173</v>
      </c>
      <c r="F2078" s="10" t="s">
        <v>244</v>
      </c>
      <c r="G2078" s="10" t="s">
        <v>266</v>
      </c>
      <c r="H2078" s="5">
        <v>205000</v>
      </c>
      <c r="I2078" s="5">
        <v>276000</v>
      </c>
      <c r="J2078" s="5"/>
      <c r="K2078" s="5">
        <v>35000</v>
      </c>
      <c r="L2078" s="5">
        <f>SUM(FY24plan[[#This Row],[FY24 LEN BB($K)]:[FY24 OTH BB($K)]])</f>
        <v>516000</v>
      </c>
    </row>
    <row r="2079" spans="1:12" x14ac:dyDescent="0.3">
      <c r="A2079" t="e">
        <f>VLOOKUP(D2079,#REF!,2,FALSE)</f>
        <v>#REF!</v>
      </c>
      <c r="B2079" s="11" t="s">
        <v>173</v>
      </c>
      <c r="C2079" s="9" t="s">
        <v>193</v>
      </c>
      <c r="D2079" s="10" t="s">
        <v>194</v>
      </c>
      <c r="E2079" s="9" t="s">
        <v>173</v>
      </c>
      <c r="F2079" s="10" t="s">
        <v>244</v>
      </c>
      <c r="G2079" s="10" t="s">
        <v>255</v>
      </c>
      <c r="H2079" s="5"/>
      <c r="I2079" s="5">
        <v>234000</v>
      </c>
      <c r="J2079" s="5">
        <v>100000</v>
      </c>
      <c r="K2079" s="5"/>
      <c r="L2079" s="5">
        <f>SUM(FY24plan[[#This Row],[FY24 LEN BB($K)]:[FY24 OTH BB($K)]])</f>
        <v>334000</v>
      </c>
    </row>
    <row r="2080" spans="1:12" x14ac:dyDescent="0.3">
      <c r="A2080" t="e">
        <f>VLOOKUP(D2080,#REF!,2,FALSE)</f>
        <v>#REF!</v>
      </c>
      <c r="B2080" s="11" t="s">
        <v>173</v>
      </c>
      <c r="C2080" s="9" t="s">
        <v>193</v>
      </c>
      <c r="D2080" s="10" t="s">
        <v>194</v>
      </c>
      <c r="E2080" s="9" t="s">
        <v>173</v>
      </c>
      <c r="F2080" s="10" t="s">
        <v>245</v>
      </c>
      <c r="G2080" s="10" t="s">
        <v>257</v>
      </c>
      <c r="H2080" s="5">
        <v>110000</v>
      </c>
      <c r="I2080" s="5">
        <v>276000</v>
      </c>
      <c r="J2080" s="5"/>
      <c r="K2080" s="5"/>
      <c r="L2080" s="5">
        <f>SUM(FY24plan[[#This Row],[FY24 LEN BB($K)]:[FY24 OTH BB($K)]])</f>
        <v>386000</v>
      </c>
    </row>
    <row r="2081" spans="1:12" x14ac:dyDescent="0.3">
      <c r="A2081" t="e">
        <f>VLOOKUP(D2081,#REF!,2,FALSE)</f>
        <v>#REF!</v>
      </c>
      <c r="B2081" s="11" t="s">
        <v>173</v>
      </c>
      <c r="C2081" s="9" t="s">
        <v>193</v>
      </c>
      <c r="D2081" s="10" t="s">
        <v>194</v>
      </c>
      <c r="E2081" s="9" t="s">
        <v>173</v>
      </c>
      <c r="F2081" s="10" t="s">
        <v>245</v>
      </c>
      <c r="G2081" s="10" t="s">
        <v>258</v>
      </c>
      <c r="H2081" s="5"/>
      <c r="I2081" s="5"/>
      <c r="J2081" s="5">
        <v>50000</v>
      </c>
      <c r="K2081" s="5"/>
      <c r="L2081" s="5">
        <f>SUM(FY24plan[[#This Row],[FY24 LEN BB($K)]:[FY24 OTH BB($K)]])</f>
        <v>50000</v>
      </c>
    </row>
    <row r="2082" spans="1:12" x14ac:dyDescent="0.3">
      <c r="A2082" t="e">
        <f>VLOOKUP(D2082,#REF!,2,FALSE)</f>
        <v>#REF!</v>
      </c>
      <c r="B2082" s="11" t="s">
        <v>173</v>
      </c>
      <c r="C2082" s="9" t="s">
        <v>193</v>
      </c>
      <c r="D2082" s="10" t="s">
        <v>194</v>
      </c>
      <c r="E2082" s="9" t="s">
        <v>173</v>
      </c>
      <c r="F2082" s="10" t="s">
        <v>246</v>
      </c>
      <c r="G2082" s="10" t="s">
        <v>267</v>
      </c>
      <c r="H2082" s="5">
        <v>205000</v>
      </c>
      <c r="I2082" s="5">
        <v>297000</v>
      </c>
      <c r="J2082" s="5">
        <v>50000</v>
      </c>
      <c r="K2082" s="5"/>
      <c r="L2082" s="5">
        <f>SUM(FY24plan[[#This Row],[FY24 LEN BB($K)]:[FY24 OTH BB($K)]])</f>
        <v>552000</v>
      </c>
    </row>
    <row r="2083" spans="1:12" x14ac:dyDescent="0.3">
      <c r="A2083" t="e">
        <f>VLOOKUP(D2083,#REF!,2,FALSE)</f>
        <v>#REF!</v>
      </c>
      <c r="B2083" s="11" t="s">
        <v>173</v>
      </c>
      <c r="C2083" s="9" t="s">
        <v>193</v>
      </c>
      <c r="D2083" s="10" t="s">
        <v>194</v>
      </c>
      <c r="E2083" s="9" t="s">
        <v>173</v>
      </c>
      <c r="F2083" s="10" t="s">
        <v>246</v>
      </c>
      <c r="G2083" s="10" t="s">
        <v>260</v>
      </c>
      <c r="H2083" s="5"/>
      <c r="I2083" s="5">
        <v>414000</v>
      </c>
      <c r="J2083" s="5">
        <v>40000</v>
      </c>
      <c r="K2083" s="5"/>
      <c r="L2083" s="5">
        <f>SUM(FY24plan[[#This Row],[FY24 LEN BB($K)]:[FY24 OTH BB($K)]])</f>
        <v>454000</v>
      </c>
    </row>
    <row r="2084" spans="1:12" x14ac:dyDescent="0.3">
      <c r="A2084" t="e">
        <f>VLOOKUP(D2084,#REF!,2,FALSE)</f>
        <v>#REF!</v>
      </c>
      <c r="B2084" s="11" t="s">
        <v>173</v>
      </c>
      <c r="C2084" s="12" t="s">
        <v>193</v>
      </c>
      <c r="D2084" s="10" t="s">
        <v>194</v>
      </c>
      <c r="E2084" s="9" t="s">
        <v>173</v>
      </c>
      <c r="F2084" s="10" t="s">
        <v>318</v>
      </c>
      <c r="G2084" s="10" t="s">
        <v>281</v>
      </c>
      <c r="H2084" s="5"/>
      <c r="I2084" s="5"/>
      <c r="J2084" s="5"/>
      <c r="K2084" s="5">
        <v>190800</v>
      </c>
      <c r="L2084" s="5">
        <f>SUM(FY24plan[[#This Row],[FY24 LEN BB($K)]:[FY24 OTH BB($K)]])</f>
        <v>190800</v>
      </c>
    </row>
    <row r="2085" spans="1:12" x14ac:dyDescent="0.3">
      <c r="A2085" t="e">
        <f>VLOOKUP(D2085,#REF!,2,FALSE)</f>
        <v>#REF!</v>
      </c>
      <c r="B2085" s="11" t="s">
        <v>173</v>
      </c>
      <c r="C2085" s="9" t="s">
        <v>174</v>
      </c>
      <c r="D2085" s="10" t="s">
        <v>310</v>
      </c>
      <c r="E2085" s="9" t="s">
        <v>173</v>
      </c>
      <c r="F2085" s="10" t="s">
        <v>318</v>
      </c>
      <c r="G2085" s="10" t="s">
        <v>281</v>
      </c>
      <c r="H2085" s="5"/>
      <c r="I2085" s="5"/>
      <c r="J2085" s="5">
        <v>400000</v>
      </c>
      <c r="K2085" s="5">
        <v>850000</v>
      </c>
      <c r="L2085" s="5">
        <f>SUM(FY24plan[[#This Row],[FY24 LEN BB($K)]:[FY24 OTH BB($K)]])</f>
        <v>1250000</v>
      </c>
    </row>
    <row r="2086" spans="1:12" x14ac:dyDescent="0.3">
      <c r="A2086" t="e">
        <f>VLOOKUP(D2086,#REF!,2,FALSE)</f>
        <v>#REF!</v>
      </c>
      <c r="B2086" s="11" t="s">
        <v>173</v>
      </c>
      <c r="C2086" s="12" t="s">
        <v>174</v>
      </c>
      <c r="D2086" s="10" t="s">
        <v>310</v>
      </c>
      <c r="E2086" s="12" t="s">
        <v>173</v>
      </c>
      <c r="F2086" s="10" t="s">
        <v>321</v>
      </c>
      <c r="G2086" s="10" t="s">
        <v>321</v>
      </c>
      <c r="H2086" s="5"/>
      <c r="I2086" s="5"/>
      <c r="J2086" s="5"/>
      <c r="K2086" s="5">
        <v>600000</v>
      </c>
      <c r="L2086" s="5">
        <f>SUM(FY24plan[[#This Row],[FY24 LEN BB($K)]:[FY24 OTH BB($K)]])</f>
        <v>600000</v>
      </c>
    </row>
    <row r="2087" spans="1:12" x14ac:dyDescent="0.3">
      <c r="A2087" t="e">
        <f>VLOOKUP(D2087,#REF!,2,FALSE)</f>
        <v>#REF!</v>
      </c>
      <c r="B2087" s="11" t="s">
        <v>173</v>
      </c>
      <c r="C2087" s="19" t="s">
        <v>214</v>
      </c>
      <c r="D2087" s="10" t="s">
        <v>310</v>
      </c>
      <c r="E2087" s="12" t="s">
        <v>268</v>
      </c>
      <c r="F2087" s="10" t="s">
        <v>279</v>
      </c>
      <c r="G2087" s="10" t="s">
        <v>279</v>
      </c>
      <c r="H2087" s="5"/>
      <c r="I2087" s="5"/>
      <c r="J2087" s="5">
        <v>567000</v>
      </c>
      <c r="K2087" s="5"/>
      <c r="L2087" s="5">
        <f>SUM(FY24plan[[#This Row],[FY24 LEN BB($K)]:[FY24 OTH BB($K)]])</f>
        <v>567000</v>
      </c>
    </row>
    <row r="2088" spans="1:12" x14ac:dyDescent="0.3">
      <c r="A2088" t="e">
        <f>VLOOKUP(D2088,#REF!,2,FALSE)</f>
        <v>#REF!</v>
      </c>
      <c r="B2088" s="11" t="s">
        <v>173</v>
      </c>
      <c r="C2088" s="19" t="s">
        <v>214</v>
      </c>
      <c r="D2088" s="10" t="s">
        <v>310</v>
      </c>
      <c r="E2088" s="9" t="s">
        <v>173</v>
      </c>
      <c r="F2088" s="10" t="s">
        <v>277</v>
      </c>
      <c r="G2088" s="10" t="s">
        <v>277</v>
      </c>
      <c r="H2088" s="5"/>
      <c r="I2088" s="5"/>
      <c r="J2088" s="5"/>
      <c r="K2088" s="5">
        <v>3231617</v>
      </c>
      <c r="L2088" s="5">
        <f>SUM(FY24plan[[#This Row],[FY24 LEN BB($K)]:[FY24 OTH BB($K)]])</f>
        <v>3231617</v>
      </c>
    </row>
    <row r="2089" spans="1:12" x14ac:dyDescent="0.3">
      <c r="A2089" t="e">
        <f>VLOOKUP(D2089,#REF!,2,FALSE)</f>
        <v>#REF!</v>
      </c>
      <c r="B2089" s="11" t="s">
        <v>173</v>
      </c>
      <c r="C2089" s="19" t="s">
        <v>214</v>
      </c>
      <c r="D2089" s="10" t="s">
        <v>310</v>
      </c>
      <c r="E2089" s="9" t="s">
        <v>173</v>
      </c>
      <c r="F2089" s="10" t="s">
        <v>278</v>
      </c>
      <c r="G2089" s="10" t="s">
        <v>278</v>
      </c>
      <c r="H2089" s="5">
        <v>379220</v>
      </c>
      <c r="I2089" s="5">
        <v>186780</v>
      </c>
      <c r="J2089" s="5"/>
      <c r="K2089" s="5"/>
      <c r="L2089" s="5">
        <f>SUM(FY24plan[[#This Row],[FY24 LEN BB($K)]:[FY24 OTH BB($K)]])</f>
        <v>566000</v>
      </c>
    </row>
    <row r="2090" spans="1:12" x14ac:dyDescent="0.3">
      <c r="A2090" t="e">
        <f>VLOOKUP(D2090,#REF!,2,FALSE)</f>
        <v>#REF!</v>
      </c>
      <c r="B2090" s="11" t="s">
        <v>173</v>
      </c>
      <c r="C2090" s="19" t="s">
        <v>214</v>
      </c>
      <c r="D2090" s="10" t="s">
        <v>310</v>
      </c>
      <c r="E2090" s="9" t="s">
        <v>173</v>
      </c>
      <c r="F2090" s="10" t="s">
        <v>243</v>
      </c>
      <c r="G2090" s="10" t="s">
        <v>286</v>
      </c>
      <c r="H2090" s="5"/>
      <c r="I2090" s="5"/>
      <c r="J2090" s="5">
        <v>350000</v>
      </c>
      <c r="K2090" s="5"/>
      <c r="L2090" s="5">
        <f>SUM(FY24plan[[#This Row],[FY24 LEN BB($K)]:[FY24 OTH BB($K)]])</f>
        <v>350000</v>
      </c>
    </row>
    <row r="2091" spans="1:12" x14ac:dyDescent="0.3">
      <c r="A2091" t="e">
        <f>VLOOKUP(D2091,#REF!,2,FALSE)</f>
        <v>#REF!</v>
      </c>
      <c r="B2091" s="11" t="s">
        <v>173</v>
      </c>
      <c r="C2091" s="19" t="s">
        <v>214</v>
      </c>
      <c r="D2091" s="10" t="s">
        <v>310</v>
      </c>
      <c r="E2091" s="9" t="s">
        <v>173</v>
      </c>
      <c r="F2091" s="10" t="s">
        <v>243</v>
      </c>
      <c r="G2091" s="10" t="s">
        <v>252</v>
      </c>
      <c r="H2091" s="5"/>
      <c r="I2091" s="5"/>
      <c r="J2091" s="5">
        <v>200000</v>
      </c>
      <c r="K2091" s="5">
        <v>50000</v>
      </c>
      <c r="L2091" s="5">
        <f>SUM(FY24plan[[#This Row],[FY24 LEN BB($K)]:[FY24 OTH BB($K)]])</f>
        <v>250000</v>
      </c>
    </row>
    <row r="2092" spans="1:12" x14ac:dyDescent="0.3">
      <c r="A2092" t="e">
        <f>VLOOKUP(D2092,#REF!,2,FALSE)</f>
        <v>#REF!</v>
      </c>
      <c r="B2092" s="11" t="s">
        <v>173</v>
      </c>
      <c r="C2092" s="19" t="s">
        <v>214</v>
      </c>
      <c r="D2092" s="10" t="s">
        <v>310</v>
      </c>
      <c r="E2092" s="9" t="s">
        <v>173</v>
      </c>
      <c r="F2092" s="10" t="s">
        <v>243</v>
      </c>
      <c r="G2092" s="10" t="s">
        <v>273</v>
      </c>
      <c r="H2092" s="5">
        <v>1542000</v>
      </c>
      <c r="I2092" s="5">
        <v>1542000</v>
      </c>
      <c r="J2092" s="5"/>
      <c r="K2092" s="5"/>
      <c r="L2092" s="5">
        <f>SUM(FY24plan[[#This Row],[FY24 LEN BB($K)]:[FY24 OTH BB($K)]])</f>
        <v>3084000</v>
      </c>
    </row>
    <row r="2093" spans="1:12" x14ac:dyDescent="0.3">
      <c r="A2093" t="e">
        <f>VLOOKUP(D2093,#REF!,2,FALSE)</f>
        <v>#REF!</v>
      </c>
      <c r="B2093" s="11" t="s">
        <v>173</v>
      </c>
      <c r="C2093" s="19" t="s">
        <v>214</v>
      </c>
      <c r="D2093" s="10" t="s">
        <v>310</v>
      </c>
      <c r="E2093" s="9" t="s">
        <v>173</v>
      </c>
      <c r="F2093" s="10" t="s">
        <v>243</v>
      </c>
      <c r="G2093" s="10" t="s">
        <v>274</v>
      </c>
      <c r="H2093" s="5">
        <v>2148000</v>
      </c>
      <c r="I2093" s="5">
        <v>2148000</v>
      </c>
      <c r="J2093" s="5"/>
      <c r="K2093" s="5"/>
      <c r="L2093" s="5">
        <f>SUM(FY24plan[[#This Row],[FY24 LEN BB($K)]:[FY24 OTH BB($K)]])</f>
        <v>4296000</v>
      </c>
    </row>
    <row r="2094" spans="1:12" x14ac:dyDescent="0.3">
      <c r="A2094" t="e">
        <f>VLOOKUP(D2094,#REF!,2,FALSE)</f>
        <v>#REF!</v>
      </c>
      <c r="B2094" s="11" t="s">
        <v>173</v>
      </c>
      <c r="C2094" s="19" t="s">
        <v>214</v>
      </c>
      <c r="D2094" s="10" t="s">
        <v>310</v>
      </c>
      <c r="E2094" s="9" t="s">
        <v>173</v>
      </c>
      <c r="F2094" s="10" t="s">
        <v>244</v>
      </c>
      <c r="G2094" s="10" t="s">
        <v>287</v>
      </c>
      <c r="H2094" s="5"/>
      <c r="I2094" s="5"/>
      <c r="J2094" s="5">
        <v>350000</v>
      </c>
      <c r="K2094" s="5"/>
      <c r="L2094" s="5">
        <f>SUM(FY24plan[[#This Row],[FY24 LEN BB($K)]:[FY24 OTH BB($K)]])</f>
        <v>350000</v>
      </c>
    </row>
    <row r="2095" spans="1:12" x14ac:dyDescent="0.3">
      <c r="A2095" t="e">
        <f>VLOOKUP(D2095,#REF!,2,FALSE)</f>
        <v>#REF!</v>
      </c>
      <c r="B2095" s="11" t="s">
        <v>173</v>
      </c>
      <c r="C2095" s="19" t="s">
        <v>214</v>
      </c>
      <c r="D2095" s="10" t="s">
        <v>310</v>
      </c>
      <c r="E2095" s="9" t="s">
        <v>173</v>
      </c>
      <c r="F2095" s="10" t="s">
        <v>245</v>
      </c>
      <c r="G2095" s="10" t="s">
        <v>288</v>
      </c>
      <c r="H2095" s="5"/>
      <c r="I2095" s="5"/>
      <c r="J2095" s="5">
        <v>350000</v>
      </c>
      <c r="K2095" s="5"/>
      <c r="L2095" s="5">
        <f>SUM(FY24plan[[#This Row],[FY24 LEN BB($K)]:[FY24 OTH BB($K)]])</f>
        <v>350000</v>
      </c>
    </row>
    <row r="2096" spans="1:12" x14ac:dyDescent="0.3">
      <c r="A2096" t="e">
        <f>VLOOKUP(D2096,#REF!,2,FALSE)</f>
        <v>#REF!</v>
      </c>
      <c r="B2096" s="11" t="s">
        <v>173</v>
      </c>
      <c r="C2096" s="19" t="s">
        <v>214</v>
      </c>
      <c r="D2096" s="10" t="s">
        <v>310</v>
      </c>
      <c r="E2096" s="9" t="s">
        <v>173</v>
      </c>
      <c r="F2096" s="10" t="s">
        <v>246</v>
      </c>
      <c r="G2096" s="10" t="s">
        <v>289</v>
      </c>
      <c r="H2096" s="5"/>
      <c r="I2096" s="5"/>
      <c r="J2096" s="5">
        <v>350000</v>
      </c>
      <c r="K2096" s="5"/>
      <c r="L2096" s="5">
        <f>SUM(FY24plan[[#This Row],[FY24 LEN BB($K)]:[FY24 OTH BB($K)]])</f>
        <v>350000</v>
      </c>
    </row>
    <row r="2097" spans="1:12" x14ac:dyDescent="0.3">
      <c r="A2097" t="e">
        <f>VLOOKUP(D2097,#REF!,2,FALSE)</f>
        <v>#REF!</v>
      </c>
      <c r="B2097" s="11" t="s">
        <v>173</v>
      </c>
      <c r="C2097" s="19" t="s">
        <v>214</v>
      </c>
      <c r="D2097" s="10" t="s">
        <v>310</v>
      </c>
      <c r="E2097" s="9" t="s">
        <v>173</v>
      </c>
      <c r="F2097" s="10" t="s">
        <v>246</v>
      </c>
      <c r="G2097" s="10" t="s">
        <v>265</v>
      </c>
      <c r="H2097" s="5"/>
      <c r="I2097" s="5"/>
      <c r="J2097" s="5"/>
      <c r="K2097" s="5">
        <v>50000</v>
      </c>
      <c r="L2097" s="5">
        <f>SUM(FY24plan[[#This Row],[FY24 LEN BB($K)]:[FY24 OTH BB($K)]])</f>
        <v>50000</v>
      </c>
    </row>
    <row r="2098" spans="1:12" x14ac:dyDescent="0.3">
      <c r="A2098" t="e">
        <f>VLOOKUP(D2098,#REF!,2,FALSE)</f>
        <v>#REF!</v>
      </c>
      <c r="B2098" s="11" t="s">
        <v>173</v>
      </c>
      <c r="C2098" s="19" t="s">
        <v>214</v>
      </c>
      <c r="D2098" s="10" t="s">
        <v>310</v>
      </c>
      <c r="E2098" s="9" t="s">
        <v>173</v>
      </c>
      <c r="F2098" s="10" t="s">
        <v>246</v>
      </c>
      <c r="G2098" s="10" t="s">
        <v>275</v>
      </c>
      <c r="H2098" s="5">
        <v>2203895</v>
      </c>
      <c r="I2098" s="5">
        <v>1537600</v>
      </c>
      <c r="J2098" s="5"/>
      <c r="K2098" s="5"/>
      <c r="L2098" s="5">
        <f>SUM(FY24plan[[#This Row],[FY24 LEN BB($K)]:[FY24 OTH BB($K)]])</f>
        <v>3741495</v>
      </c>
    </row>
    <row r="2099" spans="1:12" x14ac:dyDescent="0.3">
      <c r="A2099" t="e">
        <f>VLOOKUP(D2099,#REF!,2,FALSE)</f>
        <v>#REF!</v>
      </c>
      <c r="B2099" s="11" t="s">
        <v>173</v>
      </c>
      <c r="C2099" s="19" t="s">
        <v>214</v>
      </c>
      <c r="D2099" s="10" t="s">
        <v>310</v>
      </c>
      <c r="E2099" s="9" t="s">
        <v>173</v>
      </c>
      <c r="F2099" s="10" t="s">
        <v>246</v>
      </c>
      <c r="G2099" s="10" t="s">
        <v>276</v>
      </c>
      <c r="H2099" s="5">
        <v>2203895</v>
      </c>
      <c r="I2099" s="5">
        <v>1537600</v>
      </c>
      <c r="J2099" s="5"/>
      <c r="K2099" s="5"/>
      <c r="L2099" s="5">
        <f>SUM(FY24plan[[#This Row],[FY24 LEN BB($K)]:[FY24 OTH BB($K)]])</f>
        <v>3741495</v>
      </c>
    </row>
    <row r="2100" spans="1:12" x14ac:dyDescent="0.3">
      <c r="A2100" t="e">
        <f>VLOOKUP(D2100,#REF!,2,FALSE)</f>
        <v>#REF!</v>
      </c>
      <c r="B2100" s="11" t="s">
        <v>173</v>
      </c>
      <c r="C2100" s="19" t="s">
        <v>214</v>
      </c>
      <c r="D2100" s="10" t="s">
        <v>310</v>
      </c>
      <c r="E2100" s="9" t="s">
        <v>173</v>
      </c>
      <c r="F2100" s="10" t="s">
        <v>318</v>
      </c>
      <c r="G2100" s="10" t="s">
        <v>281</v>
      </c>
      <c r="H2100" s="5"/>
      <c r="I2100" s="5"/>
      <c r="J2100" s="5"/>
      <c r="K2100" s="5">
        <v>455010</v>
      </c>
      <c r="L2100" s="5">
        <f>SUM(FY24plan[[#This Row],[FY24 LEN BB($K)]:[FY24 OTH BB($K)]])</f>
        <v>455010</v>
      </c>
    </row>
    <row r="2101" spans="1:12" x14ac:dyDescent="0.3">
      <c r="A2101" t="e">
        <f>VLOOKUP(D2101,#REF!,2,FALSE)</f>
        <v>#REF!</v>
      </c>
      <c r="B2101" s="13" t="s">
        <v>173</v>
      </c>
      <c r="C2101" s="19" t="s">
        <v>214</v>
      </c>
      <c r="D2101" s="10" t="s">
        <v>310</v>
      </c>
      <c r="E2101" s="12" t="s">
        <v>173</v>
      </c>
      <c r="F2101" s="10" t="s">
        <v>322</v>
      </c>
      <c r="G2101" s="10" t="s">
        <v>280</v>
      </c>
      <c r="H2101" s="5"/>
      <c r="I2101" s="5"/>
      <c r="J2101" s="5"/>
      <c r="K2101" s="5">
        <v>3444000</v>
      </c>
      <c r="L2101" s="5">
        <f>SUM(FY24plan[[#This Row],[FY24 LEN BB($K)]:[FY24 OTH BB($K)]])</f>
        <v>3444000</v>
      </c>
    </row>
    <row r="2102" spans="1:12" x14ac:dyDescent="0.3">
      <c r="A2102" t="e">
        <f>VLOOKUP(D2102,#REF!,2,FALSE)</f>
        <v>#REF!</v>
      </c>
      <c r="B2102" s="8" t="s">
        <v>195</v>
      </c>
      <c r="C2102" s="9" t="s">
        <v>196</v>
      </c>
      <c r="D2102" s="10" t="s">
        <v>197</v>
      </c>
      <c r="E2102" s="9" t="s">
        <v>195</v>
      </c>
      <c r="F2102" s="10" t="s">
        <v>247</v>
      </c>
      <c r="G2102" s="10" t="s">
        <v>286</v>
      </c>
      <c r="H2102" s="5">
        <v>1806600</v>
      </c>
      <c r="I2102" s="5">
        <v>253500</v>
      </c>
      <c r="J2102" s="5"/>
      <c r="K2102" s="5"/>
      <c r="L2102" s="5">
        <f>SUM(FY24plan[[#This Row],[FY24 LEN BB($K)]:[FY24 OTH BB($K)]])</f>
        <v>2060100</v>
      </c>
    </row>
    <row r="2103" spans="1:12" x14ac:dyDescent="0.3">
      <c r="A2103" t="e">
        <f>VLOOKUP(D2103,#REF!,2,FALSE)</f>
        <v>#REF!</v>
      </c>
      <c r="B2103" s="11" t="s">
        <v>195</v>
      </c>
      <c r="C2103" s="9" t="s">
        <v>196</v>
      </c>
      <c r="D2103" s="10" t="s">
        <v>197</v>
      </c>
      <c r="E2103" s="9" t="s">
        <v>195</v>
      </c>
      <c r="F2103" s="10" t="s">
        <v>247</v>
      </c>
      <c r="G2103" s="10" t="s">
        <v>264</v>
      </c>
      <c r="H2103" s="5"/>
      <c r="I2103" s="5"/>
      <c r="J2103" s="5">
        <v>850000</v>
      </c>
      <c r="K2103" s="5"/>
      <c r="L2103" s="5">
        <f>SUM(FY24plan[[#This Row],[FY24 LEN BB($K)]:[FY24 OTH BB($K)]])</f>
        <v>850000</v>
      </c>
    </row>
    <row r="2104" spans="1:12" x14ac:dyDescent="0.3">
      <c r="A2104" t="e">
        <f>VLOOKUP(D2104,#REF!,2,FALSE)</f>
        <v>#REF!</v>
      </c>
      <c r="B2104" s="11" t="s">
        <v>195</v>
      </c>
      <c r="C2104" s="9" t="s">
        <v>196</v>
      </c>
      <c r="D2104" s="10" t="s">
        <v>197</v>
      </c>
      <c r="E2104" s="9" t="s">
        <v>195</v>
      </c>
      <c r="F2104" s="10" t="s">
        <v>247</v>
      </c>
      <c r="G2104" s="10" t="s">
        <v>252</v>
      </c>
      <c r="H2104" s="5"/>
      <c r="I2104" s="5"/>
      <c r="J2104" s="5">
        <v>200000</v>
      </c>
      <c r="K2104" s="5"/>
      <c r="L2104" s="5">
        <f>SUM(FY24plan[[#This Row],[FY24 LEN BB($K)]:[FY24 OTH BB($K)]])</f>
        <v>200000</v>
      </c>
    </row>
    <row r="2105" spans="1:12" x14ac:dyDescent="0.3">
      <c r="A2105" t="e">
        <f>VLOOKUP(D2105,#REF!,2,FALSE)</f>
        <v>#REF!</v>
      </c>
      <c r="B2105" s="11" t="s">
        <v>195</v>
      </c>
      <c r="C2105" s="9" t="s">
        <v>196</v>
      </c>
      <c r="D2105" s="10" t="s">
        <v>197</v>
      </c>
      <c r="E2105" s="9" t="s">
        <v>195</v>
      </c>
      <c r="F2105" s="10" t="s">
        <v>247</v>
      </c>
      <c r="G2105" s="10" t="s">
        <v>263</v>
      </c>
      <c r="H2105" s="5"/>
      <c r="I2105" s="5">
        <v>169000</v>
      </c>
      <c r="J2105" s="5">
        <v>500000</v>
      </c>
      <c r="K2105" s="5"/>
      <c r="L2105" s="5">
        <f>SUM(FY24plan[[#This Row],[FY24 LEN BB($K)]:[FY24 OTH BB($K)]])</f>
        <v>669000</v>
      </c>
    </row>
    <row r="2106" spans="1:12" x14ac:dyDescent="0.3">
      <c r="A2106" t="e">
        <f>VLOOKUP(D2106,#REF!,2,FALSE)</f>
        <v>#REF!</v>
      </c>
      <c r="B2106" s="11" t="s">
        <v>195</v>
      </c>
      <c r="C2106" s="9" t="s">
        <v>196</v>
      </c>
      <c r="D2106" s="10" t="s">
        <v>197</v>
      </c>
      <c r="E2106" s="9" t="s">
        <v>195</v>
      </c>
      <c r="F2106" s="10" t="s">
        <v>247</v>
      </c>
      <c r="G2106" s="10" t="s">
        <v>273</v>
      </c>
      <c r="H2106" s="5">
        <v>180000</v>
      </c>
      <c r="I2106" s="5">
        <v>220000</v>
      </c>
      <c r="J2106" s="5"/>
      <c r="K2106" s="5"/>
      <c r="L2106" s="5">
        <f>SUM(FY24plan[[#This Row],[FY24 LEN BB($K)]:[FY24 OTH BB($K)]])</f>
        <v>400000</v>
      </c>
    </row>
    <row r="2107" spans="1:12" x14ac:dyDescent="0.3">
      <c r="A2107" t="e">
        <f>VLOOKUP(D2107,#REF!,2,FALSE)</f>
        <v>#REF!</v>
      </c>
      <c r="B2107" s="11" t="s">
        <v>195</v>
      </c>
      <c r="C2107" s="9" t="s">
        <v>196</v>
      </c>
      <c r="D2107" s="10" t="s">
        <v>197</v>
      </c>
      <c r="E2107" s="9" t="s">
        <v>195</v>
      </c>
      <c r="F2107" s="10" t="s">
        <v>247</v>
      </c>
      <c r="G2107" s="10" t="s">
        <v>274</v>
      </c>
      <c r="H2107" s="5">
        <v>140000</v>
      </c>
      <c r="I2107" s="5">
        <v>180000</v>
      </c>
      <c r="J2107" s="5"/>
      <c r="K2107" s="5"/>
      <c r="L2107" s="5">
        <f>SUM(FY24plan[[#This Row],[FY24 LEN BB($K)]:[FY24 OTH BB($K)]])</f>
        <v>320000</v>
      </c>
    </row>
    <row r="2108" spans="1:12" x14ac:dyDescent="0.3">
      <c r="A2108" t="e">
        <f>VLOOKUP(D2108,#REF!,2,FALSE)</f>
        <v>#REF!</v>
      </c>
      <c r="B2108" s="11" t="s">
        <v>195</v>
      </c>
      <c r="C2108" s="9" t="s">
        <v>196</v>
      </c>
      <c r="D2108" s="10" t="s">
        <v>197</v>
      </c>
      <c r="E2108" s="9" t="s">
        <v>195</v>
      </c>
      <c r="F2108" s="10" t="s">
        <v>248</v>
      </c>
      <c r="G2108" s="10" t="s">
        <v>287</v>
      </c>
      <c r="H2108" s="5">
        <v>3725100</v>
      </c>
      <c r="I2108" s="5">
        <v>1241700</v>
      </c>
      <c r="J2108" s="5">
        <v>700000</v>
      </c>
      <c r="K2108" s="5"/>
      <c r="L2108" s="5">
        <f>SUM(FY24plan[[#This Row],[FY24 LEN BB($K)]:[FY24 OTH BB($K)]])</f>
        <v>5666800</v>
      </c>
    </row>
    <row r="2109" spans="1:12" x14ac:dyDescent="0.3">
      <c r="A2109" t="e">
        <f>VLOOKUP(D2109,#REF!,2,FALSE)</f>
        <v>#REF!</v>
      </c>
      <c r="B2109" s="11" t="s">
        <v>195</v>
      </c>
      <c r="C2109" s="9" t="s">
        <v>196</v>
      </c>
      <c r="D2109" s="10" t="s">
        <v>197</v>
      </c>
      <c r="E2109" s="9" t="s">
        <v>195</v>
      </c>
      <c r="F2109" s="10" t="s">
        <v>248</v>
      </c>
      <c r="G2109" s="10" t="s">
        <v>254</v>
      </c>
      <c r="H2109" s="5">
        <v>302000</v>
      </c>
      <c r="I2109" s="5">
        <v>338000</v>
      </c>
      <c r="J2109" s="5"/>
      <c r="K2109" s="5"/>
      <c r="L2109" s="5">
        <f>SUM(FY24plan[[#This Row],[FY24 LEN BB($K)]:[FY24 OTH BB($K)]])</f>
        <v>640000</v>
      </c>
    </row>
    <row r="2110" spans="1:12" x14ac:dyDescent="0.3">
      <c r="A2110" t="e">
        <f>VLOOKUP(D2110,#REF!,2,FALSE)</f>
        <v>#REF!</v>
      </c>
      <c r="B2110" s="11" t="s">
        <v>195</v>
      </c>
      <c r="C2110" s="9" t="s">
        <v>196</v>
      </c>
      <c r="D2110" s="10" t="s">
        <v>197</v>
      </c>
      <c r="E2110" s="9" t="s">
        <v>195</v>
      </c>
      <c r="F2110" s="10" t="s">
        <v>248</v>
      </c>
      <c r="G2110" s="10" t="s">
        <v>255</v>
      </c>
      <c r="H2110" s="5">
        <v>226500</v>
      </c>
      <c r="I2110" s="5">
        <v>253500</v>
      </c>
      <c r="J2110" s="5"/>
      <c r="K2110" s="5"/>
      <c r="L2110" s="5">
        <f>SUM(FY24plan[[#This Row],[FY24 LEN BB($K)]:[FY24 OTH BB($K)]])</f>
        <v>480000</v>
      </c>
    </row>
    <row r="2111" spans="1:12" x14ac:dyDescent="0.3">
      <c r="A2111" t="e">
        <f>VLOOKUP(D2111,#REF!,2,FALSE)</f>
        <v>#REF!</v>
      </c>
      <c r="B2111" s="11" t="s">
        <v>195</v>
      </c>
      <c r="C2111" s="9" t="s">
        <v>196</v>
      </c>
      <c r="D2111" s="10" t="s">
        <v>197</v>
      </c>
      <c r="E2111" s="9" t="s">
        <v>195</v>
      </c>
      <c r="F2111" s="10" t="s">
        <v>249</v>
      </c>
      <c r="G2111" s="10" t="s">
        <v>288</v>
      </c>
      <c r="H2111" s="5">
        <v>1627800</v>
      </c>
      <c r="I2111" s="5"/>
      <c r="J2111" s="5"/>
      <c r="K2111" s="5"/>
      <c r="L2111" s="5">
        <f>SUM(FY24plan[[#This Row],[FY24 LEN BB($K)]:[FY24 OTH BB($K)]])</f>
        <v>1627800</v>
      </c>
    </row>
    <row r="2112" spans="1:12" x14ac:dyDescent="0.3">
      <c r="A2112" t="e">
        <f>VLOOKUP(D2112,#REF!,2,FALSE)</f>
        <v>#REF!</v>
      </c>
      <c r="B2112" s="11" t="s">
        <v>195</v>
      </c>
      <c r="C2112" s="9" t="s">
        <v>196</v>
      </c>
      <c r="D2112" s="10" t="s">
        <v>197</v>
      </c>
      <c r="E2112" s="9" t="s">
        <v>195</v>
      </c>
      <c r="F2112" s="10" t="s">
        <v>249</v>
      </c>
      <c r="G2112" s="10" t="s">
        <v>257</v>
      </c>
      <c r="H2112" s="5"/>
      <c r="I2112" s="5">
        <v>126500</v>
      </c>
      <c r="J2112" s="5"/>
      <c r="K2112" s="5"/>
      <c r="L2112" s="5">
        <f>SUM(FY24plan[[#This Row],[FY24 LEN BB($K)]:[FY24 OTH BB($K)]])</f>
        <v>126500</v>
      </c>
    </row>
    <row r="2113" spans="1:12" x14ac:dyDescent="0.3">
      <c r="A2113" t="e">
        <f>VLOOKUP(D2113,#REF!,2,FALSE)</f>
        <v>#REF!</v>
      </c>
      <c r="B2113" s="11" t="s">
        <v>195</v>
      </c>
      <c r="C2113" s="9" t="s">
        <v>196</v>
      </c>
      <c r="D2113" s="10" t="s">
        <v>197</v>
      </c>
      <c r="E2113" s="9" t="s">
        <v>195</v>
      </c>
      <c r="F2113" s="10" t="s">
        <v>250</v>
      </c>
      <c r="G2113" s="10" t="s">
        <v>289</v>
      </c>
      <c r="H2113" s="5">
        <v>2925100</v>
      </c>
      <c r="I2113" s="5">
        <v>1241700</v>
      </c>
      <c r="J2113" s="5"/>
      <c r="K2113" s="5"/>
      <c r="L2113" s="5">
        <f>SUM(FY24plan[[#This Row],[FY24 LEN BB($K)]:[FY24 OTH BB($K)]])</f>
        <v>4166800</v>
      </c>
    </row>
    <row r="2114" spans="1:12" x14ac:dyDescent="0.3">
      <c r="A2114" t="e">
        <f>VLOOKUP(D2114,#REF!,2,FALSE)</f>
        <v>#REF!</v>
      </c>
      <c r="B2114" s="11" t="s">
        <v>195</v>
      </c>
      <c r="C2114" s="9" t="s">
        <v>196</v>
      </c>
      <c r="D2114" s="10" t="s">
        <v>197</v>
      </c>
      <c r="E2114" s="9" t="s">
        <v>195</v>
      </c>
      <c r="F2114" s="10" t="s">
        <v>250</v>
      </c>
      <c r="G2114" s="10" t="s">
        <v>262</v>
      </c>
      <c r="H2114" s="5"/>
      <c r="I2114" s="5"/>
      <c r="J2114" s="5">
        <v>150000</v>
      </c>
      <c r="K2114" s="5"/>
      <c r="L2114" s="5">
        <f>SUM(FY24plan[[#This Row],[FY24 LEN BB($K)]:[FY24 OTH BB($K)]])</f>
        <v>150000</v>
      </c>
    </row>
    <row r="2115" spans="1:12" x14ac:dyDescent="0.3">
      <c r="A2115" t="e">
        <f>VLOOKUP(D2115,#REF!,2,FALSE)</f>
        <v>#REF!</v>
      </c>
      <c r="B2115" s="11" t="s">
        <v>195</v>
      </c>
      <c r="C2115" s="9" t="s">
        <v>196</v>
      </c>
      <c r="D2115" s="10" t="s">
        <v>197</v>
      </c>
      <c r="E2115" s="9" t="s">
        <v>195</v>
      </c>
      <c r="F2115" s="10" t="s">
        <v>250</v>
      </c>
      <c r="G2115" s="10" t="s">
        <v>265</v>
      </c>
      <c r="H2115" s="5">
        <v>226500</v>
      </c>
      <c r="I2115" s="5">
        <v>422500</v>
      </c>
      <c r="J2115" s="5">
        <v>250000</v>
      </c>
      <c r="K2115" s="5"/>
      <c r="L2115" s="5">
        <f>SUM(FY24plan[[#This Row],[FY24 LEN BB($K)]:[FY24 OTH BB($K)]])</f>
        <v>899000</v>
      </c>
    </row>
    <row r="2116" spans="1:12" x14ac:dyDescent="0.3">
      <c r="A2116" t="e">
        <f>VLOOKUP(D2116,#REF!,2,FALSE)</f>
        <v>#REF!</v>
      </c>
      <c r="B2116" s="11" t="s">
        <v>195</v>
      </c>
      <c r="C2116" s="9" t="s">
        <v>196</v>
      </c>
      <c r="D2116" s="10" t="s">
        <v>197</v>
      </c>
      <c r="E2116" s="9" t="s">
        <v>195</v>
      </c>
      <c r="F2116" s="10" t="s">
        <v>250</v>
      </c>
      <c r="G2116" s="10" t="s">
        <v>259</v>
      </c>
      <c r="H2116" s="5">
        <v>302000</v>
      </c>
      <c r="I2116" s="5">
        <v>253500</v>
      </c>
      <c r="J2116" s="5">
        <v>250000</v>
      </c>
      <c r="K2116" s="5"/>
      <c r="L2116" s="5">
        <f>SUM(FY24plan[[#This Row],[FY24 LEN BB($K)]:[FY24 OTH BB($K)]])</f>
        <v>805500</v>
      </c>
    </row>
    <row r="2117" spans="1:12" x14ac:dyDescent="0.3">
      <c r="A2117" t="e">
        <f>VLOOKUP(D2117,#REF!,2,FALSE)</f>
        <v>#REF!</v>
      </c>
      <c r="B2117" s="11" t="s">
        <v>195</v>
      </c>
      <c r="C2117" s="9" t="s">
        <v>196</v>
      </c>
      <c r="D2117" s="10" t="s">
        <v>197</v>
      </c>
      <c r="E2117" s="9" t="s">
        <v>195</v>
      </c>
      <c r="F2117" s="10" t="s">
        <v>250</v>
      </c>
      <c r="G2117" s="10" t="s">
        <v>260</v>
      </c>
      <c r="H2117" s="5"/>
      <c r="I2117" s="5">
        <v>253500</v>
      </c>
      <c r="J2117" s="5"/>
      <c r="K2117" s="5"/>
      <c r="L2117" s="5">
        <f>SUM(FY24plan[[#This Row],[FY24 LEN BB($K)]:[FY24 OTH BB($K)]])</f>
        <v>253500</v>
      </c>
    </row>
    <row r="2118" spans="1:12" x14ac:dyDescent="0.3">
      <c r="A2118" t="e">
        <f>VLOOKUP(D2118,#REF!,2,FALSE)</f>
        <v>#REF!</v>
      </c>
      <c r="B2118" s="11" t="s">
        <v>195</v>
      </c>
      <c r="C2118" s="9" t="s">
        <v>196</v>
      </c>
      <c r="D2118" s="10" t="s">
        <v>197</v>
      </c>
      <c r="E2118" s="9" t="s">
        <v>195</v>
      </c>
      <c r="F2118" s="10" t="s">
        <v>250</v>
      </c>
      <c r="G2118" s="10" t="s">
        <v>261</v>
      </c>
      <c r="H2118" s="5"/>
      <c r="I2118" s="5"/>
      <c r="J2118" s="5">
        <v>75000</v>
      </c>
      <c r="K2118" s="5"/>
      <c r="L2118" s="5">
        <f>SUM(FY24plan[[#This Row],[FY24 LEN BB($K)]:[FY24 OTH BB($K)]])</f>
        <v>75000</v>
      </c>
    </row>
    <row r="2119" spans="1:12" x14ac:dyDescent="0.3">
      <c r="A2119" t="e">
        <f>VLOOKUP(D2119,#REF!,2,FALSE)</f>
        <v>#REF!</v>
      </c>
      <c r="B2119" s="11" t="s">
        <v>195</v>
      </c>
      <c r="C2119" s="12" t="s">
        <v>196</v>
      </c>
      <c r="D2119" s="10" t="s">
        <v>197</v>
      </c>
      <c r="E2119" s="12" t="s">
        <v>195</v>
      </c>
      <c r="F2119" s="10" t="s">
        <v>318</v>
      </c>
      <c r="G2119" s="10" t="s">
        <v>281</v>
      </c>
      <c r="H2119" s="5"/>
      <c r="I2119" s="5"/>
      <c r="J2119" s="5"/>
      <c r="K2119" s="5">
        <v>810000</v>
      </c>
      <c r="L2119" s="5">
        <f>SUM(FY24plan[[#This Row],[FY24 LEN BB($K)]:[FY24 OTH BB($K)]])</f>
        <v>810000</v>
      </c>
    </row>
    <row r="2120" spans="1:12" x14ac:dyDescent="0.3">
      <c r="A2120" t="e">
        <f>VLOOKUP(D2120,#REF!,2,FALSE)</f>
        <v>#REF!</v>
      </c>
      <c r="B2120" s="11" t="s">
        <v>195</v>
      </c>
      <c r="C2120" s="9" t="s">
        <v>198</v>
      </c>
      <c r="D2120" s="10" t="s">
        <v>199</v>
      </c>
      <c r="E2120" s="12" t="s">
        <v>269</v>
      </c>
      <c r="F2120" s="10" t="s">
        <v>220</v>
      </c>
      <c r="G2120" s="10" t="s">
        <v>256</v>
      </c>
      <c r="H2120" s="5">
        <v>350000</v>
      </c>
      <c r="I2120" s="5">
        <v>200000</v>
      </c>
      <c r="J2120" s="5"/>
      <c r="K2120" s="5"/>
      <c r="L2120" s="5">
        <f>SUM(FY24plan[[#This Row],[FY24 LEN BB($K)]:[FY24 OTH BB($K)]])</f>
        <v>550000</v>
      </c>
    </row>
    <row r="2121" spans="1:12" x14ac:dyDescent="0.3">
      <c r="A2121" t="e">
        <f>VLOOKUP(D2121,#REF!,2,FALSE)</f>
        <v>#REF!</v>
      </c>
      <c r="B2121" s="11" t="s">
        <v>195</v>
      </c>
      <c r="C2121" s="9" t="s">
        <v>198</v>
      </c>
      <c r="D2121" s="10" t="s">
        <v>199</v>
      </c>
      <c r="E2121" s="9" t="s">
        <v>195</v>
      </c>
      <c r="F2121" s="10" t="s">
        <v>247</v>
      </c>
      <c r="G2121" s="10" t="s">
        <v>286</v>
      </c>
      <c r="H2121" s="5"/>
      <c r="I2121" s="5"/>
      <c r="J2121" s="5">
        <v>200000</v>
      </c>
      <c r="K2121" s="5"/>
      <c r="L2121" s="5">
        <f>SUM(FY24plan[[#This Row],[FY24 LEN BB($K)]:[FY24 OTH BB($K)]])</f>
        <v>200000</v>
      </c>
    </row>
    <row r="2122" spans="1:12" x14ac:dyDescent="0.3">
      <c r="A2122" t="e">
        <f>VLOOKUP(D2122,#REF!,2,FALSE)</f>
        <v>#REF!</v>
      </c>
      <c r="B2122" s="11" t="s">
        <v>195</v>
      </c>
      <c r="C2122" s="9" t="s">
        <v>198</v>
      </c>
      <c r="D2122" s="10" t="s">
        <v>199</v>
      </c>
      <c r="E2122" s="9" t="s">
        <v>195</v>
      </c>
      <c r="F2122" s="10" t="s">
        <v>247</v>
      </c>
      <c r="G2122" s="10" t="s">
        <v>251</v>
      </c>
      <c r="H2122" s="5"/>
      <c r="I2122" s="5">
        <v>160000</v>
      </c>
      <c r="J2122" s="5"/>
      <c r="K2122" s="5"/>
      <c r="L2122" s="5">
        <f>SUM(FY24plan[[#This Row],[FY24 LEN BB($K)]:[FY24 OTH BB($K)]])</f>
        <v>160000</v>
      </c>
    </row>
    <row r="2123" spans="1:12" x14ac:dyDescent="0.3">
      <c r="A2123" t="e">
        <f>VLOOKUP(D2123,#REF!,2,FALSE)</f>
        <v>#REF!</v>
      </c>
      <c r="B2123" s="11" t="s">
        <v>195</v>
      </c>
      <c r="C2123" s="9" t="s">
        <v>198</v>
      </c>
      <c r="D2123" s="10" t="s">
        <v>199</v>
      </c>
      <c r="E2123" s="9" t="s">
        <v>195</v>
      </c>
      <c r="F2123" s="10" t="s">
        <v>247</v>
      </c>
      <c r="G2123" s="10" t="s">
        <v>264</v>
      </c>
      <c r="H2123" s="5">
        <v>898000</v>
      </c>
      <c r="I2123" s="5">
        <v>53000</v>
      </c>
      <c r="J2123" s="5"/>
      <c r="K2123" s="5">
        <v>300000</v>
      </c>
      <c r="L2123" s="5">
        <f>SUM(FY24plan[[#This Row],[FY24 LEN BB($K)]:[FY24 OTH BB($K)]])</f>
        <v>1251000</v>
      </c>
    </row>
    <row r="2124" spans="1:12" x14ac:dyDescent="0.3">
      <c r="A2124" t="e">
        <f>VLOOKUP(D2124,#REF!,2,FALSE)</f>
        <v>#REF!</v>
      </c>
      <c r="B2124" s="11" t="s">
        <v>195</v>
      </c>
      <c r="C2124" s="9" t="s">
        <v>198</v>
      </c>
      <c r="D2124" s="10" t="s">
        <v>199</v>
      </c>
      <c r="E2124" s="9" t="s">
        <v>195</v>
      </c>
      <c r="F2124" s="10" t="s">
        <v>247</v>
      </c>
      <c r="G2124" s="10" t="s">
        <v>252</v>
      </c>
      <c r="H2124" s="5">
        <v>200000</v>
      </c>
      <c r="I2124" s="5">
        <v>107000</v>
      </c>
      <c r="J2124" s="5">
        <v>450000</v>
      </c>
      <c r="K2124" s="5">
        <v>200000</v>
      </c>
      <c r="L2124" s="5">
        <f>SUM(FY24plan[[#This Row],[FY24 LEN BB($K)]:[FY24 OTH BB($K)]])</f>
        <v>957000</v>
      </c>
    </row>
    <row r="2125" spans="1:12" x14ac:dyDescent="0.3">
      <c r="A2125" t="e">
        <f>VLOOKUP(D2125,#REF!,2,FALSE)</f>
        <v>#REF!</v>
      </c>
      <c r="B2125" s="11" t="s">
        <v>195</v>
      </c>
      <c r="C2125" s="9" t="s">
        <v>198</v>
      </c>
      <c r="D2125" s="10" t="s">
        <v>199</v>
      </c>
      <c r="E2125" s="9" t="s">
        <v>195</v>
      </c>
      <c r="F2125" s="10" t="s">
        <v>247</v>
      </c>
      <c r="G2125" s="10" t="s">
        <v>263</v>
      </c>
      <c r="H2125" s="5">
        <v>354000</v>
      </c>
      <c r="I2125" s="5">
        <v>666000</v>
      </c>
      <c r="J2125" s="5">
        <v>250000</v>
      </c>
      <c r="K2125" s="5"/>
      <c r="L2125" s="5">
        <f>SUM(FY24plan[[#This Row],[FY24 LEN BB($K)]:[FY24 OTH BB($K)]])</f>
        <v>1270000</v>
      </c>
    </row>
    <row r="2126" spans="1:12" x14ac:dyDescent="0.3">
      <c r="A2126" t="e">
        <f>VLOOKUP(D2126,#REF!,2,FALSE)</f>
        <v>#REF!</v>
      </c>
      <c r="B2126" s="11" t="s">
        <v>195</v>
      </c>
      <c r="C2126" s="9" t="s">
        <v>198</v>
      </c>
      <c r="D2126" s="10" t="s">
        <v>199</v>
      </c>
      <c r="E2126" s="9" t="s">
        <v>195</v>
      </c>
      <c r="F2126" s="10" t="s">
        <v>247</v>
      </c>
      <c r="G2126" s="10" t="s">
        <v>253</v>
      </c>
      <c r="H2126" s="5"/>
      <c r="I2126" s="5">
        <v>160000</v>
      </c>
      <c r="J2126" s="5"/>
      <c r="K2126" s="5"/>
      <c r="L2126" s="5">
        <f>SUM(FY24plan[[#This Row],[FY24 LEN BB($K)]:[FY24 OTH BB($K)]])</f>
        <v>160000</v>
      </c>
    </row>
    <row r="2127" spans="1:12" x14ac:dyDescent="0.3">
      <c r="A2127" t="e">
        <f>VLOOKUP(D2127,#REF!,2,FALSE)</f>
        <v>#REF!</v>
      </c>
      <c r="B2127" s="11" t="s">
        <v>195</v>
      </c>
      <c r="C2127" s="9" t="s">
        <v>198</v>
      </c>
      <c r="D2127" s="10" t="s">
        <v>199</v>
      </c>
      <c r="E2127" s="9" t="s">
        <v>195</v>
      </c>
      <c r="F2127" s="10" t="s">
        <v>247</v>
      </c>
      <c r="G2127" s="10" t="s">
        <v>273</v>
      </c>
      <c r="H2127" s="5">
        <v>414000</v>
      </c>
      <c r="I2127" s="5">
        <v>1200000</v>
      </c>
      <c r="J2127" s="5"/>
      <c r="K2127" s="5"/>
      <c r="L2127" s="5">
        <f>SUM(FY24plan[[#This Row],[FY24 LEN BB($K)]:[FY24 OTH BB($K)]])</f>
        <v>1614000</v>
      </c>
    </row>
    <row r="2128" spans="1:12" x14ac:dyDescent="0.3">
      <c r="A2128" t="e">
        <f>VLOOKUP(D2128,#REF!,2,FALSE)</f>
        <v>#REF!</v>
      </c>
      <c r="B2128" s="11" t="s">
        <v>195</v>
      </c>
      <c r="C2128" s="9" t="s">
        <v>198</v>
      </c>
      <c r="D2128" s="10" t="s">
        <v>199</v>
      </c>
      <c r="E2128" s="9" t="s">
        <v>195</v>
      </c>
      <c r="F2128" s="10" t="s">
        <v>247</v>
      </c>
      <c r="G2128" s="10" t="s">
        <v>274</v>
      </c>
      <c r="H2128" s="5">
        <v>310000</v>
      </c>
      <c r="I2128" s="5">
        <v>1300000</v>
      </c>
      <c r="J2128" s="5"/>
      <c r="K2128" s="5"/>
      <c r="L2128" s="5">
        <f>SUM(FY24plan[[#This Row],[FY24 LEN BB($K)]:[FY24 OTH BB($K)]])</f>
        <v>1610000</v>
      </c>
    </row>
    <row r="2129" spans="1:12" x14ac:dyDescent="0.3">
      <c r="A2129" t="e">
        <f>VLOOKUP(D2129,#REF!,2,FALSE)</f>
        <v>#REF!</v>
      </c>
      <c r="B2129" s="11" t="s">
        <v>195</v>
      </c>
      <c r="C2129" s="9" t="s">
        <v>198</v>
      </c>
      <c r="D2129" s="10" t="s">
        <v>199</v>
      </c>
      <c r="E2129" s="9" t="s">
        <v>195</v>
      </c>
      <c r="F2129" s="10" t="s">
        <v>248</v>
      </c>
      <c r="G2129" s="10" t="s">
        <v>287</v>
      </c>
      <c r="H2129" s="5"/>
      <c r="I2129" s="5"/>
      <c r="J2129" s="5">
        <v>150000</v>
      </c>
      <c r="K2129" s="5"/>
      <c r="L2129" s="5">
        <f>SUM(FY24plan[[#This Row],[FY24 LEN BB($K)]:[FY24 OTH BB($K)]])</f>
        <v>150000</v>
      </c>
    </row>
    <row r="2130" spans="1:12" x14ac:dyDescent="0.3">
      <c r="A2130" t="e">
        <f>VLOOKUP(D2130,#REF!,2,FALSE)</f>
        <v>#REF!</v>
      </c>
      <c r="B2130" s="11" t="s">
        <v>195</v>
      </c>
      <c r="C2130" s="9" t="s">
        <v>198</v>
      </c>
      <c r="D2130" s="10" t="s">
        <v>199</v>
      </c>
      <c r="E2130" s="9" t="s">
        <v>195</v>
      </c>
      <c r="F2130" s="10" t="s">
        <v>248</v>
      </c>
      <c r="G2130" s="10" t="s">
        <v>254</v>
      </c>
      <c r="H2130" s="5">
        <v>200000</v>
      </c>
      <c r="I2130" s="5">
        <v>1133000</v>
      </c>
      <c r="J2130" s="5"/>
      <c r="K2130" s="5"/>
      <c r="L2130" s="5">
        <f>SUM(FY24plan[[#This Row],[FY24 LEN BB($K)]:[FY24 OTH BB($K)]])</f>
        <v>1333000</v>
      </c>
    </row>
    <row r="2131" spans="1:12" x14ac:dyDescent="0.3">
      <c r="A2131" t="e">
        <f>VLOOKUP(D2131,#REF!,2,FALSE)</f>
        <v>#REF!</v>
      </c>
      <c r="B2131" s="11" t="s">
        <v>195</v>
      </c>
      <c r="C2131" s="9" t="s">
        <v>198</v>
      </c>
      <c r="D2131" s="10" t="s">
        <v>199</v>
      </c>
      <c r="E2131" s="9" t="s">
        <v>195</v>
      </c>
      <c r="F2131" s="10" t="s">
        <v>248</v>
      </c>
      <c r="G2131" s="10" t="s">
        <v>266</v>
      </c>
      <c r="H2131" s="5">
        <v>454000</v>
      </c>
      <c r="I2131" s="5">
        <v>671000</v>
      </c>
      <c r="J2131" s="5"/>
      <c r="K2131" s="5"/>
      <c r="L2131" s="5">
        <f>SUM(FY24plan[[#This Row],[FY24 LEN BB($K)]:[FY24 OTH BB($K)]])</f>
        <v>1125000</v>
      </c>
    </row>
    <row r="2132" spans="1:12" x14ac:dyDescent="0.3">
      <c r="A2132" t="e">
        <f>VLOOKUP(D2132,#REF!,2,FALSE)</f>
        <v>#REF!</v>
      </c>
      <c r="B2132" s="11" t="s">
        <v>195</v>
      </c>
      <c r="C2132" s="9" t="s">
        <v>198</v>
      </c>
      <c r="D2132" s="10" t="s">
        <v>199</v>
      </c>
      <c r="E2132" s="9" t="s">
        <v>195</v>
      </c>
      <c r="F2132" s="10" t="s">
        <v>248</v>
      </c>
      <c r="G2132" s="10" t="s">
        <v>255</v>
      </c>
      <c r="H2132" s="5">
        <v>580000</v>
      </c>
      <c r="I2132" s="5">
        <v>693000</v>
      </c>
      <c r="J2132" s="5">
        <v>150000</v>
      </c>
      <c r="K2132" s="5"/>
      <c r="L2132" s="5">
        <f>SUM(FY24plan[[#This Row],[FY24 LEN BB($K)]:[FY24 OTH BB($K)]])</f>
        <v>1423000</v>
      </c>
    </row>
    <row r="2133" spans="1:12" x14ac:dyDescent="0.3">
      <c r="A2133" t="e">
        <f>VLOOKUP(D2133,#REF!,2,FALSE)</f>
        <v>#REF!</v>
      </c>
      <c r="B2133" s="11" t="s">
        <v>195</v>
      </c>
      <c r="C2133" s="9" t="s">
        <v>198</v>
      </c>
      <c r="D2133" s="10" t="s">
        <v>199</v>
      </c>
      <c r="E2133" s="9" t="s">
        <v>195</v>
      </c>
      <c r="F2133" s="10" t="s">
        <v>249</v>
      </c>
      <c r="G2133" s="10" t="s">
        <v>288</v>
      </c>
      <c r="H2133" s="5"/>
      <c r="I2133" s="5"/>
      <c r="J2133" s="5">
        <v>100000</v>
      </c>
      <c r="K2133" s="5"/>
      <c r="L2133" s="5">
        <f>SUM(FY24plan[[#This Row],[FY24 LEN BB($K)]:[FY24 OTH BB($K)]])</f>
        <v>100000</v>
      </c>
    </row>
    <row r="2134" spans="1:12" x14ac:dyDescent="0.3">
      <c r="A2134" t="e">
        <f>VLOOKUP(D2134,#REF!,2,FALSE)</f>
        <v>#REF!</v>
      </c>
      <c r="B2134" s="11" t="s">
        <v>195</v>
      </c>
      <c r="C2134" s="9" t="s">
        <v>198</v>
      </c>
      <c r="D2134" s="10" t="s">
        <v>199</v>
      </c>
      <c r="E2134" s="9" t="s">
        <v>195</v>
      </c>
      <c r="F2134" s="10" t="s">
        <v>249</v>
      </c>
      <c r="G2134" s="10" t="s">
        <v>257</v>
      </c>
      <c r="H2134" s="5">
        <v>160000</v>
      </c>
      <c r="I2134" s="5">
        <v>1296250</v>
      </c>
      <c r="J2134" s="5"/>
      <c r="K2134" s="5"/>
      <c r="L2134" s="5">
        <f>SUM(FY24plan[[#This Row],[FY24 LEN BB($K)]:[FY24 OTH BB($K)]])</f>
        <v>1456250</v>
      </c>
    </row>
    <row r="2135" spans="1:12" x14ac:dyDescent="0.3">
      <c r="A2135" t="e">
        <f>VLOOKUP(D2135,#REF!,2,FALSE)</f>
        <v>#REF!</v>
      </c>
      <c r="B2135" s="11" t="s">
        <v>195</v>
      </c>
      <c r="C2135" s="9" t="s">
        <v>198</v>
      </c>
      <c r="D2135" s="10" t="s">
        <v>199</v>
      </c>
      <c r="E2135" s="9" t="s">
        <v>195</v>
      </c>
      <c r="F2135" s="10" t="s">
        <v>249</v>
      </c>
      <c r="G2135" s="10" t="s">
        <v>258</v>
      </c>
      <c r="H2135" s="5">
        <v>704000</v>
      </c>
      <c r="I2135" s="5">
        <v>1340000</v>
      </c>
      <c r="J2135" s="5"/>
      <c r="K2135" s="5"/>
      <c r="L2135" s="5">
        <f>SUM(FY24plan[[#This Row],[FY24 LEN BB($K)]:[FY24 OTH BB($K)]])</f>
        <v>2044000</v>
      </c>
    </row>
    <row r="2136" spans="1:12" x14ac:dyDescent="0.3">
      <c r="A2136" t="e">
        <f>VLOOKUP(D2136,#REF!,2,FALSE)</f>
        <v>#REF!</v>
      </c>
      <c r="B2136" s="11" t="s">
        <v>195</v>
      </c>
      <c r="C2136" s="9" t="s">
        <v>198</v>
      </c>
      <c r="D2136" s="10" t="s">
        <v>199</v>
      </c>
      <c r="E2136" s="9" t="s">
        <v>195</v>
      </c>
      <c r="F2136" s="10" t="s">
        <v>250</v>
      </c>
      <c r="G2136" s="10" t="s">
        <v>289</v>
      </c>
      <c r="H2136" s="5"/>
      <c r="I2136" s="5"/>
      <c r="J2136" s="5">
        <v>200000</v>
      </c>
      <c r="K2136" s="5"/>
      <c r="L2136" s="5">
        <f>SUM(FY24plan[[#This Row],[FY24 LEN BB($K)]:[FY24 OTH BB($K)]])</f>
        <v>200000</v>
      </c>
    </row>
    <row r="2137" spans="1:12" x14ac:dyDescent="0.3">
      <c r="A2137" t="e">
        <f>VLOOKUP(D2137,#REF!,2,FALSE)</f>
        <v>#REF!</v>
      </c>
      <c r="B2137" s="11" t="s">
        <v>195</v>
      </c>
      <c r="C2137" s="9" t="s">
        <v>198</v>
      </c>
      <c r="D2137" s="10" t="s">
        <v>199</v>
      </c>
      <c r="E2137" s="9" t="s">
        <v>195</v>
      </c>
      <c r="F2137" s="10" t="s">
        <v>250</v>
      </c>
      <c r="G2137" s="10" t="s">
        <v>262</v>
      </c>
      <c r="H2137" s="5">
        <v>400000</v>
      </c>
      <c r="I2137" s="5">
        <v>796000</v>
      </c>
      <c r="J2137" s="5"/>
      <c r="K2137" s="5"/>
      <c r="L2137" s="5">
        <f>SUM(FY24plan[[#This Row],[FY24 LEN BB($K)]:[FY24 OTH BB($K)]])</f>
        <v>1196000</v>
      </c>
    </row>
    <row r="2138" spans="1:12" x14ac:dyDescent="0.3">
      <c r="A2138" t="e">
        <f>VLOOKUP(D2138,#REF!,2,FALSE)</f>
        <v>#REF!</v>
      </c>
      <c r="B2138" s="11" t="s">
        <v>195</v>
      </c>
      <c r="C2138" s="9" t="s">
        <v>198</v>
      </c>
      <c r="D2138" s="10" t="s">
        <v>199</v>
      </c>
      <c r="E2138" s="9" t="s">
        <v>195</v>
      </c>
      <c r="F2138" s="10" t="s">
        <v>250</v>
      </c>
      <c r="G2138" s="10" t="s">
        <v>265</v>
      </c>
      <c r="H2138" s="5"/>
      <c r="I2138" s="5">
        <v>80000</v>
      </c>
      <c r="J2138" s="5">
        <v>300000</v>
      </c>
      <c r="K2138" s="5"/>
      <c r="L2138" s="5">
        <f>SUM(FY24plan[[#This Row],[FY24 LEN BB($K)]:[FY24 OTH BB($K)]])</f>
        <v>380000</v>
      </c>
    </row>
    <row r="2139" spans="1:12" x14ac:dyDescent="0.3">
      <c r="A2139" t="e">
        <f>VLOOKUP(D2139,#REF!,2,FALSE)</f>
        <v>#REF!</v>
      </c>
      <c r="B2139" s="11" t="s">
        <v>195</v>
      </c>
      <c r="C2139" s="9" t="s">
        <v>198</v>
      </c>
      <c r="D2139" s="10" t="s">
        <v>199</v>
      </c>
      <c r="E2139" s="9" t="s">
        <v>195</v>
      </c>
      <c r="F2139" s="10" t="s">
        <v>250</v>
      </c>
      <c r="G2139" s="10" t="s">
        <v>267</v>
      </c>
      <c r="H2139" s="5">
        <v>282500</v>
      </c>
      <c r="I2139" s="5">
        <v>529750</v>
      </c>
      <c r="J2139" s="5"/>
      <c r="K2139" s="5"/>
      <c r="L2139" s="5">
        <f>SUM(FY24plan[[#This Row],[FY24 LEN BB($K)]:[FY24 OTH BB($K)]])</f>
        <v>812250</v>
      </c>
    </row>
    <row r="2140" spans="1:12" x14ac:dyDescent="0.3">
      <c r="A2140" t="e">
        <f>VLOOKUP(D2140,#REF!,2,FALSE)</f>
        <v>#REF!</v>
      </c>
      <c r="B2140" s="11" t="s">
        <v>195</v>
      </c>
      <c r="C2140" s="9" t="s">
        <v>198</v>
      </c>
      <c r="D2140" s="10" t="s">
        <v>199</v>
      </c>
      <c r="E2140" s="9" t="s">
        <v>195</v>
      </c>
      <c r="F2140" s="10" t="s">
        <v>250</v>
      </c>
      <c r="G2140" s="10" t="s">
        <v>259</v>
      </c>
      <c r="H2140" s="5"/>
      <c r="I2140" s="5">
        <v>973000</v>
      </c>
      <c r="J2140" s="5"/>
      <c r="K2140" s="5"/>
      <c r="L2140" s="5">
        <f>SUM(FY24plan[[#This Row],[FY24 LEN BB($K)]:[FY24 OTH BB($K)]])</f>
        <v>973000</v>
      </c>
    </row>
    <row r="2141" spans="1:12" x14ac:dyDescent="0.3">
      <c r="A2141" t="e">
        <f>VLOOKUP(D2141,#REF!,2,FALSE)</f>
        <v>#REF!</v>
      </c>
      <c r="B2141" s="11" t="s">
        <v>195</v>
      </c>
      <c r="C2141" s="9" t="s">
        <v>198</v>
      </c>
      <c r="D2141" s="10" t="s">
        <v>199</v>
      </c>
      <c r="E2141" s="9" t="s">
        <v>195</v>
      </c>
      <c r="F2141" s="10" t="s">
        <v>250</v>
      </c>
      <c r="G2141" s="10" t="s">
        <v>260</v>
      </c>
      <c r="H2141" s="5">
        <v>483000</v>
      </c>
      <c r="I2141" s="5">
        <v>746000</v>
      </c>
      <c r="J2141" s="5">
        <v>100000</v>
      </c>
      <c r="K2141" s="5"/>
      <c r="L2141" s="5">
        <f>SUM(FY24plan[[#This Row],[FY24 LEN BB($K)]:[FY24 OTH BB($K)]])</f>
        <v>1329000</v>
      </c>
    </row>
    <row r="2142" spans="1:12" x14ac:dyDescent="0.3">
      <c r="A2142" t="e">
        <f>VLOOKUP(D2142,#REF!,2,FALSE)</f>
        <v>#REF!</v>
      </c>
      <c r="B2142" s="11" t="s">
        <v>195</v>
      </c>
      <c r="C2142" s="9" t="s">
        <v>198</v>
      </c>
      <c r="D2142" s="10" t="s">
        <v>199</v>
      </c>
      <c r="E2142" s="9" t="s">
        <v>195</v>
      </c>
      <c r="F2142" s="10" t="s">
        <v>250</v>
      </c>
      <c r="G2142" s="10" t="s">
        <v>261</v>
      </c>
      <c r="H2142" s="5">
        <v>854000</v>
      </c>
      <c r="I2142" s="5">
        <v>1013000</v>
      </c>
      <c r="J2142" s="5">
        <v>200000</v>
      </c>
      <c r="K2142" s="5">
        <v>126000</v>
      </c>
      <c r="L2142" s="5">
        <f>SUM(FY24plan[[#This Row],[FY24 LEN BB($K)]:[FY24 OTH BB($K)]])</f>
        <v>2193000</v>
      </c>
    </row>
    <row r="2143" spans="1:12" x14ac:dyDescent="0.3">
      <c r="A2143" t="e">
        <f>VLOOKUP(D2143,#REF!,2,FALSE)</f>
        <v>#REF!</v>
      </c>
      <c r="B2143" s="11" t="s">
        <v>195</v>
      </c>
      <c r="C2143" s="9" t="s">
        <v>198</v>
      </c>
      <c r="D2143" s="10" t="s">
        <v>199</v>
      </c>
      <c r="E2143" s="12" t="s">
        <v>195</v>
      </c>
      <c r="F2143" s="10" t="s">
        <v>318</v>
      </c>
      <c r="G2143" s="10" t="s">
        <v>281</v>
      </c>
      <c r="H2143" s="5"/>
      <c r="I2143" s="5"/>
      <c r="J2143" s="5"/>
      <c r="K2143" s="5">
        <v>1056000</v>
      </c>
      <c r="L2143" s="5">
        <f>SUM(FY24plan[[#This Row],[FY24 LEN BB($K)]:[FY24 OTH BB($K)]])</f>
        <v>1056000</v>
      </c>
    </row>
    <row r="2144" spans="1:12" x14ac:dyDescent="0.3">
      <c r="A2144" t="e">
        <f>VLOOKUP(D2144,#REF!,2,FALSE)</f>
        <v>#REF!</v>
      </c>
      <c r="B2144" s="11" t="s">
        <v>195</v>
      </c>
      <c r="C2144" s="9" t="s">
        <v>198</v>
      </c>
      <c r="D2144" s="10" t="s">
        <v>199</v>
      </c>
      <c r="E2144" s="12" t="s">
        <v>285</v>
      </c>
      <c r="F2144" s="10" t="s">
        <v>320</v>
      </c>
      <c r="G2144" s="10" t="s">
        <v>285</v>
      </c>
      <c r="H2144" s="5"/>
      <c r="I2144" s="5"/>
      <c r="J2144" s="5"/>
      <c r="K2144" s="5">
        <v>50000</v>
      </c>
      <c r="L2144" s="5">
        <f>SUM(FY24plan[[#This Row],[FY24 LEN BB($K)]:[FY24 OTH BB($K)]])</f>
        <v>50000</v>
      </c>
    </row>
    <row r="2145" spans="1:12" x14ac:dyDescent="0.3">
      <c r="A2145" t="e">
        <f>VLOOKUP(D2145,#REF!,2,FALSE)</f>
        <v>#REF!</v>
      </c>
      <c r="B2145" s="11" t="s">
        <v>195</v>
      </c>
      <c r="C2145" s="9" t="s">
        <v>198</v>
      </c>
      <c r="D2145" s="10" t="s">
        <v>200</v>
      </c>
      <c r="E2145" s="12" t="s">
        <v>269</v>
      </c>
      <c r="F2145" s="10" t="s">
        <v>220</v>
      </c>
      <c r="G2145" s="10" t="s">
        <v>256</v>
      </c>
      <c r="H2145" s="5"/>
      <c r="I2145" s="5"/>
      <c r="J2145" s="5">
        <v>150000</v>
      </c>
      <c r="K2145" s="5"/>
      <c r="L2145" s="5">
        <f>SUM(FY24plan[[#This Row],[FY24 LEN BB($K)]:[FY24 OTH BB($K)]])</f>
        <v>150000</v>
      </c>
    </row>
    <row r="2146" spans="1:12" x14ac:dyDescent="0.3">
      <c r="A2146" t="e">
        <f>VLOOKUP(D2146,#REF!,2,FALSE)</f>
        <v>#REF!</v>
      </c>
      <c r="B2146" s="11" t="s">
        <v>195</v>
      </c>
      <c r="C2146" s="9" t="s">
        <v>198</v>
      </c>
      <c r="D2146" s="10" t="s">
        <v>200</v>
      </c>
      <c r="E2146" s="9" t="s">
        <v>195</v>
      </c>
      <c r="F2146" s="10" t="s">
        <v>247</v>
      </c>
      <c r="G2146" s="10" t="s">
        <v>264</v>
      </c>
      <c r="H2146" s="5">
        <v>350000</v>
      </c>
      <c r="I2146" s="5">
        <v>115000</v>
      </c>
      <c r="J2146" s="5"/>
      <c r="K2146" s="5">
        <v>200000</v>
      </c>
      <c r="L2146" s="5">
        <f>SUM(FY24plan[[#This Row],[FY24 LEN BB($K)]:[FY24 OTH BB($K)]])</f>
        <v>665000</v>
      </c>
    </row>
    <row r="2147" spans="1:12" x14ac:dyDescent="0.3">
      <c r="A2147" t="e">
        <f>VLOOKUP(D2147,#REF!,2,FALSE)</f>
        <v>#REF!</v>
      </c>
      <c r="B2147" s="11" t="s">
        <v>195</v>
      </c>
      <c r="C2147" s="9" t="s">
        <v>198</v>
      </c>
      <c r="D2147" s="10" t="s">
        <v>200</v>
      </c>
      <c r="E2147" s="9" t="s">
        <v>195</v>
      </c>
      <c r="F2147" s="10" t="s">
        <v>247</v>
      </c>
      <c r="G2147" s="10" t="s">
        <v>252</v>
      </c>
      <c r="H2147" s="5"/>
      <c r="I2147" s="5"/>
      <c r="J2147" s="5">
        <v>200000</v>
      </c>
      <c r="K2147" s="5"/>
      <c r="L2147" s="5">
        <f>SUM(FY24plan[[#This Row],[FY24 LEN BB($K)]:[FY24 OTH BB($K)]])</f>
        <v>200000</v>
      </c>
    </row>
    <row r="2148" spans="1:12" x14ac:dyDescent="0.3">
      <c r="A2148" t="e">
        <f>VLOOKUP(D2148,#REF!,2,FALSE)</f>
        <v>#REF!</v>
      </c>
      <c r="B2148" s="11" t="s">
        <v>195</v>
      </c>
      <c r="C2148" s="9" t="s">
        <v>198</v>
      </c>
      <c r="D2148" s="10" t="s">
        <v>200</v>
      </c>
      <c r="E2148" s="9" t="s">
        <v>195</v>
      </c>
      <c r="F2148" s="10" t="s">
        <v>247</v>
      </c>
      <c r="G2148" s="10" t="s">
        <v>263</v>
      </c>
      <c r="H2148" s="5">
        <v>185500</v>
      </c>
      <c r="I2148" s="5"/>
      <c r="J2148" s="5"/>
      <c r="K2148" s="5"/>
      <c r="L2148" s="5">
        <f>SUM(FY24plan[[#This Row],[FY24 LEN BB($K)]:[FY24 OTH BB($K)]])</f>
        <v>185500</v>
      </c>
    </row>
    <row r="2149" spans="1:12" x14ac:dyDescent="0.3">
      <c r="A2149" t="e">
        <f>VLOOKUP(D2149,#REF!,2,FALSE)</f>
        <v>#REF!</v>
      </c>
      <c r="B2149" s="11" t="s">
        <v>195</v>
      </c>
      <c r="C2149" s="9" t="s">
        <v>198</v>
      </c>
      <c r="D2149" s="10" t="s">
        <v>200</v>
      </c>
      <c r="E2149" s="9" t="s">
        <v>195</v>
      </c>
      <c r="F2149" s="10" t="s">
        <v>247</v>
      </c>
      <c r="G2149" s="10" t="s">
        <v>273</v>
      </c>
      <c r="H2149" s="5">
        <v>25000</v>
      </c>
      <c r="I2149" s="5">
        <v>60000</v>
      </c>
      <c r="J2149" s="5"/>
      <c r="K2149" s="5"/>
      <c r="L2149" s="5">
        <f>SUM(FY24plan[[#This Row],[FY24 LEN BB($K)]:[FY24 OTH BB($K)]])</f>
        <v>85000</v>
      </c>
    </row>
    <row r="2150" spans="1:12" x14ac:dyDescent="0.3">
      <c r="A2150" t="e">
        <f>VLOOKUP(D2150,#REF!,2,FALSE)</f>
        <v>#REF!</v>
      </c>
      <c r="B2150" s="11" t="s">
        <v>195</v>
      </c>
      <c r="C2150" s="9" t="s">
        <v>198</v>
      </c>
      <c r="D2150" s="10" t="s">
        <v>200</v>
      </c>
      <c r="E2150" s="9" t="s">
        <v>195</v>
      </c>
      <c r="F2150" s="10" t="s">
        <v>247</v>
      </c>
      <c r="G2150" s="10" t="s">
        <v>274</v>
      </c>
      <c r="H2150" s="5">
        <v>20000</v>
      </c>
      <c r="I2150" s="5">
        <v>150000</v>
      </c>
      <c r="J2150" s="5"/>
      <c r="K2150" s="5"/>
      <c r="L2150" s="5">
        <f>SUM(FY24plan[[#This Row],[FY24 LEN BB($K)]:[FY24 OTH BB($K)]])</f>
        <v>170000</v>
      </c>
    </row>
    <row r="2151" spans="1:12" x14ac:dyDescent="0.3">
      <c r="A2151" t="e">
        <f>VLOOKUP(D2151,#REF!,2,FALSE)</f>
        <v>#REF!</v>
      </c>
      <c r="B2151" s="11" t="s">
        <v>195</v>
      </c>
      <c r="C2151" s="9" t="s">
        <v>198</v>
      </c>
      <c r="D2151" s="10" t="s">
        <v>200</v>
      </c>
      <c r="E2151" s="9" t="s">
        <v>195</v>
      </c>
      <c r="F2151" s="10" t="s">
        <v>248</v>
      </c>
      <c r="G2151" s="10" t="s">
        <v>266</v>
      </c>
      <c r="H2151" s="5">
        <v>200000</v>
      </c>
      <c r="I2151" s="5">
        <v>115000</v>
      </c>
      <c r="J2151" s="5"/>
      <c r="K2151" s="5"/>
      <c r="L2151" s="5">
        <f>SUM(FY24plan[[#This Row],[FY24 LEN BB($K)]:[FY24 OTH BB($K)]])</f>
        <v>315000</v>
      </c>
    </row>
    <row r="2152" spans="1:12" x14ac:dyDescent="0.3">
      <c r="A2152" t="e">
        <f>VLOOKUP(D2152,#REF!,2,FALSE)</f>
        <v>#REF!</v>
      </c>
      <c r="B2152" s="11" t="s">
        <v>195</v>
      </c>
      <c r="C2152" s="9" t="s">
        <v>198</v>
      </c>
      <c r="D2152" s="10" t="s">
        <v>200</v>
      </c>
      <c r="E2152" s="9" t="s">
        <v>195</v>
      </c>
      <c r="F2152" s="10" t="s">
        <v>248</v>
      </c>
      <c r="G2152" s="10" t="s">
        <v>255</v>
      </c>
      <c r="H2152" s="5"/>
      <c r="I2152" s="5">
        <v>80000</v>
      </c>
      <c r="J2152" s="5">
        <v>100000</v>
      </c>
      <c r="K2152" s="5"/>
      <c r="L2152" s="5">
        <f>SUM(FY24plan[[#This Row],[FY24 LEN BB($K)]:[FY24 OTH BB($K)]])</f>
        <v>180000</v>
      </c>
    </row>
    <row r="2153" spans="1:12" x14ac:dyDescent="0.3">
      <c r="A2153" t="e">
        <f>VLOOKUP(D2153,#REF!,2,FALSE)</f>
        <v>#REF!</v>
      </c>
      <c r="B2153" s="11" t="s">
        <v>195</v>
      </c>
      <c r="C2153" s="9" t="s">
        <v>198</v>
      </c>
      <c r="D2153" s="10" t="s">
        <v>200</v>
      </c>
      <c r="E2153" s="9" t="s">
        <v>195</v>
      </c>
      <c r="F2153" s="10" t="s">
        <v>249</v>
      </c>
      <c r="G2153" s="10" t="s">
        <v>288</v>
      </c>
      <c r="H2153" s="5"/>
      <c r="I2153" s="5"/>
      <c r="J2153" s="5">
        <v>100000</v>
      </c>
      <c r="K2153" s="5"/>
      <c r="L2153" s="5">
        <f>SUM(FY24plan[[#This Row],[FY24 LEN BB($K)]:[FY24 OTH BB($K)]])</f>
        <v>100000</v>
      </c>
    </row>
    <row r="2154" spans="1:12" x14ac:dyDescent="0.3">
      <c r="A2154" t="e">
        <f>VLOOKUP(D2154,#REF!,2,FALSE)</f>
        <v>#REF!</v>
      </c>
      <c r="B2154" s="11" t="s">
        <v>195</v>
      </c>
      <c r="C2154" s="9" t="s">
        <v>198</v>
      </c>
      <c r="D2154" s="10" t="s">
        <v>200</v>
      </c>
      <c r="E2154" s="9" t="s">
        <v>195</v>
      </c>
      <c r="F2154" s="10" t="s">
        <v>249</v>
      </c>
      <c r="G2154" s="10" t="s">
        <v>257</v>
      </c>
      <c r="H2154" s="5">
        <v>350000</v>
      </c>
      <c r="I2154" s="5"/>
      <c r="J2154" s="5"/>
      <c r="K2154" s="5"/>
      <c r="L2154" s="5">
        <f>SUM(FY24plan[[#This Row],[FY24 LEN BB($K)]:[FY24 OTH BB($K)]])</f>
        <v>350000</v>
      </c>
    </row>
    <row r="2155" spans="1:12" x14ac:dyDescent="0.3">
      <c r="A2155" t="e">
        <f>VLOOKUP(D2155,#REF!,2,FALSE)</f>
        <v>#REF!</v>
      </c>
      <c r="B2155" s="11" t="s">
        <v>195</v>
      </c>
      <c r="C2155" s="9" t="s">
        <v>198</v>
      </c>
      <c r="D2155" s="10" t="s">
        <v>200</v>
      </c>
      <c r="E2155" s="9" t="s">
        <v>195</v>
      </c>
      <c r="F2155" s="10" t="s">
        <v>249</v>
      </c>
      <c r="G2155" s="10" t="s">
        <v>258</v>
      </c>
      <c r="H2155" s="5">
        <v>50000</v>
      </c>
      <c r="I2155" s="5"/>
      <c r="J2155" s="5"/>
      <c r="K2155" s="5"/>
      <c r="L2155" s="5">
        <f>SUM(FY24plan[[#This Row],[FY24 LEN BB($K)]:[FY24 OTH BB($K)]])</f>
        <v>50000</v>
      </c>
    </row>
    <row r="2156" spans="1:12" x14ac:dyDescent="0.3">
      <c r="A2156" t="e">
        <f>VLOOKUP(D2156,#REF!,2,FALSE)</f>
        <v>#REF!</v>
      </c>
      <c r="B2156" s="11" t="s">
        <v>195</v>
      </c>
      <c r="C2156" s="12" t="s">
        <v>198</v>
      </c>
      <c r="D2156" s="10" t="s">
        <v>200</v>
      </c>
      <c r="E2156" s="12" t="s">
        <v>195</v>
      </c>
      <c r="F2156" s="10" t="s">
        <v>250</v>
      </c>
      <c r="G2156" s="10" t="s">
        <v>261</v>
      </c>
      <c r="H2156" s="5"/>
      <c r="I2156" s="5">
        <v>107000</v>
      </c>
      <c r="J2156" s="5">
        <v>250000</v>
      </c>
      <c r="K2156" s="5"/>
      <c r="L2156" s="5">
        <f>SUM(FY24plan[[#This Row],[FY24 LEN BB($K)]:[FY24 OTH BB($K)]])</f>
        <v>357000</v>
      </c>
    </row>
    <row r="2157" spans="1:12" x14ac:dyDescent="0.3">
      <c r="A2157" t="e">
        <f>VLOOKUP(D2157,#REF!,2,FALSE)</f>
        <v>#REF!</v>
      </c>
      <c r="B2157" s="11" t="s">
        <v>195</v>
      </c>
      <c r="C2157" s="9" t="s">
        <v>201</v>
      </c>
      <c r="D2157" s="10" t="s">
        <v>202</v>
      </c>
      <c r="E2157" s="9" t="s">
        <v>269</v>
      </c>
      <c r="F2157" s="10" t="s">
        <v>220</v>
      </c>
      <c r="G2157" s="10" t="s">
        <v>256</v>
      </c>
      <c r="H2157" s="5"/>
      <c r="I2157" s="5">
        <v>166800</v>
      </c>
      <c r="J2157" s="5">
        <v>350000</v>
      </c>
      <c r="K2157" s="5"/>
      <c r="L2157" s="5">
        <f>SUM(FY24plan[[#This Row],[FY24 LEN BB($K)]:[FY24 OTH BB($K)]])</f>
        <v>516800</v>
      </c>
    </row>
    <row r="2158" spans="1:12" x14ac:dyDescent="0.3">
      <c r="A2158" t="e">
        <f>VLOOKUP(D2158,#REF!,2,FALSE)</f>
        <v>#REF!</v>
      </c>
      <c r="B2158" s="11" t="s">
        <v>195</v>
      </c>
      <c r="C2158" s="9" t="s">
        <v>201</v>
      </c>
      <c r="D2158" s="10" t="s">
        <v>202</v>
      </c>
      <c r="E2158" s="9" t="s">
        <v>269</v>
      </c>
      <c r="F2158" s="10" t="s">
        <v>223</v>
      </c>
      <c r="G2158" s="10" t="s">
        <v>257</v>
      </c>
      <c r="H2158" s="5">
        <v>137070</v>
      </c>
      <c r="I2158" s="5"/>
      <c r="J2158" s="5"/>
      <c r="K2158" s="5"/>
      <c r="L2158" s="5">
        <f>SUM(FY24plan[[#This Row],[FY24 LEN BB($K)]:[FY24 OTH BB($K)]])</f>
        <v>137070</v>
      </c>
    </row>
    <row r="2159" spans="1:12" x14ac:dyDescent="0.3">
      <c r="A2159" t="e">
        <f>VLOOKUP(D2159,#REF!,2,FALSE)</f>
        <v>#REF!</v>
      </c>
      <c r="B2159" s="11" t="s">
        <v>195</v>
      </c>
      <c r="C2159" s="9" t="s">
        <v>201</v>
      </c>
      <c r="D2159" s="10" t="s">
        <v>202</v>
      </c>
      <c r="E2159" s="12" t="s">
        <v>269</v>
      </c>
      <c r="F2159" s="10" t="s">
        <v>224</v>
      </c>
      <c r="G2159" s="10" t="s">
        <v>271</v>
      </c>
      <c r="H2159" s="5"/>
      <c r="I2159" s="5"/>
      <c r="J2159" s="5">
        <v>250000</v>
      </c>
      <c r="K2159" s="5"/>
      <c r="L2159" s="5">
        <f>SUM(FY24plan[[#This Row],[FY24 LEN BB($K)]:[FY24 OTH BB($K)]])</f>
        <v>250000</v>
      </c>
    </row>
    <row r="2160" spans="1:12" x14ac:dyDescent="0.3">
      <c r="A2160" t="e">
        <f>VLOOKUP(D2160,#REF!,2,FALSE)</f>
        <v>#REF!</v>
      </c>
      <c r="B2160" s="11" t="s">
        <v>195</v>
      </c>
      <c r="C2160" s="9" t="s">
        <v>201</v>
      </c>
      <c r="D2160" s="10" t="s">
        <v>202</v>
      </c>
      <c r="E2160" s="9" t="s">
        <v>195</v>
      </c>
      <c r="F2160" s="10" t="s">
        <v>247</v>
      </c>
      <c r="G2160" s="10" t="s">
        <v>286</v>
      </c>
      <c r="H2160" s="5">
        <v>400000</v>
      </c>
      <c r="I2160" s="5"/>
      <c r="J2160" s="5"/>
      <c r="K2160" s="5">
        <v>150000</v>
      </c>
      <c r="L2160" s="5">
        <f>SUM(FY24plan[[#This Row],[FY24 LEN BB($K)]:[FY24 OTH BB($K)]])</f>
        <v>550000</v>
      </c>
    </row>
    <row r="2161" spans="1:12" x14ac:dyDescent="0.3">
      <c r="A2161" t="e">
        <f>VLOOKUP(D2161,#REF!,2,FALSE)</f>
        <v>#REF!</v>
      </c>
      <c r="B2161" s="11" t="s">
        <v>195</v>
      </c>
      <c r="C2161" s="9" t="s">
        <v>201</v>
      </c>
      <c r="D2161" s="10" t="s">
        <v>202</v>
      </c>
      <c r="E2161" s="9" t="s">
        <v>195</v>
      </c>
      <c r="F2161" s="10" t="s">
        <v>247</v>
      </c>
      <c r="G2161" s="10" t="s">
        <v>251</v>
      </c>
      <c r="H2161" s="5">
        <v>583000</v>
      </c>
      <c r="I2161" s="5">
        <v>834000</v>
      </c>
      <c r="J2161" s="5"/>
      <c r="K2161" s="5"/>
      <c r="L2161" s="5">
        <f>SUM(FY24plan[[#This Row],[FY24 LEN BB($K)]:[FY24 OTH BB($K)]])</f>
        <v>1417000</v>
      </c>
    </row>
    <row r="2162" spans="1:12" x14ac:dyDescent="0.3">
      <c r="A2162" t="e">
        <f>VLOOKUP(D2162,#REF!,2,FALSE)</f>
        <v>#REF!</v>
      </c>
      <c r="B2162" s="11" t="s">
        <v>195</v>
      </c>
      <c r="C2162" s="9" t="s">
        <v>201</v>
      </c>
      <c r="D2162" s="10" t="s">
        <v>202</v>
      </c>
      <c r="E2162" s="9" t="s">
        <v>195</v>
      </c>
      <c r="F2162" s="10" t="s">
        <v>247</v>
      </c>
      <c r="G2162" s="10" t="s">
        <v>264</v>
      </c>
      <c r="H2162" s="5">
        <v>470000</v>
      </c>
      <c r="I2162" s="5">
        <v>378080</v>
      </c>
      <c r="J2162" s="5">
        <v>1500000</v>
      </c>
      <c r="K2162" s="5"/>
      <c r="L2162" s="5">
        <f>SUM(FY24plan[[#This Row],[FY24 LEN BB($K)]:[FY24 OTH BB($K)]])</f>
        <v>2348080</v>
      </c>
    </row>
    <row r="2163" spans="1:12" x14ac:dyDescent="0.3">
      <c r="A2163" t="e">
        <f>VLOOKUP(D2163,#REF!,2,FALSE)</f>
        <v>#REF!</v>
      </c>
      <c r="B2163" s="11" t="s">
        <v>195</v>
      </c>
      <c r="C2163" s="9" t="s">
        <v>201</v>
      </c>
      <c r="D2163" s="10" t="s">
        <v>202</v>
      </c>
      <c r="E2163" s="9" t="s">
        <v>195</v>
      </c>
      <c r="F2163" s="10" t="s">
        <v>247</v>
      </c>
      <c r="G2163" s="10" t="s">
        <v>252</v>
      </c>
      <c r="H2163" s="5"/>
      <c r="I2163" s="5"/>
      <c r="J2163" s="5">
        <v>1350000</v>
      </c>
      <c r="K2163" s="5"/>
      <c r="L2163" s="5">
        <f>SUM(FY24plan[[#This Row],[FY24 LEN BB($K)]:[FY24 OTH BB($K)]])</f>
        <v>1350000</v>
      </c>
    </row>
    <row r="2164" spans="1:12" x14ac:dyDescent="0.3">
      <c r="A2164" t="e">
        <f>VLOOKUP(D2164,#REF!,2,FALSE)</f>
        <v>#REF!</v>
      </c>
      <c r="B2164" s="11" t="s">
        <v>195</v>
      </c>
      <c r="C2164" s="9" t="s">
        <v>201</v>
      </c>
      <c r="D2164" s="10" t="s">
        <v>202</v>
      </c>
      <c r="E2164" s="9" t="s">
        <v>195</v>
      </c>
      <c r="F2164" s="10" t="s">
        <v>247</v>
      </c>
      <c r="G2164" s="10" t="s">
        <v>263</v>
      </c>
      <c r="H2164" s="5"/>
      <c r="I2164" s="5">
        <v>433680</v>
      </c>
      <c r="J2164" s="5">
        <v>750000</v>
      </c>
      <c r="K2164" s="5">
        <v>250000</v>
      </c>
      <c r="L2164" s="5">
        <f>SUM(FY24plan[[#This Row],[FY24 LEN BB($K)]:[FY24 OTH BB($K)]])</f>
        <v>1433680</v>
      </c>
    </row>
    <row r="2165" spans="1:12" x14ac:dyDescent="0.3">
      <c r="A2165" t="e">
        <f>VLOOKUP(D2165,#REF!,2,FALSE)</f>
        <v>#REF!</v>
      </c>
      <c r="B2165" s="11" t="s">
        <v>195</v>
      </c>
      <c r="C2165" s="9" t="s">
        <v>201</v>
      </c>
      <c r="D2165" s="10" t="s">
        <v>202</v>
      </c>
      <c r="E2165" s="9" t="s">
        <v>195</v>
      </c>
      <c r="F2165" s="10" t="s">
        <v>247</v>
      </c>
      <c r="G2165" s="10" t="s">
        <v>253</v>
      </c>
      <c r="H2165" s="5"/>
      <c r="I2165" s="5"/>
      <c r="J2165" s="5"/>
      <c r="K2165" s="5">
        <v>150000</v>
      </c>
      <c r="L2165" s="5">
        <f>SUM(FY24plan[[#This Row],[FY24 LEN BB($K)]:[FY24 OTH BB($K)]])</f>
        <v>150000</v>
      </c>
    </row>
    <row r="2166" spans="1:12" x14ac:dyDescent="0.3">
      <c r="A2166" t="e">
        <f>VLOOKUP(D2166,#REF!,2,FALSE)</f>
        <v>#REF!</v>
      </c>
      <c r="B2166" s="11" t="s">
        <v>195</v>
      </c>
      <c r="C2166" s="9" t="s">
        <v>201</v>
      </c>
      <c r="D2166" s="10" t="s">
        <v>202</v>
      </c>
      <c r="E2166" s="9" t="s">
        <v>195</v>
      </c>
      <c r="F2166" s="10" t="s">
        <v>247</v>
      </c>
      <c r="G2166" s="10" t="s">
        <v>273</v>
      </c>
      <c r="H2166" s="5">
        <v>880000</v>
      </c>
      <c r="I2166" s="5">
        <v>2020000</v>
      </c>
      <c r="J2166" s="5"/>
      <c r="K2166" s="5"/>
      <c r="L2166" s="5">
        <f>SUM(FY24plan[[#This Row],[FY24 LEN BB($K)]:[FY24 OTH BB($K)]])</f>
        <v>2900000</v>
      </c>
    </row>
    <row r="2167" spans="1:12" x14ac:dyDescent="0.3">
      <c r="A2167" t="e">
        <f>VLOOKUP(D2167,#REF!,2,FALSE)</f>
        <v>#REF!</v>
      </c>
      <c r="B2167" s="11" t="s">
        <v>195</v>
      </c>
      <c r="C2167" s="9" t="s">
        <v>201</v>
      </c>
      <c r="D2167" s="10" t="s">
        <v>202</v>
      </c>
      <c r="E2167" s="9" t="s">
        <v>195</v>
      </c>
      <c r="F2167" s="10" t="s">
        <v>247</v>
      </c>
      <c r="G2167" s="10" t="s">
        <v>274</v>
      </c>
      <c r="H2167" s="5">
        <v>580000</v>
      </c>
      <c r="I2167" s="5">
        <v>2320000</v>
      </c>
      <c r="J2167" s="5"/>
      <c r="K2167" s="5"/>
      <c r="L2167" s="5">
        <f>SUM(FY24plan[[#This Row],[FY24 LEN BB($K)]:[FY24 OTH BB($K)]])</f>
        <v>2900000</v>
      </c>
    </row>
    <row r="2168" spans="1:12" x14ac:dyDescent="0.3">
      <c r="A2168" t="e">
        <f>VLOOKUP(D2168,#REF!,2,FALSE)</f>
        <v>#REF!</v>
      </c>
      <c r="B2168" s="11" t="s">
        <v>195</v>
      </c>
      <c r="C2168" s="9" t="s">
        <v>201</v>
      </c>
      <c r="D2168" s="10" t="s">
        <v>202</v>
      </c>
      <c r="E2168" s="9" t="s">
        <v>195</v>
      </c>
      <c r="F2168" s="10" t="s">
        <v>248</v>
      </c>
      <c r="G2168" s="10" t="s">
        <v>287</v>
      </c>
      <c r="H2168" s="5">
        <v>400000</v>
      </c>
      <c r="I2168" s="5"/>
      <c r="J2168" s="5"/>
      <c r="K2168" s="5">
        <v>150000</v>
      </c>
      <c r="L2168" s="5">
        <f>SUM(FY24plan[[#This Row],[FY24 LEN BB($K)]:[FY24 OTH BB($K)]])</f>
        <v>550000</v>
      </c>
    </row>
    <row r="2169" spans="1:12" x14ac:dyDescent="0.3">
      <c r="A2169" t="e">
        <f>VLOOKUP(D2169,#REF!,2,FALSE)</f>
        <v>#REF!</v>
      </c>
      <c r="B2169" s="11" t="s">
        <v>195</v>
      </c>
      <c r="C2169" s="9" t="s">
        <v>201</v>
      </c>
      <c r="D2169" s="10" t="s">
        <v>202</v>
      </c>
      <c r="E2169" s="9" t="s">
        <v>195</v>
      </c>
      <c r="F2169" s="10" t="s">
        <v>248</v>
      </c>
      <c r="G2169" s="10" t="s">
        <v>254</v>
      </c>
      <c r="H2169" s="5">
        <v>554100</v>
      </c>
      <c r="I2169" s="5">
        <v>1631860</v>
      </c>
      <c r="J2169" s="5">
        <v>300000</v>
      </c>
      <c r="K2169" s="5">
        <v>300000</v>
      </c>
      <c r="L2169" s="5">
        <f>SUM(FY24plan[[#This Row],[FY24 LEN BB($K)]:[FY24 OTH BB($K)]])</f>
        <v>2785960</v>
      </c>
    </row>
    <row r="2170" spans="1:12" x14ac:dyDescent="0.3">
      <c r="A2170" t="e">
        <f>VLOOKUP(D2170,#REF!,2,FALSE)</f>
        <v>#REF!</v>
      </c>
      <c r="B2170" s="11" t="s">
        <v>195</v>
      </c>
      <c r="C2170" s="9" t="s">
        <v>201</v>
      </c>
      <c r="D2170" s="10" t="s">
        <v>202</v>
      </c>
      <c r="E2170" s="9" t="s">
        <v>195</v>
      </c>
      <c r="F2170" s="10" t="s">
        <v>248</v>
      </c>
      <c r="G2170" s="10" t="s">
        <v>266</v>
      </c>
      <c r="H2170" s="5">
        <v>382370</v>
      </c>
      <c r="I2170" s="5">
        <v>603260</v>
      </c>
      <c r="J2170" s="5">
        <v>705000</v>
      </c>
      <c r="K2170" s="5"/>
      <c r="L2170" s="5">
        <f>SUM(FY24plan[[#This Row],[FY24 LEN BB($K)]:[FY24 OTH BB($K)]])</f>
        <v>1690630</v>
      </c>
    </row>
    <row r="2171" spans="1:12" x14ac:dyDescent="0.3">
      <c r="A2171" t="e">
        <f>VLOOKUP(D2171,#REF!,2,FALSE)</f>
        <v>#REF!</v>
      </c>
      <c r="B2171" s="11" t="s">
        <v>195</v>
      </c>
      <c r="C2171" s="9" t="s">
        <v>201</v>
      </c>
      <c r="D2171" s="10" t="s">
        <v>202</v>
      </c>
      <c r="E2171" s="9" t="s">
        <v>195</v>
      </c>
      <c r="F2171" s="10" t="s">
        <v>248</v>
      </c>
      <c r="G2171" s="10" t="s">
        <v>255</v>
      </c>
      <c r="H2171" s="5">
        <v>700000</v>
      </c>
      <c r="I2171" s="5">
        <v>1904300</v>
      </c>
      <c r="J2171" s="5">
        <v>800000</v>
      </c>
      <c r="K2171" s="5"/>
      <c r="L2171" s="5">
        <f>SUM(FY24plan[[#This Row],[FY24 LEN BB($K)]:[FY24 OTH BB($K)]])</f>
        <v>3404300</v>
      </c>
    </row>
    <row r="2172" spans="1:12" x14ac:dyDescent="0.3">
      <c r="A2172" t="e">
        <f>VLOOKUP(D2172,#REF!,2,FALSE)</f>
        <v>#REF!</v>
      </c>
      <c r="B2172" s="11" t="s">
        <v>195</v>
      </c>
      <c r="C2172" s="9" t="s">
        <v>201</v>
      </c>
      <c r="D2172" s="10" t="s">
        <v>202</v>
      </c>
      <c r="E2172" s="9" t="s">
        <v>195</v>
      </c>
      <c r="F2172" s="10" t="s">
        <v>249</v>
      </c>
      <c r="G2172" s="10" t="s">
        <v>288</v>
      </c>
      <c r="H2172" s="5">
        <v>450000</v>
      </c>
      <c r="I2172" s="5"/>
      <c r="J2172" s="5"/>
      <c r="K2172" s="5">
        <v>400000</v>
      </c>
      <c r="L2172" s="5">
        <f>SUM(FY24plan[[#This Row],[FY24 LEN BB($K)]:[FY24 OTH BB($K)]])</f>
        <v>850000</v>
      </c>
    </row>
    <row r="2173" spans="1:12" x14ac:dyDescent="0.3">
      <c r="A2173" t="e">
        <f>VLOOKUP(D2173,#REF!,2,FALSE)</f>
        <v>#REF!</v>
      </c>
      <c r="B2173" s="11" t="s">
        <v>195</v>
      </c>
      <c r="C2173" s="9" t="s">
        <v>201</v>
      </c>
      <c r="D2173" s="10" t="s">
        <v>202</v>
      </c>
      <c r="E2173" s="9" t="s">
        <v>195</v>
      </c>
      <c r="F2173" s="10" t="s">
        <v>249</v>
      </c>
      <c r="G2173" s="10" t="s">
        <v>257</v>
      </c>
      <c r="H2173" s="5">
        <v>593580</v>
      </c>
      <c r="I2173" s="5">
        <v>1886925</v>
      </c>
      <c r="J2173" s="5">
        <v>350000</v>
      </c>
      <c r="K2173" s="5"/>
      <c r="L2173" s="5">
        <f>SUM(FY24plan[[#This Row],[FY24 LEN BB($K)]:[FY24 OTH BB($K)]])</f>
        <v>2830505</v>
      </c>
    </row>
    <row r="2174" spans="1:12" x14ac:dyDescent="0.3">
      <c r="A2174" t="e">
        <f>VLOOKUP(D2174,#REF!,2,FALSE)</f>
        <v>#REF!</v>
      </c>
      <c r="B2174" s="11" t="s">
        <v>195</v>
      </c>
      <c r="C2174" s="9" t="s">
        <v>201</v>
      </c>
      <c r="D2174" s="10" t="s">
        <v>202</v>
      </c>
      <c r="E2174" s="9" t="s">
        <v>195</v>
      </c>
      <c r="F2174" s="10" t="s">
        <v>249</v>
      </c>
      <c r="G2174" s="10" t="s">
        <v>258</v>
      </c>
      <c r="H2174" s="5">
        <v>1476230</v>
      </c>
      <c r="I2174" s="5">
        <v>1884680</v>
      </c>
      <c r="J2174" s="5">
        <v>50000</v>
      </c>
      <c r="K2174" s="5"/>
      <c r="L2174" s="5">
        <f>SUM(FY24plan[[#This Row],[FY24 LEN BB($K)]:[FY24 OTH BB($K)]])</f>
        <v>3410910</v>
      </c>
    </row>
    <row r="2175" spans="1:12" x14ac:dyDescent="0.3">
      <c r="A2175" t="e">
        <f>VLOOKUP(D2175,#REF!,2,FALSE)</f>
        <v>#REF!</v>
      </c>
      <c r="B2175" s="11" t="s">
        <v>195</v>
      </c>
      <c r="C2175" s="9" t="s">
        <v>201</v>
      </c>
      <c r="D2175" s="10" t="s">
        <v>202</v>
      </c>
      <c r="E2175" s="9" t="s">
        <v>195</v>
      </c>
      <c r="F2175" s="10" t="s">
        <v>250</v>
      </c>
      <c r="G2175" s="10" t="s">
        <v>289</v>
      </c>
      <c r="H2175" s="5">
        <v>400000</v>
      </c>
      <c r="I2175" s="5"/>
      <c r="J2175" s="5"/>
      <c r="K2175" s="5">
        <v>150000</v>
      </c>
      <c r="L2175" s="5">
        <f>SUM(FY24plan[[#This Row],[FY24 LEN BB($K)]:[FY24 OTH BB($K)]])</f>
        <v>550000</v>
      </c>
    </row>
    <row r="2176" spans="1:12" x14ac:dyDescent="0.3">
      <c r="A2176" t="e">
        <f>VLOOKUP(D2176,#REF!,2,FALSE)</f>
        <v>#REF!</v>
      </c>
      <c r="B2176" s="11" t="s">
        <v>195</v>
      </c>
      <c r="C2176" s="9" t="s">
        <v>201</v>
      </c>
      <c r="D2176" s="10" t="s">
        <v>202</v>
      </c>
      <c r="E2176" s="9" t="s">
        <v>195</v>
      </c>
      <c r="F2176" s="10" t="s">
        <v>250</v>
      </c>
      <c r="G2176" s="10" t="s">
        <v>262</v>
      </c>
      <c r="H2176" s="5">
        <v>1073760</v>
      </c>
      <c r="I2176" s="5">
        <v>278000</v>
      </c>
      <c r="J2176" s="5">
        <v>300000</v>
      </c>
      <c r="K2176" s="5"/>
      <c r="L2176" s="5">
        <f>SUM(FY24plan[[#This Row],[FY24 LEN BB($K)]:[FY24 OTH BB($K)]])</f>
        <v>1651760</v>
      </c>
    </row>
    <row r="2177" spans="1:12" x14ac:dyDescent="0.3">
      <c r="A2177" t="e">
        <f>VLOOKUP(D2177,#REF!,2,FALSE)</f>
        <v>#REF!</v>
      </c>
      <c r="B2177" s="11" t="s">
        <v>195</v>
      </c>
      <c r="C2177" s="9" t="s">
        <v>201</v>
      </c>
      <c r="D2177" s="10" t="s">
        <v>202</v>
      </c>
      <c r="E2177" s="9" t="s">
        <v>195</v>
      </c>
      <c r="F2177" s="10" t="s">
        <v>250</v>
      </c>
      <c r="G2177" s="10" t="s">
        <v>265</v>
      </c>
      <c r="H2177" s="5">
        <v>471810</v>
      </c>
      <c r="I2177" s="5"/>
      <c r="J2177" s="5">
        <v>500000</v>
      </c>
      <c r="K2177" s="5"/>
      <c r="L2177" s="5">
        <f>SUM(FY24plan[[#This Row],[FY24 LEN BB($K)]:[FY24 OTH BB($K)]])</f>
        <v>971810</v>
      </c>
    </row>
    <row r="2178" spans="1:12" x14ac:dyDescent="0.3">
      <c r="A2178" t="e">
        <f>VLOOKUP(D2178,#REF!,2,FALSE)</f>
        <v>#REF!</v>
      </c>
      <c r="B2178" s="11" t="s">
        <v>195</v>
      </c>
      <c r="C2178" s="9" t="s">
        <v>201</v>
      </c>
      <c r="D2178" s="10" t="s">
        <v>202</v>
      </c>
      <c r="E2178" s="9" t="s">
        <v>195</v>
      </c>
      <c r="F2178" s="10" t="s">
        <v>250</v>
      </c>
      <c r="G2178" s="10" t="s">
        <v>267</v>
      </c>
      <c r="H2178" s="5">
        <v>429880</v>
      </c>
      <c r="I2178" s="5">
        <v>1510930</v>
      </c>
      <c r="J2178" s="5">
        <v>300000</v>
      </c>
      <c r="K2178" s="5">
        <v>100000</v>
      </c>
      <c r="L2178" s="5">
        <f>SUM(FY24plan[[#This Row],[FY24 LEN BB($K)]:[FY24 OTH BB($K)]])</f>
        <v>2340810</v>
      </c>
    </row>
    <row r="2179" spans="1:12" x14ac:dyDescent="0.3">
      <c r="A2179" t="e">
        <f>VLOOKUP(D2179,#REF!,2,FALSE)</f>
        <v>#REF!</v>
      </c>
      <c r="B2179" s="11" t="s">
        <v>195</v>
      </c>
      <c r="C2179" s="9" t="s">
        <v>201</v>
      </c>
      <c r="D2179" s="10" t="s">
        <v>202</v>
      </c>
      <c r="E2179" s="9" t="s">
        <v>195</v>
      </c>
      <c r="F2179" s="10" t="s">
        <v>250</v>
      </c>
      <c r="G2179" s="10" t="s">
        <v>259</v>
      </c>
      <c r="H2179" s="5">
        <v>940920</v>
      </c>
      <c r="I2179" s="5">
        <v>2736910</v>
      </c>
      <c r="J2179" s="5">
        <v>200000</v>
      </c>
      <c r="K2179" s="5"/>
      <c r="L2179" s="5">
        <f>SUM(FY24plan[[#This Row],[FY24 LEN BB($K)]:[FY24 OTH BB($K)]])</f>
        <v>3877830</v>
      </c>
    </row>
    <row r="2180" spans="1:12" x14ac:dyDescent="0.3">
      <c r="A2180" t="e">
        <f>VLOOKUP(D2180,#REF!,2,FALSE)</f>
        <v>#REF!</v>
      </c>
      <c r="B2180" s="11" t="s">
        <v>195</v>
      </c>
      <c r="C2180" s="9" t="s">
        <v>201</v>
      </c>
      <c r="D2180" s="10" t="s">
        <v>202</v>
      </c>
      <c r="E2180" s="9" t="s">
        <v>195</v>
      </c>
      <c r="F2180" s="10" t="s">
        <v>250</v>
      </c>
      <c r="G2180" s="10" t="s">
        <v>260</v>
      </c>
      <c r="H2180" s="5">
        <v>200000</v>
      </c>
      <c r="I2180" s="5">
        <v>1894490</v>
      </c>
      <c r="J2180" s="5">
        <v>450000</v>
      </c>
      <c r="K2180" s="5"/>
      <c r="L2180" s="5">
        <f>SUM(FY24plan[[#This Row],[FY24 LEN BB($K)]:[FY24 OTH BB($K)]])</f>
        <v>2544490</v>
      </c>
    </row>
    <row r="2181" spans="1:12" x14ac:dyDescent="0.3">
      <c r="A2181" t="e">
        <f>VLOOKUP(D2181,#REF!,2,FALSE)</f>
        <v>#REF!</v>
      </c>
      <c r="B2181" s="11" t="s">
        <v>195</v>
      </c>
      <c r="C2181" s="9" t="s">
        <v>201</v>
      </c>
      <c r="D2181" s="10" t="s">
        <v>202</v>
      </c>
      <c r="E2181" s="9" t="s">
        <v>195</v>
      </c>
      <c r="F2181" s="10" t="s">
        <v>250</v>
      </c>
      <c r="G2181" s="10" t="s">
        <v>261</v>
      </c>
      <c r="H2181" s="5">
        <v>307350</v>
      </c>
      <c r="I2181" s="5">
        <v>676930</v>
      </c>
      <c r="J2181" s="5">
        <v>950000</v>
      </c>
      <c r="K2181" s="5"/>
      <c r="L2181" s="5">
        <f>SUM(FY24plan[[#This Row],[FY24 LEN BB($K)]:[FY24 OTH BB($K)]])</f>
        <v>1934280</v>
      </c>
    </row>
    <row r="2182" spans="1:12" x14ac:dyDescent="0.3">
      <c r="A2182" t="e">
        <f>VLOOKUP(D2182,#REF!,2,FALSE)</f>
        <v>#REF!</v>
      </c>
      <c r="B2182" s="11" t="s">
        <v>195</v>
      </c>
      <c r="C2182" s="9" t="s">
        <v>201</v>
      </c>
      <c r="D2182" s="10" t="s">
        <v>202</v>
      </c>
      <c r="E2182" s="12" t="s">
        <v>195</v>
      </c>
      <c r="F2182" s="10" t="s">
        <v>318</v>
      </c>
      <c r="G2182" s="10" t="s">
        <v>281</v>
      </c>
      <c r="H2182" s="5"/>
      <c r="I2182" s="5"/>
      <c r="J2182" s="5"/>
      <c r="K2182" s="5">
        <v>1604085</v>
      </c>
      <c r="L2182" s="5">
        <f>SUM(FY24plan[[#This Row],[FY24 LEN BB($K)]:[FY24 OTH BB($K)]])</f>
        <v>1604085</v>
      </c>
    </row>
    <row r="2183" spans="1:12" x14ac:dyDescent="0.3">
      <c r="A2183" t="e">
        <f>VLOOKUP(D2183,#REF!,2,FALSE)</f>
        <v>#REF!</v>
      </c>
      <c r="B2183" s="11" t="s">
        <v>195</v>
      </c>
      <c r="C2183" s="12" t="s">
        <v>201</v>
      </c>
      <c r="D2183" s="10" t="s">
        <v>202</v>
      </c>
      <c r="E2183" s="12" t="s">
        <v>285</v>
      </c>
      <c r="F2183" s="10" t="s">
        <v>320</v>
      </c>
      <c r="G2183" s="10" t="s">
        <v>285</v>
      </c>
      <c r="H2183" s="5"/>
      <c r="I2183" s="5"/>
      <c r="J2183" s="5"/>
      <c r="K2183" s="5">
        <v>150000</v>
      </c>
      <c r="L2183" s="5">
        <f>SUM(FY24plan[[#This Row],[FY24 LEN BB($K)]:[FY24 OTH BB($K)]])</f>
        <v>150000</v>
      </c>
    </row>
    <row r="2184" spans="1:12" x14ac:dyDescent="0.3">
      <c r="A2184" t="e">
        <f>VLOOKUP(D2184,#REF!,2,FALSE)</f>
        <v>#REF!</v>
      </c>
      <c r="B2184" s="11" t="s">
        <v>195</v>
      </c>
      <c r="C2184" s="9" t="s">
        <v>203</v>
      </c>
      <c r="D2184" s="10" t="s">
        <v>204</v>
      </c>
      <c r="E2184" s="12" t="s">
        <v>269</v>
      </c>
      <c r="F2184" s="10" t="s">
        <v>220</v>
      </c>
      <c r="G2184" s="10" t="s">
        <v>256</v>
      </c>
      <c r="H2184" s="5"/>
      <c r="I2184" s="5">
        <v>175000</v>
      </c>
      <c r="J2184" s="5">
        <v>100000</v>
      </c>
      <c r="K2184" s="5"/>
      <c r="L2184" s="5">
        <f>SUM(FY24plan[[#This Row],[FY24 LEN BB($K)]:[FY24 OTH BB($K)]])</f>
        <v>275000</v>
      </c>
    </row>
    <row r="2185" spans="1:12" x14ac:dyDescent="0.3">
      <c r="A2185" t="e">
        <f>VLOOKUP(D2185,#REF!,2,FALSE)</f>
        <v>#REF!</v>
      </c>
      <c r="B2185" s="11" t="s">
        <v>195</v>
      </c>
      <c r="C2185" s="9" t="s">
        <v>203</v>
      </c>
      <c r="D2185" s="10" t="s">
        <v>204</v>
      </c>
      <c r="E2185" s="9" t="s">
        <v>195</v>
      </c>
      <c r="F2185" s="10" t="s">
        <v>247</v>
      </c>
      <c r="G2185" s="10" t="s">
        <v>251</v>
      </c>
      <c r="H2185" s="5"/>
      <c r="I2185" s="5">
        <v>477500</v>
      </c>
      <c r="J2185" s="5">
        <v>100000</v>
      </c>
      <c r="K2185" s="5"/>
      <c r="L2185" s="5">
        <f>SUM(FY24plan[[#This Row],[FY24 LEN BB($K)]:[FY24 OTH BB($K)]])</f>
        <v>577500</v>
      </c>
    </row>
    <row r="2186" spans="1:12" x14ac:dyDescent="0.3">
      <c r="A2186" t="e">
        <f>VLOOKUP(D2186,#REF!,2,FALSE)</f>
        <v>#REF!</v>
      </c>
      <c r="B2186" s="11" t="s">
        <v>195</v>
      </c>
      <c r="C2186" s="9" t="s">
        <v>203</v>
      </c>
      <c r="D2186" s="10" t="s">
        <v>204</v>
      </c>
      <c r="E2186" s="9" t="s">
        <v>195</v>
      </c>
      <c r="F2186" s="10" t="s">
        <v>247</v>
      </c>
      <c r="G2186" s="10" t="s">
        <v>264</v>
      </c>
      <c r="H2186" s="5">
        <v>200000</v>
      </c>
      <c r="I2186" s="5">
        <v>742500</v>
      </c>
      <c r="J2186" s="5">
        <v>700000</v>
      </c>
      <c r="K2186" s="5"/>
      <c r="L2186" s="5">
        <f>SUM(FY24plan[[#This Row],[FY24 LEN BB($K)]:[FY24 OTH BB($K)]])</f>
        <v>1642500</v>
      </c>
    </row>
    <row r="2187" spans="1:12" x14ac:dyDescent="0.3">
      <c r="A2187" t="e">
        <f>VLOOKUP(D2187,#REF!,2,FALSE)</f>
        <v>#REF!</v>
      </c>
      <c r="B2187" s="11" t="s">
        <v>195</v>
      </c>
      <c r="C2187" s="9" t="s">
        <v>203</v>
      </c>
      <c r="D2187" s="10" t="s">
        <v>204</v>
      </c>
      <c r="E2187" s="9" t="s">
        <v>195</v>
      </c>
      <c r="F2187" s="10" t="s">
        <v>247</v>
      </c>
      <c r="G2187" s="10" t="s">
        <v>252</v>
      </c>
      <c r="H2187" s="5"/>
      <c r="I2187" s="5"/>
      <c r="J2187" s="5">
        <v>1550000</v>
      </c>
      <c r="K2187" s="5"/>
      <c r="L2187" s="5">
        <f>SUM(FY24plan[[#This Row],[FY24 LEN BB($K)]:[FY24 OTH BB($K)]])</f>
        <v>1550000</v>
      </c>
    </row>
    <row r="2188" spans="1:12" x14ac:dyDescent="0.3">
      <c r="A2188" t="e">
        <f>VLOOKUP(D2188,#REF!,2,FALSE)</f>
        <v>#REF!</v>
      </c>
      <c r="B2188" s="11" t="s">
        <v>195</v>
      </c>
      <c r="C2188" s="9" t="s">
        <v>203</v>
      </c>
      <c r="D2188" s="10" t="s">
        <v>204</v>
      </c>
      <c r="E2188" s="9" t="s">
        <v>195</v>
      </c>
      <c r="F2188" s="10" t="s">
        <v>247</v>
      </c>
      <c r="G2188" s="10" t="s">
        <v>263</v>
      </c>
      <c r="H2188" s="5">
        <v>200000</v>
      </c>
      <c r="I2188" s="5">
        <v>800000</v>
      </c>
      <c r="J2188" s="5">
        <v>400000</v>
      </c>
      <c r="K2188" s="5"/>
      <c r="L2188" s="5">
        <f>SUM(FY24plan[[#This Row],[FY24 LEN BB($K)]:[FY24 OTH BB($K)]])</f>
        <v>1400000</v>
      </c>
    </row>
    <row r="2189" spans="1:12" x14ac:dyDescent="0.3">
      <c r="A2189" t="e">
        <f>VLOOKUP(D2189,#REF!,2,FALSE)</f>
        <v>#REF!</v>
      </c>
      <c r="B2189" s="11" t="s">
        <v>195</v>
      </c>
      <c r="C2189" s="9" t="s">
        <v>203</v>
      </c>
      <c r="D2189" s="10" t="s">
        <v>204</v>
      </c>
      <c r="E2189" s="9" t="s">
        <v>195</v>
      </c>
      <c r="F2189" s="10" t="s">
        <v>247</v>
      </c>
      <c r="G2189" s="10" t="s">
        <v>273</v>
      </c>
      <c r="H2189" s="5">
        <v>417379</v>
      </c>
      <c r="I2189" s="5">
        <v>500000</v>
      </c>
      <c r="J2189" s="5"/>
      <c r="K2189" s="5"/>
      <c r="L2189" s="5">
        <f>SUM(FY24plan[[#This Row],[FY24 LEN BB($K)]:[FY24 OTH BB($K)]])</f>
        <v>917379</v>
      </c>
    </row>
    <row r="2190" spans="1:12" x14ac:dyDescent="0.3">
      <c r="A2190" t="e">
        <f>VLOOKUP(D2190,#REF!,2,FALSE)</f>
        <v>#REF!</v>
      </c>
      <c r="B2190" s="11" t="s">
        <v>195</v>
      </c>
      <c r="C2190" s="9" t="s">
        <v>203</v>
      </c>
      <c r="D2190" s="10" t="s">
        <v>204</v>
      </c>
      <c r="E2190" s="9" t="s">
        <v>195</v>
      </c>
      <c r="F2190" s="10" t="s">
        <v>247</v>
      </c>
      <c r="G2190" s="10" t="s">
        <v>274</v>
      </c>
      <c r="H2190" s="5">
        <v>486749</v>
      </c>
      <c r="I2190" s="5">
        <v>626500</v>
      </c>
      <c r="J2190" s="5"/>
      <c r="K2190" s="5"/>
      <c r="L2190" s="5">
        <f>SUM(FY24plan[[#This Row],[FY24 LEN BB($K)]:[FY24 OTH BB($K)]])</f>
        <v>1113249</v>
      </c>
    </row>
    <row r="2191" spans="1:12" x14ac:dyDescent="0.3">
      <c r="A2191" t="e">
        <f>VLOOKUP(D2191,#REF!,2,FALSE)</f>
        <v>#REF!</v>
      </c>
      <c r="B2191" s="11" t="s">
        <v>195</v>
      </c>
      <c r="C2191" s="9" t="s">
        <v>203</v>
      </c>
      <c r="D2191" s="10" t="s">
        <v>204</v>
      </c>
      <c r="E2191" s="9" t="s">
        <v>195</v>
      </c>
      <c r="F2191" s="10" t="s">
        <v>248</v>
      </c>
      <c r="G2191" s="10" t="s">
        <v>287</v>
      </c>
      <c r="H2191" s="5">
        <v>147000</v>
      </c>
      <c r="I2191" s="5"/>
      <c r="J2191" s="5"/>
      <c r="K2191" s="5"/>
      <c r="L2191" s="5">
        <f>SUM(FY24plan[[#This Row],[FY24 LEN BB($K)]:[FY24 OTH BB($K)]])</f>
        <v>147000</v>
      </c>
    </row>
    <row r="2192" spans="1:12" x14ac:dyDescent="0.3">
      <c r="A2192" t="e">
        <f>VLOOKUP(D2192,#REF!,2,FALSE)</f>
        <v>#REF!</v>
      </c>
      <c r="B2192" s="11" t="s">
        <v>195</v>
      </c>
      <c r="C2192" s="9" t="s">
        <v>203</v>
      </c>
      <c r="D2192" s="10" t="s">
        <v>204</v>
      </c>
      <c r="E2192" s="9" t="s">
        <v>195</v>
      </c>
      <c r="F2192" s="10" t="s">
        <v>248</v>
      </c>
      <c r="G2192" s="10" t="s">
        <v>254</v>
      </c>
      <c r="H2192" s="5">
        <v>140000</v>
      </c>
      <c r="I2192" s="5">
        <v>950000</v>
      </c>
      <c r="J2192" s="5">
        <v>150000</v>
      </c>
      <c r="K2192" s="5"/>
      <c r="L2192" s="5">
        <f>SUM(FY24plan[[#This Row],[FY24 LEN BB($K)]:[FY24 OTH BB($K)]])</f>
        <v>1240000</v>
      </c>
    </row>
    <row r="2193" spans="1:12" x14ac:dyDescent="0.3">
      <c r="A2193" t="e">
        <f>VLOOKUP(D2193,#REF!,2,FALSE)</f>
        <v>#REF!</v>
      </c>
      <c r="B2193" s="11" t="s">
        <v>195</v>
      </c>
      <c r="C2193" s="9" t="s">
        <v>203</v>
      </c>
      <c r="D2193" s="10" t="s">
        <v>204</v>
      </c>
      <c r="E2193" s="9" t="s">
        <v>195</v>
      </c>
      <c r="F2193" s="10" t="s">
        <v>248</v>
      </c>
      <c r="G2193" s="10" t="s">
        <v>266</v>
      </c>
      <c r="H2193" s="5"/>
      <c r="I2193" s="5">
        <v>850000</v>
      </c>
      <c r="J2193" s="5">
        <v>100000</v>
      </c>
      <c r="K2193" s="5"/>
      <c r="L2193" s="5">
        <f>SUM(FY24plan[[#This Row],[FY24 LEN BB($K)]:[FY24 OTH BB($K)]])</f>
        <v>950000</v>
      </c>
    </row>
    <row r="2194" spans="1:12" x14ac:dyDescent="0.3">
      <c r="A2194" t="e">
        <f>VLOOKUP(D2194,#REF!,2,FALSE)</f>
        <v>#REF!</v>
      </c>
      <c r="B2194" s="11" t="s">
        <v>195</v>
      </c>
      <c r="C2194" s="9" t="s">
        <v>203</v>
      </c>
      <c r="D2194" s="10" t="s">
        <v>204</v>
      </c>
      <c r="E2194" s="9" t="s">
        <v>195</v>
      </c>
      <c r="F2194" s="10" t="s">
        <v>248</v>
      </c>
      <c r="G2194" s="10" t="s">
        <v>255</v>
      </c>
      <c r="H2194" s="5">
        <v>327622</v>
      </c>
      <c r="I2194" s="5">
        <v>887500</v>
      </c>
      <c r="J2194" s="5"/>
      <c r="K2194" s="5"/>
      <c r="L2194" s="5">
        <f>SUM(FY24plan[[#This Row],[FY24 LEN BB($K)]:[FY24 OTH BB($K)]])</f>
        <v>1215122</v>
      </c>
    </row>
    <row r="2195" spans="1:12" x14ac:dyDescent="0.3">
      <c r="A2195" t="e">
        <f>VLOOKUP(D2195,#REF!,2,FALSE)</f>
        <v>#REF!</v>
      </c>
      <c r="B2195" s="11" t="s">
        <v>195</v>
      </c>
      <c r="C2195" s="9" t="s">
        <v>203</v>
      </c>
      <c r="D2195" s="10" t="s">
        <v>204</v>
      </c>
      <c r="E2195" s="9" t="s">
        <v>195</v>
      </c>
      <c r="F2195" s="10" t="s">
        <v>249</v>
      </c>
      <c r="G2195" s="10" t="s">
        <v>257</v>
      </c>
      <c r="H2195" s="5">
        <v>680000</v>
      </c>
      <c r="I2195" s="5">
        <v>1462500</v>
      </c>
      <c r="J2195" s="5">
        <v>250000</v>
      </c>
      <c r="K2195" s="5"/>
      <c r="L2195" s="5">
        <f>SUM(FY24plan[[#This Row],[FY24 LEN BB($K)]:[FY24 OTH BB($K)]])</f>
        <v>2392500</v>
      </c>
    </row>
    <row r="2196" spans="1:12" x14ac:dyDescent="0.3">
      <c r="A2196" t="e">
        <f>VLOOKUP(D2196,#REF!,2,FALSE)</f>
        <v>#REF!</v>
      </c>
      <c r="B2196" s="11" t="s">
        <v>195</v>
      </c>
      <c r="C2196" s="9" t="s">
        <v>203</v>
      </c>
      <c r="D2196" s="10" t="s">
        <v>204</v>
      </c>
      <c r="E2196" s="9" t="s">
        <v>195</v>
      </c>
      <c r="F2196" s="10" t="s">
        <v>249</v>
      </c>
      <c r="G2196" s="10" t="s">
        <v>258</v>
      </c>
      <c r="H2196" s="5"/>
      <c r="I2196" s="5">
        <v>620000</v>
      </c>
      <c r="J2196" s="5">
        <v>250000</v>
      </c>
      <c r="K2196" s="5"/>
      <c r="L2196" s="5">
        <f>SUM(FY24plan[[#This Row],[FY24 LEN BB($K)]:[FY24 OTH BB($K)]])</f>
        <v>870000</v>
      </c>
    </row>
    <row r="2197" spans="1:12" x14ac:dyDescent="0.3">
      <c r="A2197" t="e">
        <f>VLOOKUP(D2197,#REF!,2,FALSE)</f>
        <v>#REF!</v>
      </c>
      <c r="B2197" s="11" t="s">
        <v>195</v>
      </c>
      <c r="C2197" s="9" t="s">
        <v>203</v>
      </c>
      <c r="D2197" s="10" t="s">
        <v>204</v>
      </c>
      <c r="E2197" s="9" t="s">
        <v>195</v>
      </c>
      <c r="F2197" s="10" t="s">
        <v>250</v>
      </c>
      <c r="G2197" s="10" t="s">
        <v>262</v>
      </c>
      <c r="H2197" s="5">
        <v>220000</v>
      </c>
      <c r="I2197" s="5">
        <v>225000</v>
      </c>
      <c r="J2197" s="5">
        <v>200000</v>
      </c>
      <c r="K2197" s="5"/>
      <c r="L2197" s="5">
        <f>SUM(FY24plan[[#This Row],[FY24 LEN BB($K)]:[FY24 OTH BB($K)]])</f>
        <v>645000</v>
      </c>
    </row>
    <row r="2198" spans="1:12" x14ac:dyDescent="0.3">
      <c r="A2198" t="e">
        <f>VLOOKUP(D2198,#REF!,2,FALSE)</f>
        <v>#REF!</v>
      </c>
      <c r="B2198" s="11" t="s">
        <v>195</v>
      </c>
      <c r="C2198" s="9" t="s">
        <v>203</v>
      </c>
      <c r="D2198" s="10" t="s">
        <v>204</v>
      </c>
      <c r="E2198" s="9" t="s">
        <v>195</v>
      </c>
      <c r="F2198" s="10" t="s">
        <v>250</v>
      </c>
      <c r="G2198" s="10" t="s">
        <v>265</v>
      </c>
      <c r="H2198" s="5">
        <v>200000</v>
      </c>
      <c r="I2198" s="5">
        <v>262500</v>
      </c>
      <c r="J2198" s="5">
        <v>350000</v>
      </c>
      <c r="K2198" s="5"/>
      <c r="L2198" s="5">
        <f>SUM(FY24plan[[#This Row],[FY24 LEN BB($K)]:[FY24 OTH BB($K)]])</f>
        <v>812500</v>
      </c>
    </row>
    <row r="2199" spans="1:12" x14ac:dyDescent="0.3">
      <c r="A2199" t="e">
        <f>VLOOKUP(D2199,#REF!,2,FALSE)</f>
        <v>#REF!</v>
      </c>
      <c r="B2199" s="11" t="s">
        <v>195</v>
      </c>
      <c r="C2199" s="9" t="s">
        <v>203</v>
      </c>
      <c r="D2199" s="10" t="s">
        <v>204</v>
      </c>
      <c r="E2199" s="9" t="s">
        <v>195</v>
      </c>
      <c r="F2199" s="10" t="s">
        <v>250</v>
      </c>
      <c r="G2199" s="10" t="s">
        <v>267</v>
      </c>
      <c r="H2199" s="5"/>
      <c r="I2199" s="5">
        <v>912500</v>
      </c>
      <c r="J2199" s="5">
        <v>150000</v>
      </c>
      <c r="K2199" s="5"/>
      <c r="L2199" s="5">
        <f>SUM(FY24plan[[#This Row],[FY24 LEN BB($K)]:[FY24 OTH BB($K)]])</f>
        <v>1062500</v>
      </c>
    </row>
    <row r="2200" spans="1:12" x14ac:dyDescent="0.3">
      <c r="A2200" t="e">
        <f>VLOOKUP(D2200,#REF!,2,FALSE)</f>
        <v>#REF!</v>
      </c>
      <c r="B2200" s="11" t="s">
        <v>195</v>
      </c>
      <c r="C2200" s="9" t="s">
        <v>203</v>
      </c>
      <c r="D2200" s="10" t="s">
        <v>204</v>
      </c>
      <c r="E2200" s="9" t="s">
        <v>195</v>
      </c>
      <c r="F2200" s="10" t="s">
        <v>250</v>
      </c>
      <c r="G2200" s="10" t="s">
        <v>259</v>
      </c>
      <c r="H2200" s="5">
        <v>300000</v>
      </c>
      <c r="I2200" s="5">
        <v>776250</v>
      </c>
      <c r="J2200" s="5">
        <v>150000</v>
      </c>
      <c r="K2200" s="5"/>
      <c r="L2200" s="5">
        <f>SUM(FY24plan[[#This Row],[FY24 LEN BB($K)]:[FY24 OTH BB($K)]])</f>
        <v>1226250</v>
      </c>
    </row>
    <row r="2201" spans="1:12" x14ac:dyDescent="0.3">
      <c r="A2201" t="e">
        <f>VLOOKUP(D2201,#REF!,2,FALSE)</f>
        <v>#REF!</v>
      </c>
      <c r="B2201" s="11" t="s">
        <v>195</v>
      </c>
      <c r="C2201" s="9" t="s">
        <v>203</v>
      </c>
      <c r="D2201" s="10" t="s">
        <v>204</v>
      </c>
      <c r="E2201" s="9" t="s">
        <v>195</v>
      </c>
      <c r="F2201" s="10" t="s">
        <v>250</v>
      </c>
      <c r="G2201" s="10" t="s">
        <v>260</v>
      </c>
      <c r="H2201" s="5">
        <v>725000</v>
      </c>
      <c r="I2201" s="5">
        <v>1332500</v>
      </c>
      <c r="J2201" s="5"/>
      <c r="K2201" s="5"/>
      <c r="L2201" s="5">
        <f>SUM(FY24plan[[#This Row],[FY24 LEN BB($K)]:[FY24 OTH BB($K)]])</f>
        <v>2057500</v>
      </c>
    </row>
    <row r="2202" spans="1:12" x14ac:dyDescent="0.3">
      <c r="A2202" t="e">
        <f>VLOOKUP(D2202,#REF!,2,FALSE)</f>
        <v>#REF!</v>
      </c>
      <c r="B2202" s="11" t="s">
        <v>195</v>
      </c>
      <c r="C2202" s="9" t="s">
        <v>203</v>
      </c>
      <c r="D2202" s="10" t="s">
        <v>204</v>
      </c>
      <c r="E2202" s="9" t="s">
        <v>195</v>
      </c>
      <c r="F2202" s="10" t="s">
        <v>250</v>
      </c>
      <c r="G2202" s="10" t="s">
        <v>261</v>
      </c>
      <c r="H2202" s="5"/>
      <c r="I2202" s="5">
        <v>685000</v>
      </c>
      <c r="J2202" s="5">
        <v>150000</v>
      </c>
      <c r="K2202" s="5">
        <v>100000</v>
      </c>
      <c r="L2202" s="5">
        <f>SUM(FY24plan[[#This Row],[FY24 LEN BB($K)]:[FY24 OTH BB($K)]])</f>
        <v>935000</v>
      </c>
    </row>
    <row r="2203" spans="1:12" x14ac:dyDescent="0.3">
      <c r="A2203" t="e">
        <f>VLOOKUP(D2203,#REF!,2,FALSE)</f>
        <v>#REF!</v>
      </c>
      <c r="B2203" s="11" t="s">
        <v>195</v>
      </c>
      <c r="C2203" s="9" t="s">
        <v>203</v>
      </c>
      <c r="D2203" s="10" t="s">
        <v>204</v>
      </c>
      <c r="E2203" s="9" t="s">
        <v>195</v>
      </c>
      <c r="F2203" s="10" t="s">
        <v>250</v>
      </c>
      <c r="G2203" s="10" t="s">
        <v>275</v>
      </c>
      <c r="H2203" s="5">
        <v>200000</v>
      </c>
      <c r="I2203" s="5"/>
      <c r="J2203" s="5"/>
      <c r="K2203" s="5"/>
      <c r="L2203" s="5">
        <f>SUM(FY24plan[[#This Row],[FY24 LEN BB($K)]:[FY24 OTH BB($K)]])</f>
        <v>200000</v>
      </c>
    </row>
    <row r="2204" spans="1:12" x14ac:dyDescent="0.3">
      <c r="A2204" t="e">
        <f>VLOOKUP(D2204,#REF!,2,FALSE)</f>
        <v>#REF!</v>
      </c>
      <c r="B2204" s="11" t="s">
        <v>195</v>
      </c>
      <c r="C2204" s="9" t="s">
        <v>203</v>
      </c>
      <c r="D2204" s="10" t="s">
        <v>204</v>
      </c>
      <c r="E2204" s="9" t="s">
        <v>195</v>
      </c>
      <c r="F2204" s="10" t="s">
        <v>318</v>
      </c>
      <c r="G2204" s="10" t="s">
        <v>281</v>
      </c>
      <c r="H2204" s="5"/>
      <c r="I2204" s="5"/>
      <c r="J2204" s="5"/>
      <c r="K2204" s="5">
        <v>896000</v>
      </c>
      <c r="L2204" s="5">
        <f>SUM(FY24plan[[#This Row],[FY24 LEN BB($K)]:[FY24 OTH BB($K)]])</f>
        <v>896000</v>
      </c>
    </row>
    <row r="2205" spans="1:12" x14ac:dyDescent="0.3">
      <c r="A2205" t="e">
        <f>VLOOKUP(D2205,#REF!,2,FALSE)</f>
        <v>#REF!</v>
      </c>
      <c r="B2205" s="11" t="s">
        <v>195</v>
      </c>
      <c r="C2205" s="9" t="s">
        <v>203</v>
      </c>
      <c r="D2205" s="10" t="s">
        <v>204</v>
      </c>
      <c r="E2205" s="9" t="s">
        <v>195</v>
      </c>
      <c r="F2205" s="10" t="s">
        <v>321</v>
      </c>
      <c r="G2205" s="10" t="s">
        <v>321</v>
      </c>
      <c r="H2205" s="5"/>
      <c r="I2205" s="5"/>
      <c r="J2205" s="5"/>
      <c r="K2205" s="5">
        <v>100000</v>
      </c>
      <c r="L2205" s="5">
        <f>SUM(FY24plan[[#This Row],[FY24 LEN BB($K)]:[FY24 OTH BB($K)]])</f>
        <v>100000</v>
      </c>
    </row>
    <row r="2206" spans="1:12" x14ac:dyDescent="0.3">
      <c r="A2206" t="e">
        <f>VLOOKUP(D2206,#REF!,2,FALSE)</f>
        <v>#REF!</v>
      </c>
      <c r="B2206" s="11" t="s">
        <v>195</v>
      </c>
      <c r="C2206" s="12" t="s">
        <v>203</v>
      </c>
      <c r="D2206" s="10" t="s">
        <v>311</v>
      </c>
      <c r="E2206" s="12" t="s">
        <v>195</v>
      </c>
      <c r="F2206" s="10" t="s">
        <v>249</v>
      </c>
      <c r="G2206" s="10" t="s">
        <v>257</v>
      </c>
      <c r="H2206" s="5"/>
      <c r="I2206" s="5">
        <v>175000</v>
      </c>
      <c r="J2206" s="5"/>
      <c r="K2206" s="5"/>
      <c r="L2206" s="5">
        <f>SUM(FY24plan[[#This Row],[FY24 LEN BB($K)]:[FY24 OTH BB($K)]])</f>
        <v>175000</v>
      </c>
    </row>
    <row r="2207" spans="1:12" x14ac:dyDescent="0.3">
      <c r="A2207" t="e">
        <f>VLOOKUP(D2207,#REF!,2,FALSE)</f>
        <v>#REF!</v>
      </c>
      <c r="B2207" s="11" t="s">
        <v>195</v>
      </c>
      <c r="C2207" s="9" t="s">
        <v>205</v>
      </c>
      <c r="D2207" s="10" t="s">
        <v>206</v>
      </c>
      <c r="E2207" s="12" t="s">
        <v>269</v>
      </c>
      <c r="F2207" s="10" t="s">
        <v>220</v>
      </c>
      <c r="G2207" s="10" t="s">
        <v>256</v>
      </c>
      <c r="H2207" s="5"/>
      <c r="I2207" s="5">
        <v>159000</v>
      </c>
      <c r="J2207" s="5"/>
      <c r="K2207" s="5"/>
      <c r="L2207" s="5">
        <f>SUM(FY24plan[[#This Row],[FY24 LEN BB($K)]:[FY24 OTH BB($K)]])</f>
        <v>159000</v>
      </c>
    </row>
    <row r="2208" spans="1:12" x14ac:dyDescent="0.3">
      <c r="A2208" t="e">
        <f>VLOOKUP(D2208,#REF!,2,FALSE)</f>
        <v>#REF!</v>
      </c>
      <c r="B2208" s="11" t="s">
        <v>195</v>
      </c>
      <c r="C2208" s="9" t="s">
        <v>205</v>
      </c>
      <c r="D2208" s="10" t="s">
        <v>206</v>
      </c>
      <c r="E2208" s="9" t="s">
        <v>195</v>
      </c>
      <c r="F2208" s="10" t="s">
        <v>247</v>
      </c>
      <c r="G2208" s="10" t="s">
        <v>251</v>
      </c>
      <c r="H2208" s="5">
        <v>191000</v>
      </c>
      <c r="I2208" s="5"/>
      <c r="J2208" s="5"/>
      <c r="K2208" s="5"/>
      <c r="L2208" s="5">
        <f>SUM(FY24plan[[#This Row],[FY24 LEN BB($K)]:[FY24 OTH BB($K)]])</f>
        <v>191000</v>
      </c>
    </row>
    <row r="2209" spans="1:12" x14ac:dyDescent="0.3">
      <c r="A2209" t="e">
        <f>VLOOKUP(D2209,#REF!,2,FALSE)</f>
        <v>#REF!</v>
      </c>
      <c r="B2209" s="11" t="s">
        <v>195</v>
      </c>
      <c r="C2209" s="9" t="s">
        <v>205</v>
      </c>
      <c r="D2209" s="10" t="s">
        <v>206</v>
      </c>
      <c r="E2209" s="9" t="s">
        <v>195</v>
      </c>
      <c r="F2209" s="10" t="s">
        <v>247</v>
      </c>
      <c r="G2209" s="10" t="s">
        <v>264</v>
      </c>
      <c r="H2209" s="5"/>
      <c r="I2209" s="5"/>
      <c r="J2209" s="5">
        <v>340000</v>
      </c>
      <c r="K2209" s="5"/>
      <c r="L2209" s="5">
        <f>SUM(FY24plan[[#This Row],[FY24 LEN BB($K)]:[FY24 OTH BB($K)]])</f>
        <v>340000</v>
      </c>
    </row>
    <row r="2210" spans="1:12" x14ac:dyDescent="0.3">
      <c r="A2210" t="e">
        <f>VLOOKUP(D2210,#REF!,2,FALSE)</f>
        <v>#REF!</v>
      </c>
      <c r="B2210" s="11" t="s">
        <v>195</v>
      </c>
      <c r="C2210" s="9" t="s">
        <v>205</v>
      </c>
      <c r="D2210" s="10" t="s">
        <v>206</v>
      </c>
      <c r="E2210" s="9" t="s">
        <v>195</v>
      </c>
      <c r="F2210" s="10" t="s">
        <v>247</v>
      </c>
      <c r="G2210" s="10" t="s">
        <v>263</v>
      </c>
      <c r="H2210" s="5"/>
      <c r="I2210" s="5">
        <v>159000</v>
      </c>
      <c r="J2210" s="5">
        <v>50000</v>
      </c>
      <c r="K2210" s="5"/>
      <c r="L2210" s="5">
        <f>SUM(FY24plan[[#This Row],[FY24 LEN BB($K)]:[FY24 OTH BB($K)]])</f>
        <v>209000</v>
      </c>
    </row>
    <row r="2211" spans="1:12" x14ac:dyDescent="0.3">
      <c r="A2211" t="e">
        <f>VLOOKUP(D2211,#REF!,2,FALSE)</f>
        <v>#REF!</v>
      </c>
      <c r="B2211" s="11" t="s">
        <v>195</v>
      </c>
      <c r="C2211" s="9" t="s">
        <v>205</v>
      </c>
      <c r="D2211" s="10" t="s">
        <v>206</v>
      </c>
      <c r="E2211" s="9" t="s">
        <v>195</v>
      </c>
      <c r="F2211" s="10" t="s">
        <v>247</v>
      </c>
      <c r="G2211" s="10" t="s">
        <v>273</v>
      </c>
      <c r="H2211" s="5">
        <v>75000</v>
      </c>
      <c r="I2211" s="5">
        <v>270000</v>
      </c>
      <c r="J2211" s="5"/>
      <c r="K2211" s="5"/>
      <c r="L2211" s="5">
        <f>SUM(FY24plan[[#This Row],[FY24 LEN BB($K)]:[FY24 OTH BB($K)]])</f>
        <v>345000</v>
      </c>
    </row>
    <row r="2212" spans="1:12" x14ac:dyDescent="0.3">
      <c r="A2212" t="e">
        <f>VLOOKUP(D2212,#REF!,2,FALSE)</f>
        <v>#REF!</v>
      </c>
      <c r="B2212" s="11" t="s">
        <v>195</v>
      </c>
      <c r="C2212" s="9" t="s">
        <v>205</v>
      </c>
      <c r="D2212" s="10" t="s">
        <v>206</v>
      </c>
      <c r="E2212" s="9" t="s">
        <v>195</v>
      </c>
      <c r="F2212" s="10" t="s">
        <v>247</v>
      </c>
      <c r="G2212" s="10" t="s">
        <v>274</v>
      </c>
      <c r="H2212" s="5"/>
      <c r="I2212" s="5">
        <v>340000</v>
      </c>
      <c r="J2212" s="5"/>
      <c r="K2212" s="5"/>
      <c r="L2212" s="5">
        <f>SUM(FY24plan[[#This Row],[FY24 LEN BB($K)]:[FY24 OTH BB($K)]])</f>
        <v>340000</v>
      </c>
    </row>
    <row r="2213" spans="1:12" x14ac:dyDescent="0.3">
      <c r="A2213" t="e">
        <f>VLOOKUP(D2213,#REF!,2,FALSE)</f>
        <v>#REF!</v>
      </c>
      <c r="B2213" s="11" t="s">
        <v>195</v>
      </c>
      <c r="C2213" s="9" t="s">
        <v>205</v>
      </c>
      <c r="D2213" s="10" t="s">
        <v>206</v>
      </c>
      <c r="E2213" s="9" t="s">
        <v>195</v>
      </c>
      <c r="F2213" s="10" t="s">
        <v>248</v>
      </c>
      <c r="G2213" s="10" t="s">
        <v>254</v>
      </c>
      <c r="H2213" s="5"/>
      <c r="I2213" s="5">
        <v>260000</v>
      </c>
      <c r="J2213" s="5"/>
      <c r="K2213" s="5"/>
      <c r="L2213" s="5">
        <f>SUM(FY24plan[[#This Row],[FY24 LEN BB($K)]:[FY24 OTH BB($K)]])</f>
        <v>260000</v>
      </c>
    </row>
    <row r="2214" spans="1:12" x14ac:dyDescent="0.3">
      <c r="A2214" t="e">
        <f>VLOOKUP(D2214,#REF!,2,FALSE)</f>
        <v>#REF!</v>
      </c>
      <c r="B2214" s="11" t="s">
        <v>195</v>
      </c>
      <c r="C2214" s="9" t="s">
        <v>205</v>
      </c>
      <c r="D2214" s="10" t="s">
        <v>206</v>
      </c>
      <c r="E2214" s="9" t="s">
        <v>195</v>
      </c>
      <c r="F2214" s="10" t="s">
        <v>248</v>
      </c>
      <c r="G2214" s="10" t="s">
        <v>266</v>
      </c>
      <c r="H2214" s="5"/>
      <c r="I2214" s="5">
        <v>202000</v>
      </c>
      <c r="J2214" s="5"/>
      <c r="K2214" s="5"/>
      <c r="L2214" s="5">
        <f>SUM(FY24plan[[#This Row],[FY24 LEN BB($K)]:[FY24 OTH BB($K)]])</f>
        <v>202000</v>
      </c>
    </row>
    <row r="2215" spans="1:12" x14ac:dyDescent="0.3">
      <c r="A2215" t="e">
        <f>VLOOKUP(D2215,#REF!,2,FALSE)</f>
        <v>#REF!</v>
      </c>
      <c r="B2215" s="11" t="s">
        <v>195</v>
      </c>
      <c r="C2215" s="9" t="s">
        <v>205</v>
      </c>
      <c r="D2215" s="10" t="s">
        <v>206</v>
      </c>
      <c r="E2215" s="9" t="s">
        <v>195</v>
      </c>
      <c r="F2215" s="10" t="s">
        <v>248</v>
      </c>
      <c r="G2215" s="10" t="s">
        <v>255</v>
      </c>
      <c r="H2215" s="5">
        <v>115000</v>
      </c>
      <c r="I2215" s="5">
        <v>101000</v>
      </c>
      <c r="J2215" s="5">
        <v>30000</v>
      </c>
      <c r="K2215" s="5"/>
      <c r="L2215" s="5">
        <f>SUM(FY24plan[[#This Row],[FY24 LEN BB($K)]:[FY24 OTH BB($K)]])</f>
        <v>246000</v>
      </c>
    </row>
    <row r="2216" spans="1:12" x14ac:dyDescent="0.3">
      <c r="A2216" t="e">
        <f>VLOOKUP(D2216,#REF!,2,FALSE)</f>
        <v>#REF!</v>
      </c>
      <c r="B2216" s="11" t="s">
        <v>195</v>
      </c>
      <c r="C2216" s="9" t="s">
        <v>205</v>
      </c>
      <c r="D2216" s="10" t="s">
        <v>206</v>
      </c>
      <c r="E2216" s="9" t="s">
        <v>195</v>
      </c>
      <c r="F2216" s="10" t="s">
        <v>249</v>
      </c>
      <c r="G2216" s="10" t="s">
        <v>257</v>
      </c>
      <c r="H2216" s="5">
        <v>143000</v>
      </c>
      <c r="I2216" s="5">
        <v>202000</v>
      </c>
      <c r="J2216" s="5"/>
      <c r="K2216" s="5"/>
      <c r="L2216" s="5">
        <f>SUM(FY24plan[[#This Row],[FY24 LEN BB($K)]:[FY24 OTH BB($K)]])</f>
        <v>345000</v>
      </c>
    </row>
    <row r="2217" spans="1:12" x14ac:dyDescent="0.3">
      <c r="A2217" t="e">
        <f>VLOOKUP(D2217,#REF!,2,FALSE)</f>
        <v>#REF!</v>
      </c>
      <c r="B2217" s="11" t="s">
        <v>195</v>
      </c>
      <c r="C2217" s="9" t="s">
        <v>205</v>
      </c>
      <c r="D2217" s="10" t="s">
        <v>206</v>
      </c>
      <c r="E2217" s="9" t="s">
        <v>195</v>
      </c>
      <c r="F2217" s="10" t="s">
        <v>250</v>
      </c>
      <c r="G2217" s="10" t="s">
        <v>262</v>
      </c>
      <c r="H2217" s="5">
        <v>115000</v>
      </c>
      <c r="I2217" s="5">
        <v>165000</v>
      </c>
      <c r="J2217" s="5">
        <v>50000</v>
      </c>
      <c r="K2217" s="5"/>
      <c r="L2217" s="5">
        <f>SUM(FY24plan[[#This Row],[FY24 LEN BB($K)]:[FY24 OTH BB($K)]])</f>
        <v>330000</v>
      </c>
    </row>
    <row r="2218" spans="1:12" x14ac:dyDescent="0.3">
      <c r="A2218" t="e">
        <f>VLOOKUP(D2218,#REF!,2,FALSE)</f>
        <v>#REF!</v>
      </c>
      <c r="B2218" s="11" t="s">
        <v>195</v>
      </c>
      <c r="C2218" s="9" t="s">
        <v>205</v>
      </c>
      <c r="D2218" s="10" t="s">
        <v>206</v>
      </c>
      <c r="E2218" s="9" t="s">
        <v>195</v>
      </c>
      <c r="F2218" s="10" t="s">
        <v>250</v>
      </c>
      <c r="G2218" s="10" t="s">
        <v>267</v>
      </c>
      <c r="H2218" s="5"/>
      <c r="I2218" s="5">
        <v>165000</v>
      </c>
      <c r="J2218" s="5"/>
      <c r="K2218" s="5"/>
      <c r="L2218" s="5">
        <f>SUM(FY24plan[[#This Row],[FY24 LEN BB($K)]:[FY24 OTH BB($K)]])</f>
        <v>165000</v>
      </c>
    </row>
    <row r="2219" spans="1:12" x14ac:dyDescent="0.3">
      <c r="A2219" t="e">
        <f>VLOOKUP(D2219,#REF!,2,FALSE)</f>
        <v>#REF!</v>
      </c>
      <c r="B2219" s="11" t="s">
        <v>195</v>
      </c>
      <c r="C2219" s="9" t="s">
        <v>205</v>
      </c>
      <c r="D2219" s="10" t="s">
        <v>206</v>
      </c>
      <c r="E2219" s="9" t="s">
        <v>195</v>
      </c>
      <c r="F2219" s="10" t="s">
        <v>250</v>
      </c>
      <c r="G2219" s="10" t="s">
        <v>261</v>
      </c>
      <c r="H2219" s="5"/>
      <c r="I2219" s="5"/>
      <c r="J2219" s="5">
        <v>215000</v>
      </c>
      <c r="K2219" s="5"/>
      <c r="L2219" s="5">
        <f>SUM(FY24plan[[#This Row],[FY24 LEN BB($K)]:[FY24 OTH BB($K)]])</f>
        <v>215000</v>
      </c>
    </row>
    <row r="2220" spans="1:12" x14ac:dyDescent="0.3">
      <c r="A2220" t="e">
        <f>VLOOKUP(D2220,#REF!,2,FALSE)</f>
        <v>#REF!</v>
      </c>
      <c r="B2220" s="11" t="s">
        <v>195</v>
      </c>
      <c r="C2220" s="9" t="s">
        <v>205</v>
      </c>
      <c r="D2220" s="10" t="s">
        <v>206</v>
      </c>
      <c r="E2220" s="12" t="s">
        <v>195</v>
      </c>
      <c r="F2220" s="10" t="s">
        <v>318</v>
      </c>
      <c r="G2220" s="10" t="s">
        <v>281</v>
      </c>
      <c r="H2220" s="5"/>
      <c r="I2220" s="5"/>
      <c r="J2220" s="5"/>
      <c r="K2220" s="5">
        <v>150000</v>
      </c>
      <c r="L2220" s="5">
        <f>SUM(FY24plan[[#This Row],[FY24 LEN BB($K)]:[FY24 OTH BB($K)]])</f>
        <v>150000</v>
      </c>
    </row>
    <row r="2221" spans="1:12" x14ac:dyDescent="0.3">
      <c r="A2221" t="e">
        <f>VLOOKUP(D2221,#REF!,2,FALSE)</f>
        <v>#REF!</v>
      </c>
      <c r="B2221" s="11" t="s">
        <v>195</v>
      </c>
      <c r="C2221" s="9" t="s">
        <v>205</v>
      </c>
      <c r="D2221" s="10" t="s">
        <v>312</v>
      </c>
      <c r="E2221" s="12" t="s">
        <v>270</v>
      </c>
      <c r="F2221" s="10" t="s">
        <v>222</v>
      </c>
      <c r="G2221" s="10" t="s">
        <v>272</v>
      </c>
      <c r="H2221" s="5"/>
      <c r="I2221" s="5"/>
      <c r="J2221" s="5"/>
      <c r="K2221" s="5">
        <v>100000</v>
      </c>
      <c r="L2221" s="5">
        <f>SUM(FY24plan[[#This Row],[FY24 LEN BB($K)]:[FY24 OTH BB($K)]])</f>
        <v>100000</v>
      </c>
    </row>
    <row r="2222" spans="1:12" x14ac:dyDescent="0.3">
      <c r="A2222" t="e">
        <f>VLOOKUP(D2222,#REF!,2,FALSE)</f>
        <v>#REF!</v>
      </c>
      <c r="B2222" s="11" t="s">
        <v>195</v>
      </c>
      <c r="C2222" s="9" t="s">
        <v>205</v>
      </c>
      <c r="D2222" s="10" t="s">
        <v>312</v>
      </c>
      <c r="E2222" s="12" t="s">
        <v>269</v>
      </c>
      <c r="F2222" s="10" t="s">
        <v>220</v>
      </c>
      <c r="G2222" s="10" t="s">
        <v>256</v>
      </c>
      <c r="H2222" s="5"/>
      <c r="I2222" s="5"/>
      <c r="J2222" s="5">
        <v>250000</v>
      </c>
      <c r="K2222" s="5"/>
      <c r="L2222" s="5">
        <f>SUM(FY24plan[[#This Row],[FY24 LEN BB($K)]:[FY24 OTH BB($K)]])</f>
        <v>250000</v>
      </c>
    </row>
    <row r="2223" spans="1:12" x14ac:dyDescent="0.3">
      <c r="A2223" t="e">
        <f>VLOOKUP(D2223,#REF!,2,FALSE)</f>
        <v>#REF!</v>
      </c>
      <c r="B2223" s="11" t="s">
        <v>195</v>
      </c>
      <c r="C2223" s="9" t="s">
        <v>205</v>
      </c>
      <c r="D2223" s="10" t="s">
        <v>312</v>
      </c>
      <c r="E2223" s="9" t="s">
        <v>195</v>
      </c>
      <c r="F2223" s="10" t="s">
        <v>247</v>
      </c>
      <c r="G2223" s="10" t="s">
        <v>252</v>
      </c>
      <c r="H2223" s="5"/>
      <c r="I2223" s="5"/>
      <c r="J2223" s="5">
        <v>220000</v>
      </c>
      <c r="K2223" s="5"/>
      <c r="L2223" s="5">
        <f>SUM(FY24plan[[#This Row],[FY24 LEN BB($K)]:[FY24 OTH BB($K)]])</f>
        <v>220000</v>
      </c>
    </row>
    <row r="2224" spans="1:12" x14ac:dyDescent="0.3">
      <c r="A2224" t="e">
        <f>VLOOKUP(D2224,#REF!,2,FALSE)</f>
        <v>#REF!</v>
      </c>
      <c r="B2224" s="11" t="s">
        <v>195</v>
      </c>
      <c r="C2224" s="9" t="s">
        <v>205</v>
      </c>
      <c r="D2224" s="10" t="s">
        <v>312</v>
      </c>
      <c r="E2224" s="9" t="s">
        <v>195</v>
      </c>
      <c r="F2224" s="10" t="s">
        <v>247</v>
      </c>
      <c r="G2224" s="10" t="s">
        <v>263</v>
      </c>
      <c r="H2224" s="5"/>
      <c r="I2224" s="5"/>
      <c r="J2224" s="5">
        <v>125000</v>
      </c>
      <c r="K2224" s="5"/>
      <c r="L2224" s="5">
        <f>SUM(FY24plan[[#This Row],[FY24 LEN BB($K)]:[FY24 OTH BB($K)]])</f>
        <v>125000</v>
      </c>
    </row>
    <row r="2225" spans="1:12" x14ac:dyDescent="0.3">
      <c r="A2225" t="e">
        <f>VLOOKUP(D2225,#REF!,2,FALSE)</f>
        <v>#REF!</v>
      </c>
      <c r="B2225" s="11" t="s">
        <v>195</v>
      </c>
      <c r="C2225" s="9" t="s">
        <v>205</v>
      </c>
      <c r="D2225" s="10" t="s">
        <v>312</v>
      </c>
      <c r="E2225" s="9" t="s">
        <v>195</v>
      </c>
      <c r="F2225" s="10" t="s">
        <v>248</v>
      </c>
      <c r="G2225" s="10" t="s">
        <v>287</v>
      </c>
      <c r="H2225" s="5">
        <v>250000</v>
      </c>
      <c r="I2225" s="5"/>
      <c r="J2225" s="5">
        <v>575000</v>
      </c>
      <c r="K2225" s="5"/>
      <c r="L2225" s="5">
        <f>SUM(FY24plan[[#This Row],[FY24 LEN BB($K)]:[FY24 OTH BB($K)]])</f>
        <v>825000</v>
      </c>
    </row>
    <row r="2226" spans="1:12" x14ac:dyDescent="0.3">
      <c r="A2226" t="e">
        <f>VLOOKUP(D2226,#REF!,2,FALSE)</f>
        <v>#REF!</v>
      </c>
      <c r="B2226" s="11" t="s">
        <v>195</v>
      </c>
      <c r="C2226" s="9" t="s">
        <v>205</v>
      </c>
      <c r="D2226" s="10" t="s">
        <v>312</v>
      </c>
      <c r="E2226" s="9" t="s">
        <v>195</v>
      </c>
      <c r="F2226" s="10" t="s">
        <v>248</v>
      </c>
      <c r="G2226" s="10" t="s">
        <v>255</v>
      </c>
      <c r="H2226" s="5">
        <v>150000</v>
      </c>
      <c r="I2226" s="5"/>
      <c r="J2226" s="5"/>
      <c r="K2226" s="5"/>
      <c r="L2226" s="5">
        <f>SUM(FY24plan[[#This Row],[FY24 LEN BB($K)]:[FY24 OTH BB($K)]])</f>
        <v>150000</v>
      </c>
    </row>
    <row r="2227" spans="1:12" x14ac:dyDescent="0.3">
      <c r="A2227" t="e">
        <f>VLOOKUP(D2227,#REF!,2,FALSE)</f>
        <v>#REF!</v>
      </c>
      <c r="B2227" s="11" t="s">
        <v>195</v>
      </c>
      <c r="C2227" s="9" t="s">
        <v>205</v>
      </c>
      <c r="D2227" s="10" t="s">
        <v>312</v>
      </c>
      <c r="E2227" s="9" t="s">
        <v>195</v>
      </c>
      <c r="F2227" s="10" t="s">
        <v>249</v>
      </c>
      <c r="G2227" s="10" t="s">
        <v>257</v>
      </c>
      <c r="H2227" s="5">
        <v>250000</v>
      </c>
      <c r="I2227" s="5"/>
      <c r="J2227" s="5"/>
      <c r="K2227" s="5"/>
      <c r="L2227" s="5">
        <f>SUM(FY24plan[[#This Row],[FY24 LEN BB($K)]:[FY24 OTH BB($K)]])</f>
        <v>250000</v>
      </c>
    </row>
    <row r="2228" spans="1:12" x14ac:dyDescent="0.3">
      <c r="A2228" t="e">
        <f>VLOOKUP(D2228,#REF!,2,FALSE)</f>
        <v>#REF!</v>
      </c>
      <c r="B2228" s="11" t="s">
        <v>195</v>
      </c>
      <c r="C2228" s="9" t="s">
        <v>205</v>
      </c>
      <c r="D2228" s="10" t="s">
        <v>312</v>
      </c>
      <c r="E2228" s="9" t="s">
        <v>195</v>
      </c>
      <c r="F2228" s="10" t="s">
        <v>250</v>
      </c>
      <c r="G2228" s="10" t="s">
        <v>289</v>
      </c>
      <c r="H2228" s="5">
        <v>250000</v>
      </c>
      <c r="I2228" s="5"/>
      <c r="J2228" s="5"/>
      <c r="K2228" s="5"/>
      <c r="L2228" s="5">
        <f>SUM(FY24plan[[#This Row],[FY24 LEN BB($K)]:[FY24 OTH BB($K)]])</f>
        <v>250000</v>
      </c>
    </row>
    <row r="2229" spans="1:12" x14ac:dyDescent="0.3">
      <c r="A2229" t="e">
        <f>VLOOKUP(D2229,#REF!,2,FALSE)</f>
        <v>#REF!</v>
      </c>
      <c r="B2229" s="11" t="s">
        <v>195</v>
      </c>
      <c r="C2229" s="9" t="s">
        <v>205</v>
      </c>
      <c r="D2229" s="10" t="s">
        <v>312</v>
      </c>
      <c r="E2229" s="9" t="s">
        <v>195</v>
      </c>
      <c r="F2229" s="10" t="s">
        <v>250</v>
      </c>
      <c r="G2229" s="10" t="s">
        <v>262</v>
      </c>
      <c r="H2229" s="5"/>
      <c r="I2229" s="5"/>
      <c r="J2229" s="5">
        <v>300000</v>
      </c>
      <c r="K2229" s="5"/>
      <c r="L2229" s="5">
        <f>SUM(FY24plan[[#This Row],[FY24 LEN BB($K)]:[FY24 OTH BB($K)]])</f>
        <v>300000</v>
      </c>
    </row>
    <row r="2230" spans="1:12" x14ac:dyDescent="0.3">
      <c r="A2230" t="e">
        <f>VLOOKUP(D2230,#REF!,2,FALSE)</f>
        <v>#REF!</v>
      </c>
      <c r="B2230" s="11" t="s">
        <v>195</v>
      </c>
      <c r="C2230" s="9" t="s">
        <v>205</v>
      </c>
      <c r="D2230" s="10" t="s">
        <v>312</v>
      </c>
      <c r="E2230" s="12" t="s">
        <v>195</v>
      </c>
      <c r="F2230" s="10" t="s">
        <v>250</v>
      </c>
      <c r="G2230" s="10" t="s">
        <v>265</v>
      </c>
      <c r="H2230" s="5"/>
      <c r="I2230" s="5"/>
      <c r="J2230" s="5">
        <v>355000</v>
      </c>
      <c r="K2230" s="5"/>
      <c r="L2230" s="5">
        <f>SUM(FY24plan[[#This Row],[FY24 LEN BB($K)]:[FY24 OTH BB($K)]])</f>
        <v>355000</v>
      </c>
    </row>
    <row r="2231" spans="1:12" x14ac:dyDescent="0.3">
      <c r="A2231" t="e">
        <f>VLOOKUP(D2231,#REF!,2,FALSE)</f>
        <v>#REF!</v>
      </c>
      <c r="B2231" s="11" t="s">
        <v>195</v>
      </c>
      <c r="C2231" s="9" t="s">
        <v>205</v>
      </c>
      <c r="D2231" s="10" t="s">
        <v>312</v>
      </c>
      <c r="E2231" s="12" t="s">
        <v>285</v>
      </c>
      <c r="F2231" s="10" t="s">
        <v>320</v>
      </c>
      <c r="G2231" s="10" t="s">
        <v>285</v>
      </c>
      <c r="H2231" s="5"/>
      <c r="I2231" s="5"/>
      <c r="J2231" s="5"/>
      <c r="K2231" s="5">
        <v>60000</v>
      </c>
      <c r="L2231" s="5">
        <f>SUM(FY24plan[[#This Row],[FY24 LEN BB($K)]:[FY24 OTH BB($K)]])</f>
        <v>60000</v>
      </c>
    </row>
    <row r="2232" spans="1:12" x14ac:dyDescent="0.3">
      <c r="A2232" t="e">
        <f>VLOOKUP(D2232,#REF!,2,FALSE)</f>
        <v>#REF!</v>
      </c>
      <c r="B2232" s="11" t="s">
        <v>195</v>
      </c>
      <c r="C2232" s="9" t="s">
        <v>205</v>
      </c>
      <c r="D2232" s="10" t="s">
        <v>207</v>
      </c>
      <c r="E2232" s="9" t="s">
        <v>269</v>
      </c>
      <c r="F2232" s="10" t="s">
        <v>220</v>
      </c>
      <c r="G2232" s="10" t="s">
        <v>256</v>
      </c>
      <c r="H2232" s="5"/>
      <c r="I2232" s="5">
        <v>135000</v>
      </c>
      <c r="J2232" s="5"/>
      <c r="K2232" s="5"/>
      <c r="L2232" s="5">
        <f>SUM(FY24plan[[#This Row],[FY24 LEN BB($K)]:[FY24 OTH BB($K)]])</f>
        <v>135000</v>
      </c>
    </row>
    <row r="2233" spans="1:12" x14ac:dyDescent="0.3">
      <c r="A2233" t="e">
        <f>VLOOKUP(D2233,#REF!,2,FALSE)</f>
        <v>#REF!</v>
      </c>
      <c r="B2233" s="11" t="s">
        <v>195</v>
      </c>
      <c r="C2233" s="9" t="s">
        <v>205</v>
      </c>
      <c r="D2233" s="10" t="s">
        <v>207</v>
      </c>
      <c r="E2233" s="12" t="s">
        <v>269</v>
      </c>
      <c r="F2233" s="10" t="s">
        <v>224</v>
      </c>
      <c r="G2233" s="10" t="s">
        <v>271</v>
      </c>
      <c r="H2233" s="5"/>
      <c r="I2233" s="5"/>
      <c r="J2233" s="5">
        <v>75000</v>
      </c>
      <c r="K2233" s="5"/>
      <c r="L2233" s="5">
        <f>SUM(FY24plan[[#This Row],[FY24 LEN BB($K)]:[FY24 OTH BB($K)]])</f>
        <v>75000</v>
      </c>
    </row>
    <row r="2234" spans="1:12" x14ac:dyDescent="0.3">
      <c r="A2234" t="e">
        <f>VLOOKUP(D2234,#REF!,2,FALSE)</f>
        <v>#REF!</v>
      </c>
      <c r="B2234" s="11" t="s">
        <v>195</v>
      </c>
      <c r="C2234" s="9" t="s">
        <v>205</v>
      </c>
      <c r="D2234" s="10" t="s">
        <v>207</v>
      </c>
      <c r="E2234" s="9" t="s">
        <v>195</v>
      </c>
      <c r="F2234" s="10" t="s">
        <v>247</v>
      </c>
      <c r="G2234" s="10" t="s">
        <v>286</v>
      </c>
      <c r="H2234" s="5">
        <v>490000</v>
      </c>
      <c r="I2234" s="5"/>
      <c r="J2234" s="5"/>
      <c r="K2234" s="5"/>
      <c r="L2234" s="5">
        <f>SUM(FY24plan[[#This Row],[FY24 LEN BB($K)]:[FY24 OTH BB($K)]])</f>
        <v>490000</v>
      </c>
    </row>
    <row r="2235" spans="1:12" x14ac:dyDescent="0.3">
      <c r="A2235" t="e">
        <f>VLOOKUP(D2235,#REF!,2,FALSE)</f>
        <v>#REF!</v>
      </c>
      <c r="B2235" s="11" t="s">
        <v>195</v>
      </c>
      <c r="C2235" s="9" t="s">
        <v>205</v>
      </c>
      <c r="D2235" s="10" t="s">
        <v>207</v>
      </c>
      <c r="E2235" s="9" t="s">
        <v>195</v>
      </c>
      <c r="F2235" s="10" t="s">
        <v>247</v>
      </c>
      <c r="G2235" s="10" t="s">
        <v>251</v>
      </c>
      <c r="H2235" s="5"/>
      <c r="I2235" s="5">
        <v>62000</v>
      </c>
      <c r="J2235" s="5"/>
      <c r="K2235" s="5"/>
      <c r="L2235" s="5">
        <f>SUM(FY24plan[[#This Row],[FY24 LEN BB($K)]:[FY24 OTH BB($K)]])</f>
        <v>62000</v>
      </c>
    </row>
    <row r="2236" spans="1:12" x14ac:dyDescent="0.3">
      <c r="A2236" t="e">
        <f>VLOOKUP(D2236,#REF!,2,FALSE)</f>
        <v>#REF!</v>
      </c>
      <c r="B2236" s="11" t="s">
        <v>195</v>
      </c>
      <c r="C2236" s="9" t="s">
        <v>205</v>
      </c>
      <c r="D2236" s="10" t="s">
        <v>207</v>
      </c>
      <c r="E2236" s="9" t="s">
        <v>195</v>
      </c>
      <c r="F2236" s="10" t="s">
        <v>247</v>
      </c>
      <c r="G2236" s="10" t="s">
        <v>264</v>
      </c>
      <c r="H2236" s="5"/>
      <c r="I2236" s="5"/>
      <c r="J2236" s="5">
        <v>425000</v>
      </c>
      <c r="K2236" s="5"/>
      <c r="L2236" s="5">
        <f>SUM(FY24plan[[#This Row],[FY24 LEN BB($K)]:[FY24 OTH BB($K)]])</f>
        <v>425000</v>
      </c>
    </row>
    <row r="2237" spans="1:12" x14ac:dyDescent="0.3">
      <c r="A2237" t="e">
        <f>VLOOKUP(D2237,#REF!,2,FALSE)</f>
        <v>#REF!</v>
      </c>
      <c r="B2237" s="11" t="s">
        <v>195</v>
      </c>
      <c r="C2237" s="9" t="s">
        <v>205</v>
      </c>
      <c r="D2237" s="10" t="s">
        <v>207</v>
      </c>
      <c r="E2237" s="9" t="s">
        <v>195</v>
      </c>
      <c r="F2237" s="10" t="s">
        <v>247</v>
      </c>
      <c r="G2237" s="10" t="s">
        <v>252</v>
      </c>
      <c r="H2237" s="5"/>
      <c r="I2237" s="5"/>
      <c r="J2237" s="5">
        <v>180000</v>
      </c>
      <c r="K2237" s="5"/>
      <c r="L2237" s="5">
        <f>SUM(FY24plan[[#This Row],[FY24 LEN BB($K)]:[FY24 OTH BB($K)]])</f>
        <v>180000</v>
      </c>
    </row>
    <row r="2238" spans="1:12" x14ac:dyDescent="0.3">
      <c r="A2238" t="e">
        <f>VLOOKUP(D2238,#REF!,2,FALSE)</f>
        <v>#REF!</v>
      </c>
      <c r="B2238" s="11" t="s">
        <v>195</v>
      </c>
      <c r="C2238" s="9" t="s">
        <v>205</v>
      </c>
      <c r="D2238" s="10" t="s">
        <v>207</v>
      </c>
      <c r="E2238" s="9" t="s">
        <v>195</v>
      </c>
      <c r="F2238" s="10" t="s">
        <v>247</v>
      </c>
      <c r="G2238" s="10" t="s">
        <v>263</v>
      </c>
      <c r="H2238" s="5">
        <v>440000</v>
      </c>
      <c r="I2238" s="5">
        <v>62000</v>
      </c>
      <c r="J2238" s="5">
        <v>50000</v>
      </c>
      <c r="K2238" s="5"/>
      <c r="L2238" s="5">
        <f>SUM(FY24plan[[#This Row],[FY24 LEN BB($K)]:[FY24 OTH BB($K)]])</f>
        <v>552000</v>
      </c>
    </row>
    <row r="2239" spans="1:12" x14ac:dyDescent="0.3">
      <c r="A2239" t="e">
        <f>VLOOKUP(D2239,#REF!,2,FALSE)</f>
        <v>#REF!</v>
      </c>
      <c r="B2239" s="11" t="s">
        <v>195</v>
      </c>
      <c r="C2239" s="9" t="s">
        <v>205</v>
      </c>
      <c r="D2239" s="10" t="s">
        <v>207</v>
      </c>
      <c r="E2239" s="9" t="s">
        <v>195</v>
      </c>
      <c r="F2239" s="10" t="s">
        <v>247</v>
      </c>
      <c r="G2239" s="10" t="s">
        <v>273</v>
      </c>
      <c r="H2239" s="5">
        <v>60000</v>
      </c>
      <c r="I2239" s="5">
        <v>395000</v>
      </c>
      <c r="J2239" s="5"/>
      <c r="K2239" s="5"/>
      <c r="L2239" s="5">
        <f>SUM(FY24plan[[#This Row],[FY24 LEN BB($K)]:[FY24 OTH BB($K)]])</f>
        <v>455000</v>
      </c>
    </row>
    <row r="2240" spans="1:12" x14ac:dyDescent="0.3">
      <c r="A2240" t="e">
        <f>VLOOKUP(D2240,#REF!,2,FALSE)</f>
        <v>#REF!</v>
      </c>
      <c r="B2240" s="11" t="s">
        <v>195</v>
      </c>
      <c r="C2240" s="9" t="s">
        <v>205</v>
      </c>
      <c r="D2240" s="10" t="s">
        <v>207</v>
      </c>
      <c r="E2240" s="9" t="s">
        <v>195</v>
      </c>
      <c r="F2240" s="10" t="s">
        <v>248</v>
      </c>
      <c r="G2240" s="10" t="s">
        <v>287</v>
      </c>
      <c r="H2240" s="5"/>
      <c r="I2240" s="5"/>
      <c r="J2240" s="5">
        <v>80000</v>
      </c>
      <c r="K2240" s="5"/>
      <c r="L2240" s="5">
        <f>SUM(FY24plan[[#This Row],[FY24 LEN BB($K)]:[FY24 OTH BB($K)]])</f>
        <v>80000</v>
      </c>
    </row>
    <row r="2241" spans="1:12" x14ac:dyDescent="0.3">
      <c r="A2241" t="e">
        <f>VLOOKUP(D2241,#REF!,2,FALSE)</f>
        <v>#REF!</v>
      </c>
      <c r="B2241" s="11" t="s">
        <v>195</v>
      </c>
      <c r="C2241" s="9" t="s">
        <v>205</v>
      </c>
      <c r="D2241" s="10" t="s">
        <v>207</v>
      </c>
      <c r="E2241" s="9" t="s">
        <v>195</v>
      </c>
      <c r="F2241" s="10" t="s">
        <v>248</v>
      </c>
      <c r="G2241" s="10" t="s">
        <v>254</v>
      </c>
      <c r="H2241" s="5"/>
      <c r="I2241" s="5">
        <v>326500</v>
      </c>
      <c r="J2241" s="5"/>
      <c r="K2241" s="5"/>
      <c r="L2241" s="5">
        <f>SUM(FY24plan[[#This Row],[FY24 LEN BB($K)]:[FY24 OTH BB($K)]])</f>
        <v>326500</v>
      </c>
    </row>
    <row r="2242" spans="1:12" x14ac:dyDescent="0.3">
      <c r="A2242" t="e">
        <f>VLOOKUP(D2242,#REF!,2,FALSE)</f>
        <v>#REF!</v>
      </c>
      <c r="B2242" s="11" t="s">
        <v>195</v>
      </c>
      <c r="C2242" s="9" t="s">
        <v>205</v>
      </c>
      <c r="D2242" s="10" t="s">
        <v>207</v>
      </c>
      <c r="E2242" s="9" t="s">
        <v>195</v>
      </c>
      <c r="F2242" s="10" t="s">
        <v>248</v>
      </c>
      <c r="G2242" s="10" t="s">
        <v>266</v>
      </c>
      <c r="H2242" s="5">
        <v>100000</v>
      </c>
      <c r="I2242" s="5">
        <v>270000</v>
      </c>
      <c r="J2242" s="5">
        <v>30000</v>
      </c>
      <c r="K2242" s="5"/>
      <c r="L2242" s="5">
        <f>SUM(FY24plan[[#This Row],[FY24 LEN BB($K)]:[FY24 OTH BB($K)]])</f>
        <v>400000</v>
      </c>
    </row>
    <row r="2243" spans="1:12" x14ac:dyDescent="0.3">
      <c r="A2243" t="e">
        <f>VLOOKUP(D2243,#REF!,2,FALSE)</f>
        <v>#REF!</v>
      </c>
      <c r="B2243" s="11" t="s">
        <v>195</v>
      </c>
      <c r="C2243" s="9" t="s">
        <v>205</v>
      </c>
      <c r="D2243" s="10" t="s">
        <v>207</v>
      </c>
      <c r="E2243" s="9" t="s">
        <v>195</v>
      </c>
      <c r="F2243" s="10" t="s">
        <v>248</v>
      </c>
      <c r="G2243" s="10" t="s">
        <v>255</v>
      </c>
      <c r="H2243" s="5">
        <v>75000</v>
      </c>
      <c r="I2243" s="5">
        <v>289000</v>
      </c>
      <c r="J2243" s="5"/>
      <c r="K2243" s="5"/>
      <c r="L2243" s="5">
        <f>SUM(FY24plan[[#This Row],[FY24 LEN BB($K)]:[FY24 OTH BB($K)]])</f>
        <v>364000</v>
      </c>
    </row>
    <row r="2244" spans="1:12" x14ac:dyDescent="0.3">
      <c r="A2244" t="e">
        <f>VLOOKUP(D2244,#REF!,2,FALSE)</f>
        <v>#REF!</v>
      </c>
      <c r="B2244" s="11" t="s">
        <v>195</v>
      </c>
      <c r="C2244" s="9" t="s">
        <v>205</v>
      </c>
      <c r="D2244" s="10" t="s">
        <v>207</v>
      </c>
      <c r="E2244" s="9" t="s">
        <v>195</v>
      </c>
      <c r="F2244" s="10" t="s">
        <v>249</v>
      </c>
      <c r="G2244" s="10" t="s">
        <v>257</v>
      </c>
      <c r="H2244" s="5">
        <v>170000</v>
      </c>
      <c r="I2244" s="5">
        <v>100000</v>
      </c>
      <c r="J2244" s="5"/>
      <c r="K2244" s="5"/>
      <c r="L2244" s="5">
        <f>SUM(FY24plan[[#This Row],[FY24 LEN BB($K)]:[FY24 OTH BB($K)]])</f>
        <v>270000</v>
      </c>
    </row>
    <row r="2245" spans="1:12" x14ac:dyDescent="0.3">
      <c r="A2245" t="e">
        <f>VLOOKUP(D2245,#REF!,2,FALSE)</f>
        <v>#REF!</v>
      </c>
      <c r="B2245" s="11" t="s">
        <v>195</v>
      </c>
      <c r="C2245" s="9" t="s">
        <v>205</v>
      </c>
      <c r="D2245" s="10" t="s">
        <v>207</v>
      </c>
      <c r="E2245" s="9" t="s">
        <v>195</v>
      </c>
      <c r="F2245" s="10" t="s">
        <v>249</v>
      </c>
      <c r="G2245" s="10" t="s">
        <v>258</v>
      </c>
      <c r="H2245" s="5"/>
      <c r="I2245" s="5">
        <v>820000</v>
      </c>
      <c r="J2245" s="5"/>
      <c r="K2245" s="5"/>
      <c r="L2245" s="5">
        <f>SUM(FY24plan[[#This Row],[FY24 LEN BB($K)]:[FY24 OTH BB($K)]])</f>
        <v>820000</v>
      </c>
    </row>
    <row r="2246" spans="1:12" x14ac:dyDescent="0.3">
      <c r="A2246" t="e">
        <f>VLOOKUP(D2246,#REF!,2,FALSE)</f>
        <v>#REF!</v>
      </c>
      <c r="B2246" s="11" t="s">
        <v>195</v>
      </c>
      <c r="C2246" s="9" t="s">
        <v>205</v>
      </c>
      <c r="D2246" s="10" t="s">
        <v>207</v>
      </c>
      <c r="E2246" s="9" t="s">
        <v>195</v>
      </c>
      <c r="F2246" s="10" t="s">
        <v>250</v>
      </c>
      <c r="G2246" s="10" t="s">
        <v>262</v>
      </c>
      <c r="H2246" s="5">
        <v>490000</v>
      </c>
      <c r="I2246" s="5"/>
      <c r="J2246" s="5"/>
      <c r="K2246" s="5"/>
      <c r="L2246" s="5">
        <f>SUM(FY24plan[[#This Row],[FY24 LEN BB($K)]:[FY24 OTH BB($K)]])</f>
        <v>490000</v>
      </c>
    </row>
    <row r="2247" spans="1:12" x14ac:dyDescent="0.3">
      <c r="A2247" t="e">
        <f>VLOOKUP(D2247,#REF!,2,FALSE)</f>
        <v>#REF!</v>
      </c>
      <c r="B2247" s="11" t="s">
        <v>195</v>
      </c>
      <c r="C2247" s="9" t="s">
        <v>205</v>
      </c>
      <c r="D2247" s="10" t="s">
        <v>207</v>
      </c>
      <c r="E2247" s="9" t="s">
        <v>195</v>
      </c>
      <c r="F2247" s="10" t="s">
        <v>250</v>
      </c>
      <c r="G2247" s="10" t="s">
        <v>267</v>
      </c>
      <c r="H2247" s="5">
        <v>490000</v>
      </c>
      <c r="I2247" s="5">
        <v>135000</v>
      </c>
      <c r="J2247" s="5"/>
      <c r="K2247" s="5"/>
      <c r="L2247" s="5">
        <f>SUM(FY24plan[[#This Row],[FY24 LEN BB($K)]:[FY24 OTH BB($K)]])</f>
        <v>625000</v>
      </c>
    </row>
    <row r="2248" spans="1:12" x14ac:dyDescent="0.3">
      <c r="A2248" t="e">
        <f>VLOOKUP(D2248,#REF!,2,FALSE)</f>
        <v>#REF!</v>
      </c>
      <c r="B2248" s="11" t="s">
        <v>195</v>
      </c>
      <c r="C2248" s="9" t="s">
        <v>205</v>
      </c>
      <c r="D2248" s="10" t="s">
        <v>207</v>
      </c>
      <c r="E2248" s="9" t="s">
        <v>195</v>
      </c>
      <c r="F2248" s="10" t="s">
        <v>250</v>
      </c>
      <c r="G2248" s="10" t="s">
        <v>259</v>
      </c>
      <c r="H2248" s="5"/>
      <c r="I2248" s="5">
        <v>300000</v>
      </c>
      <c r="J2248" s="5"/>
      <c r="K2248" s="5"/>
      <c r="L2248" s="5">
        <f>SUM(FY24plan[[#This Row],[FY24 LEN BB($K)]:[FY24 OTH BB($K)]])</f>
        <v>300000</v>
      </c>
    </row>
    <row r="2249" spans="1:12" x14ac:dyDescent="0.3">
      <c r="A2249" t="e">
        <f>VLOOKUP(D2249,#REF!,2,FALSE)</f>
        <v>#REF!</v>
      </c>
      <c r="B2249" s="11" t="s">
        <v>195</v>
      </c>
      <c r="C2249" s="9" t="s">
        <v>205</v>
      </c>
      <c r="D2249" s="10" t="s">
        <v>207</v>
      </c>
      <c r="E2249" s="9" t="s">
        <v>195</v>
      </c>
      <c r="F2249" s="10" t="s">
        <v>250</v>
      </c>
      <c r="G2249" s="10" t="s">
        <v>260</v>
      </c>
      <c r="H2249" s="5"/>
      <c r="I2249" s="5">
        <v>270000</v>
      </c>
      <c r="J2249" s="5"/>
      <c r="K2249" s="5"/>
      <c r="L2249" s="5">
        <f>SUM(FY24plan[[#This Row],[FY24 LEN BB($K)]:[FY24 OTH BB($K)]])</f>
        <v>270000</v>
      </c>
    </row>
    <row r="2250" spans="1:12" x14ac:dyDescent="0.3">
      <c r="A2250" t="e">
        <f>VLOOKUP(D2250,#REF!,2,FALSE)</f>
        <v>#REF!</v>
      </c>
      <c r="B2250" s="11" t="s">
        <v>195</v>
      </c>
      <c r="C2250" s="9" t="s">
        <v>205</v>
      </c>
      <c r="D2250" s="10" t="s">
        <v>207</v>
      </c>
      <c r="E2250" s="9" t="s">
        <v>195</v>
      </c>
      <c r="F2250" s="10" t="s">
        <v>250</v>
      </c>
      <c r="G2250" s="10" t="s">
        <v>261</v>
      </c>
      <c r="H2250" s="5"/>
      <c r="I2250" s="5">
        <v>202500</v>
      </c>
      <c r="J2250" s="5"/>
      <c r="K2250" s="5">
        <v>250000</v>
      </c>
      <c r="L2250" s="5">
        <f>SUM(FY24plan[[#This Row],[FY24 LEN BB($K)]:[FY24 OTH BB($K)]])</f>
        <v>452500</v>
      </c>
    </row>
    <row r="2251" spans="1:12" x14ac:dyDescent="0.3">
      <c r="A2251" t="e">
        <f>VLOOKUP(D2251,#REF!,2,FALSE)</f>
        <v>#REF!</v>
      </c>
      <c r="B2251" s="11" t="s">
        <v>195</v>
      </c>
      <c r="C2251" s="9" t="s">
        <v>205</v>
      </c>
      <c r="D2251" s="10" t="s">
        <v>207</v>
      </c>
      <c r="E2251" s="9" t="s">
        <v>195</v>
      </c>
      <c r="F2251" s="10" t="s">
        <v>250</v>
      </c>
      <c r="G2251" s="10" t="s">
        <v>275</v>
      </c>
      <c r="H2251" s="5">
        <v>75000</v>
      </c>
      <c r="I2251" s="5"/>
      <c r="J2251" s="5"/>
      <c r="K2251" s="5"/>
      <c r="L2251" s="5">
        <f>SUM(FY24plan[[#This Row],[FY24 LEN BB($K)]:[FY24 OTH BB($K)]])</f>
        <v>75000</v>
      </c>
    </row>
    <row r="2252" spans="1:12" x14ac:dyDescent="0.3">
      <c r="A2252" t="e">
        <f>VLOOKUP(D2252,#REF!,2,FALSE)</f>
        <v>#REF!</v>
      </c>
      <c r="B2252" s="11" t="s">
        <v>195</v>
      </c>
      <c r="C2252" s="9" t="s">
        <v>205</v>
      </c>
      <c r="D2252" s="10" t="s">
        <v>207</v>
      </c>
      <c r="E2252" s="9" t="s">
        <v>195</v>
      </c>
      <c r="F2252" s="10" t="s">
        <v>250</v>
      </c>
      <c r="G2252" s="10" t="s">
        <v>276</v>
      </c>
      <c r="H2252" s="5">
        <v>75000</v>
      </c>
      <c r="I2252" s="5"/>
      <c r="J2252" s="5"/>
      <c r="K2252" s="5"/>
      <c r="L2252" s="5">
        <f>SUM(FY24plan[[#This Row],[FY24 LEN BB($K)]:[FY24 OTH BB($K)]])</f>
        <v>75000</v>
      </c>
    </row>
    <row r="2253" spans="1:12" x14ac:dyDescent="0.3">
      <c r="A2253" t="e">
        <f>VLOOKUP(D2253,#REF!,2,FALSE)</f>
        <v>#REF!</v>
      </c>
      <c r="B2253" s="11" t="s">
        <v>195</v>
      </c>
      <c r="C2253" s="9" t="s">
        <v>205</v>
      </c>
      <c r="D2253" s="10" t="s">
        <v>207</v>
      </c>
      <c r="E2253" s="9" t="s">
        <v>195</v>
      </c>
      <c r="F2253" s="10" t="s">
        <v>318</v>
      </c>
      <c r="G2253" s="10" t="s">
        <v>281</v>
      </c>
      <c r="H2253" s="5"/>
      <c r="I2253" s="5"/>
      <c r="J2253" s="5"/>
      <c r="K2253" s="5">
        <v>400000</v>
      </c>
      <c r="L2253" s="5">
        <f>SUM(FY24plan[[#This Row],[FY24 LEN BB($K)]:[FY24 OTH BB($K)]])</f>
        <v>400000</v>
      </c>
    </row>
    <row r="2254" spans="1:12" x14ac:dyDescent="0.3">
      <c r="A2254" t="e">
        <f>VLOOKUP(D2254,#REF!,2,FALSE)</f>
        <v>#REF!</v>
      </c>
      <c r="B2254" s="11" t="s">
        <v>195</v>
      </c>
      <c r="C2254" s="9" t="s">
        <v>205</v>
      </c>
      <c r="D2254" s="10" t="s">
        <v>311</v>
      </c>
      <c r="E2254" s="9" t="s">
        <v>195</v>
      </c>
      <c r="F2254" s="10" t="s">
        <v>249</v>
      </c>
      <c r="G2254" s="10" t="s">
        <v>257</v>
      </c>
      <c r="H2254" s="5">
        <v>460000</v>
      </c>
      <c r="I2254" s="5"/>
      <c r="J2254" s="5"/>
      <c r="K2254" s="5"/>
      <c r="L2254" s="5">
        <f>SUM(FY24plan[[#This Row],[FY24 LEN BB($K)]:[FY24 OTH BB($K)]])</f>
        <v>460000</v>
      </c>
    </row>
    <row r="2255" spans="1:12" x14ac:dyDescent="0.3">
      <c r="A2255" t="e">
        <f>VLOOKUP(D2255,#REF!,2,FALSE)</f>
        <v>#REF!</v>
      </c>
      <c r="B2255" s="11" t="s">
        <v>195</v>
      </c>
      <c r="C2255" s="9" t="s">
        <v>205</v>
      </c>
      <c r="D2255" s="10" t="s">
        <v>311</v>
      </c>
      <c r="E2255" s="9" t="s">
        <v>195</v>
      </c>
      <c r="F2255" s="10" t="s">
        <v>250</v>
      </c>
      <c r="G2255" s="10" t="s">
        <v>262</v>
      </c>
      <c r="H2255" s="5"/>
      <c r="I2255" s="5">
        <v>361000</v>
      </c>
      <c r="J2255" s="5"/>
      <c r="K2255" s="5"/>
      <c r="L2255" s="5">
        <f>SUM(FY24plan[[#This Row],[FY24 LEN BB($K)]:[FY24 OTH BB($K)]])</f>
        <v>361000</v>
      </c>
    </row>
    <row r="2256" spans="1:12" x14ac:dyDescent="0.3">
      <c r="A2256" t="e">
        <f>VLOOKUP(D2256,#REF!,2,FALSE)</f>
        <v>#REF!</v>
      </c>
      <c r="B2256" s="11" t="s">
        <v>195</v>
      </c>
      <c r="C2256" s="9" t="s">
        <v>205</v>
      </c>
      <c r="D2256" s="10" t="s">
        <v>311</v>
      </c>
      <c r="E2256" s="9" t="s">
        <v>195</v>
      </c>
      <c r="F2256" s="10" t="s">
        <v>250</v>
      </c>
      <c r="G2256" s="10" t="s">
        <v>261</v>
      </c>
      <c r="H2256" s="5"/>
      <c r="I2256" s="5">
        <v>160000</v>
      </c>
      <c r="J2256" s="5"/>
      <c r="K2256" s="5"/>
      <c r="L2256" s="5">
        <f>SUM(FY24plan[[#This Row],[FY24 LEN BB($K)]:[FY24 OTH BB($K)]])</f>
        <v>160000</v>
      </c>
    </row>
    <row r="2257" spans="1:12" x14ac:dyDescent="0.3">
      <c r="A2257" t="e">
        <f>VLOOKUP(D2257,#REF!,2,FALSE)</f>
        <v>#REF!</v>
      </c>
      <c r="B2257" s="11" t="s">
        <v>195</v>
      </c>
      <c r="C2257" s="9" t="s">
        <v>205</v>
      </c>
      <c r="D2257" s="10" t="s">
        <v>208</v>
      </c>
      <c r="E2257" s="9" t="s">
        <v>195</v>
      </c>
      <c r="F2257" s="10" t="s">
        <v>247</v>
      </c>
      <c r="G2257" s="10" t="s">
        <v>286</v>
      </c>
      <c r="H2257" s="5">
        <v>500000</v>
      </c>
      <c r="I2257" s="5"/>
      <c r="J2257" s="5"/>
      <c r="K2257" s="5"/>
      <c r="L2257" s="5">
        <f>SUM(FY24plan[[#This Row],[FY24 LEN BB($K)]:[FY24 OTH BB($K)]])</f>
        <v>500000</v>
      </c>
    </row>
    <row r="2258" spans="1:12" x14ac:dyDescent="0.3">
      <c r="A2258" t="e">
        <f>VLOOKUP(D2258,#REF!,2,FALSE)</f>
        <v>#REF!</v>
      </c>
      <c r="B2258" s="11" t="s">
        <v>195</v>
      </c>
      <c r="C2258" s="9" t="s">
        <v>205</v>
      </c>
      <c r="D2258" s="10" t="s">
        <v>208</v>
      </c>
      <c r="E2258" s="9" t="s">
        <v>195</v>
      </c>
      <c r="F2258" s="10" t="s">
        <v>247</v>
      </c>
      <c r="G2258" s="10" t="s">
        <v>264</v>
      </c>
      <c r="H2258" s="5"/>
      <c r="I2258" s="5"/>
      <c r="J2258" s="5">
        <v>590000</v>
      </c>
      <c r="K2258" s="5"/>
      <c r="L2258" s="5">
        <f>SUM(FY24plan[[#This Row],[FY24 LEN BB($K)]:[FY24 OTH BB($K)]])</f>
        <v>590000</v>
      </c>
    </row>
    <row r="2259" spans="1:12" x14ac:dyDescent="0.3">
      <c r="A2259" t="e">
        <f>VLOOKUP(D2259,#REF!,2,FALSE)</f>
        <v>#REF!</v>
      </c>
      <c r="B2259" s="11" t="s">
        <v>195</v>
      </c>
      <c r="C2259" s="9" t="s">
        <v>205</v>
      </c>
      <c r="D2259" s="10" t="s">
        <v>208</v>
      </c>
      <c r="E2259" s="9" t="s">
        <v>195</v>
      </c>
      <c r="F2259" s="10" t="s">
        <v>247</v>
      </c>
      <c r="G2259" s="10" t="s">
        <v>263</v>
      </c>
      <c r="H2259" s="5">
        <v>150000</v>
      </c>
      <c r="I2259" s="5">
        <v>307000</v>
      </c>
      <c r="J2259" s="5">
        <v>200000</v>
      </c>
      <c r="K2259" s="5"/>
      <c r="L2259" s="5">
        <f>SUM(FY24plan[[#This Row],[FY24 LEN BB($K)]:[FY24 OTH BB($K)]])</f>
        <v>657000</v>
      </c>
    </row>
    <row r="2260" spans="1:12" x14ac:dyDescent="0.3">
      <c r="A2260" t="e">
        <f>VLOOKUP(D2260,#REF!,2,FALSE)</f>
        <v>#REF!</v>
      </c>
      <c r="B2260" s="11" t="s">
        <v>195</v>
      </c>
      <c r="C2260" s="9" t="s">
        <v>205</v>
      </c>
      <c r="D2260" s="10" t="s">
        <v>208</v>
      </c>
      <c r="E2260" s="9" t="s">
        <v>195</v>
      </c>
      <c r="F2260" s="10" t="s">
        <v>247</v>
      </c>
      <c r="G2260" s="10" t="s">
        <v>274</v>
      </c>
      <c r="H2260" s="5"/>
      <c r="I2260" s="5">
        <v>540000</v>
      </c>
      <c r="J2260" s="5"/>
      <c r="K2260" s="5"/>
      <c r="L2260" s="5">
        <f>SUM(FY24plan[[#This Row],[FY24 LEN BB($K)]:[FY24 OTH BB($K)]])</f>
        <v>540000</v>
      </c>
    </row>
    <row r="2261" spans="1:12" x14ac:dyDescent="0.3">
      <c r="A2261" t="e">
        <f>VLOOKUP(D2261,#REF!,2,FALSE)</f>
        <v>#REF!</v>
      </c>
      <c r="B2261" s="11" t="s">
        <v>195</v>
      </c>
      <c r="C2261" s="9" t="s">
        <v>205</v>
      </c>
      <c r="D2261" s="10" t="s">
        <v>208</v>
      </c>
      <c r="E2261" s="9" t="s">
        <v>195</v>
      </c>
      <c r="F2261" s="10" t="s">
        <v>248</v>
      </c>
      <c r="G2261" s="10" t="s">
        <v>254</v>
      </c>
      <c r="H2261" s="5"/>
      <c r="I2261" s="5">
        <v>355000</v>
      </c>
      <c r="J2261" s="5"/>
      <c r="K2261" s="5"/>
      <c r="L2261" s="5">
        <f>SUM(FY24plan[[#This Row],[FY24 LEN BB($K)]:[FY24 OTH BB($K)]])</f>
        <v>355000</v>
      </c>
    </row>
    <row r="2262" spans="1:12" x14ac:dyDescent="0.3">
      <c r="A2262" t="e">
        <f>VLOOKUP(D2262,#REF!,2,FALSE)</f>
        <v>#REF!</v>
      </c>
      <c r="B2262" s="11" t="s">
        <v>195</v>
      </c>
      <c r="C2262" s="9" t="s">
        <v>205</v>
      </c>
      <c r="D2262" s="10" t="s">
        <v>208</v>
      </c>
      <c r="E2262" s="9" t="s">
        <v>195</v>
      </c>
      <c r="F2262" s="10" t="s">
        <v>248</v>
      </c>
      <c r="G2262" s="10" t="s">
        <v>266</v>
      </c>
      <c r="H2262" s="5">
        <v>85500</v>
      </c>
      <c r="I2262" s="5">
        <v>191000</v>
      </c>
      <c r="J2262" s="5"/>
      <c r="K2262" s="5"/>
      <c r="L2262" s="5">
        <f>SUM(FY24plan[[#This Row],[FY24 LEN BB($K)]:[FY24 OTH BB($K)]])</f>
        <v>276500</v>
      </c>
    </row>
    <row r="2263" spans="1:12" x14ac:dyDescent="0.3">
      <c r="A2263" t="e">
        <f>VLOOKUP(D2263,#REF!,2,FALSE)</f>
        <v>#REF!</v>
      </c>
      <c r="B2263" s="11" t="s">
        <v>195</v>
      </c>
      <c r="C2263" s="9" t="s">
        <v>205</v>
      </c>
      <c r="D2263" s="10" t="s">
        <v>208</v>
      </c>
      <c r="E2263" s="9" t="s">
        <v>195</v>
      </c>
      <c r="F2263" s="10" t="s">
        <v>248</v>
      </c>
      <c r="G2263" s="10" t="s">
        <v>255</v>
      </c>
      <c r="H2263" s="5"/>
      <c r="I2263" s="5">
        <v>284000</v>
      </c>
      <c r="J2263" s="5"/>
      <c r="K2263" s="5"/>
      <c r="L2263" s="5">
        <f>SUM(FY24plan[[#This Row],[FY24 LEN BB($K)]:[FY24 OTH BB($K)]])</f>
        <v>284000</v>
      </c>
    </row>
    <row r="2264" spans="1:12" x14ac:dyDescent="0.3">
      <c r="A2264" t="e">
        <f>VLOOKUP(D2264,#REF!,2,FALSE)</f>
        <v>#REF!</v>
      </c>
      <c r="B2264" s="11" t="s">
        <v>195</v>
      </c>
      <c r="C2264" s="9" t="s">
        <v>205</v>
      </c>
      <c r="D2264" s="10" t="s">
        <v>208</v>
      </c>
      <c r="E2264" s="9" t="s">
        <v>195</v>
      </c>
      <c r="F2264" s="10" t="s">
        <v>249</v>
      </c>
      <c r="G2264" s="10" t="s">
        <v>257</v>
      </c>
      <c r="H2264" s="5">
        <v>486000</v>
      </c>
      <c r="I2264" s="5"/>
      <c r="J2264" s="5"/>
      <c r="K2264" s="5"/>
      <c r="L2264" s="5">
        <f>SUM(FY24plan[[#This Row],[FY24 LEN BB($K)]:[FY24 OTH BB($K)]])</f>
        <v>486000</v>
      </c>
    </row>
    <row r="2265" spans="1:12" x14ac:dyDescent="0.3">
      <c r="A2265" t="e">
        <f>VLOOKUP(D2265,#REF!,2,FALSE)</f>
        <v>#REF!</v>
      </c>
      <c r="B2265" s="11" t="s">
        <v>195</v>
      </c>
      <c r="C2265" s="9" t="s">
        <v>205</v>
      </c>
      <c r="D2265" s="10" t="s">
        <v>208</v>
      </c>
      <c r="E2265" s="9" t="s">
        <v>195</v>
      </c>
      <c r="F2265" s="10" t="s">
        <v>249</v>
      </c>
      <c r="G2265" s="10" t="s">
        <v>258</v>
      </c>
      <c r="H2265" s="5"/>
      <c r="I2265" s="5">
        <v>442500</v>
      </c>
      <c r="J2265" s="5"/>
      <c r="K2265" s="5"/>
      <c r="L2265" s="5">
        <f>SUM(FY24plan[[#This Row],[FY24 LEN BB($K)]:[FY24 OTH BB($K)]])</f>
        <v>442500</v>
      </c>
    </row>
    <row r="2266" spans="1:12" x14ac:dyDescent="0.3">
      <c r="A2266" t="e">
        <f>VLOOKUP(D2266,#REF!,2,FALSE)</f>
        <v>#REF!</v>
      </c>
      <c r="B2266" s="11" t="s">
        <v>195</v>
      </c>
      <c r="C2266" s="9" t="s">
        <v>205</v>
      </c>
      <c r="D2266" s="10" t="s">
        <v>208</v>
      </c>
      <c r="E2266" s="9" t="s">
        <v>195</v>
      </c>
      <c r="F2266" s="10" t="s">
        <v>250</v>
      </c>
      <c r="G2266" s="10" t="s">
        <v>262</v>
      </c>
      <c r="H2266" s="5"/>
      <c r="I2266" s="5">
        <v>71000</v>
      </c>
      <c r="J2266" s="5">
        <v>215000</v>
      </c>
      <c r="K2266" s="5"/>
      <c r="L2266" s="5">
        <f>SUM(FY24plan[[#This Row],[FY24 LEN BB($K)]:[FY24 OTH BB($K)]])</f>
        <v>286000</v>
      </c>
    </row>
    <row r="2267" spans="1:12" x14ac:dyDescent="0.3">
      <c r="A2267" t="e">
        <f>VLOOKUP(D2267,#REF!,2,FALSE)</f>
        <v>#REF!</v>
      </c>
      <c r="B2267" s="11" t="s">
        <v>195</v>
      </c>
      <c r="C2267" s="9" t="s">
        <v>205</v>
      </c>
      <c r="D2267" s="10" t="s">
        <v>208</v>
      </c>
      <c r="E2267" s="9" t="s">
        <v>195</v>
      </c>
      <c r="F2267" s="10" t="s">
        <v>250</v>
      </c>
      <c r="G2267" s="10" t="s">
        <v>267</v>
      </c>
      <c r="H2267" s="5">
        <v>75000</v>
      </c>
      <c r="I2267" s="5">
        <v>165000</v>
      </c>
      <c r="J2267" s="5"/>
      <c r="K2267" s="5"/>
      <c r="L2267" s="5">
        <f>SUM(FY24plan[[#This Row],[FY24 LEN BB($K)]:[FY24 OTH BB($K)]])</f>
        <v>240000</v>
      </c>
    </row>
    <row r="2268" spans="1:12" x14ac:dyDescent="0.3">
      <c r="A2268" t="e">
        <f>VLOOKUP(D2268,#REF!,2,FALSE)</f>
        <v>#REF!</v>
      </c>
      <c r="B2268" s="11" t="s">
        <v>195</v>
      </c>
      <c r="C2268" s="9" t="s">
        <v>205</v>
      </c>
      <c r="D2268" s="10" t="s">
        <v>208</v>
      </c>
      <c r="E2268" s="9" t="s">
        <v>195</v>
      </c>
      <c r="F2268" s="10" t="s">
        <v>250</v>
      </c>
      <c r="G2268" s="10" t="s">
        <v>259</v>
      </c>
      <c r="H2268" s="5"/>
      <c r="I2268" s="5">
        <v>307000</v>
      </c>
      <c r="J2268" s="5">
        <v>60000</v>
      </c>
      <c r="K2268" s="5"/>
      <c r="L2268" s="5">
        <f>SUM(FY24plan[[#This Row],[FY24 LEN BB($K)]:[FY24 OTH BB($K)]])</f>
        <v>367000</v>
      </c>
    </row>
    <row r="2269" spans="1:12" x14ac:dyDescent="0.3">
      <c r="A2269" t="e">
        <f>VLOOKUP(D2269,#REF!,2,FALSE)</f>
        <v>#REF!</v>
      </c>
      <c r="B2269" s="11" t="s">
        <v>195</v>
      </c>
      <c r="C2269" s="9" t="s">
        <v>205</v>
      </c>
      <c r="D2269" s="10" t="s">
        <v>208</v>
      </c>
      <c r="E2269" s="9" t="s">
        <v>195</v>
      </c>
      <c r="F2269" s="10" t="s">
        <v>250</v>
      </c>
      <c r="G2269" s="10" t="s">
        <v>260</v>
      </c>
      <c r="H2269" s="5"/>
      <c r="I2269" s="5">
        <v>296000</v>
      </c>
      <c r="J2269" s="5"/>
      <c r="K2269" s="5"/>
      <c r="L2269" s="5">
        <f>SUM(FY24plan[[#This Row],[FY24 LEN BB($K)]:[FY24 OTH BB($K)]])</f>
        <v>296000</v>
      </c>
    </row>
    <row r="2270" spans="1:12" x14ac:dyDescent="0.3">
      <c r="A2270" t="e">
        <f>VLOOKUP(D2270,#REF!,2,FALSE)</f>
        <v>#REF!</v>
      </c>
      <c r="B2270" s="11" t="s">
        <v>195</v>
      </c>
      <c r="C2270" s="9" t="s">
        <v>205</v>
      </c>
      <c r="D2270" s="10" t="s">
        <v>208</v>
      </c>
      <c r="E2270" s="9" t="s">
        <v>195</v>
      </c>
      <c r="F2270" s="10" t="s">
        <v>250</v>
      </c>
      <c r="G2270" s="10" t="s">
        <v>261</v>
      </c>
      <c r="H2270" s="5"/>
      <c r="I2270" s="5">
        <v>165000</v>
      </c>
      <c r="J2270" s="5"/>
      <c r="K2270" s="5"/>
      <c r="L2270" s="5">
        <f>SUM(FY24plan[[#This Row],[FY24 LEN BB($K)]:[FY24 OTH BB($K)]])</f>
        <v>165000</v>
      </c>
    </row>
    <row r="2271" spans="1:12" x14ac:dyDescent="0.3">
      <c r="A2271" t="e">
        <f>VLOOKUP(D2271,#REF!,2,FALSE)</f>
        <v>#REF!</v>
      </c>
      <c r="B2271" s="11" t="s">
        <v>195</v>
      </c>
      <c r="C2271" s="12" t="s">
        <v>205</v>
      </c>
      <c r="D2271" s="10" t="s">
        <v>208</v>
      </c>
      <c r="E2271" s="9" t="s">
        <v>195</v>
      </c>
      <c r="F2271" s="10" t="s">
        <v>318</v>
      </c>
      <c r="G2271" s="10" t="s">
        <v>281</v>
      </c>
      <c r="H2271" s="5"/>
      <c r="I2271" s="5"/>
      <c r="J2271" s="5"/>
      <c r="K2271" s="5">
        <v>250000</v>
      </c>
      <c r="L2271" s="5">
        <f>SUM(FY24plan[[#This Row],[FY24 LEN BB($K)]:[FY24 OTH BB($K)]])</f>
        <v>250000</v>
      </c>
    </row>
    <row r="2272" spans="1:12" x14ac:dyDescent="0.3">
      <c r="A2272" t="e">
        <f>VLOOKUP(D2272,#REF!,2,FALSE)</f>
        <v>#REF!</v>
      </c>
      <c r="B2272" s="11" t="s">
        <v>195</v>
      </c>
      <c r="C2272" s="9" t="s">
        <v>209</v>
      </c>
      <c r="D2272" s="10" t="s">
        <v>311</v>
      </c>
      <c r="E2272" s="9" t="s">
        <v>195</v>
      </c>
      <c r="F2272" s="10" t="s">
        <v>318</v>
      </c>
      <c r="G2272" s="10" t="s">
        <v>281</v>
      </c>
      <c r="H2272" s="5"/>
      <c r="I2272" s="5"/>
      <c r="J2272" s="5"/>
      <c r="K2272" s="5">
        <v>682240</v>
      </c>
      <c r="L2272" s="5">
        <f>SUM(FY24plan[[#This Row],[FY24 LEN BB($K)]:[FY24 OTH BB($K)]])</f>
        <v>682240</v>
      </c>
    </row>
    <row r="2273" spans="1:12" x14ac:dyDescent="0.3">
      <c r="A2273" t="e">
        <f>VLOOKUP(D2273,#REF!,2,FALSE)</f>
        <v>#REF!</v>
      </c>
      <c r="B2273" s="11" t="s">
        <v>195</v>
      </c>
      <c r="C2273" s="12" t="s">
        <v>209</v>
      </c>
      <c r="D2273" s="10" t="s">
        <v>311</v>
      </c>
      <c r="E2273" s="12" t="s">
        <v>195</v>
      </c>
      <c r="F2273" s="10" t="s">
        <v>321</v>
      </c>
      <c r="G2273" s="10" t="s">
        <v>321</v>
      </c>
      <c r="H2273" s="5"/>
      <c r="I2273" s="5"/>
      <c r="J2273" s="5"/>
      <c r="K2273" s="5">
        <v>670800</v>
      </c>
      <c r="L2273" s="5">
        <f>SUM(FY24plan[[#This Row],[FY24 LEN BB($K)]:[FY24 OTH BB($K)]])</f>
        <v>670800</v>
      </c>
    </row>
    <row r="2274" spans="1:12" x14ac:dyDescent="0.3">
      <c r="A2274" t="e">
        <f>VLOOKUP(D2274,#REF!,2,FALSE)</f>
        <v>#REF!</v>
      </c>
      <c r="B2274" s="11" t="s">
        <v>195</v>
      </c>
      <c r="C2274" s="19" t="s">
        <v>215</v>
      </c>
      <c r="D2274" s="10" t="s">
        <v>311</v>
      </c>
      <c r="E2274" s="12" t="s">
        <v>268</v>
      </c>
      <c r="F2274" s="10" t="s">
        <v>279</v>
      </c>
      <c r="G2274" s="10" t="s">
        <v>279</v>
      </c>
      <c r="H2274" s="5"/>
      <c r="I2274" s="5"/>
      <c r="J2274" s="5">
        <v>469500</v>
      </c>
      <c r="K2274" s="5"/>
      <c r="L2274" s="5">
        <f>SUM(FY24plan[[#This Row],[FY24 LEN BB($K)]:[FY24 OTH BB($K)]])</f>
        <v>469500</v>
      </c>
    </row>
    <row r="2275" spans="1:12" x14ac:dyDescent="0.3">
      <c r="A2275" t="e">
        <f>VLOOKUP(D2275,#REF!,2,FALSE)</f>
        <v>#REF!</v>
      </c>
      <c r="B2275" s="11" t="s">
        <v>195</v>
      </c>
      <c r="C2275" s="19" t="s">
        <v>215</v>
      </c>
      <c r="D2275" s="10" t="s">
        <v>311</v>
      </c>
      <c r="E2275" s="9" t="s">
        <v>195</v>
      </c>
      <c r="F2275" s="10" t="s">
        <v>277</v>
      </c>
      <c r="G2275" s="10" t="s">
        <v>277</v>
      </c>
      <c r="H2275" s="5"/>
      <c r="I2275" s="5"/>
      <c r="J2275" s="5"/>
      <c r="K2275" s="5">
        <v>6935572</v>
      </c>
      <c r="L2275" s="5">
        <f>SUM(FY24plan[[#This Row],[FY24 LEN BB($K)]:[FY24 OTH BB($K)]])</f>
        <v>6935572</v>
      </c>
    </row>
    <row r="2276" spans="1:12" x14ac:dyDescent="0.3">
      <c r="A2276" t="e">
        <f>VLOOKUP(D2276,#REF!,2,FALSE)</f>
        <v>#REF!</v>
      </c>
      <c r="B2276" s="11" t="s">
        <v>195</v>
      </c>
      <c r="C2276" s="19" t="s">
        <v>215</v>
      </c>
      <c r="D2276" s="10" t="s">
        <v>311</v>
      </c>
      <c r="E2276" s="9" t="s">
        <v>195</v>
      </c>
      <c r="F2276" s="10" t="s">
        <v>278</v>
      </c>
      <c r="G2276" s="10" t="s">
        <v>278</v>
      </c>
      <c r="H2276" s="5">
        <v>446600</v>
      </c>
      <c r="I2276" s="5">
        <v>2665400</v>
      </c>
      <c r="J2276" s="5"/>
      <c r="K2276" s="5"/>
      <c r="L2276" s="5">
        <f>SUM(FY24plan[[#This Row],[FY24 LEN BB($K)]:[FY24 OTH BB($K)]])</f>
        <v>3112000</v>
      </c>
    </row>
    <row r="2277" spans="1:12" x14ac:dyDescent="0.3">
      <c r="A2277" t="e">
        <f>VLOOKUP(D2277,#REF!,2,FALSE)</f>
        <v>#REF!</v>
      </c>
      <c r="B2277" s="11" t="s">
        <v>195</v>
      </c>
      <c r="C2277" s="19" t="s">
        <v>215</v>
      </c>
      <c r="D2277" s="10" t="s">
        <v>311</v>
      </c>
      <c r="E2277" s="9" t="s">
        <v>195</v>
      </c>
      <c r="F2277" s="10" t="s">
        <v>247</v>
      </c>
      <c r="G2277" s="10" t="s">
        <v>252</v>
      </c>
      <c r="H2277" s="5"/>
      <c r="I2277" s="5"/>
      <c r="J2277" s="5"/>
      <c r="K2277" s="5">
        <v>300000</v>
      </c>
      <c r="L2277" s="5">
        <f>SUM(FY24plan[[#This Row],[FY24 LEN BB($K)]:[FY24 OTH BB($K)]])</f>
        <v>300000</v>
      </c>
    </row>
    <row r="2278" spans="1:12" x14ac:dyDescent="0.3">
      <c r="A2278" t="e">
        <f>VLOOKUP(D2278,#REF!,2,FALSE)</f>
        <v>#REF!</v>
      </c>
      <c r="B2278" s="11" t="s">
        <v>195</v>
      </c>
      <c r="C2278" s="19" t="s">
        <v>215</v>
      </c>
      <c r="D2278" s="10" t="s">
        <v>311</v>
      </c>
      <c r="E2278" s="9" t="s">
        <v>195</v>
      </c>
      <c r="F2278" s="10" t="s">
        <v>250</v>
      </c>
      <c r="G2278" s="10" t="s">
        <v>262</v>
      </c>
      <c r="H2278" s="5"/>
      <c r="I2278" s="5"/>
      <c r="J2278" s="5"/>
      <c r="K2278" s="5">
        <v>240000</v>
      </c>
      <c r="L2278" s="5">
        <f>SUM(FY24plan[[#This Row],[FY24 LEN BB($K)]:[FY24 OTH BB($K)]])</f>
        <v>240000</v>
      </c>
    </row>
    <row r="2279" spans="1:12" x14ac:dyDescent="0.3">
      <c r="A2279" t="e">
        <f>VLOOKUP(D2279,#REF!,2,FALSE)</f>
        <v>#REF!</v>
      </c>
      <c r="B2279" s="11" t="s">
        <v>195</v>
      </c>
      <c r="C2279" s="19" t="s">
        <v>215</v>
      </c>
      <c r="D2279" s="10" t="s">
        <v>311</v>
      </c>
      <c r="E2279" s="9" t="s">
        <v>195</v>
      </c>
      <c r="F2279" s="10" t="s">
        <v>250</v>
      </c>
      <c r="G2279" s="10" t="s">
        <v>265</v>
      </c>
      <c r="H2279" s="5"/>
      <c r="I2279" s="5"/>
      <c r="J2279" s="5">
        <v>500000</v>
      </c>
      <c r="K2279" s="5">
        <v>380000</v>
      </c>
      <c r="L2279" s="5">
        <f>SUM(FY24plan[[#This Row],[FY24 LEN BB($K)]:[FY24 OTH BB($K)]])</f>
        <v>880000</v>
      </c>
    </row>
    <row r="2280" spans="1:12" x14ac:dyDescent="0.3">
      <c r="A2280" t="e">
        <f>VLOOKUP(D2280,#REF!,2,FALSE)</f>
        <v>#REF!</v>
      </c>
      <c r="B2280" s="11" t="s">
        <v>195</v>
      </c>
      <c r="C2280" s="19" t="s">
        <v>215</v>
      </c>
      <c r="D2280" s="10" t="s">
        <v>311</v>
      </c>
      <c r="E2280" s="9" t="s">
        <v>195</v>
      </c>
      <c r="F2280" s="10" t="s">
        <v>250</v>
      </c>
      <c r="G2280" s="10" t="s">
        <v>267</v>
      </c>
      <c r="H2280" s="5"/>
      <c r="I2280" s="5"/>
      <c r="J2280" s="5">
        <v>100000</v>
      </c>
      <c r="K2280" s="5"/>
      <c r="L2280" s="5">
        <f>SUM(FY24plan[[#This Row],[FY24 LEN BB($K)]:[FY24 OTH BB($K)]])</f>
        <v>100000</v>
      </c>
    </row>
    <row r="2281" spans="1:12" x14ac:dyDescent="0.3">
      <c r="A2281" t="e">
        <f>VLOOKUP(D2281,#REF!,2,FALSE)</f>
        <v>#REF!</v>
      </c>
      <c r="B2281" s="11" t="s">
        <v>195</v>
      </c>
      <c r="C2281" s="19" t="s">
        <v>215</v>
      </c>
      <c r="D2281" s="10" t="s">
        <v>311</v>
      </c>
      <c r="E2281" s="9" t="s">
        <v>195</v>
      </c>
      <c r="F2281" s="10" t="s">
        <v>250</v>
      </c>
      <c r="G2281" s="10" t="s">
        <v>261</v>
      </c>
      <c r="H2281" s="5">
        <v>350000</v>
      </c>
      <c r="I2281" s="5"/>
      <c r="J2281" s="5"/>
      <c r="K2281" s="5">
        <v>350000</v>
      </c>
      <c r="L2281" s="5">
        <f>SUM(FY24plan[[#This Row],[FY24 LEN BB($K)]:[FY24 OTH BB($K)]])</f>
        <v>700000</v>
      </c>
    </row>
    <row r="2282" spans="1:12" x14ac:dyDescent="0.3">
      <c r="A2282" t="e">
        <f>VLOOKUP(D2282,#REF!,2,FALSE)</f>
        <v>#REF!</v>
      </c>
      <c r="B2282" s="11" t="s">
        <v>195</v>
      </c>
      <c r="C2282" s="19" t="s">
        <v>215</v>
      </c>
      <c r="D2282" s="10" t="s">
        <v>311</v>
      </c>
      <c r="E2282" s="9" t="s">
        <v>195</v>
      </c>
      <c r="F2282" s="10" t="s">
        <v>250</v>
      </c>
      <c r="G2282" s="10" t="s">
        <v>275</v>
      </c>
      <c r="H2282" s="5">
        <v>1922956</v>
      </c>
      <c r="I2282" s="5">
        <v>3588564</v>
      </c>
      <c r="J2282" s="5"/>
      <c r="K2282" s="5"/>
      <c r="L2282" s="5">
        <f>SUM(FY24plan[[#This Row],[FY24 LEN BB($K)]:[FY24 OTH BB($K)]])</f>
        <v>5511520</v>
      </c>
    </row>
    <row r="2283" spans="1:12" x14ac:dyDescent="0.3">
      <c r="A2283" t="e">
        <f>VLOOKUP(D2283,#REF!,2,FALSE)</f>
        <v>#REF!</v>
      </c>
      <c r="B2283" s="11" t="s">
        <v>195</v>
      </c>
      <c r="C2283" s="19" t="s">
        <v>215</v>
      </c>
      <c r="D2283" s="10" t="s">
        <v>311</v>
      </c>
      <c r="E2283" s="9" t="s">
        <v>195</v>
      </c>
      <c r="F2283" s="10" t="s">
        <v>250</v>
      </c>
      <c r="G2283" s="10" t="s">
        <v>276</v>
      </c>
      <c r="H2283" s="5">
        <v>2193212.75</v>
      </c>
      <c r="I2283" s="5">
        <v>4886272.25</v>
      </c>
      <c r="J2283" s="5"/>
      <c r="K2283" s="5"/>
      <c r="L2283" s="5">
        <f>SUM(FY24plan[[#This Row],[FY24 LEN BB($K)]:[FY24 OTH BB($K)]])</f>
        <v>7079485</v>
      </c>
    </row>
    <row r="2284" spans="1:12" x14ac:dyDescent="0.3">
      <c r="A2284" t="e">
        <f>VLOOKUP(D2284,#REF!,2,FALSE)</f>
        <v>#REF!</v>
      </c>
      <c r="B2284" s="11" t="s">
        <v>195</v>
      </c>
      <c r="C2284" s="19" t="s">
        <v>215</v>
      </c>
      <c r="D2284" s="10" t="s">
        <v>311</v>
      </c>
      <c r="E2284" s="9" t="s">
        <v>195</v>
      </c>
      <c r="F2284" s="10" t="s">
        <v>318</v>
      </c>
      <c r="G2284" s="10" t="s">
        <v>281</v>
      </c>
      <c r="H2284" s="5"/>
      <c r="I2284" s="5"/>
      <c r="J2284" s="5"/>
      <c r="K2284" s="5">
        <v>510000</v>
      </c>
      <c r="L2284" s="5">
        <f>SUM(FY24plan[[#This Row],[FY24 LEN BB($K)]:[FY24 OTH BB($K)]])</f>
        <v>510000</v>
      </c>
    </row>
    <row r="2285" spans="1:12" x14ac:dyDescent="0.3">
      <c r="A2285" t="e">
        <f>VLOOKUP(D2285,#REF!,2,FALSE)</f>
        <v>#REF!</v>
      </c>
      <c r="B2285" s="13" t="s">
        <v>195</v>
      </c>
      <c r="C2285" s="19" t="s">
        <v>215</v>
      </c>
      <c r="D2285" s="14" t="s">
        <v>311</v>
      </c>
      <c r="E2285" s="12" t="s">
        <v>195</v>
      </c>
      <c r="F2285" s="14" t="s">
        <v>322</v>
      </c>
      <c r="G2285" s="14" t="s">
        <v>280</v>
      </c>
      <c r="H2285" s="15"/>
      <c r="I2285" s="15"/>
      <c r="J2285" s="15"/>
      <c r="K2285" s="15">
        <v>4174248</v>
      </c>
      <c r="L2285" s="15">
        <f>SUM(FY24plan[[#This Row],[FY24 LEN BB($K)]:[FY24 OTH BB($K)]])</f>
        <v>4174248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2AE4-A59E-4763-AD0B-34D7260B6279}">
  <dimension ref="A1:B578"/>
  <sheetViews>
    <sheetView workbookViewId="0"/>
  </sheetViews>
  <sheetFormatPr defaultRowHeight="14.4" x14ac:dyDescent="0.3"/>
  <cols>
    <col min="1" max="1" width="38.77734375" bestFit="1" customWidth="1"/>
    <col min="2" max="2" width="43.6640625" bestFit="1" customWidth="1"/>
  </cols>
  <sheetData>
    <row r="1" spans="1:2" x14ac:dyDescent="0.3">
      <c r="A1" s="1" t="s">
        <v>334</v>
      </c>
      <c r="B1" s="1" t="s">
        <v>333</v>
      </c>
    </row>
    <row r="2" spans="1:2" x14ac:dyDescent="0.3">
      <c r="A2" t="s">
        <v>42</v>
      </c>
      <c r="B2" t="s">
        <v>596</v>
      </c>
    </row>
    <row r="3" spans="1:2" x14ac:dyDescent="0.3">
      <c r="A3" t="s">
        <v>42</v>
      </c>
      <c r="B3" t="s">
        <v>496</v>
      </c>
    </row>
    <row r="4" spans="1:2" x14ac:dyDescent="0.3">
      <c r="A4" t="s">
        <v>42</v>
      </c>
      <c r="B4" t="s">
        <v>548</v>
      </c>
    </row>
    <row r="5" spans="1:2" x14ac:dyDescent="0.3">
      <c r="A5" t="s">
        <v>42</v>
      </c>
      <c r="B5" t="s">
        <v>528</v>
      </c>
    </row>
    <row r="6" spans="1:2" x14ac:dyDescent="0.3">
      <c r="A6" t="s">
        <v>42</v>
      </c>
      <c r="B6" t="s">
        <v>960</v>
      </c>
    </row>
    <row r="7" spans="1:2" x14ac:dyDescent="0.3">
      <c r="A7" t="s">
        <v>368</v>
      </c>
      <c r="B7" t="s">
        <v>491</v>
      </c>
    </row>
    <row r="8" spans="1:2" x14ac:dyDescent="0.3">
      <c r="A8" t="s">
        <v>368</v>
      </c>
      <c r="B8" t="s">
        <v>494</v>
      </c>
    </row>
    <row r="9" spans="1:2" x14ac:dyDescent="0.3">
      <c r="A9" t="s">
        <v>368</v>
      </c>
      <c r="B9" t="s">
        <v>524</v>
      </c>
    </row>
    <row r="10" spans="1:2" x14ac:dyDescent="0.3">
      <c r="A10" t="s">
        <v>368</v>
      </c>
      <c r="B10" t="s">
        <v>367</v>
      </c>
    </row>
    <row r="11" spans="1:2" x14ac:dyDescent="0.3">
      <c r="A11" t="s">
        <v>368</v>
      </c>
      <c r="B11" t="s">
        <v>552</v>
      </c>
    </row>
    <row r="12" spans="1:2" x14ac:dyDescent="0.3">
      <c r="A12" t="s">
        <v>123</v>
      </c>
      <c r="B12" t="s">
        <v>563</v>
      </c>
    </row>
    <row r="13" spans="1:2" x14ac:dyDescent="0.3">
      <c r="A13" t="s">
        <v>123</v>
      </c>
      <c r="B13" t="s">
        <v>833</v>
      </c>
    </row>
    <row r="14" spans="1:2" x14ac:dyDescent="0.3">
      <c r="A14" t="s">
        <v>123</v>
      </c>
      <c r="B14" t="s">
        <v>901</v>
      </c>
    </row>
    <row r="15" spans="1:2" x14ac:dyDescent="0.3">
      <c r="A15" t="s">
        <v>123</v>
      </c>
      <c r="B15" t="s">
        <v>796</v>
      </c>
    </row>
    <row r="16" spans="1:2" x14ac:dyDescent="0.3">
      <c r="A16" t="s">
        <v>123</v>
      </c>
      <c r="B16" t="s">
        <v>605</v>
      </c>
    </row>
    <row r="17" spans="1:2" x14ac:dyDescent="0.3">
      <c r="A17" t="s">
        <v>345</v>
      </c>
      <c r="B17" t="s">
        <v>917</v>
      </c>
    </row>
    <row r="18" spans="1:2" x14ac:dyDescent="0.3">
      <c r="A18" t="s">
        <v>345</v>
      </c>
      <c r="B18" t="s">
        <v>711</v>
      </c>
    </row>
    <row r="19" spans="1:2" x14ac:dyDescent="0.3">
      <c r="A19" t="s">
        <v>345</v>
      </c>
      <c r="B19" t="s">
        <v>918</v>
      </c>
    </row>
    <row r="20" spans="1:2" x14ac:dyDescent="0.3">
      <c r="A20" t="s">
        <v>345</v>
      </c>
      <c r="B20" t="s">
        <v>786</v>
      </c>
    </row>
    <row r="21" spans="1:2" x14ac:dyDescent="0.3">
      <c r="A21" t="s">
        <v>345</v>
      </c>
      <c r="B21" t="s">
        <v>887</v>
      </c>
    </row>
    <row r="22" spans="1:2" x14ac:dyDescent="0.3">
      <c r="A22" t="s">
        <v>55</v>
      </c>
      <c r="B22" t="s">
        <v>743</v>
      </c>
    </row>
    <row r="23" spans="1:2" x14ac:dyDescent="0.3">
      <c r="A23" t="s">
        <v>55</v>
      </c>
      <c r="B23" t="s">
        <v>733</v>
      </c>
    </row>
    <row r="24" spans="1:2" x14ac:dyDescent="0.3">
      <c r="A24" t="s">
        <v>55</v>
      </c>
      <c r="B24" t="s">
        <v>516</v>
      </c>
    </row>
    <row r="25" spans="1:2" x14ac:dyDescent="0.3">
      <c r="A25" t="s">
        <v>55</v>
      </c>
      <c r="B25" t="s">
        <v>488</v>
      </c>
    </row>
    <row r="26" spans="1:2" x14ac:dyDescent="0.3">
      <c r="A26" t="s">
        <v>55</v>
      </c>
      <c r="B26" t="s">
        <v>518</v>
      </c>
    </row>
    <row r="27" spans="1:2" x14ac:dyDescent="0.3">
      <c r="A27" t="s">
        <v>384</v>
      </c>
      <c r="B27" t="s">
        <v>384</v>
      </c>
    </row>
    <row r="28" spans="1:2" x14ac:dyDescent="0.3">
      <c r="A28" t="s">
        <v>114</v>
      </c>
      <c r="B28" t="s">
        <v>534</v>
      </c>
    </row>
    <row r="29" spans="1:2" x14ac:dyDescent="0.3">
      <c r="A29" t="s">
        <v>114</v>
      </c>
      <c r="B29" t="s">
        <v>617</v>
      </c>
    </row>
    <row r="30" spans="1:2" x14ac:dyDescent="0.3">
      <c r="A30" t="s">
        <v>114</v>
      </c>
      <c r="B30" t="s">
        <v>599</v>
      </c>
    </row>
    <row r="31" spans="1:2" x14ac:dyDescent="0.3">
      <c r="A31" t="s">
        <v>114</v>
      </c>
      <c r="B31" t="s">
        <v>735</v>
      </c>
    </row>
    <row r="32" spans="1:2" x14ac:dyDescent="0.3">
      <c r="A32" t="s">
        <v>114</v>
      </c>
      <c r="B32" t="s">
        <v>569</v>
      </c>
    </row>
    <row r="33" spans="1:2" x14ac:dyDescent="0.3">
      <c r="A33" t="s">
        <v>409</v>
      </c>
      <c r="B33" t="s">
        <v>937</v>
      </c>
    </row>
    <row r="34" spans="1:2" x14ac:dyDescent="0.3">
      <c r="A34" t="s">
        <v>409</v>
      </c>
      <c r="B34" t="s">
        <v>938</v>
      </c>
    </row>
    <row r="35" spans="1:2" x14ac:dyDescent="0.3">
      <c r="A35" t="s">
        <v>409</v>
      </c>
      <c r="B35" t="s">
        <v>967</v>
      </c>
    </row>
    <row r="36" spans="1:2" x14ac:dyDescent="0.3">
      <c r="A36" t="s">
        <v>409</v>
      </c>
      <c r="B36" t="s">
        <v>963</v>
      </c>
    </row>
    <row r="37" spans="1:2" x14ac:dyDescent="0.3">
      <c r="A37" t="s">
        <v>409</v>
      </c>
      <c r="B37" t="s">
        <v>936</v>
      </c>
    </row>
    <row r="38" spans="1:2" x14ac:dyDescent="0.3">
      <c r="A38" t="s">
        <v>153</v>
      </c>
      <c r="B38" t="s">
        <v>419</v>
      </c>
    </row>
    <row r="39" spans="1:2" x14ac:dyDescent="0.3">
      <c r="A39" t="s">
        <v>153</v>
      </c>
      <c r="B39" t="s">
        <v>882</v>
      </c>
    </row>
    <row r="40" spans="1:2" x14ac:dyDescent="0.3">
      <c r="A40" t="s">
        <v>428</v>
      </c>
      <c r="B40" t="s">
        <v>474</v>
      </c>
    </row>
    <row r="41" spans="1:2" x14ac:dyDescent="0.3">
      <c r="A41" t="s">
        <v>428</v>
      </c>
      <c r="B41" t="s">
        <v>427</v>
      </c>
    </row>
    <row r="42" spans="1:2" x14ac:dyDescent="0.3">
      <c r="A42" t="s">
        <v>430</v>
      </c>
      <c r="B42" t="s">
        <v>505</v>
      </c>
    </row>
    <row r="43" spans="1:2" x14ac:dyDescent="0.3">
      <c r="A43" t="s">
        <v>430</v>
      </c>
      <c r="B43" t="s">
        <v>429</v>
      </c>
    </row>
    <row r="44" spans="1:2" x14ac:dyDescent="0.3">
      <c r="A44" t="s">
        <v>144</v>
      </c>
      <c r="B44" t="s">
        <v>924</v>
      </c>
    </row>
    <row r="45" spans="1:2" x14ac:dyDescent="0.3">
      <c r="A45" t="s">
        <v>144</v>
      </c>
      <c r="B45" t="s">
        <v>858</v>
      </c>
    </row>
    <row r="46" spans="1:2" x14ac:dyDescent="0.3">
      <c r="A46" t="s">
        <v>144</v>
      </c>
      <c r="B46" t="s">
        <v>453</v>
      </c>
    </row>
    <row r="47" spans="1:2" x14ac:dyDescent="0.3">
      <c r="A47" t="s">
        <v>144</v>
      </c>
      <c r="B47" t="s">
        <v>909</v>
      </c>
    </row>
    <row r="48" spans="1:2" x14ac:dyDescent="0.3">
      <c r="A48" t="s">
        <v>144</v>
      </c>
      <c r="B48" t="s">
        <v>768</v>
      </c>
    </row>
    <row r="49" spans="1:2" x14ac:dyDescent="0.3">
      <c r="A49" t="s">
        <v>52</v>
      </c>
      <c r="B49" t="s">
        <v>934</v>
      </c>
    </row>
    <row r="50" spans="1:2" x14ac:dyDescent="0.3">
      <c r="A50" t="s">
        <v>52</v>
      </c>
      <c r="B50" t="s">
        <v>808</v>
      </c>
    </row>
    <row r="51" spans="1:2" x14ac:dyDescent="0.3">
      <c r="A51" t="s">
        <v>52</v>
      </c>
      <c r="B51" t="s">
        <v>798</v>
      </c>
    </row>
    <row r="52" spans="1:2" x14ac:dyDescent="0.3">
      <c r="A52" t="s">
        <v>52</v>
      </c>
      <c r="B52" t="s">
        <v>484</v>
      </c>
    </row>
    <row r="53" spans="1:2" x14ac:dyDescent="0.3">
      <c r="A53" t="s">
        <v>52</v>
      </c>
      <c r="B53" t="s">
        <v>834</v>
      </c>
    </row>
    <row r="54" spans="1:2" x14ac:dyDescent="0.3">
      <c r="A54" t="s">
        <v>46</v>
      </c>
      <c r="B54" t="s">
        <v>566</v>
      </c>
    </row>
    <row r="55" spans="1:2" x14ac:dyDescent="0.3">
      <c r="A55" t="s">
        <v>46</v>
      </c>
      <c r="B55" t="s">
        <v>891</v>
      </c>
    </row>
    <row r="56" spans="1:2" x14ac:dyDescent="0.3">
      <c r="A56" t="s">
        <v>46</v>
      </c>
      <c r="B56" t="s">
        <v>570</v>
      </c>
    </row>
    <row r="57" spans="1:2" x14ac:dyDescent="0.3">
      <c r="A57" t="s">
        <v>46</v>
      </c>
      <c r="B57" t="s">
        <v>962</v>
      </c>
    </row>
    <row r="58" spans="1:2" x14ac:dyDescent="0.3">
      <c r="A58" t="s">
        <v>46</v>
      </c>
      <c r="B58" t="s">
        <v>560</v>
      </c>
    </row>
    <row r="59" spans="1:2" x14ac:dyDescent="0.3">
      <c r="A59" t="s">
        <v>154</v>
      </c>
      <c r="B59" t="s">
        <v>677</v>
      </c>
    </row>
    <row r="60" spans="1:2" x14ac:dyDescent="0.3">
      <c r="A60" t="s">
        <v>154</v>
      </c>
      <c r="B60" t="s">
        <v>890</v>
      </c>
    </row>
    <row r="61" spans="1:2" x14ac:dyDescent="0.3">
      <c r="A61" t="s">
        <v>154</v>
      </c>
      <c r="B61" t="s">
        <v>559</v>
      </c>
    </row>
    <row r="62" spans="1:2" x14ac:dyDescent="0.3">
      <c r="A62" t="s">
        <v>154</v>
      </c>
      <c r="B62" t="s">
        <v>532</v>
      </c>
    </row>
    <row r="63" spans="1:2" x14ac:dyDescent="0.3">
      <c r="A63" t="s">
        <v>154</v>
      </c>
      <c r="B63" t="s">
        <v>664</v>
      </c>
    </row>
    <row r="64" spans="1:2" x14ac:dyDescent="0.3">
      <c r="A64" t="s">
        <v>155</v>
      </c>
      <c r="B64" t="s">
        <v>781</v>
      </c>
    </row>
    <row r="65" spans="1:2" x14ac:dyDescent="0.3">
      <c r="A65" t="s">
        <v>155</v>
      </c>
      <c r="B65" t="s">
        <v>749</v>
      </c>
    </row>
    <row r="66" spans="1:2" x14ac:dyDescent="0.3">
      <c r="A66" t="s">
        <v>155</v>
      </c>
      <c r="B66" t="s">
        <v>847</v>
      </c>
    </row>
    <row r="67" spans="1:2" x14ac:dyDescent="0.3">
      <c r="A67" t="s">
        <v>155</v>
      </c>
      <c r="B67" t="s">
        <v>772</v>
      </c>
    </row>
    <row r="68" spans="1:2" x14ac:dyDescent="0.3">
      <c r="A68" t="s">
        <v>155</v>
      </c>
      <c r="B68" t="s">
        <v>742</v>
      </c>
    </row>
    <row r="69" spans="1:2" x14ac:dyDescent="0.3">
      <c r="A69" t="s">
        <v>145</v>
      </c>
      <c r="B69" t="s">
        <v>618</v>
      </c>
    </row>
    <row r="70" spans="1:2" x14ac:dyDescent="0.3">
      <c r="A70" t="s">
        <v>145</v>
      </c>
      <c r="B70" t="s">
        <v>526</v>
      </c>
    </row>
    <row r="71" spans="1:2" x14ac:dyDescent="0.3">
      <c r="A71" t="s">
        <v>145</v>
      </c>
      <c r="B71" t="s">
        <v>859</v>
      </c>
    </row>
    <row r="72" spans="1:2" x14ac:dyDescent="0.3">
      <c r="A72" t="s">
        <v>145</v>
      </c>
      <c r="B72" t="s">
        <v>493</v>
      </c>
    </row>
    <row r="73" spans="1:2" x14ac:dyDescent="0.3">
      <c r="A73" t="s">
        <v>145</v>
      </c>
      <c r="B73" t="s">
        <v>450</v>
      </c>
    </row>
    <row r="74" spans="1:2" x14ac:dyDescent="0.3">
      <c r="A74" t="s">
        <v>340</v>
      </c>
      <c r="B74" t="s">
        <v>536</v>
      </c>
    </row>
    <row r="75" spans="1:2" x14ac:dyDescent="0.3">
      <c r="A75" t="s">
        <v>340</v>
      </c>
      <c r="B75" t="s">
        <v>562</v>
      </c>
    </row>
    <row r="76" spans="1:2" x14ac:dyDescent="0.3">
      <c r="A76" t="s">
        <v>340</v>
      </c>
      <c r="B76" t="s">
        <v>580</v>
      </c>
    </row>
    <row r="77" spans="1:2" x14ac:dyDescent="0.3">
      <c r="A77" t="s">
        <v>340</v>
      </c>
      <c r="B77" t="s">
        <v>475</v>
      </c>
    </row>
    <row r="78" spans="1:2" x14ac:dyDescent="0.3">
      <c r="A78" t="s">
        <v>340</v>
      </c>
      <c r="B78" t="s">
        <v>466</v>
      </c>
    </row>
    <row r="79" spans="1:2" x14ac:dyDescent="0.3">
      <c r="A79" t="s">
        <v>348</v>
      </c>
      <c r="B79" t="s">
        <v>556</v>
      </c>
    </row>
    <row r="80" spans="1:2" x14ac:dyDescent="0.3">
      <c r="A80" t="s">
        <v>348</v>
      </c>
      <c r="B80" t="s">
        <v>499</v>
      </c>
    </row>
    <row r="81" spans="1:2" x14ac:dyDescent="0.3">
      <c r="A81" t="s">
        <v>348</v>
      </c>
      <c r="B81" t="s">
        <v>832</v>
      </c>
    </row>
    <row r="82" spans="1:2" x14ac:dyDescent="0.3">
      <c r="A82" t="s">
        <v>348</v>
      </c>
      <c r="B82" t="s">
        <v>828</v>
      </c>
    </row>
    <row r="83" spans="1:2" x14ac:dyDescent="0.3">
      <c r="A83" t="s">
        <v>348</v>
      </c>
      <c r="B83" t="s">
        <v>929</v>
      </c>
    </row>
    <row r="84" spans="1:2" x14ac:dyDescent="0.3">
      <c r="A84" t="s">
        <v>156</v>
      </c>
      <c r="B84" t="s">
        <v>500</v>
      </c>
    </row>
    <row r="85" spans="1:2" x14ac:dyDescent="0.3">
      <c r="A85" t="s">
        <v>156</v>
      </c>
      <c r="B85" t="s">
        <v>597</v>
      </c>
    </row>
    <row r="86" spans="1:2" x14ac:dyDescent="0.3">
      <c r="A86" t="s">
        <v>156</v>
      </c>
      <c r="B86" t="s">
        <v>619</v>
      </c>
    </row>
    <row r="87" spans="1:2" x14ac:dyDescent="0.3">
      <c r="A87" t="s">
        <v>156</v>
      </c>
      <c r="B87" t="s">
        <v>486</v>
      </c>
    </row>
    <row r="88" spans="1:2" x14ac:dyDescent="0.3">
      <c r="A88" t="s">
        <v>156</v>
      </c>
      <c r="B88" t="s">
        <v>896</v>
      </c>
    </row>
    <row r="89" spans="1:2" x14ac:dyDescent="0.3">
      <c r="A89" t="s">
        <v>335</v>
      </c>
      <c r="B89" t="s">
        <v>549</v>
      </c>
    </row>
    <row r="90" spans="1:2" x14ac:dyDescent="0.3">
      <c r="A90" t="s">
        <v>335</v>
      </c>
      <c r="B90" t="s">
        <v>791</v>
      </c>
    </row>
    <row r="91" spans="1:2" x14ac:dyDescent="0.3">
      <c r="A91" t="s">
        <v>335</v>
      </c>
      <c r="B91" t="s">
        <v>495</v>
      </c>
    </row>
    <row r="92" spans="1:2" x14ac:dyDescent="0.3">
      <c r="A92" t="s">
        <v>335</v>
      </c>
      <c r="B92" t="s">
        <v>899</v>
      </c>
    </row>
    <row r="93" spans="1:2" x14ac:dyDescent="0.3">
      <c r="A93" t="s">
        <v>335</v>
      </c>
      <c r="B93" t="s">
        <v>766</v>
      </c>
    </row>
    <row r="94" spans="1:2" x14ac:dyDescent="0.3">
      <c r="A94" t="s">
        <v>401</v>
      </c>
      <c r="B94" t="s">
        <v>400</v>
      </c>
    </row>
    <row r="95" spans="1:2" x14ac:dyDescent="0.3">
      <c r="A95" t="s">
        <v>185</v>
      </c>
      <c r="B95" t="s">
        <v>487</v>
      </c>
    </row>
    <row r="96" spans="1:2" x14ac:dyDescent="0.3">
      <c r="A96" t="s">
        <v>185</v>
      </c>
      <c r="B96" t="s">
        <v>885</v>
      </c>
    </row>
    <row r="97" spans="1:2" x14ac:dyDescent="0.3">
      <c r="A97" t="s">
        <v>185</v>
      </c>
      <c r="B97" t="s">
        <v>867</v>
      </c>
    </row>
    <row r="98" spans="1:2" x14ac:dyDescent="0.3">
      <c r="A98" t="s">
        <v>185</v>
      </c>
      <c r="B98" t="s">
        <v>803</v>
      </c>
    </row>
    <row r="99" spans="1:2" x14ac:dyDescent="0.3">
      <c r="A99" t="s">
        <v>185</v>
      </c>
      <c r="B99" t="s">
        <v>888</v>
      </c>
    </row>
    <row r="100" spans="1:2" x14ac:dyDescent="0.3">
      <c r="A100" t="s">
        <v>101</v>
      </c>
      <c r="B100" t="s">
        <v>748</v>
      </c>
    </row>
    <row r="101" spans="1:2" x14ac:dyDescent="0.3">
      <c r="A101" t="s">
        <v>101</v>
      </c>
      <c r="B101" t="s">
        <v>838</v>
      </c>
    </row>
    <row r="102" spans="1:2" x14ac:dyDescent="0.3">
      <c r="A102" t="s">
        <v>101</v>
      </c>
      <c r="B102" t="s">
        <v>953</v>
      </c>
    </row>
    <row r="103" spans="1:2" x14ac:dyDescent="0.3">
      <c r="A103" t="s">
        <v>101</v>
      </c>
      <c r="B103" t="s">
        <v>785</v>
      </c>
    </row>
    <row r="104" spans="1:2" x14ac:dyDescent="0.3">
      <c r="A104" t="s">
        <v>101</v>
      </c>
      <c r="B104" t="s">
        <v>525</v>
      </c>
    </row>
    <row r="105" spans="1:2" x14ac:dyDescent="0.3">
      <c r="A105" t="s">
        <v>12</v>
      </c>
      <c r="B105" t="s">
        <v>727</v>
      </c>
    </row>
    <row r="106" spans="1:2" x14ac:dyDescent="0.3">
      <c r="A106" t="s">
        <v>12</v>
      </c>
      <c r="B106" t="s">
        <v>553</v>
      </c>
    </row>
    <row r="107" spans="1:2" x14ac:dyDescent="0.3">
      <c r="A107" t="s">
        <v>12</v>
      </c>
      <c r="B107" t="s">
        <v>956</v>
      </c>
    </row>
    <row r="108" spans="1:2" x14ac:dyDescent="0.3">
      <c r="A108" t="s">
        <v>12</v>
      </c>
      <c r="B108" t="s">
        <v>523</v>
      </c>
    </row>
    <row r="109" spans="1:2" x14ac:dyDescent="0.3">
      <c r="A109" t="s">
        <v>12</v>
      </c>
      <c r="B109" t="s">
        <v>759</v>
      </c>
    </row>
    <row r="110" spans="1:2" x14ac:dyDescent="0.3">
      <c r="A110" t="s">
        <v>80</v>
      </c>
      <c r="B110" t="s">
        <v>399</v>
      </c>
    </row>
    <row r="111" spans="1:2" x14ac:dyDescent="0.3">
      <c r="A111" t="s">
        <v>80</v>
      </c>
      <c r="B111" t="s">
        <v>584</v>
      </c>
    </row>
    <row r="112" spans="1:2" x14ac:dyDescent="0.3">
      <c r="A112" t="s">
        <v>129</v>
      </c>
      <c r="B112" t="s">
        <v>616</v>
      </c>
    </row>
    <row r="113" spans="1:2" x14ac:dyDescent="0.3">
      <c r="A113" t="s">
        <v>129</v>
      </c>
      <c r="B113" t="s">
        <v>920</v>
      </c>
    </row>
    <row r="114" spans="1:2" x14ac:dyDescent="0.3">
      <c r="A114" t="s">
        <v>129</v>
      </c>
      <c r="B114" t="s">
        <v>543</v>
      </c>
    </row>
    <row r="115" spans="1:2" x14ac:dyDescent="0.3">
      <c r="A115" t="s">
        <v>129</v>
      </c>
      <c r="B115" t="s">
        <v>699</v>
      </c>
    </row>
    <row r="116" spans="1:2" x14ac:dyDescent="0.3">
      <c r="A116" t="s">
        <v>129</v>
      </c>
      <c r="B116" t="s">
        <v>550</v>
      </c>
    </row>
    <row r="117" spans="1:2" x14ac:dyDescent="0.3">
      <c r="A117" t="s">
        <v>347</v>
      </c>
      <c r="B117" t="s">
        <v>346</v>
      </c>
    </row>
    <row r="118" spans="1:2" x14ac:dyDescent="0.3">
      <c r="A118" t="s">
        <v>347</v>
      </c>
      <c r="B118" t="s">
        <v>732</v>
      </c>
    </row>
    <row r="119" spans="1:2" x14ac:dyDescent="0.3">
      <c r="A119" t="s">
        <v>347</v>
      </c>
      <c r="B119" t="s">
        <v>462</v>
      </c>
    </row>
    <row r="120" spans="1:2" x14ac:dyDescent="0.3">
      <c r="A120" t="s">
        <v>347</v>
      </c>
      <c r="B120" t="s">
        <v>724</v>
      </c>
    </row>
    <row r="121" spans="1:2" x14ac:dyDescent="0.3">
      <c r="A121" t="s">
        <v>361</v>
      </c>
      <c r="B121" t="s">
        <v>836</v>
      </c>
    </row>
    <row r="122" spans="1:2" x14ac:dyDescent="0.3">
      <c r="A122" t="s">
        <v>361</v>
      </c>
      <c r="B122" t="s">
        <v>949</v>
      </c>
    </row>
    <row r="123" spans="1:2" x14ac:dyDescent="0.3">
      <c r="A123" t="s">
        <v>361</v>
      </c>
      <c r="B123" t="s">
        <v>868</v>
      </c>
    </row>
    <row r="124" spans="1:2" x14ac:dyDescent="0.3">
      <c r="A124" t="s">
        <v>361</v>
      </c>
      <c r="B124" t="s">
        <v>807</v>
      </c>
    </row>
    <row r="125" spans="1:2" x14ac:dyDescent="0.3">
      <c r="A125" t="s">
        <v>361</v>
      </c>
      <c r="B125" t="s">
        <v>741</v>
      </c>
    </row>
    <row r="126" spans="1:2" x14ac:dyDescent="0.3">
      <c r="A126" t="s">
        <v>76</v>
      </c>
      <c r="B126" t="s">
        <v>473</v>
      </c>
    </row>
    <row r="127" spans="1:2" x14ac:dyDescent="0.3">
      <c r="A127" t="s">
        <v>76</v>
      </c>
      <c r="B127" t="s">
        <v>558</v>
      </c>
    </row>
    <row r="128" spans="1:2" x14ac:dyDescent="0.3">
      <c r="A128" t="s">
        <v>76</v>
      </c>
      <c r="B128" t="s">
        <v>611</v>
      </c>
    </row>
    <row r="129" spans="1:2" x14ac:dyDescent="0.3">
      <c r="A129" t="s">
        <v>76</v>
      </c>
      <c r="B129" t="s">
        <v>660</v>
      </c>
    </row>
    <row r="130" spans="1:2" x14ac:dyDescent="0.3">
      <c r="A130" t="s">
        <v>76</v>
      </c>
      <c r="B130" t="s">
        <v>679</v>
      </c>
    </row>
    <row r="131" spans="1:2" x14ac:dyDescent="0.3">
      <c r="A131" t="s">
        <v>363</v>
      </c>
      <c r="B131" t="s">
        <v>575</v>
      </c>
    </row>
    <row r="132" spans="1:2" x14ac:dyDescent="0.3">
      <c r="A132" t="s">
        <v>363</v>
      </c>
      <c r="B132" t="s">
        <v>678</v>
      </c>
    </row>
    <row r="133" spans="1:2" x14ac:dyDescent="0.3">
      <c r="A133" t="s">
        <v>363</v>
      </c>
      <c r="B133" t="s">
        <v>594</v>
      </c>
    </row>
    <row r="134" spans="1:2" x14ac:dyDescent="0.3">
      <c r="A134" t="s">
        <v>363</v>
      </c>
      <c r="B134" t="s">
        <v>655</v>
      </c>
    </row>
    <row r="135" spans="1:2" x14ac:dyDescent="0.3">
      <c r="A135" t="s">
        <v>363</v>
      </c>
      <c r="B135" t="s">
        <v>662</v>
      </c>
    </row>
    <row r="136" spans="1:2" x14ac:dyDescent="0.3">
      <c r="A136" t="s">
        <v>186</v>
      </c>
      <c r="B136" t="s">
        <v>567</v>
      </c>
    </row>
    <row r="137" spans="1:2" x14ac:dyDescent="0.3">
      <c r="A137" t="s">
        <v>186</v>
      </c>
      <c r="B137" t="s">
        <v>511</v>
      </c>
    </row>
    <row r="138" spans="1:2" x14ac:dyDescent="0.3">
      <c r="A138" t="s">
        <v>186</v>
      </c>
      <c r="B138" t="s">
        <v>485</v>
      </c>
    </row>
    <row r="139" spans="1:2" x14ac:dyDescent="0.3">
      <c r="A139" t="s">
        <v>186</v>
      </c>
      <c r="B139" t="s">
        <v>358</v>
      </c>
    </row>
    <row r="140" spans="1:2" x14ac:dyDescent="0.3">
      <c r="A140" t="s">
        <v>186</v>
      </c>
      <c r="B140" t="s">
        <v>622</v>
      </c>
    </row>
    <row r="141" spans="1:2" x14ac:dyDescent="0.3">
      <c r="A141" t="s">
        <v>24</v>
      </c>
      <c r="B141" t="s">
        <v>647</v>
      </c>
    </row>
    <row r="142" spans="1:2" x14ac:dyDescent="0.3">
      <c r="A142" t="s">
        <v>24</v>
      </c>
      <c r="B142" t="s">
        <v>538</v>
      </c>
    </row>
    <row r="143" spans="1:2" x14ac:dyDescent="0.3">
      <c r="A143" t="s">
        <v>24</v>
      </c>
      <c r="B143" t="s">
        <v>844</v>
      </c>
    </row>
    <row r="144" spans="1:2" x14ac:dyDescent="0.3">
      <c r="A144" t="s">
        <v>24</v>
      </c>
      <c r="B144" t="s">
        <v>826</v>
      </c>
    </row>
    <row r="145" spans="1:2" x14ac:dyDescent="0.3">
      <c r="A145" t="s">
        <v>24</v>
      </c>
      <c r="B145" t="s">
        <v>946</v>
      </c>
    </row>
    <row r="146" spans="1:2" x14ac:dyDescent="0.3">
      <c r="A146" t="s">
        <v>56</v>
      </c>
      <c r="B146" t="s">
        <v>590</v>
      </c>
    </row>
    <row r="147" spans="1:2" x14ac:dyDescent="0.3">
      <c r="A147" t="s">
        <v>56</v>
      </c>
      <c r="B147" t="s">
        <v>587</v>
      </c>
    </row>
    <row r="148" spans="1:2" x14ac:dyDescent="0.3">
      <c r="A148" t="s">
        <v>56</v>
      </c>
      <c r="B148" t="s">
        <v>747</v>
      </c>
    </row>
    <row r="149" spans="1:2" x14ac:dyDescent="0.3">
      <c r="A149" t="s">
        <v>56</v>
      </c>
      <c r="B149" t="s">
        <v>621</v>
      </c>
    </row>
    <row r="150" spans="1:2" x14ac:dyDescent="0.3">
      <c r="A150" t="s">
        <v>56</v>
      </c>
      <c r="B150" t="s">
        <v>625</v>
      </c>
    </row>
    <row r="151" spans="1:2" x14ac:dyDescent="0.3">
      <c r="A151" t="s">
        <v>177</v>
      </c>
      <c r="B151" t="s">
        <v>529</v>
      </c>
    </row>
    <row r="152" spans="1:2" x14ac:dyDescent="0.3">
      <c r="A152" t="s">
        <v>177</v>
      </c>
      <c r="B152" t="s">
        <v>966</v>
      </c>
    </row>
    <row r="153" spans="1:2" x14ac:dyDescent="0.3">
      <c r="A153" t="s">
        <v>177</v>
      </c>
      <c r="B153" t="s">
        <v>845</v>
      </c>
    </row>
    <row r="154" spans="1:2" x14ac:dyDescent="0.3">
      <c r="A154" t="s">
        <v>177</v>
      </c>
      <c r="B154" t="s">
        <v>723</v>
      </c>
    </row>
    <row r="155" spans="1:2" x14ac:dyDescent="0.3">
      <c r="A155" t="s">
        <v>177</v>
      </c>
      <c r="B155" t="s">
        <v>804</v>
      </c>
    </row>
    <row r="156" spans="1:2" x14ac:dyDescent="0.3">
      <c r="A156" t="s">
        <v>418</v>
      </c>
      <c r="B156" t="s">
        <v>417</v>
      </c>
    </row>
    <row r="157" spans="1:2" x14ac:dyDescent="0.3">
      <c r="A157" t="s">
        <v>418</v>
      </c>
      <c r="B157" t="s">
        <v>668</v>
      </c>
    </row>
    <row r="158" spans="1:2" x14ac:dyDescent="0.3">
      <c r="A158" t="s">
        <v>418</v>
      </c>
      <c r="B158" t="s">
        <v>648</v>
      </c>
    </row>
    <row r="159" spans="1:2" x14ac:dyDescent="0.3">
      <c r="A159" t="s">
        <v>418</v>
      </c>
      <c r="B159" t="s">
        <v>681</v>
      </c>
    </row>
    <row r="160" spans="1:2" x14ac:dyDescent="0.3">
      <c r="A160" t="s">
        <v>418</v>
      </c>
      <c r="B160" t="s">
        <v>642</v>
      </c>
    </row>
    <row r="161" spans="1:2" x14ac:dyDescent="0.3">
      <c r="A161" t="s">
        <v>365</v>
      </c>
      <c r="B161" t="s">
        <v>644</v>
      </c>
    </row>
    <row r="162" spans="1:2" x14ac:dyDescent="0.3">
      <c r="A162" t="s">
        <v>365</v>
      </c>
      <c r="B162" t="s">
        <v>604</v>
      </c>
    </row>
    <row r="163" spans="1:2" x14ac:dyDescent="0.3">
      <c r="A163" t="s">
        <v>365</v>
      </c>
      <c r="B163" t="s">
        <v>364</v>
      </c>
    </row>
    <row r="164" spans="1:2" x14ac:dyDescent="0.3">
      <c r="A164" t="s">
        <v>365</v>
      </c>
      <c r="B164" t="s">
        <v>628</v>
      </c>
    </row>
    <row r="165" spans="1:2" x14ac:dyDescent="0.3">
      <c r="A165" t="s">
        <v>365</v>
      </c>
      <c r="B165" t="s">
        <v>635</v>
      </c>
    </row>
    <row r="166" spans="1:2" x14ac:dyDescent="0.3">
      <c r="A166" t="s">
        <v>390</v>
      </c>
      <c r="B166" t="s">
        <v>645</v>
      </c>
    </row>
    <row r="167" spans="1:2" x14ac:dyDescent="0.3">
      <c r="A167" t="s">
        <v>390</v>
      </c>
      <c r="B167" t="s">
        <v>670</v>
      </c>
    </row>
    <row r="168" spans="1:2" x14ac:dyDescent="0.3">
      <c r="A168" t="s">
        <v>390</v>
      </c>
      <c r="B168" t="s">
        <v>654</v>
      </c>
    </row>
    <row r="169" spans="1:2" x14ac:dyDescent="0.3">
      <c r="A169" t="s">
        <v>390</v>
      </c>
      <c r="B169" t="s">
        <v>702</v>
      </c>
    </row>
    <row r="170" spans="1:2" x14ac:dyDescent="0.3">
      <c r="A170" t="s">
        <v>390</v>
      </c>
      <c r="B170" t="s">
        <v>700</v>
      </c>
    </row>
    <row r="171" spans="1:2" x14ac:dyDescent="0.3">
      <c r="A171" t="s">
        <v>452</v>
      </c>
      <c r="B171" t="s">
        <v>452</v>
      </c>
    </row>
    <row r="172" spans="1:2" x14ac:dyDescent="0.3">
      <c r="A172" t="s">
        <v>130</v>
      </c>
      <c r="B172" t="s">
        <v>676</v>
      </c>
    </row>
    <row r="173" spans="1:2" x14ac:dyDescent="0.3">
      <c r="A173" t="s">
        <v>130</v>
      </c>
      <c r="B173" t="s">
        <v>696</v>
      </c>
    </row>
    <row r="174" spans="1:2" x14ac:dyDescent="0.3">
      <c r="A174" t="s">
        <v>130</v>
      </c>
      <c r="B174" t="s">
        <v>651</v>
      </c>
    </row>
    <row r="175" spans="1:2" x14ac:dyDescent="0.3">
      <c r="A175" t="s">
        <v>130</v>
      </c>
      <c r="B175" t="s">
        <v>626</v>
      </c>
    </row>
    <row r="176" spans="1:2" x14ac:dyDescent="0.3">
      <c r="A176" t="s">
        <v>130</v>
      </c>
      <c r="B176" t="s">
        <v>669</v>
      </c>
    </row>
    <row r="177" spans="1:2" x14ac:dyDescent="0.3">
      <c r="A177" t="s">
        <v>29</v>
      </c>
      <c r="B177" t="s">
        <v>943</v>
      </c>
    </row>
    <row r="178" spans="1:2" x14ac:dyDescent="0.3">
      <c r="A178" t="s">
        <v>29</v>
      </c>
      <c r="B178" t="s">
        <v>875</v>
      </c>
    </row>
    <row r="179" spans="1:2" x14ac:dyDescent="0.3">
      <c r="A179" t="s">
        <v>29</v>
      </c>
      <c r="B179" t="s">
        <v>941</v>
      </c>
    </row>
    <row r="180" spans="1:2" x14ac:dyDescent="0.3">
      <c r="A180" t="s">
        <v>29</v>
      </c>
      <c r="B180" t="s">
        <v>905</v>
      </c>
    </row>
    <row r="181" spans="1:2" x14ac:dyDescent="0.3">
      <c r="A181" t="s">
        <v>29</v>
      </c>
      <c r="B181" t="s">
        <v>944</v>
      </c>
    </row>
    <row r="182" spans="1:2" x14ac:dyDescent="0.3">
      <c r="A182" t="s">
        <v>7</v>
      </c>
      <c r="B182" t="s">
        <v>519</v>
      </c>
    </row>
    <row r="183" spans="1:2" x14ac:dyDescent="0.3">
      <c r="A183" t="s">
        <v>7</v>
      </c>
      <c r="B183" t="s">
        <v>633</v>
      </c>
    </row>
    <row r="184" spans="1:2" x14ac:dyDescent="0.3">
      <c r="A184" t="s">
        <v>7</v>
      </c>
      <c r="B184" t="s">
        <v>540</v>
      </c>
    </row>
    <row r="185" spans="1:2" x14ac:dyDescent="0.3">
      <c r="A185" t="s">
        <v>7</v>
      </c>
      <c r="B185" t="s">
        <v>592</v>
      </c>
    </row>
    <row r="186" spans="1:2" x14ac:dyDescent="0.3">
      <c r="A186" t="s">
        <v>7</v>
      </c>
      <c r="B186" t="s">
        <v>636</v>
      </c>
    </row>
    <row r="187" spans="1:2" x14ac:dyDescent="0.3">
      <c r="A187" t="s">
        <v>92</v>
      </c>
      <c r="B187" t="s">
        <v>520</v>
      </c>
    </row>
    <row r="188" spans="1:2" x14ac:dyDescent="0.3">
      <c r="A188" t="s">
        <v>92</v>
      </c>
      <c r="B188" t="s">
        <v>509</v>
      </c>
    </row>
    <row r="189" spans="1:2" x14ac:dyDescent="0.3">
      <c r="A189" t="s">
        <v>92</v>
      </c>
      <c r="B189" t="s">
        <v>544</v>
      </c>
    </row>
    <row r="190" spans="1:2" x14ac:dyDescent="0.3">
      <c r="A190" t="s">
        <v>92</v>
      </c>
      <c r="B190" t="s">
        <v>477</v>
      </c>
    </row>
    <row r="191" spans="1:2" x14ac:dyDescent="0.3">
      <c r="A191" t="s">
        <v>92</v>
      </c>
      <c r="B191" t="s">
        <v>465</v>
      </c>
    </row>
    <row r="192" spans="1:2" x14ac:dyDescent="0.3">
      <c r="A192" t="s">
        <v>206</v>
      </c>
      <c r="B192" t="s">
        <v>653</v>
      </c>
    </row>
    <row r="193" spans="1:2" x14ac:dyDescent="0.3">
      <c r="A193" t="s">
        <v>206</v>
      </c>
      <c r="B193" t="s">
        <v>663</v>
      </c>
    </row>
    <row r="194" spans="1:2" x14ac:dyDescent="0.3">
      <c r="A194" t="s">
        <v>206</v>
      </c>
      <c r="B194" t="s">
        <v>535</v>
      </c>
    </row>
    <row r="195" spans="1:2" x14ac:dyDescent="0.3">
      <c r="A195" t="s">
        <v>206</v>
      </c>
      <c r="B195" t="s">
        <v>665</v>
      </c>
    </row>
    <row r="196" spans="1:2" x14ac:dyDescent="0.3">
      <c r="A196" t="s">
        <v>206</v>
      </c>
      <c r="B196" t="s">
        <v>631</v>
      </c>
    </row>
    <row r="197" spans="1:2" x14ac:dyDescent="0.3">
      <c r="A197" t="s">
        <v>63</v>
      </c>
      <c r="B197" t="s">
        <v>939</v>
      </c>
    </row>
    <row r="198" spans="1:2" x14ac:dyDescent="0.3">
      <c r="A198" t="s">
        <v>63</v>
      </c>
      <c r="B198" t="s">
        <v>571</v>
      </c>
    </row>
    <row r="199" spans="1:2" x14ac:dyDescent="0.3">
      <c r="A199" t="s">
        <v>63</v>
      </c>
      <c r="B199" t="s">
        <v>935</v>
      </c>
    </row>
    <row r="200" spans="1:2" x14ac:dyDescent="0.3">
      <c r="A200" t="s">
        <v>63</v>
      </c>
      <c r="B200" t="s">
        <v>958</v>
      </c>
    </row>
    <row r="201" spans="1:2" x14ac:dyDescent="0.3">
      <c r="A201" t="s">
        <v>63</v>
      </c>
      <c r="B201" t="s">
        <v>932</v>
      </c>
    </row>
    <row r="202" spans="1:2" x14ac:dyDescent="0.3">
      <c r="A202" t="s">
        <v>179</v>
      </c>
      <c r="B202" t="s">
        <v>661</v>
      </c>
    </row>
    <row r="203" spans="1:2" x14ac:dyDescent="0.3">
      <c r="A203" t="s">
        <v>179</v>
      </c>
      <c r="B203" t="s">
        <v>658</v>
      </c>
    </row>
    <row r="204" spans="1:2" x14ac:dyDescent="0.3">
      <c r="A204" t="s">
        <v>179</v>
      </c>
      <c r="B204" t="s">
        <v>649</v>
      </c>
    </row>
    <row r="205" spans="1:2" x14ac:dyDescent="0.3">
      <c r="A205" t="s">
        <v>179</v>
      </c>
      <c r="B205" t="s">
        <v>639</v>
      </c>
    </row>
    <row r="206" spans="1:2" x14ac:dyDescent="0.3">
      <c r="A206" t="s">
        <v>179</v>
      </c>
      <c r="B206" t="s">
        <v>373</v>
      </c>
    </row>
    <row r="207" spans="1:2" x14ac:dyDescent="0.3">
      <c r="A207" t="s">
        <v>405</v>
      </c>
      <c r="B207" t="s">
        <v>404</v>
      </c>
    </row>
    <row r="208" spans="1:2" x14ac:dyDescent="0.3">
      <c r="A208" t="s">
        <v>381</v>
      </c>
      <c r="B208" t="s">
        <v>380</v>
      </c>
    </row>
    <row r="209" spans="1:2" x14ac:dyDescent="0.3">
      <c r="A209" t="s">
        <v>47</v>
      </c>
      <c r="B209" t="s">
        <v>555</v>
      </c>
    </row>
    <row r="210" spans="1:2" x14ac:dyDescent="0.3">
      <c r="A210" t="s">
        <v>47</v>
      </c>
      <c r="B210" t="s">
        <v>940</v>
      </c>
    </row>
    <row r="211" spans="1:2" x14ac:dyDescent="0.3">
      <c r="A211" t="s">
        <v>47</v>
      </c>
      <c r="B211" t="s">
        <v>603</v>
      </c>
    </row>
    <row r="212" spans="1:2" x14ac:dyDescent="0.3">
      <c r="A212" t="s">
        <v>47</v>
      </c>
      <c r="B212" t="s">
        <v>637</v>
      </c>
    </row>
    <row r="213" spans="1:2" x14ac:dyDescent="0.3">
      <c r="A213" t="s">
        <v>47</v>
      </c>
      <c r="B213" t="s">
        <v>588</v>
      </c>
    </row>
    <row r="214" spans="1:2" x14ac:dyDescent="0.3">
      <c r="A214" t="s">
        <v>30</v>
      </c>
      <c r="B214" t="s">
        <v>895</v>
      </c>
    </row>
    <row r="215" spans="1:2" x14ac:dyDescent="0.3">
      <c r="A215" t="s">
        <v>30</v>
      </c>
      <c r="B215" t="s">
        <v>873</v>
      </c>
    </row>
    <row r="216" spans="1:2" x14ac:dyDescent="0.3">
      <c r="A216" t="s">
        <v>30</v>
      </c>
      <c r="B216" t="s">
        <v>530</v>
      </c>
    </row>
    <row r="217" spans="1:2" x14ac:dyDescent="0.3">
      <c r="A217" t="s">
        <v>30</v>
      </c>
      <c r="B217" t="s">
        <v>817</v>
      </c>
    </row>
    <row r="218" spans="1:2" x14ac:dyDescent="0.3">
      <c r="A218" t="s">
        <v>30</v>
      </c>
      <c r="B218" t="s">
        <v>387</v>
      </c>
    </row>
    <row r="219" spans="1:2" x14ac:dyDescent="0.3">
      <c r="A219" t="s">
        <v>403</v>
      </c>
      <c r="B219" t="s">
        <v>402</v>
      </c>
    </row>
    <row r="220" spans="1:2" x14ac:dyDescent="0.3">
      <c r="A220" t="s">
        <v>138</v>
      </c>
      <c r="B220" t="s">
        <v>574</v>
      </c>
    </row>
    <row r="221" spans="1:2" x14ac:dyDescent="0.3">
      <c r="A221" t="s">
        <v>138</v>
      </c>
      <c r="B221" t="s">
        <v>551</v>
      </c>
    </row>
    <row r="222" spans="1:2" x14ac:dyDescent="0.3">
      <c r="A222" t="s">
        <v>138</v>
      </c>
      <c r="B222" t="s">
        <v>863</v>
      </c>
    </row>
    <row r="223" spans="1:2" x14ac:dyDescent="0.3">
      <c r="A223" t="s">
        <v>138</v>
      </c>
      <c r="B223" t="s">
        <v>871</v>
      </c>
    </row>
    <row r="224" spans="1:2" x14ac:dyDescent="0.3">
      <c r="A224" t="s">
        <v>138</v>
      </c>
      <c r="B224" t="s">
        <v>761</v>
      </c>
    </row>
    <row r="225" spans="1:2" x14ac:dyDescent="0.3">
      <c r="A225" t="s">
        <v>108</v>
      </c>
      <c r="B225" t="s">
        <v>886</v>
      </c>
    </row>
    <row r="226" spans="1:2" x14ac:dyDescent="0.3">
      <c r="A226" t="s">
        <v>108</v>
      </c>
      <c r="B226" t="s">
        <v>581</v>
      </c>
    </row>
    <row r="227" spans="1:2" x14ac:dyDescent="0.3">
      <c r="A227" t="s">
        <v>108</v>
      </c>
      <c r="B227" t="s">
        <v>903</v>
      </c>
    </row>
    <row r="228" spans="1:2" x14ac:dyDescent="0.3">
      <c r="A228" t="s">
        <v>108</v>
      </c>
      <c r="B228" t="s">
        <v>497</v>
      </c>
    </row>
    <row r="229" spans="1:2" x14ac:dyDescent="0.3">
      <c r="A229" t="s">
        <v>108</v>
      </c>
      <c r="B229" t="s">
        <v>640</v>
      </c>
    </row>
    <row r="230" spans="1:2" x14ac:dyDescent="0.3">
      <c r="A230" t="s">
        <v>398</v>
      </c>
      <c r="B230" t="s">
        <v>398</v>
      </c>
    </row>
    <row r="231" spans="1:2" x14ac:dyDescent="0.3">
      <c r="A231" t="s">
        <v>70</v>
      </c>
      <c r="B231" t="s">
        <v>598</v>
      </c>
    </row>
    <row r="232" spans="1:2" x14ac:dyDescent="0.3">
      <c r="A232" t="s">
        <v>70</v>
      </c>
      <c r="B232" t="s">
        <v>933</v>
      </c>
    </row>
    <row r="233" spans="1:2" x14ac:dyDescent="0.3">
      <c r="A233" t="s">
        <v>70</v>
      </c>
      <c r="B233" t="s">
        <v>589</v>
      </c>
    </row>
    <row r="234" spans="1:2" x14ac:dyDescent="0.3">
      <c r="A234" t="s">
        <v>70</v>
      </c>
      <c r="B234" t="s">
        <v>356</v>
      </c>
    </row>
    <row r="235" spans="1:2" x14ac:dyDescent="0.3">
      <c r="A235" t="s">
        <v>70</v>
      </c>
      <c r="B235" t="s">
        <v>608</v>
      </c>
    </row>
    <row r="236" spans="1:2" x14ac:dyDescent="0.3">
      <c r="A236" t="s">
        <v>131</v>
      </c>
      <c r="B236" t="s">
        <v>602</v>
      </c>
    </row>
    <row r="237" spans="1:2" x14ac:dyDescent="0.3">
      <c r="A237" t="s">
        <v>131</v>
      </c>
      <c r="B237" t="s">
        <v>652</v>
      </c>
    </row>
    <row r="238" spans="1:2" x14ac:dyDescent="0.3">
      <c r="A238" t="s">
        <v>131</v>
      </c>
      <c r="B238" t="s">
        <v>630</v>
      </c>
    </row>
    <row r="239" spans="1:2" x14ac:dyDescent="0.3">
      <c r="A239" t="s">
        <v>131</v>
      </c>
      <c r="B239" t="s">
        <v>632</v>
      </c>
    </row>
    <row r="240" spans="1:2" x14ac:dyDescent="0.3">
      <c r="A240" t="s">
        <v>131</v>
      </c>
      <c r="B240" t="s">
        <v>388</v>
      </c>
    </row>
    <row r="241" spans="1:2" x14ac:dyDescent="0.3">
      <c r="A241" t="s">
        <v>434</v>
      </c>
      <c r="B241" t="s">
        <v>433</v>
      </c>
    </row>
    <row r="242" spans="1:2" x14ac:dyDescent="0.3">
      <c r="A242" t="s">
        <v>180</v>
      </c>
      <c r="B242" t="s">
        <v>767</v>
      </c>
    </row>
    <row r="243" spans="1:2" x14ac:dyDescent="0.3">
      <c r="A243" t="s">
        <v>180</v>
      </c>
      <c r="B243" t="s">
        <v>851</v>
      </c>
    </row>
    <row r="244" spans="1:2" x14ac:dyDescent="0.3">
      <c r="A244" t="s">
        <v>180</v>
      </c>
      <c r="B244" t="s">
        <v>872</v>
      </c>
    </row>
    <row r="245" spans="1:2" x14ac:dyDescent="0.3">
      <c r="A245" t="s">
        <v>180</v>
      </c>
      <c r="B245" t="s">
        <v>869</v>
      </c>
    </row>
    <row r="246" spans="1:2" x14ac:dyDescent="0.3">
      <c r="A246" t="s">
        <v>180</v>
      </c>
      <c r="B246" t="s">
        <v>856</v>
      </c>
    </row>
    <row r="247" spans="1:2" x14ac:dyDescent="0.3">
      <c r="A247" t="s">
        <v>31</v>
      </c>
      <c r="B247" t="s">
        <v>790</v>
      </c>
    </row>
    <row r="248" spans="1:2" x14ac:dyDescent="0.3">
      <c r="A248" t="s">
        <v>31</v>
      </c>
      <c r="B248" t="s">
        <v>942</v>
      </c>
    </row>
    <row r="249" spans="1:2" x14ac:dyDescent="0.3">
      <c r="A249" t="s">
        <v>31</v>
      </c>
      <c r="B249" t="s">
        <v>507</v>
      </c>
    </row>
    <row r="250" spans="1:2" x14ac:dyDescent="0.3">
      <c r="A250" t="s">
        <v>31</v>
      </c>
      <c r="B250" t="s">
        <v>815</v>
      </c>
    </row>
    <row r="251" spans="1:2" x14ac:dyDescent="0.3">
      <c r="A251" t="s">
        <v>31</v>
      </c>
      <c r="B251" t="s">
        <v>809</v>
      </c>
    </row>
    <row r="252" spans="1:2" x14ac:dyDescent="0.3">
      <c r="A252" t="s">
        <v>77</v>
      </c>
      <c r="B252" t="s">
        <v>819</v>
      </c>
    </row>
    <row r="253" spans="1:2" x14ac:dyDescent="0.3">
      <c r="A253" t="s">
        <v>77</v>
      </c>
      <c r="B253" t="s">
        <v>514</v>
      </c>
    </row>
    <row r="254" spans="1:2" x14ac:dyDescent="0.3">
      <c r="A254" t="s">
        <v>77</v>
      </c>
      <c r="B254" t="s">
        <v>745</v>
      </c>
    </row>
    <row r="255" spans="1:2" x14ac:dyDescent="0.3">
      <c r="A255" t="s">
        <v>77</v>
      </c>
      <c r="B255" t="s">
        <v>750</v>
      </c>
    </row>
    <row r="256" spans="1:2" x14ac:dyDescent="0.3">
      <c r="A256" t="s">
        <v>77</v>
      </c>
      <c r="B256" t="s">
        <v>865</v>
      </c>
    </row>
    <row r="257" spans="1:2" x14ac:dyDescent="0.3">
      <c r="A257" t="s">
        <v>25</v>
      </c>
      <c r="B257" t="s">
        <v>374</v>
      </c>
    </row>
    <row r="258" spans="1:2" x14ac:dyDescent="0.3">
      <c r="A258" t="s">
        <v>25</v>
      </c>
      <c r="B258" t="s">
        <v>714</v>
      </c>
    </row>
    <row r="259" spans="1:2" x14ac:dyDescent="0.3">
      <c r="A259" t="s">
        <v>25</v>
      </c>
      <c r="B259" t="s">
        <v>922</v>
      </c>
    </row>
    <row r="260" spans="1:2" x14ac:dyDescent="0.3">
      <c r="A260" t="s">
        <v>25</v>
      </c>
      <c r="B260" t="s">
        <v>841</v>
      </c>
    </row>
    <row r="261" spans="1:2" x14ac:dyDescent="0.3">
      <c r="A261" t="s">
        <v>25</v>
      </c>
      <c r="B261" t="s">
        <v>572</v>
      </c>
    </row>
    <row r="262" spans="1:2" x14ac:dyDescent="0.3">
      <c r="A262" t="s">
        <v>436</v>
      </c>
      <c r="B262" t="s">
        <v>435</v>
      </c>
    </row>
    <row r="263" spans="1:2" x14ac:dyDescent="0.3">
      <c r="A263" t="s">
        <v>207</v>
      </c>
      <c r="B263" t="s">
        <v>744</v>
      </c>
    </row>
    <row r="264" spans="1:2" x14ac:dyDescent="0.3">
      <c r="A264" t="s">
        <v>207</v>
      </c>
      <c r="B264" t="s">
        <v>731</v>
      </c>
    </row>
    <row r="265" spans="1:2" x14ac:dyDescent="0.3">
      <c r="A265" t="s">
        <v>207</v>
      </c>
      <c r="B265" t="s">
        <v>582</v>
      </c>
    </row>
    <row r="266" spans="1:2" x14ac:dyDescent="0.3">
      <c r="A266" t="s">
        <v>207</v>
      </c>
      <c r="B266" t="s">
        <v>721</v>
      </c>
    </row>
    <row r="267" spans="1:2" x14ac:dyDescent="0.3">
      <c r="A267" t="s">
        <v>207</v>
      </c>
      <c r="B267" t="s">
        <v>583</v>
      </c>
    </row>
    <row r="268" spans="1:2" x14ac:dyDescent="0.3">
      <c r="A268" t="s">
        <v>354</v>
      </c>
      <c r="B268" t="s">
        <v>501</v>
      </c>
    </row>
    <row r="269" spans="1:2" x14ac:dyDescent="0.3">
      <c r="A269" t="s">
        <v>354</v>
      </c>
      <c r="B269" t="s">
        <v>756</v>
      </c>
    </row>
    <row r="270" spans="1:2" x14ac:dyDescent="0.3">
      <c r="A270" t="s">
        <v>354</v>
      </c>
      <c r="B270" t="s">
        <v>752</v>
      </c>
    </row>
    <row r="271" spans="1:2" x14ac:dyDescent="0.3">
      <c r="A271" t="s">
        <v>354</v>
      </c>
      <c r="B271" t="s">
        <v>827</v>
      </c>
    </row>
    <row r="272" spans="1:2" x14ac:dyDescent="0.3">
      <c r="A272" t="s">
        <v>354</v>
      </c>
      <c r="B272" t="s">
        <v>912</v>
      </c>
    </row>
    <row r="273" spans="1:2" x14ac:dyDescent="0.3">
      <c r="A273" t="s">
        <v>386</v>
      </c>
      <c r="B273" t="s">
        <v>707</v>
      </c>
    </row>
    <row r="274" spans="1:2" x14ac:dyDescent="0.3">
      <c r="A274" t="s">
        <v>386</v>
      </c>
      <c r="B274" t="s">
        <v>813</v>
      </c>
    </row>
    <row r="275" spans="1:2" x14ac:dyDescent="0.3">
      <c r="A275" t="s">
        <v>386</v>
      </c>
      <c r="B275" t="s">
        <v>385</v>
      </c>
    </row>
    <row r="276" spans="1:2" x14ac:dyDescent="0.3">
      <c r="A276" t="s">
        <v>386</v>
      </c>
      <c r="B276" t="s">
        <v>802</v>
      </c>
    </row>
    <row r="277" spans="1:2" x14ac:dyDescent="0.3">
      <c r="A277" t="s">
        <v>386</v>
      </c>
      <c r="B277" t="s">
        <v>638</v>
      </c>
    </row>
    <row r="278" spans="1:2" x14ac:dyDescent="0.3">
      <c r="A278" t="s">
        <v>357</v>
      </c>
      <c r="B278" t="s">
        <v>557</v>
      </c>
    </row>
    <row r="279" spans="1:2" x14ac:dyDescent="0.3">
      <c r="A279" t="s">
        <v>357</v>
      </c>
      <c r="B279" t="s">
        <v>771</v>
      </c>
    </row>
    <row r="280" spans="1:2" x14ac:dyDescent="0.3">
      <c r="A280" t="s">
        <v>357</v>
      </c>
      <c r="B280" t="s">
        <v>614</v>
      </c>
    </row>
    <row r="281" spans="1:2" x14ac:dyDescent="0.3">
      <c r="A281" t="s">
        <v>357</v>
      </c>
      <c r="B281" t="s">
        <v>805</v>
      </c>
    </row>
    <row r="282" spans="1:2" x14ac:dyDescent="0.3">
      <c r="A282" t="s">
        <v>357</v>
      </c>
      <c r="B282" t="s">
        <v>371</v>
      </c>
    </row>
    <row r="283" spans="1:2" x14ac:dyDescent="0.3">
      <c r="A283" t="s">
        <v>146</v>
      </c>
      <c r="B283" t="s">
        <v>916</v>
      </c>
    </row>
    <row r="284" spans="1:2" x14ac:dyDescent="0.3">
      <c r="A284" t="s">
        <v>146</v>
      </c>
      <c r="B284" t="s">
        <v>730</v>
      </c>
    </row>
    <row r="285" spans="1:2" x14ac:dyDescent="0.3">
      <c r="A285" t="s">
        <v>146</v>
      </c>
      <c r="B285" t="s">
        <v>755</v>
      </c>
    </row>
    <row r="286" spans="1:2" x14ac:dyDescent="0.3">
      <c r="A286" t="s">
        <v>146</v>
      </c>
      <c r="B286" t="s">
        <v>762</v>
      </c>
    </row>
    <row r="287" spans="1:2" x14ac:dyDescent="0.3">
      <c r="A287" t="s">
        <v>146</v>
      </c>
      <c r="B287" t="s">
        <v>493</v>
      </c>
    </row>
    <row r="288" spans="1:2" x14ac:dyDescent="0.3">
      <c r="A288" t="s">
        <v>64</v>
      </c>
      <c r="B288" t="s">
        <v>478</v>
      </c>
    </row>
    <row r="289" spans="1:2" x14ac:dyDescent="0.3">
      <c r="A289" t="s">
        <v>64</v>
      </c>
      <c r="B289" t="s">
        <v>947</v>
      </c>
    </row>
    <row r="290" spans="1:2" x14ac:dyDescent="0.3">
      <c r="A290" t="s">
        <v>64</v>
      </c>
      <c r="B290" t="s">
        <v>948</v>
      </c>
    </row>
    <row r="291" spans="1:2" x14ac:dyDescent="0.3">
      <c r="A291" t="s">
        <v>64</v>
      </c>
      <c r="B291" t="s">
        <v>606</v>
      </c>
    </row>
    <row r="292" spans="1:2" x14ac:dyDescent="0.3">
      <c r="A292" t="s">
        <v>64</v>
      </c>
      <c r="B292" t="s">
        <v>931</v>
      </c>
    </row>
    <row r="293" spans="1:2" x14ac:dyDescent="0.3">
      <c r="A293" t="s">
        <v>59</v>
      </c>
      <c r="B293" t="s">
        <v>814</v>
      </c>
    </row>
    <row r="294" spans="1:2" x14ac:dyDescent="0.3">
      <c r="A294" t="s">
        <v>59</v>
      </c>
      <c r="B294" t="s">
        <v>461</v>
      </c>
    </row>
    <row r="295" spans="1:2" x14ac:dyDescent="0.3">
      <c r="A295" t="s">
        <v>59</v>
      </c>
      <c r="B295" t="s">
        <v>492</v>
      </c>
    </row>
    <row r="296" spans="1:2" x14ac:dyDescent="0.3">
      <c r="A296" t="s">
        <v>59</v>
      </c>
      <c r="B296" t="s">
        <v>463</v>
      </c>
    </row>
    <row r="297" spans="1:2" x14ac:dyDescent="0.3">
      <c r="A297" t="s">
        <v>59</v>
      </c>
      <c r="B297" t="s">
        <v>688</v>
      </c>
    </row>
    <row r="298" spans="1:2" x14ac:dyDescent="0.3">
      <c r="A298" t="s">
        <v>426</v>
      </c>
      <c r="B298" t="s">
        <v>425</v>
      </c>
    </row>
    <row r="299" spans="1:2" x14ac:dyDescent="0.3">
      <c r="A299" t="s">
        <v>442</v>
      </c>
      <c r="B299" t="s">
        <v>369</v>
      </c>
    </row>
    <row r="300" spans="1:2" x14ac:dyDescent="0.3">
      <c r="A300" t="s">
        <v>349</v>
      </c>
      <c r="B300" t="s">
        <v>464</v>
      </c>
    </row>
    <row r="301" spans="1:2" x14ac:dyDescent="0.3">
      <c r="A301" t="s">
        <v>349</v>
      </c>
      <c r="B301" t="s">
        <v>468</v>
      </c>
    </row>
    <row r="302" spans="1:2" x14ac:dyDescent="0.3">
      <c r="A302" t="s">
        <v>349</v>
      </c>
      <c r="B302" t="s">
        <v>961</v>
      </c>
    </row>
    <row r="303" spans="1:2" x14ac:dyDescent="0.3">
      <c r="A303" t="s">
        <v>349</v>
      </c>
      <c r="B303" t="s">
        <v>458</v>
      </c>
    </row>
    <row r="304" spans="1:2" x14ac:dyDescent="0.3">
      <c r="A304" t="s">
        <v>349</v>
      </c>
      <c r="B304" t="s">
        <v>502</v>
      </c>
    </row>
    <row r="305" spans="1:2" x14ac:dyDescent="0.3">
      <c r="A305" t="s">
        <v>424</v>
      </c>
      <c r="B305" t="s">
        <v>423</v>
      </c>
    </row>
    <row r="306" spans="1:2" x14ac:dyDescent="0.3">
      <c r="A306" t="s">
        <v>362</v>
      </c>
      <c r="B306" t="s">
        <v>955</v>
      </c>
    </row>
    <row r="307" spans="1:2" x14ac:dyDescent="0.3">
      <c r="A307" t="s">
        <v>362</v>
      </c>
      <c r="B307" t="s">
        <v>860</v>
      </c>
    </row>
    <row r="308" spans="1:2" x14ac:dyDescent="0.3">
      <c r="A308" t="s">
        <v>362</v>
      </c>
      <c r="B308" t="s">
        <v>906</v>
      </c>
    </row>
    <row r="309" spans="1:2" x14ac:dyDescent="0.3">
      <c r="A309" t="s">
        <v>362</v>
      </c>
      <c r="B309" t="s">
        <v>842</v>
      </c>
    </row>
    <row r="310" spans="1:2" x14ac:dyDescent="0.3">
      <c r="A310" t="s">
        <v>362</v>
      </c>
      <c r="B310" t="s">
        <v>866</v>
      </c>
    </row>
    <row r="311" spans="1:2" x14ac:dyDescent="0.3">
      <c r="A311" t="s">
        <v>355</v>
      </c>
      <c r="B311" t="s">
        <v>763</v>
      </c>
    </row>
    <row r="312" spans="1:2" x14ac:dyDescent="0.3">
      <c r="A312" t="s">
        <v>355</v>
      </c>
      <c r="B312" t="s">
        <v>715</v>
      </c>
    </row>
    <row r="313" spans="1:2" x14ac:dyDescent="0.3">
      <c r="A313" t="s">
        <v>355</v>
      </c>
      <c r="B313" t="s">
        <v>728</v>
      </c>
    </row>
    <row r="314" spans="1:2" x14ac:dyDescent="0.3">
      <c r="A314" t="s">
        <v>355</v>
      </c>
      <c r="B314" t="s">
        <v>541</v>
      </c>
    </row>
    <row r="315" spans="1:2" x14ac:dyDescent="0.3">
      <c r="A315" t="s">
        <v>355</v>
      </c>
      <c r="B315" t="s">
        <v>800</v>
      </c>
    </row>
    <row r="316" spans="1:2" x14ac:dyDescent="0.3">
      <c r="A316" t="s">
        <v>204</v>
      </c>
      <c r="B316" t="s">
        <v>712</v>
      </c>
    </row>
    <row r="317" spans="1:2" x14ac:dyDescent="0.3">
      <c r="A317" t="s">
        <v>204</v>
      </c>
      <c r="B317" t="s">
        <v>498</v>
      </c>
    </row>
    <row r="318" spans="1:2" x14ac:dyDescent="0.3">
      <c r="A318" t="s">
        <v>204</v>
      </c>
      <c r="B318" t="s">
        <v>576</v>
      </c>
    </row>
    <row r="319" spans="1:2" x14ac:dyDescent="0.3">
      <c r="A319" t="s">
        <v>204</v>
      </c>
      <c r="B319" t="s">
        <v>503</v>
      </c>
    </row>
    <row r="320" spans="1:2" x14ac:dyDescent="0.3">
      <c r="A320" t="s">
        <v>204</v>
      </c>
      <c r="B320" t="s">
        <v>782</v>
      </c>
    </row>
    <row r="321" spans="1:2" x14ac:dyDescent="0.3">
      <c r="A321" t="s">
        <v>84</v>
      </c>
      <c r="B321" t="s">
        <v>439</v>
      </c>
    </row>
    <row r="322" spans="1:2" x14ac:dyDescent="0.3">
      <c r="A322" t="s">
        <v>84</v>
      </c>
      <c r="B322" t="s">
        <v>952</v>
      </c>
    </row>
    <row r="323" spans="1:2" x14ac:dyDescent="0.3">
      <c r="A323" t="s">
        <v>84</v>
      </c>
      <c r="B323" t="s">
        <v>926</v>
      </c>
    </row>
    <row r="324" spans="1:2" x14ac:dyDescent="0.3">
      <c r="A324" t="s">
        <v>147</v>
      </c>
      <c r="B324" t="s">
        <v>710</v>
      </c>
    </row>
    <row r="325" spans="1:2" x14ac:dyDescent="0.3">
      <c r="A325" t="s">
        <v>147</v>
      </c>
      <c r="B325" t="s">
        <v>719</v>
      </c>
    </row>
    <row r="326" spans="1:2" x14ac:dyDescent="0.3">
      <c r="A326" t="s">
        <v>147</v>
      </c>
      <c r="B326" t="s">
        <v>708</v>
      </c>
    </row>
    <row r="327" spans="1:2" x14ac:dyDescent="0.3">
      <c r="A327" t="s">
        <v>147</v>
      </c>
      <c r="B327" t="s">
        <v>342</v>
      </c>
    </row>
    <row r="328" spans="1:2" x14ac:dyDescent="0.3">
      <c r="A328" t="s">
        <v>147</v>
      </c>
      <c r="B328" t="s">
        <v>471</v>
      </c>
    </row>
    <row r="329" spans="1:2" x14ac:dyDescent="0.3">
      <c r="A329" t="s">
        <v>366</v>
      </c>
      <c r="B329" t="s">
        <v>593</v>
      </c>
    </row>
    <row r="330" spans="1:2" x14ac:dyDescent="0.3">
      <c r="A330" t="s">
        <v>366</v>
      </c>
      <c r="B330" t="s">
        <v>489</v>
      </c>
    </row>
    <row r="331" spans="1:2" x14ac:dyDescent="0.3">
      <c r="A331" t="s">
        <v>366</v>
      </c>
      <c r="B331" t="s">
        <v>657</v>
      </c>
    </row>
    <row r="332" spans="1:2" x14ac:dyDescent="0.3">
      <c r="A332" t="s">
        <v>366</v>
      </c>
      <c r="B332" t="s">
        <v>624</v>
      </c>
    </row>
    <row r="333" spans="1:2" x14ac:dyDescent="0.3">
      <c r="A333" t="s">
        <v>366</v>
      </c>
      <c r="B333" t="s">
        <v>615</v>
      </c>
    </row>
    <row r="334" spans="1:2" x14ac:dyDescent="0.3">
      <c r="A334" t="s">
        <v>170</v>
      </c>
      <c r="B334" t="s">
        <v>959</v>
      </c>
    </row>
    <row r="335" spans="1:2" x14ac:dyDescent="0.3">
      <c r="A335" t="s">
        <v>170</v>
      </c>
      <c r="B335" t="s">
        <v>778</v>
      </c>
    </row>
    <row r="336" spans="1:2" x14ac:dyDescent="0.3">
      <c r="A336" t="s">
        <v>170</v>
      </c>
      <c r="B336" t="s">
        <v>797</v>
      </c>
    </row>
    <row r="337" spans="1:2" x14ac:dyDescent="0.3">
      <c r="A337" t="s">
        <v>170</v>
      </c>
      <c r="B337" t="s">
        <v>784</v>
      </c>
    </row>
    <row r="338" spans="1:2" x14ac:dyDescent="0.3">
      <c r="A338" t="s">
        <v>170</v>
      </c>
      <c r="B338" t="s">
        <v>794</v>
      </c>
    </row>
    <row r="339" spans="1:2" x14ac:dyDescent="0.3">
      <c r="A339" t="s">
        <v>167</v>
      </c>
      <c r="B339" t="s">
        <v>848</v>
      </c>
    </row>
    <row r="340" spans="1:2" x14ac:dyDescent="0.3">
      <c r="A340" t="s">
        <v>167</v>
      </c>
      <c r="B340" t="s">
        <v>729</v>
      </c>
    </row>
    <row r="341" spans="1:2" x14ac:dyDescent="0.3">
      <c r="A341" t="s">
        <v>167</v>
      </c>
      <c r="B341" t="s">
        <v>900</v>
      </c>
    </row>
    <row r="342" spans="1:2" x14ac:dyDescent="0.3">
      <c r="A342" t="s">
        <v>167</v>
      </c>
      <c r="B342" t="s">
        <v>776</v>
      </c>
    </row>
    <row r="343" spans="1:2" x14ac:dyDescent="0.3">
      <c r="A343" t="s">
        <v>167</v>
      </c>
      <c r="B343" t="s">
        <v>542</v>
      </c>
    </row>
    <row r="344" spans="1:2" x14ac:dyDescent="0.3">
      <c r="A344" t="s">
        <v>93</v>
      </c>
      <c r="B344" t="s">
        <v>852</v>
      </c>
    </row>
    <row r="345" spans="1:2" x14ac:dyDescent="0.3">
      <c r="A345" t="s">
        <v>93</v>
      </c>
      <c r="B345" t="s">
        <v>801</v>
      </c>
    </row>
    <row r="346" spans="1:2" x14ac:dyDescent="0.3">
      <c r="A346" t="s">
        <v>93</v>
      </c>
      <c r="B346" t="s">
        <v>453</v>
      </c>
    </row>
    <row r="347" spans="1:2" x14ac:dyDescent="0.3">
      <c r="A347" t="s">
        <v>93</v>
      </c>
      <c r="B347" t="s">
        <v>799</v>
      </c>
    </row>
    <row r="348" spans="1:2" x14ac:dyDescent="0.3">
      <c r="A348" t="s">
        <v>93</v>
      </c>
      <c r="B348" t="s">
        <v>449</v>
      </c>
    </row>
    <row r="349" spans="1:2" x14ac:dyDescent="0.3">
      <c r="A349" t="s">
        <v>446</v>
      </c>
      <c r="B349" t="s">
        <v>445</v>
      </c>
    </row>
    <row r="350" spans="1:2" x14ac:dyDescent="0.3">
      <c r="A350" t="s">
        <v>115</v>
      </c>
      <c r="B350" t="s">
        <v>843</v>
      </c>
    </row>
    <row r="351" spans="1:2" x14ac:dyDescent="0.3">
      <c r="A351" t="s">
        <v>115</v>
      </c>
      <c r="B351" t="s">
        <v>480</v>
      </c>
    </row>
    <row r="352" spans="1:2" x14ac:dyDescent="0.3">
      <c r="A352" t="s">
        <v>115</v>
      </c>
      <c r="B352" t="s">
        <v>921</v>
      </c>
    </row>
    <row r="353" spans="1:2" x14ac:dyDescent="0.3">
      <c r="A353" t="s">
        <v>115</v>
      </c>
      <c r="B353" t="s">
        <v>789</v>
      </c>
    </row>
    <row r="354" spans="1:2" x14ac:dyDescent="0.3">
      <c r="A354" t="s">
        <v>115</v>
      </c>
      <c r="B354" t="s">
        <v>734</v>
      </c>
    </row>
    <row r="355" spans="1:2" x14ac:dyDescent="0.3">
      <c r="A355" t="s">
        <v>350</v>
      </c>
      <c r="B355" t="s">
        <v>910</v>
      </c>
    </row>
    <row r="356" spans="1:2" x14ac:dyDescent="0.3">
      <c r="A356" t="s">
        <v>350</v>
      </c>
      <c r="B356" t="s">
        <v>812</v>
      </c>
    </row>
    <row r="357" spans="1:2" x14ac:dyDescent="0.3">
      <c r="A357" t="s">
        <v>350</v>
      </c>
      <c r="B357" t="s">
        <v>522</v>
      </c>
    </row>
    <row r="358" spans="1:2" x14ac:dyDescent="0.3">
      <c r="A358" t="s">
        <v>350</v>
      </c>
      <c r="B358" t="s">
        <v>923</v>
      </c>
    </row>
    <row r="359" spans="1:2" x14ac:dyDescent="0.3">
      <c r="A359" t="s">
        <v>350</v>
      </c>
      <c r="B359" t="s">
        <v>753</v>
      </c>
    </row>
    <row r="360" spans="1:2" x14ac:dyDescent="0.3">
      <c r="A360" t="s">
        <v>351</v>
      </c>
      <c r="B360" t="s">
        <v>531</v>
      </c>
    </row>
    <row r="361" spans="1:2" x14ac:dyDescent="0.3">
      <c r="A361" t="s">
        <v>351</v>
      </c>
      <c r="B361" t="s">
        <v>821</v>
      </c>
    </row>
    <row r="362" spans="1:2" x14ac:dyDescent="0.3">
      <c r="A362" t="s">
        <v>351</v>
      </c>
      <c r="B362" t="s">
        <v>919</v>
      </c>
    </row>
    <row r="363" spans="1:2" x14ac:dyDescent="0.3">
      <c r="A363" t="s">
        <v>351</v>
      </c>
      <c r="B363" t="s">
        <v>564</v>
      </c>
    </row>
    <row r="364" spans="1:2" x14ac:dyDescent="0.3">
      <c r="A364" t="s">
        <v>351</v>
      </c>
      <c r="B364" t="s">
        <v>792</v>
      </c>
    </row>
    <row r="365" spans="1:2" x14ac:dyDescent="0.3">
      <c r="A365" t="s">
        <v>360</v>
      </c>
      <c r="B365" t="s">
        <v>740</v>
      </c>
    </row>
    <row r="366" spans="1:2" x14ac:dyDescent="0.3">
      <c r="A366" t="s">
        <v>360</v>
      </c>
      <c r="B366" t="s">
        <v>689</v>
      </c>
    </row>
    <row r="367" spans="1:2" x14ac:dyDescent="0.3">
      <c r="A367" t="s">
        <v>360</v>
      </c>
      <c r="B367" t="s">
        <v>573</v>
      </c>
    </row>
    <row r="368" spans="1:2" x14ac:dyDescent="0.3">
      <c r="A368" t="s">
        <v>360</v>
      </c>
      <c r="B368" t="s">
        <v>701</v>
      </c>
    </row>
    <row r="369" spans="1:2" x14ac:dyDescent="0.3">
      <c r="A369" t="s">
        <v>360</v>
      </c>
      <c r="B369" t="s">
        <v>359</v>
      </c>
    </row>
    <row r="370" spans="1:2" x14ac:dyDescent="0.3">
      <c r="A370" t="s">
        <v>376</v>
      </c>
      <c r="B370" t="s">
        <v>375</v>
      </c>
    </row>
    <row r="371" spans="1:2" x14ac:dyDescent="0.3">
      <c r="A371" t="s">
        <v>376</v>
      </c>
      <c r="B371" t="s">
        <v>780</v>
      </c>
    </row>
    <row r="372" spans="1:2" x14ac:dyDescent="0.3">
      <c r="A372" t="s">
        <v>116</v>
      </c>
      <c r="B372" t="s">
        <v>874</v>
      </c>
    </row>
    <row r="373" spans="1:2" x14ac:dyDescent="0.3">
      <c r="A373" t="s">
        <v>116</v>
      </c>
      <c r="B373" t="s">
        <v>554</v>
      </c>
    </row>
    <row r="374" spans="1:2" x14ac:dyDescent="0.3">
      <c r="A374" t="s">
        <v>116</v>
      </c>
      <c r="B374" t="s">
        <v>820</v>
      </c>
    </row>
    <row r="375" spans="1:2" x14ac:dyDescent="0.3">
      <c r="A375" t="s">
        <v>116</v>
      </c>
      <c r="B375" t="s">
        <v>816</v>
      </c>
    </row>
    <row r="376" spans="1:2" x14ac:dyDescent="0.3">
      <c r="A376" t="s">
        <v>116</v>
      </c>
      <c r="B376" t="s">
        <v>751</v>
      </c>
    </row>
    <row r="377" spans="1:2" x14ac:dyDescent="0.3">
      <c r="A377" t="s">
        <v>337</v>
      </c>
      <c r="B377" t="s">
        <v>957</v>
      </c>
    </row>
    <row r="378" spans="1:2" x14ac:dyDescent="0.3">
      <c r="A378" t="s">
        <v>337</v>
      </c>
      <c r="B378" t="s">
        <v>839</v>
      </c>
    </row>
    <row r="379" spans="1:2" x14ac:dyDescent="0.3">
      <c r="A379" t="s">
        <v>337</v>
      </c>
      <c r="B379" t="s">
        <v>897</v>
      </c>
    </row>
    <row r="380" spans="1:2" x14ac:dyDescent="0.3">
      <c r="A380" t="s">
        <v>337</v>
      </c>
      <c r="B380" t="s">
        <v>825</v>
      </c>
    </row>
    <row r="381" spans="1:2" x14ac:dyDescent="0.3">
      <c r="A381" t="s">
        <v>337</v>
      </c>
      <c r="B381" t="s">
        <v>911</v>
      </c>
    </row>
    <row r="382" spans="1:2" x14ac:dyDescent="0.3">
      <c r="A382" t="s">
        <v>13</v>
      </c>
      <c r="B382" t="s">
        <v>609</v>
      </c>
    </row>
    <row r="383" spans="1:2" x14ac:dyDescent="0.3">
      <c r="A383" t="s">
        <v>13</v>
      </c>
      <c r="B383" t="s">
        <v>546</v>
      </c>
    </row>
    <row r="384" spans="1:2" x14ac:dyDescent="0.3">
      <c r="A384" t="s">
        <v>13</v>
      </c>
      <c r="B384" t="s">
        <v>846</v>
      </c>
    </row>
    <row r="385" spans="1:2" x14ac:dyDescent="0.3">
      <c r="A385" t="s">
        <v>13</v>
      </c>
      <c r="B385" t="s">
        <v>788</v>
      </c>
    </row>
    <row r="386" spans="1:2" x14ac:dyDescent="0.3">
      <c r="A386" t="s">
        <v>13</v>
      </c>
      <c r="B386" t="s">
        <v>479</v>
      </c>
    </row>
    <row r="387" spans="1:2" x14ac:dyDescent="0.3">
      <c r="A387" t="s">
        <v>438</v>
      </c>
      <c r="B387" t="s">
        <v>437</v>
      </c>
    </row>
    <row r="388" spans="1:2" x14ac:dyDescent="0.3">
      <c r="A388" t="s">
        <v>432</v>
      </c>
      <c r="B388" t="s">
        <v>431</v>
      </c>
    </row>
    <row r="389" spans="1:2" x14ac:dyDescent="0.3">
      <c r="A389" t="s">
        <v>432</v>
      </c>
      <c r="B389" t="s">
        <v>383</v>
      </c>
    </row>
    <row r="390" spans="1:2" x14ac:dyDescent="0.3">
      <c r="A390" t="s">
        <v>432</v>
      </c>
      <c r="B390" t="s">
        <v>709</v>
      </c>
    </row>
    <row r="391" spans="1:2" x14ac:dyDescent="0.3">
      <c r="A391" t="s">
        <v>411</v>
      </c>
      <c r="B391" t="s">
        <v>410</v>
      </c>
    </row>
    <row r="392" spans="1:2" x14ac:dyDescent="0.3">
      <c r="A392" t="s">
        <v>395</v>
      </c>
      <c r="B392" t="s">
        <v>857</v>
      </c>
    </row>
    <row r="393" spans="1:2" x14ac:dyDescent="0.3">
      <c r="A393" t="s">
        <v>395</v>
      </c>
      <c r="B393" t="s">
        <v>850</v>
      </c>
    </row>
    <row r="394" spans="1:2" x14ac:dyDescent="0.3">
      <c r="A394" t="s">
        <v>395</v>
      </c>
      <c r="B394" t="s">
        <v>829</v>
      </c>
    </row>
    <row r="395" spans="1:2" x14ac:dyDescent="0.3">
      <c r="A395" t="s">
        <v>395</v>
      </c>
      <c r="B395" t="s">
        <v>394</v>
      </c>
    </row>
    <row r="396" spans="1:2" x14ac:dyDescent="0.3">
      <c r="A396" t="s">
        <v>395</v>
      </c>
      <c r="B396" t="s">
        <v>876</v>
      </c>
    </row>
    <row r="397" spans="1:2" x14ac:dyDescent="0.3">
      <c r="A397" t="s">
        <v>415</v>
      </c>
      <c r="B397" t="s">
        <v>414</v>
      </c>
    </row>
    <row r="398" spans="1:2" x14ac:dyDescent="0.3">
      <c r="A398" t="s">
        <v>441</v>
      </c>
      <c r="B398" t="s">
        <v>440</v>
      </c>
    </row>
    <row r="399" spans="1:2" x14ac:dyDescent="0.3">
      <c r="A399" t="s">
        <v>407</v>
      </c>
      <c r="B399" t="s">
        <v>406</v>
      </c>
    </row>
    <row r="400" spans="1:2" x14ac:dyDescent="0.3">
      <c r="A400" t="s">
        <v>407</v>
      </c>
      <c r="B400" t="s">
        <v>810</v>
      </c>
    </row>
    <row r="401" spans="1:2" x14ac:dyDescent="0.3">
      <c r="A401" t="s">
        <v>86</v>
      </c>
      <c r="B401" t="s">
        <v>687</v>
      </c>
    </row>
    <row r="402" spans="1:2" x14ac:dyDescent="0.3">
      <c r="A402" t="s">
        <v>86</v>
      </c>
      <c r="B402" t="s">
        <v>706</v>
      </c>
    </row>
    <row r="403" spans="1:2" x14ac:dyDescent="0.3">
      <c r="A403" t="s">
        <v>86</v>
      </c>
      <c r="B403" t="s">
        <v>703</v>
      </c>
    </row>
    <row r="404" spans="1:2" x14ac:dyDescent="0.3">
      <c r="A404" t="s">
        <v>86</v>
      </c>
      <c r="B404" t="s">
        <v>693</v>
      </c>
    </row>
    <row r="405" spans="1:2" x14ac:dyDescent="0.3">
      <c r="A405" t="s">
        <v>86</v>
      </c>
      <c r="B405" t="s">
        <v>705</v>
      </c>
    </row>
    <row r="406" spans="1:2" x14ac:dyDescent="0.3">
      <c r="A406" t="s">
        <v>420</v>
      </c>
      <c r="B406" t="s">
        <v>623</v>
      </c>
    </row>
    <row r="407" spans="1:2" x14ac:dyDescent="0.3">
      <c r="A407" t="s">
        <v>420</v>
      </c>
      <c r="B407" t="s">
        <v>420</v>
      </c>
    </row>
    <row r="408" spans="1:2" x14ac:dyDescent="0.3">
      <c r="A408" t="s">
        <v>420</v>
      </c>
      <c r="B408" t="s">
        <v>685</v>
      </c>
    </row>
    <row r="409" spans="1:2" x14ac:dyDescent="0.3">
      <c r="A409" t="s">
        <v>420</v>
      </c>
      <c r="B409" t="s">
        <v>666</v>
      </c>
    </row>
    <row r="410" spans="1:2" x14ac:dyDescent="0.3">
      <c r="A410" t="s">
        <v>420</v>
      </c>
      <c r="B410" t="s">
        <v>683</v>
      </c>
    </row>
    <row r="411" spans="1:2" x14ac:dyDescent="0.3">
      <c r="A411" t="s">
        <v>397</v>
      </c>
      <c r="B411" t="s">
        <v>517</v>
      </c>
    </row>
    <row r="412" spans="1:2" x14ac:dyDescent="0.3">
      <c r="A412" t="s">
        <v>397</v>
      </c>
      <c r="B412" t="s">
        <v>682</v>
      </c>
    </row>
    <row r="413" spans="1:2" x14ac:dyDescent="0.3">
      <c r="A413" t="s">
        <v>397</v>
      </c>
      <c r="B413" t="s">
        <v>504</v>
      </c>
    </row>
    <row r="414" spans="1:2" x14ac:dyDescent="0.3">
      <c r="A414" t="s">
        <v>397</v>
      </c>
      <c r="B414" t="s">
        <v>396</v>
      </c>
    </row>
    <row r="415" spans="1:2" x14ac:dyDescent="0.3">
      <c r="A415" t="s">
        <v>397</v>
      </c>
      <c r="B415" t="s">
        <v>659</v>
      </c>
    </row>
    <row r="416" spans="1:2" x14ac:dyDescent="0.3">
      <c r="A416" t="s">
        <v>341</v>
      </c>
      <c r="B416" t="s">
        <v>476</v>
      </c>
    </row>
    <row r="417" spans="1:2" x14ac:dyDescent="0.3">
      <c r="A417" t="s">
        <v>341</v>
      </c>
      <c r="B417" t="s">
        <v>455</v>
      </c>
    </row>
    <row r="418" spans="1:2" x14ac:dyDescent="0.3">
      <c r="A418" t="s">
        <v>341</v>
      </c>
      <c r="B418" t="s">
        <v>713</v>
      </c>
    </row>
    <row r="419" spans="1:2" x14ac:dyDescent="0.3">
      <c r="A419" t="s">
        <v>341</v>
      </c>
      <c r="B419" t="s">
        <v>783</v>
      </c>
    </row>
    <row r="420" spans="1:2" x14ac:dyDescent="0.3">
      <c r="A420" t="s">
        <v>341</v>
      </c>
      <c r="B420" t="s">
        <v>508</v>
      </c>
    </row>
    <row r="421" spans="1:2" x14ac:dyDescent="0.3">
      <c r="A421" t="s">
        <v>48</v>
      </c>
      <c r="B421" t="s">
        <v>482</v>
      </c>
    </row>
    <row r="422" spans="1:2" x14ac:dyDescent="0.3">
      <c r="A422" t="s">
        <v>48</v>
      </c>
      <c r="B422" t="s">
        <v>818</v>
      </c>
    </row>
    <row r="423" spans="1:2" x14ac:dyDescent="0.3">
      <c r="A423" t="s">
        <v>48</v>
      </c>
      <c r="B423" t="s">
        <v>456</v>
      </c>
    </row>
    <row r="424" spans="1:2" x14ac:dyDescent="0.3">
      <c r="A424" t="s">
        <v>48</v>
      </c>
      <c r="B424" t="s">
        <v>770</v>
      </c>
    </row>
    <row r="425" spans="1:2" x14ac:dyDescent="0.3">
      <c r="A425" t="s">
        <v>48</v>
      </c>
      <c r="B425" t="s">
        <v>950</v>
      </c>
    </row>
    <row r="426" spans="1:2" x14ac:dyDescent="0.3">
      <c r="A426" t="s">
        <v>132</v>
      </c>
      <c r="B426" t="s">
        <v>537</v>
      </c>
    </row>
    <row r="427" spans="1:2" x14ac:dyDescent="0.3">
      <c r="A427" t="s">
        <v>132</v>
      </c>
      <c r="B427" t="s">
        <v>490</v>
      </c>
    </row>
    <row r="428" spans="1:2" x14ac:dyDescent="0.3">
      <c r="A428" t="s">
        <v>132</v>
      </c>
      <c r="B428" t="s">
        <v>690</v>
      </c>
    </row>
    <row r="429" spans="1:2" x14ac:dyDescent="0.3">
      <c r="A429" t="s">
        <v>132</v>
      </c>
      <c r="B429" t="s">
        <v>629</v>
      </c>
    </row>
    <row r="430" spans="1:2" x14ac:dyDescent="0.3">
      <c r="A430" t="s">
        <v>132</v>
      </c>
      <c r="B430" t="s">
        <v>595</v>
      </c>
    </row>
    <row r="431" spans="1:2" x14ac:dyDescent="0.3">
      <c r="A431" t="s">
        <v>32</v>
      </c>
      <c r="B431" t="s">
        <v>373</v>
      </c>
    </row>
    <row r="432" spans="1:2" x14ac:dyDescent="0.3">
      <c r="A432" t="s">
        <v>57</v>
      </c>
      <c r="B432" t="s">
        <v>878</v>
      </c>
    </row>
    <row r="433" spans="1:2" x14ac:dyDescent="0.3">
      <c r="A433" t="s">
        <v>57</v>
      </c>
      <c r="B433" t="s">
        <v>760</v>
      </c>
    </row>
    <row r="434" spans="1:2" x14ac:dyDescent="0.3">
      <c r="A434" t="s">
        <v>57</v>
      </c>
      <c r="B434" t="s">
        <v>853</v>
      </c>
    </row>
    <row r="435" spans="1:2" x14ac:dyDescent="0.3">
      <c r="A435" t="s">
        <v>57</v>
      </c>
      <c r="B435" t="s">
        <v>881</v>
      </c>
    </row>
    <row r="436" spans="1:2" x14ac:dyDescent="0.3">
      <c r="A436" t="s">
        <v>57</v>
      </c>
      <c r="B436" t="s">
        <v>837</v>
      </c>
    </row>
    <row r="437" spans="1:2" x14ac:dyDescent="0.3">
      <c r="A437" t="s">
        <v>344</v>
      </c>
      <c r="B437" t="s">
        <v>344</v>
      </c>
    </row>
    <row r="438" spans="1:2" x14ac:dyDescent="0.3">
      <c r="A438" t="s">
        <v>422</v>
      </c>
      <c r="B438" t="s">
        <v>421</v>
      </c>
    </row>
    <row r="439" spans="1:2" x14ac:dyDescent="0.3">
      <c r="A439" t="s">
        <v>370</v>
      </c>
      <c r="B439" t="s">
        <v>764</v>
      </c>
    </row>
    <row r="440" spans="1:2" x14ac:dyDescent="0.3">
      <c r="A440" t="s">
        <v>370</v>
      </c>
      <c r="B440" t="s">
        <v>889</v>
      </c>
    </row>
    <row r="441" spans="1:2" x14ac:dyDescent="0.3">
      <c r="A441" t="s">
        <v>370</v>
      </c>
      <c r="B441" t="s">
        <v>822</v>
      </c>
    </row>
    <row r="442" spans="1:2" x14ac:dyDescent="0.3">
      <c r="A442" t="s">
        <v>370</v>
      </c>
      <c r="B442" t="s">
        <v>927</v>
      </c>
    </row>
    <row r="443" spans="1:2" x14ac:dyDescent="0.3">
      <c r="A443" t="s">
        <v>370</v>
      </c>
      <c r="B443" t="s">
        <v>925</v>
      </c>
    </row>
    <row r="444" spans="1:2" x14ac:dyDescent="0.3">
      <c r="A444" t="s">
        <v>377</v>
      </c>
      <c r="B444" t="s">
        <v>656</v>
      </c>
    </row>
    <row r="445" spans="1:2" x14ac:dyDescent="0.3">
      <c r="A445" t="s">
        <v>377</v>
      </c>
      <c r="B445" t="s">
        <v>695</v>
      </c>
    </row>
    <row r="446" spans="1:2" x14ac:dyDescent="0.3">
      <c r="A446" t="s">
        <v>377</v>
      </c>
      <c r="B446" t="s">
        <v>692</v>
      </c>
    </row>
    <row r="447" spans="1:2" x14ac:dyDescent="0.3">
      <c r="A447" t="s">
        <v>377</v>
      </c>
      <c r="B447" t="s">
        <v>675</v>
      </c>
    </row>
    <row r="448" spans="1:2" x14ac:dyDescent="0.3">
      <c r="A448" t="s">
        <v>377</v>
      </c>
      <c r="B448" t="s">
        <v>686</v>
      </c>
    </row>
    <row r="449" spans="1:2" x14ac:dyDescent="0.3">
      <c r="A449" t="s">
        <v>87</v>
      </c>
      <c r="B449" t="s">
        <v>674</v>
      </c>
    </row>
    <row r="450" spans="1:2" x14ac:dyDescent="0.3">
      <c r="A450" t="s">
        <v>87</v>
      </c>
      <c r="B450" t="s">
        <v>691</v>
      </c>
    </row>
    <row r="451" spans="1:2" x14ac:dyDescent="0.3">
      <c r="A451" t="s">
        <v>87</v>
      </c>
      <c r="B451" t="s">
        <v>680</v>
      </c>
    </row>
    <row r="452" spans="1:2" x14ac:dyDescent="0.3">
      <c r="A452" t="s">
        <v>87</v>
      </c>
      <c r="B452" t="s">
        <v>684</v>
      </c>
    </row>
    <row r="453" spans="1:2" x14ac:dyDescent="0.3">
      <c r="A453" t="s">
        <v>87</v>
      </c>
      <c r="B453" t="s">
        <v>650</v>
      </c>
    </row>
    <row r="454" spans="1:2" x14ac:dyDescent="0.3">
      <c r="A454" t="s">
        <v>14</v>
      </c>
      <c r="B454" t="s">
        <v>527</v>
      </c>
    </row>
    <row r="455" spans="1:2" x14ac:dyDescent="0.3">
      <c r="A455" t="s">
        <v>14</v>
      </c>
      <c r="B455" t="s">
        <v>726</v>
      </c>
    </row>
    <row r="456" spans="1:2" x14ac:dyDescent="0.3">
      <c r="A456" t="s">
        <v>14</v>
      </c>
      <c r="B456" t="s">
        <v>879</v>
      </c>
    </row>
    <row r="457" spans="1:2" x14ac:dyDescent="0.3">
      <c r="A457" t="s">
        <v>14</v>
      </c>
      <c r="B457" t="s">
        <v>720</v>
      </c>
    </row>
    <row r="458" spans="1:2" x14ac:dyDescent="0.3">
      <c r="A458" t="s">
        <v>14</v>
      </c>
      <c r="B458" t="s">
        <v>806</v>
      </c>
    </row>
    <row r="459" spans="1:2" x14ac:dyDescent="0.3">
      <c r="A459" t="s">
        <v>26</v>
      </c>
      <c r="B459" t="s">
        <v>454</v>
      </c>
    </row>
    <row r="460" spans="1:2" x14ac:dyDescent="0.3">
      <c r="A460" t="s">
        <v>26</v>
      </c>
      <c r="B460" t="s">
        <v>515</v>
      </c>
    </row>
    <row r="461" spans="1:2" x14ac:dyDescent="0.3">
      <c r="A461" t="s">
        <v>26</v>
      </c>
      <c r="B461" t="s">
        <v>793</v>
      </c>
    </row>
    <row r="462" spans="1:2" x14ac:dyDescent="0.3">
      <c r="A462" t="s">
        <v>26</v>
      </c>
      <c r="B462" t="s">
        <v>914</v>
      </c>
    </row>
    <row r="463" spans="1:2" x14ac:dyDescent="0.3">
      <c r="A463" t="s">
        <v>26</v>
      </c>
      <c r="B463" t="s">
        <v>459</v>
      </c>
    </row>
    <row r="464" spans="1:2" x14ac:dyDescent="0.3">
      <c r="A464" t="s">
        <v>448</v>
      </c>
      <c r="B464" t="s">
        <v>447</v>
      </c>
    </row>
    <row r="465" spans="1:2" x14ac:dyDescent="0.3">
      <c r="A465" t="s">
        <v>965</v>
      </c>
      <c r="B465" t="s">
        <v>964</v>
      </c>
    </row>
    <row r="466" spans="1:2" x14ac:dyDescent="0.3">
      <c r="A466" t="s">
        <v>336</v>
      </c>
      <c r="B466" t="s">
        <v>470</v>
      </c>
    </row>
    <row r="467" spans="1:2" x14ac:dyDescent="0.3">
      <c r="A467" t="s">
        <v>336</v>
      </c>
      <c r="B467" t="s">
        <v>470</v>
      </c>
    </row>
    <row r="468" spans="1:2" x14ac:dyDescent="0.3">
      <c r="A468" t="s">
        <v>336</v>
      </c>
      <c r="B468" t="s">
        <v>779</v>
      </c>
    </row>
    <row r="469" spans="1:2" x14ac:dyDescent="0.3">
      <c r="A469" t="s">
        <v>336</v>
      </c>
      <c r="B469" t="s">
        <v>472</v>
      </c>
    </row>
    <row r="470" spans="1:2" x14ac:dyDescent="0.3">
      <c r="A470" t="s">
        <v>336</v>
      </c>
      <c r="B470" t="s">
        <v>451</v>
      </c>
    </row>
    <row r="471" spans="1:2" x14ac:dyDescent="0.3">
      <c r="A471" t="s">
        <v>19</v>
      </c>
      <c r="B471" t="s">
        <v>894</v>
      </c>
    </row>
    <row r="472" spans="1:2" x14ac:dyDescent="0.3">
      <c r="A472" t="s">
        <v>19</v>
      </c>
      <c r="B472" t="s">
        <v>483</v>
      </c>
    </row>
    <row r="473" spans="1:2" x14ac:dyDescent="0.3">
      <c r="A473" t="s">
        <v>19</v>
      </c>
      <c r="B473" t="s">
        <v>561</v>
      </c>
    </row>
    <row r="474" spans="1:2" x14ac:dyDescent="0.3">
      <c r="A474" t="s">
        <v>19</v>
      </c>
      <c r="B474" t="s">
        <v>489</v>
      </c>
    </row>
    <row r="475" spans="1:2" x14ac:dyDescent="0.3">
      <c r="A475" t="s">
        <v>19</v>
      </c>
      <c r="B475" t="s">
        <v>612</v>
      </c>
    </row>
    <row r="476" spans="1:2" x14ac:dyDescent="0.3">
      <c r="A476" t="s">
        <v>343</v>
      </c>
      <c r="B476" t="s">
        <v>904</v>
      </c>
    </row>
    <row r="477" spans="1:2" x14ac:dyDescent="0.3">
      <c r="A477" t="s">
        <v>343</v>
      </c>
      <c r="B477" t="s">
        <v>913</v>
      </c>
    </row>
    <row r="478" spans="1:2" x14ac:dyDescent="0.3">
      <c r="A478" t="s">
        <v>343</v>
      </c>
      <c r="B478" t="s">
        <v>930</v>
      </c>
    </row>
    <row r="479" spans="1:2" x14ac:dyDescent="0.3">
      <c r="A479" t="s">
        <v>343</v>
      </c>
      <c r="B479" t="s">
        <v>811</v>
      </c>
    </row>
    <row r="480" spans="1:2" x14ac:dyDescent="0.3">
      <c r="A480" t="s">
        <v>343</v>
      </c>
      <c r="B480" t="s">
        <v>453</v>
      </c>
    </row>
    <row r="481" spans="1:2" x14ac:dyDescent="0.3">
      <c r="A481" t="s">
        <v>208</v>
      </c>
      <c r="B481" t="s">
        <v>533</v>
      </c>
    </row>
    <row r="482" spans="1:2" x14ac:dyDescent="0.3">
      <c r="A482" t="s">
        <v>208</v>
      </c>
      <c r="B482" t="s">
        <v>769</v>
      </c>
    </row>
    <row r="483" spans="1:2" x14ac:dyDescent="0.3">
      <c r="A483" t="s">
        <v>208</v>
      </c>
      <c r="B483" t="s">
        <v>512</v>
      </c>
    </row>
    <row r="484" spans="1:2" x14ac:dyDescent="0.3">
      <c r="A484" t="s">
        <v>208</v>
      </c>
      <c r="B484" t="s">
        <v>718</v>
      </c>
    </row>
    <row r="485" spans="1:2" x14ac:dyDescent="0.3">
      <c r="A485" t="s">
        <v>208</v>
      </c>
      <c r="B485" t="s">
        <v>539</v>
      </c>
    </row>
    <row r="486" spans="1:2" x14ac:dyDescent="0.3">
      <c r="A486" t="s">
        <v>20</v>
      </c>
      <c r="B486" t="s">
        <v>586</v>
      </c>
    </row>
    <row r="487" spans="1:2" x14ac:dyDescent="0.3">
      <c r="A487" t="s">
        <v>20</v>
      </c>
      <c r="B487" t="s">
        <v>467</v>
      </c>
    </row>
    <row r="488" spans="1:2" x14ac:dyDescent="0.3">
      <c r="A488" t="s">
        <v>20</v>
      </c>
      <c r="B488" t="s">
        <v>849</v>
      </c>
    </row>
    <row r="489" spans="1:2" x14ac:dyDescent="0.3">
      <c r="A489" t="s">
        <v>20</v>
      </c>
      <c r="B489" t="s">
        <v>737</v>
      </c>
    </row>
    <row r="490" spans="1:2" x14ac:dyDescent="0.3">
      <c r="A490" t="s">
        <v>20</v>
      </c>
      <c r="B490" t="s">
        <v>892</v>
      </c>
    </row>
    <row r="491" spans="1:2" x14ac:dyDescent="0.3">
      <c r="A491" t="s">
        <v>159</v>
      </c>
      <c r="B491" t="s">
        <v>672</v>
      </c>
    </row>
    <row r="492" spans="1:2" x14ac:dyDescent="0.3">
      <c r="A492" t="s">
        <v>159</v>
      </c>
      <c r="B492" t="s">
        <v>382</v>
      </c>
    </row>
    <row r="493" spans="1:2" x14ac:dyDescent="0.3">
      <c r="A493" t="s">
        <v>159</v>
      </c>
      <c r="B493" t="s">
        <v>671</v>
      </c>
    </row>
    <row r="494" spans="1:2" x14ac:dyDescent="0.3">
      <c r="A494" t="s">
        <v>159</v>
      </c>
      <c r="B494" t="s">
        <v>620</v>
      </c>
    </row>
    <row r="495" spans="1:2" x14ac:dyDescent="0.3">
      <c r="A495" t="s">
        <v>159</v>
      </c>
      <c r="B495" t="s">
        <v>646</v>
      </c>
    </row>
    <row r="496" spans="1:2" x14ac:dyDescent="0.3">
      <c r="A496" t="s">
        <v>444</v>
      </c>
      <c r="B496" t="s">
        <v>443</v>
      </c>
    </row>
    <row r="497" spans="1:2" x14ac:dyDescent="0.3">
      <c r="A497" t="s">
        <v>392</v>
      </c>
      <c r="B497" t="s">
        <v>641</v>
      </c>
    </row>
    <row r="498" spans="1:2" x14ac:dyDescent="0.3">
      <c r="A498" t="s">
        <v>392</v>
      </c>
      <c r="B498" t="s">
        <v>954</v>
      </c>
    </row>
    <row r="499" spans="1:2" x14ac:dyDescent="0.3">
      <c r="A499" t="s">
        <v>392</v>
      </c>
      <c r="B499" t="s">
        <v>704</v>
      </c>
    </row>
    <row r="500" spans="1:2" x14ac:dyDescent="0.3">
      <c r="A500" t="s">
        <v>392</v>
      </c>
      <c r="B500" t="s">
        <v>391</v>
      </c>
    </row>
    <row r="501" spans="1:2" x14ac:dyDescent="0.3">
      <c r="A501" t="s">
        <v>392</v>
      </c>
      <c r="B501" t="s">
        <v>513</v>
      </c>
    </row>
    <row r="502" spans="1:2" x14ac:dyDescent="0.3">
      <c r="A502" t="s">
        <v>352</v>
      </c>
      <c r="B502" t="s">
        <v>579</v>
      </c>
    </row>
    <row r="503" spans="1:2" x14ac:dyDescent="0.3">
      <c r="A503" t="s">
        <v>352</v>
      </c>
      <c r="B503" t="s">
        <v>591</v>
      </c>
    </row>
    <row r="504" spans="1:2" x14ac:dyDescent="0.3">
      <c r="A504" t="s">
        <v>352</v>
      </c>
      <c r="B504" t="s">
        <v>521</v>
      </c>
    </row>
    <row r="505" spans="1:2" x14ac:dyDescent="0.3">
      <c r="A505" t="s">
        <v>352</v>
      </c>
      <c r="B505" t="s">
        <v>880</v>
      </c>
    </row>
    <row r="506" spans="1:2" x14ac:dyDescent="0.3">
      <c r="A506" t="s">
        <v>352</v>
      </c>
      <c r="B506" t="s">
        <v>774</v>
      </c>
    </row>
    <row r="507" spans="1:2" x14ac:dyDescent="0.3">
      <c r="A507" t="s">
        <v>389</v>
      </c>
      <c r="B507" t="s">
        <v>577</v>
      </c>
    </row>
    <row r="508" spans="1:2" x14ac:dyDescent="0.3">
      <c r="A508" t="s">
        <v>389</v>
      </c>
      <c r="B508" t="s">
        <v>908</v>
      </c>
    </row>
    <row r="509" spans="1:2" x14ac:dyDescent="0.3">
      <c r="A509" t="s">
        <v>389</v>
      </c>
      <c r="B509" t="s">
        <v>864</v>
      </c>
    </row>
    <row r="510" spans="1:2" x14ac:dyDescent="0.3">
      <c r="A510" t="s">
        <v>389</v>
      </c>
      <c r="B510" t="s">
        <v>883</v>
      </c>
    </row>
    <row r="511" spans="1:2" x14ac:dyDescent="0.3">
      <c r="A511" t="s">
        <v>389</v>
      </c>
      <c r="B511" t="s">
        <v>457</v>
      </c>
    </row>
    <row r="512" spans="1:2" x14ac:dyDescent="0.3">
      <c r="A512" t="s">
        <v>188</v>
      </c>
      <c r="B512" t="s">
        <v>754</v>
      </c>
    </row>
    <row r="513" spans="1:2" x14ac:dyDescent="0.3">
      <c r="A513" t="s">
        <v>188</v>
      </c>
      <c r="B513" t="s">
        <v>907</v>
      </c>
    </row>
    <row r="514" spans="1:2" x14ac:dyDescent="0.3">
      <c r="A514" t="s">
        <v>188</v>
      </c>
      <c r="B514" t="s">
        <v>855</v>
      </c>
    </row>
    <row r="515" spans="1:2" x14ac:dyDescent="0.3">
      <c r="A515" t="s">
        <v>188</v>
      </c>
      <c r="B515" t="s">
        <v>777</v>
      </c>
    </row>
    <row r="516" spans="1:2" x14ac:dyDescent="0.3">
      <c r="A516" t="s">
        <v>188</v>
      </c>
      <c r="B516" t="s">
        <v>757</v>
      </c>
    </row>
    <row r="517" spans="1:2" x14ac:dyDescent="0.3">
      <c r="A517" t="s">
        <v>339</v>
      </c>
      <c r="B517" t="s">
        <v>854</v>
      </c>
    </row>
    <row r="518" spans="1:2" x14ac:dyDescent="0.3">
      <c r="A518" t="s">
        <v>339</v>
      </c>
      <c r="B518" t="s">
        <v>870</v>
      </c>
    </row>
    <row r="519" spans="1:2" x14ac:dyDescent="0.3">
      <c r="A519" t="s">
        <v>339</v>
      </c>
      <c r="B519" t="s">
        <v>739</v>
      </c>
    </row>
    <row r="520" spans="1:2" x14ac:dyDescent="0.3">
      <c r="A520" t="s">
        <v>339</v>
      </c>
      <c r="B520" t="s">
        <v>787</v>
      </c>
    </row>
    <row r="521" spans="1:2" x14ac:dyDescent="0.3">
      <c r="A521" t="s">
        <v>339</v>
      </c>
      <c r="B521" t="s">
        <v>862</v>
      </c>
    </row>
    <row r="522" spans="1:2" x14ac:dyDescent="0.3">
      <c r="A522" t="s">
        <v>103</v>
      </c>
      <c r="B522" t="s">
        <v>746</v>
      </c>
    </row>
    <row r="523" spans="1:2" x14ac:dyDescent="0.3">
      <c r="A523" t="s">
        <v>103</v>
      </c>
      <c r="B523" t="s">
        <v>775</v>
      </c>
    </row>
    <row r="524" spans="1:2" x14ac:dyDescent="0.3">
      <c r="A524" t="s">
        <v>103</v>
      </c>
      <c r="B524" t="s">
        <v>898</v>
      </c>
    </row>
    <row r="525" spans="1:2" x14ac:dyDescent="0.3">
      <c r="A525" t="s">
        <v>103</v>
      </c>
      <c r="B525" t="s">
        <v>902</v>
      </c>
    </row>
    <row r="526" spans="1:2" x14ac:dyDescent="0.3">
      <c r="A526" t="s">
        <v>103</v>
      </c>
      <c r="B526" t="s">
        <v>861</v>
      </c>
    </row>
    <row r="527" spans="1:2" x14ac:dyDescent="0.3">
      <c r="A527" t="s">
        <v>8</v>
      </c>
      <c r="B527" t="s">
        <v>481</v>
      </c>
    </row>
    <row r="528" spans="1:2" x14ac:dyDescent="0.3">
      <c r="A528" t="s">
        <v>8</v>
      </c>
      <c r="B528" t="s">
        <v>578</v>
      </c>
    </row>
    <row r="529" spans="1:2" x14ac:dyDescent="0.3">
      <c r="A529" t="s">
        <v>8</v>
      </c>
      <c r="B529" t="s">
        <v>694</v>
      </c>
    </row>
    <row r="530" spans="1:2" x14ac:dyDescent="0.3">
      <c r="A530" t="s">
        <v>8</v>
      </c>
      <c r="B530" t="s">
        <v>716</v>
      </c>
    </row>
    <row r="531" spans="1:2" x14ac:dyDescent="0.3">
      <c r="A531" t="s">
        <v>8</v>
      </c>
      <c r="B531" t="s">
        <v>795</v>
      </c>
    </row>
    <row r="532" spans="1:2" x14ac:dyDescent="0.3">
      <c r="A532" t="s">
        <v>94</v>
      </c>
      <c r="B532" t="s">
        <v>600</v>
      </c>
    </row>
    <row r="533" spans="1:2" x14ac:dyDescent="0.3">
      <c r="A533" t="s">
        <v>94</v>
      </c>
      <c r="B533" t="s">
        <v>928</v>
      </c>
    </row>
    <row r="534" spans="1:2" x14ac:dyDescent="0.3">
      <c r="A534" t="s">
        <v>94</v>
      </c>
      <c r="B534" t="s">
        <v>547</v>
      </c>
    </row>
    <row r="535" spans="1:2" x14ac:dyDescent="0.3">
      <c r="A535" t="s">
        <v>94</v>
      </c>
      <c r="B535" t="s">
        <v>824</v>
      </c>
    </row>
    <row r="536" spans="1:2" x14ac:dyDescent="0.3">
      <c r="A536" t="s">
        <v>94</v>
      </c>
      <c r="B536" t="s">
        <v>915</v>
      </c>
    </row>
    <row r="537" spans="1:2" x14ac:dyDescent="0.3">
      <c r="A537" t="s">
        <v>379</v>
      </c>
      <c r="B537" t="s">
        <v>877</v>
      </c>
    </row>
    <row r="538" spans="1:2" x14ac:dyDescent="0.3">
      <c r="A538" t="s">
        <v>379</v>
      </c>
      <c r="B538" t="s">
        <v>378</v>
      </c>
    </row>
    <row r="539" spans="1:2" x14ac:dyDescent="0.3">
      <c r="A539" t="s">
        <v>379</v>
      </c>
      <c r="B539" t="s">
        <v>758</v>
      </c>
    </row>
    <row r="540" spans="1:2" x14ac:dyDescent="0.3">
      <c r="A540" t="s">
        <v>372</v>
      </c>
      <c r="B540" t="s">
        <v>565</v>
      </c>
    </row>
    <row r="541" spans="1:2" x14ac:dyDescent="0.3">
      <c r="A541" t="s">
        <v>372</v>
      </c>
      <c r="B541" t="s">
        <v>469</v>
      </c>
    </row>
    <row r="542" spans="1:2" x14ac:dyDescent="0.3">
      <c r="A542" t="s">
        <v>372</v>
      </c>
      <c r="B542" t="s">
        <v>568</v>
      </c>
    </row>
    <row r="543" spans="1:2" x14ac:dyDescent="0.3">
      <c r="A543" t="s">
        <v>372</v>
      </c>
      <c r="B543" t="s">
        <v>607</v>
      </c>
    </row>
    <row r="544" spans="1:2" x14ac:dyDescent="0.3">
      <c r="A544" t="s">
        <v>372</v>
      </c>
      <c r="B544" t="s">
        <v>667</v>
      </c>
    </row>
    <row r="545" spans="1:2" x14ac:dyDescent="0.3">
      <c r="A545" t="s">
        <v>73</v>
      </c>
      <c r="B545" t="s">
        <v>643</v>
      </c>
    </row>
    <row r="546" spans="1:2" x14ac:dyDescent="0.3">
      <c r="A546" t="s">
        <v>73</v>
      </c>
      <c r="B546" t="s">
        <v>697</v>
      </c>
    </row>
    <row r="547" spans="1:2" x14ac:dyDescent="0.3">
      <c r="A547" t="s">
        <v>73</v>
      </c>
      <c r="B547" t="s">
        <v>673</v>
      </c>
    </row>
    <row r="548" spans="1:2" x14ac:dyDescent="0.3">
      <c r="A548" t="s">
        <v>73</v>
      </c>
      <c r="B548" t="s">
        <v>698</v>
      </c>
    </row>
    <row r="549" spans="1:2" x14ac:dyDescent="0.3">
      <c r="A549" t="s">
        <v>73</v>
      </c>
      <c r="B549" t="s">
        <v>634</v>
      </c>
    </row>
    <row r="550" spans="1:2" x14ac:dyDescent="0.3">
      <c r="A550" t="s">
        <v>53</v>
      </c>
      <c r="B550" t="s">
        <v>736</v>
      </c>
    </row>
    <row r="551" spans="1:2" x14ac:dyDescent="0.3">
      <c r="A551" t="s">
        <v>53</v>
      </c>
      <c r="B551" t="s">
        <v>831</v>
      </c>
    </row>
    <row r="552" spans="1:2" x14ac:dyDescent="0.3">
      <c r="A552" t="s">
        <v>53</v>
      </c>
      <c r="B552" t="s">
        <v>510</v>
      </c>
    </row>
    <row r="553" spans="1:2" x14ac:dyDescent="0.3">
      <c r="A553" t="s">
        <v>53</v>
      </c>
      <c r="B553" t="s">
        <v>945</v>
      </c>
    </row>
    <row r="554" spans="1:2" x14ac:dyDescent="0.3">
      <c r="A554" t="s">
        <v>53</v>
      </c>
      <c r="B554" t="s">
        <v>765</v>
      </c>
    </row>
    <row r="555" spans="1:2" x14ac:dyDescent="0.3">
      <c r="A555" t="s">
        <v>88</v>
      </c>
      <c r="B555" t="s">
        <v>408</v>
      </c>
    </row>
    <row r="556" spans="1:2" x14ac:dyDescent="0.3">
      <c r="A556" t="s">
        <v>88</v>
      </c>
      <c r="B556" t="s">
        <v>951</v>
      </c>
    </row>
    <row r="557" spans="1:2" x14ac:dyDescent="0.3">
      <c r="A557" t="s">
        <v>393</v>
      </c>
      <c r="B557" t="s">
        <v>353</v>
      </c>
    </row>
    <row r="558" spans="1:2" x14ac:dyDescent="0.3">
      <c r="A558" t="s">
        <v>393</v>
      </c>
      <c r="B558" t="s">
        <v>613</v>
      </c>
    </row>
    <row r="559" spans="1:2" x14ac:dyDescent="0.3">
      <c r="A559" t="s">
        <v>393</v>
      </c>
      <c r="B559" t="s">
        <v>627</v>
      </c>
    </row>
    <row r="560" spans="1:2" x14ac:dyDescent="0.3">
      <c r="A560" t="s">
        <v>393</v>
      </c>
      <c r="B560" t="s">
        <v>545</v>
      </c>
    </row>
    <row r="561" spans="1:2" x14ac:dyDescent="0.3">
      <c r="A561" t="s">
        <v>393</v>
      </c>
      <c r="B561" t="s">
        <v>610</v>
      </c>
    </row>
    <row r="562" spans="1:2" x14ac:dyDescent="0.3">
      <c r="A562" t="s">
        <v>181</v>
      </c>
      <c r="B562" t="s">
        <v>893</v>
      </c>
    </row>
    <row r="563" spans="1:2" x14ac:dyDescent="0.3">
      <c r="A563" t="s">
        <v>181</v>
      </c>
      <c r="B563" t="s">
        <v>717</v>
      </c>
    </row>
    <row r="564" spans="1:2" x14ac:dyDescent="0.3">
      <c r="A564" t="s">
        <v>181</v>
      </c>
      <c r="B564" t="s">
        <v>585</v>
      </c>
    </row>
    <row r="565" spans="1:2" x14ac:dyDescent="0.3">
      <c r="A565" t="s">
        <v>181</v>
      </c>
      <c r="B565" t="s">
        <v>601</v>
      </c>
    </row>
    <row r="566" spans="1:2" x14ac:dyDescent="0.3">
      <c r="A566" t="s">
        <v>181</v>
      </c>
      <c r="B566" t="s">
        <v>884</v>
      </c>
    </row>
    <row r="567" spans="1:2" x14ac:dyDescent="0.3">
      <c r="A567" t="s">
        <v>338</v>
      </c>
      <c r="B567" t="s">
        <v>506</v>
      </c>
    </row>
    <row r="568" spans="1:2" x14ac:dyDescent="0.3">
      <c r="A568" t="s">
        <v>338</v>
      </c>
      <c r="B568" t="s">
        <v>738</v>
      </c>
    </row>
    <row r="569" spans="1:2" x14ac:dyDescent="0.3">
      <c r="A569" t="s">
        <v>338</v>
      </c>
      <c r="B569" t="s">
        <v>830</v>
      </c>
    </row>
    <row r="570" spans="1:2" x14ac:dyDescent="0.3">
      <c r="A570" t="s">
        <v>338</v>
      </c>
      <c r="B570" t="s">
        <v>840</v>
      </c>
    </row>
    <row r="571" spans="1:2" x14ac:dyDescent="0.3">
      <c r="A571" t="s">
        <v>338</v>
      </c>
      <c r="B571" t="s">
        <v>823</v>
      </c>
    </row>
    <row r="572" spans="1:2" x14ac:dyDescent="0.3">
      <c r="A572" t="s">
        <v>104</v>
      </c>
      <c r="B572" t="s">
        <v>773</v>
      </c>
    </row>
    <row r="573" spans="1:2" x14ac:dyDescent="0.3">
      <c r="A573" t="s">
        <v>104</v>
      </c>
      <c r="B573" t="s">
        <v>725</v>
      </c>
    </row>
    <row r="574" spans="1:2" x14ac:dyDescent="0.3">
      <c r="A574" t="s">
        <v>104</v>
      </c>
      <c r="B574" t="s">
        <v>722</v>
      </c>
    </row>
    <row r="575" spans="1:2" x14ac:dyDescent="0.3">
      <c r="A575" t="s">
        <v>104</v>
      </c>
      <c r="B575" t="s">
        <v>460</v>
      </c>
    </row>
    <row r="576" spans="1:2" x14ac:dyDescent="0.3">
      <c r="A576" t="s">
        <v>104</v>
      </c>
      <c r="B576" t="s">
        <v>835</v>
      </c>
    </row>
    <row r="577" spans="1:2" x14ac:dyDescent="0.3">
      <c r="A577" t="s">
        <v>413</v>
      </c>
      <c r="B577" t="s">
        <v>412</v>
      </c>
    </row>
    <row r="578" spans="1:2" x14ac:dyDescent="0.3">
      <c r="A578" t="s">
        <v>89</v>
      </c>
      <c r="B578" t="s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DBDE-4AC4-42DD-AAF9-932B2E4B1E5B}">
  <dimension ref="A1:E578"/>
  <sheetViews>
    <sheetView topLeftCell="A116" workbookViewId="0">
      <selection activeCell="E142" sqref="E142"/>
    </sheetView>
  </sheetViews>
  <sheetFormatPr defaultRowHeight="14.4" x14ac:dyDescent="0.3"/>
  <cols>
    <col min="1" max="1" width="38.77734375" bestFit="1" customWidth="1"/>
    <col min="2" max="2" width="31.109375" bestFit="1" customWidth="1"/>
    <col min="5" max="5" width="38.77734375" bestFit="1" customWidth="1"/>
  </cols>
  <sheetData>
    <row r="1" spans="1:5" x14ac:dyDescent="0.3">
      <c r="A1" s="4" t="s">
        <v>334</v>
      </c>
      <c r="B1" s="4" t="s">
        <v>333</v>
      </c>
      <c r="E1" s="2" t="s">
        <v>334</v>
      </c>
    </row>
    <row r="2" spans="1:5" x14ac:dyDescent="0.3">
      <c r="A2" t="s">
        <v>42</v>
      </c>
      <c r="B2" t="s">
        <v>960</v>
      </c>
      <c r="E2" s="1" t="s">
        <v>42</v>
      </c>
    </row>
    <row r="3" spans="1:5" x14ac:dyDescent="0.3">
      <c r="A3" t="s">
        <v>42</v>
      </c>
      <c r="B3" t="s">
        <v>528</v>
      </c>
      <c r="E3" s="1" t="s">
        <v>368</v>
      </c>
    </row>
    <row r="4" spans="1:5" x14ac:dyDescent="0.3">
      <c r="A4" t="s">
        <v>42</v>
      </c>
      <c r="B4" t="s">
        <v>548</v>
      </c>
      <c r="E4" s="1" t="s">
        <v>123</v>
      </c>
    </row>
    <row r="5" spans="1:5" x14ac:dyDescent="0.3">
      <c r="A5" t="s">
        <v>42</v>
      </c>
      <c r="B5" t="s">
        <v>496</v>
      </c>
      <c r="E5" s="1" t="s">
        <v>345</v>
      </c>
    </row>
    <row r="6" spans="1:5" x14ac:dyDescent="0.3">
      <c r="A6" t="s">
        <v>42</v>
      </c>
      <c r="B6" t="s">
        <v>596</v>
      </c>
      <c r="E6" s="20" t="s">
        <v>55</v>
      </c>
    </row>
    <row r="7" spans="1:5" x14ac:dyDescent="0.3">
      <c r="A7" t="s">
        <v>368</v>
      </c>
      <c r="B7" t="s">
        <v>552</v>
      </c>
      <c r="E7" s="21" t="s">
        <v>384</v>
      </c>
    </row>
    <row r="8" spans="1:5" x14ac:dyDescent="0.3">
      <c r="A8" t="s">
        <v>368</v>
      </c>
      <c r="B8" t="s">
        <v>367</v>
      </c>
      <c r="E8" s="1" t="s">
        <v>114</v>
      </c>
    </row>
    <row r="9" spans="1:5" x14ac:dyDescent="0.3">
      <c r="A9" t="s">
        <v>368</v>
      </c>
      <c r="B9" t="s">
        <v>524</v>
      </c>
      <c r="E9" s="1" t="s">
        <v>409</v>
      </c>
    </row>
    <row r="10" spans="1:5" x14ac:dyDescent="0.3">
      <c r="A10" t="s">
        <v>368</v>
      </c>
      <c r="B10" t="s">
        <v>494</v>
      </c>
      <c r="E10" s="1" t="s">
        <v>153</v>
      </c>
    </row>
    <row r="11" spans="1:5" x14ac:dyDescent="0.3">
      <c r="A11" t="s">
        <v>368</v>
      </c>
      <c r="B11" t="s">
        <v>491</v>
      </c>
      <c r="E11" s="20" t="s">
        <v>428</v>
      </c>
    </row>
    <row r="12" spans="1:5" x14ac:dyDescent="0.3">
      <c r="A12" t="s">
        <v>123</v>
      </c>
      <c r="B12" t="s">
        <v>605</v>
      </c>
      <c r="E12" s="1" t="s">
        <v>430</v>
      </c>
    </row>
    <row r="13" spans="1:5" x14ac:dyDescent="0.3">
      <c r="A13" t="s">
        <v>123</v>
      </c>
      <c r="B13" t="s">
        <v>796</v>
      </c>
      <c r="E13" s="1" t="s">
        <v>144</v>
      </c>
    </row>
    <row r="14" spans="1:5" x14ac:dyDescent="0.3">
      <c r="A14" t="s">
        <v>123</v>
      </c>
      <c r="B14" t="s">
        <v>901</v>
      </c>
      <c r="E14" s="1" t="s">
        <v>52</v>
      </c>
    </row>
    <row r="15" spans="1:5" x14ac:dyDescent="0.3">
      <c r="A15" t="s">
        <v>123</v>
      </c>
      <c r="B15" t="s">
        <v>833</v>
      </c>
      <c r="E15" s="1" t="s">
        <v>46</v>
      </c>
    </row>
    <row r="16" spans="1:5" x14ac:dyDescent="0.3">
      <c r="A16" t="s">
        <v>123</v>
      </c>
      <c r="B16" t="s">
        <v>563</v>
      </c>
      <c r="E16" s="20" t="s">
        <v>154</v>
      </c>
    </row>
    <row r="17" spans="1:5" x14ac:dyDescent="0.3">
      <c r="A17" t="s">
        <v>345</v>
      </c>
      <c r="B17" t="s">
        <v>887</v>
      </c>
      <c r="E17" s="1" t="s">
        <v>155</v>
      </c>
    </row>
    <row r="18" spans="1:5" x14ac:dyDescent="0.3">
      <c r="A18" t="s">
        <v>345</v>
      </c>
      <c r="B18" t="s">
        <v>786</v>
      </c>
      <c r="E18" s="1" t="s">
        <v>145</v>
      </c>
    </row>
    <row r="19" spans="1:5" x14ac:dyDescent="0.3">
      <c r="A19" t="s">
        <v>345</v>
      </c>
      <c r="B19" t="s">
        <v>918</v>
      </c>
      <c r="E19" s="1" t="s">
        <v>340</v>
      </c>
    </row>
    <row r="20" spans="1:5" x14ac:dyDescent="0.3">
      <c r="A20" t="s">
        <v>345</v>
      </c>
      <c r="B20" t="s">
        <v>711</v>
      </c>
      <c r="E20" s="1" t="s">
        <v>348</v>
      </c>
    </row>
    <row r="21" spans="1:5" x14ac:dyDescent="0.3">
      <c r="A21" t="s">
        <v>345</v>
      </c>
      <c r="B21" t="s">
        <v>917</v>
      </c>
      <c r="E21" s="20" t="s">
        <v>156</v>
      </c>
    </row>
    <row r="22" spans="1:5" x14ac:dyDescent="0.3">
      <c r="A22" t="s">
        <v>55</v>
      </c>
      <c r="B22" t="s">
        <v>518</v>
      </c>
      <c r="E22" s="1" t="s">
        <v>335</v>
      </c>
    </row>
    <row r="23" spans="1:5" x14ac:dyDescent="0.3">
      <c r="A23" t="s">
        <v>55</v>
      </c>
      <c r="B23" t="s">
        <v>488</v>
      </c>
      <c r="E23" s="21" t="s">
        <v>401</v>
      </c>
    </row>
    <row r="24" spans="1:5" x14ac:dyDescent="0.3">
      <c r="A24" t="s">
        <v>55</v>
      </c>
      <c r="B24" t="s">
        <v>516</v>
      </c>
      <c r="E24" s="1" t="s">
        <v>185</v>
      </c>
    </row>
    <row r="25" spans="1:5" x14ac:dyDescent="0.3">
      <c r="A25" t="s">
        <v>55</v>
      </c>
      <c r="B25" t="s">
        <v>733</v>
      </c>
      <c r="E25" s="1" t="s">
        <v>101</v>
      </c>
    </row>
    <row r="26" spans="1:5" x14ac:dyDescent="0.3">
      <c r="A26" t="s">
        <v>55</v>
      </c>
      <c r="B26" t="s">
        <v>743</v>
      </c>
      <c r="E26" s="20" t="s">
        <v>12</v>
      </c>
    </row>
    <row r="27" spans="1:5" x14ac:dyDescent="0.3">
      <c r="A27" t="s">
        <v>384</v>
      </c>
      <c r="B27" t="s">
        <v>384</v>
      </c>
      <c r="E27" s="20" t="s">
        <v>80</v>
      </c>
    </row>
    <row r="28" spans="1:5" x14ac:dyDescent="0.3">
      <c r="A28" t="s">
        <v>114</v>
      </c>
      <c r="B28" t="s">
        <v>569</v>
      </c>
      <c r="E28" s="1" t="s">
        <v>129</v>
      </c>
    </row>
    <row r="29" spans="1:5" x14ac:dyDescent="0.3">
      <c r="A29" t="s">
        <v>114</v>
      </c>
      <c r="B29" t="s">
        <v>735</v>
      </c>
      <c r="E29" s="1" t="s">
        <v>347</v>
      </c>
    </row>
    <row r="30" spans="1:5" x14ac:dyDescent="0.3">
      <c r="A30" t="s">
        <v>114</v>
      </c>
      <c r="B30" t="s">
        <v>599</v>
      </c>
      <c r="E30" s="1" t="s">
        <v>361</v>
      </c>
    </row>
    <row r="31" spans="1:5" x14ac:dyDescent="0.3">
      <c r="A31" t="s">
        <v>114</v>
      </c>
      <c r="B31" t="s">
        <v>617</v>
      </c>
      <c r="E31" s="1" t="s">
        <v>76</v>
      </c>
    </row>
    <row r="32" spans="1:5" x14ac:dyDescent="0.3">
      <c r="A32" t="s">
        <v>114</v>
      </c>
      <c r="B32" t="s">
        <v>534</v>
      </c>
      <c r="E32" s="20" t="s">
        <v>363</v>
      </c>
    </row>
    <row r="33" spans="1:5" x14ac:dyDescent="0.3">
      <c r="A33" t="s">
        <v>409</v>
      </c>
      <c r="B33" t="s">
        <v>936</v>
      </c>
      <c r="E33" s="1" t="s">
        <v>186</v>
      </c>
    </row>
    <row r="34" spans="1:5" x14ac:dyDescent="0.3">
      <c r="A34" t="s">
        <v>409</v>
      </c>
      <c r="B34" t="s">
        <v>963</v>
      </c>
      <c r="E34" s="1" t="s">
        <v>24</v>
      </c>
    </row>
    <row r="35" spans="1:5" x14ac:dyDescent="0.3">
      <c r="A35" t="s">
        <v>409</v>
      </c>
      <c r="B35" t="s">
        <v>967</v>
      </c>
      <c r="E35" s="1" t="s">
        <v>56</v>
      </c>
    </row>
    <row r="36" spans="1:5" x14ac:dyDescent="0.3">
      <c r="A36" t="s">
        <v>409</v>
      </c>
      <c r="B36" t="s">
        <v>938</v>
      </c>
      <c r="E36" s="1" t="s">
        <v>177</v>
      </c>
    </row>
    <row r="37" spans="1:5" x14ac:dyDescent="0.3">
      <c r="A37" t="s">
        <v>409</v>
      </c>
      <c r="B37" t="s">
        <v>937</v>
      </c>
      <c r="E37" s="20" t="s">
        <v>418</v>
      </c>
    </row>
    <row r="38" spans="1:5" x14ac:dyDescent="0.3">
      <c r="A38" t="s">
        <v>153</v>
      </c>
      <c r="B38" t="s">
        <v>882</v>
      </c>
      <c r="E38" s="1" t="s">
        <v>365</v>
      </c>
    </row>
    <row r="39" spans="1:5" x14ac:dyDescent="0.3">
      <c r="A39" t="s">
        <v>153</v>
      </c>
      <c r="B39" t="s">
        <v>419</v>
      </c>
      <c r="E39" s="20" t="s">
        <v>390</v>
      </c>
    </row>
    <row r="40" spans="1:5" x14ac:dyDescent="0.3">
      <c r="A40" t="s">
        <v>428</v>
      </c>
      <c r="B40" t="s">
        <v>427</v>
      </c>
      <c r="E40" s="21" t="s">
        <v>452</v>
      </c>
    </row>
    <row r="41" spans="1:5" x14ac:dyDescent="0.3">
      <c r="A41" t="s">
        <v>428</v>
      </c>
      <c r="B41" t="s">
        <v>474</v>
      </c>
      <c r="E41" s="20" t="s">
        <v>130</v>
      </c>
    </row>
    <row r="42" spans="1:5" x14ac:dyDescent="0.3">
      <c r="A42" t="s">
        <v>430</v>
      </c>
      <c r="B42" t="s">
        <v>429</v>
      </c>
      <c r="E42" s="1" t="s">
        <v>29</v>
      </c>
    </row>
    <row r="43" spans="1:5" x14ac:dyDescent="0.3">
      <c r="A43" t="s">
        <v>430</v>
      </c>
      <c r="B43" t="s">
        <v>505</v>
      </c>
      <c r="E43" s="20" t="s">
        <v>7</v>
      </c>
    </row>
    <row r="44" spans="1:5" x14ac:dyDescent="0.3">
      <c r="A44" t="s">
        <v>144</v>
      </c>
      <c r="B44" t="s">
        <v>768</v>
      </c>
      <c r="E44" s="1" t="s">
        <v>92</v>
      </c>
    </row>
    <row r="45" spans="1:5" x14ac:dyDescent="0.3">
      <c r="A45" t="s">
        <v>144</v>
      </c>
      <c r="B45" t="s">
        <v>909</v>
      </c>
      <c r="E45" s="1" t="s">
        <v>206</v>
      </c>
    </row>
    <row r="46" spans="1:5" x14ac:dyDescent="0.3">
      <c r="A46" t="s">
        <v>144</v>
      </c>
      <c r="B46" t="s">
        <v>453</v>
      </c>
      <c r="E46" s="1" t="s">
        <v>63</v>
      </c>
    </row>
    <row r="47" spans="1:5" x14ac:dyDescent="0.3">
      <c r="A47" t="s">
        <v>144</v>
      </c>
      <c r="B47" t="s">
        <v>858</v>
      </c>
      <c r="E47" s="1" t="s">
        <v>179</v>
      </c>
    </row>
    <row r="48" spans="1:5" x14ac:dyDescent="0.3">
      <c r="A48" t="s">
        <v>144</v>
      </c>
      <c r="B48" t="s">
        <v>924</v>
      </c>
      <c r="E48" s="20" t="s">
        <v>405</v>
      </c>
    </row>
    <row r="49" spans="1:5" x14ac:dyDescent="0.3">
      <c r="A49" t="s">
        <v>52</v>
      </c>
      <c r="B49" t="s">
        <v>834</v>
      </c>
      <c r="E49" s="21" t="s">
        <v>381</v>
      </c>
    </row>
    <row r="50" spans="1:5" x14ac:dyDescent="0.3">
      <c r="A50" t="s">
        <v>52</v>
      </c>
      <c r="B50" t="s">
        <v>484</v>
      </c>
      <c r="E50" s="1" t="s">
        <v>47</v>
      </c>
    </row>
    <row r="51" spans="1:5" x14ac:dyDescent="0.3">
      <c r="A51" t="s">
        <v>52</v>
      </c>
      <c r="B51" t="s">
        <v>798</v>
      </c>
      <c r="E51" s="1" t="s">
        <v>30</v>
      </c>
    </row>
    <row r="52" spans="1:5" x14ac:dyDescent="0.3">
      <c r="A52" t="s">
        <v>52</v>
      </c>
      <c r="B52" t="s">
        <v>808</v>
      </c>
      <c r="E52" s="21" t="s">
        <v>403</v>
      </c>
    </row>
    <row r="53" spans="1:5" x14ac:dyDescent="0.3">
      <c r="A53" t="s">
        <v>52</v>
      </c>
      <c r="B53" t="s">
        <v>934</v>
      </c>
      <c r="E53" s="20" t="s">
        <v>138</v>
      </c>
    </row>
    <row r="54" spans="1:5" x14ac:dyDescent="0.3">
      <c r="A54" t="s">
        <v>46</v>
      </c>
      <c r="B54" t="s">
        <v>560</v>
      </c>
      <c r="E54" s="1" t="s">
        <v>108</v>
      </c>
    </row>
    <row r="55" spans="1:5" x14ac:dyDescent="0.3">
      <c r="A55" t="s">
        <v>46</v>
      </c>
      <c r="B55" t="s">
        <v>962</v>
      </c>
      <c r="E55" s="21" t="s">
        <v>398</v>
      </c>
    </row>
    <row r="56" spans="1:5" x14ac:dyDescent="0.3">
      <c r="A56" t="s">
        <v>46</v>
      </c>
      <c r="B56" t="s">
        <v>570</v>
      </c>
      <c r="E56" s="1" t="s">
        <v>70</v>
      </c>
    </row>
    <row r="57" spans="1:5" x14ac:dyDescent="0.3">
      <c r="A57" t="s">
        <v>46</v>
      </c>
      <c r="B57" t="s">
        <v>891</v>
      </c>
      <c r="E57" s="1" t="s">
        <v>131</v>
      </c>
    </row>
    <row r="58" spans="1:5" x14ac:dyDescent="0.3">
      <c r="A58" t="s">
        <v>46</v>
      </c>
      <c r="B58" t="s">
        <v>566</v>
      </c>
      <c r="E58" s="20" t="s">
        <v>434</v>
      </c>
    </row>
    <row r="59" spans="1:5" x14ac:dyDescent="0.3">
      <c r="A59" t="s">
        <v>154</v>
      </c>
      <c r="B59" t="s">
        <v>664</v>
      </c>
      <c r="E59" s="1" t="s">
        <v>180</v>
      </c>
    </row>
    <row r="60" spans="1:5" x14ac:dyDescent="0.3">
      <c r="A60" t="s">
        <v>154</v>
      </c>
      <c r="B60" t="s">
        <v>532</v>
      </c>
      <c r="E60" s="1" t="s">
        <v>31</v>
      </c>
    </row>
    <row r="61" spans="1:5" x14ac:dyDescent="0.3">
      <c r="A61" t="s">
        <v>154</v>
      </c>
      <c r="B61" t="s">
        <v>559</v>
      </c>
      <c r="E61" s="1" t="s">
        <v>77</v>
      </c>
    </row>
    <row r="62" spans="1:5" x14ac:dyDescent="0.3">
      <c r="A62" t="s">
        <v>154</v>
      </c>
      <c r="B62" t="s">
        <v>890</v>
      </c>
      <c r="E62" s="1" t="s">
        <v>25</v>
      </c>
    </row>
    <row r="63" spans="1:5" x14ac:dyDescent="0.3">
      <c r="A63" t="s">
        <v>154</v>
      </c>
      <c r="B63" t="s">
        <v>677</v>
      </c>
      <c r="E63" s="20" t="s">
        <v>436</v>
      </c>
    </row>
    <row r="64" spans="1:5" x14ac:dyDescent="0.3">
      <c r="A64" t="s">
        <v>155</v>
      </c>
      <c r="B64" t="s">
        <v>742</v>
      </c>
      <c r="E64" s="1" t="s">
        <v>207</v>
      </c>
    </row>
    <row r="65" spans="1:5" x14ac:dyDescent="0.3">
      <c r="A65" t="s">
        <v>155</v>
      </c>
      <c r="B65" t="s">
        <v>772</v>
      </c>
      <c r="E65" s="1" t="s">
        <v>354</v>
      </c>
    </row>
    <row r="66" spans="1:5" x14ac:dyDescent="0.3">
      <c r="A66" t="s">
        <v>155</v>
      </c>
      <c r="B66" t="s">
        <v>847</v>
      </c>
      <c r="E66" s="1" t="s">
        <v>386</v>
      </c>
    </row>
    <row r="67" spans="1:5" x14ac:dyDescent="0.3">
      <c r="A67" t="s">
        <v>155</v>
      </c>
      <c r="B67" t="s">
        <v>749</v>
      </c>
      <c r="E67" s="1" t="s">
        <v>357</v>
      </c>
    </row>
    <row r="68" spans="1:5" x14ac:dyDescent="0.3">
      <c r="A68" t="s">
        <v>155</v>
      </c>
      <c r="B68" t="s">
        <v>781</v>
      </c>
      <c r="E68" s="20" t="s">
        <v>146</v>
      </c>
    </row>
    <row r="69" spans="1:5" x14ac:dyDescent="0.3">
      <c r="A69" t="s">
        <v>145</v>
      </c>
      <c r="B69" t="s">
        <v>450</v>
      </c>
      <c r="E69" s="1" t="s">
        <v>64</v>
      </c>
    </row>
    <row r="70" spans="1:5" x14ac:dyDescent="0.3">
      <c r="A70" t="s">
        <v>145</v>
      </c>
      <c r="B70" t="s">
        <v>493</v>
      </c>
      <c r="E70" s="1" t="s">
        <v>59</v>
      </c>
    </row>
    <row r="71" spans="1:5" x14ac:dyDescent="0.3">
      <c r="A71" t="s">
        <v>145</v>
      </c>
      <c r="B71" t="s">
        <v>859</v>
      </c>
      <c r="E71" s="21" t="s">
        <v>426</v>
      </c>
    </row>
    <row r="72" spans="1:5" x14ac:dyDescent="0.3">
      <c r="A72" t="s">
        <v>145</v>
      </c>
      <c r="B72" t="s">
        <v>526</v>
      </c>
      <c r="E72" s="21" t="s">
        <v>442</v>
      </c>
    </row>
    <row r="73" spans="1:5" x14ac:dyDescent="0.3">
      <c r="A73" t="s">
        <v>145</v>
      </c>
      <c r="B73" t="s">
        <v>618</v>
      </c>
      <c r="E73" s="20" t="s">
        <v>349</v>
      </c>
    </row>
    <row r="74" spans="1:5" x14ac:dyDescent="0.3">
      <c r="A74" t="s">
        <v>340</v>
      </c>
      <c r="B74" t="s">
        <v>466</v>
      </c>
      <c r="E74" s="21" t="s">
        <v>424</v>
      </c>
    </row>
    <row r="75" spans="1:5" x14ac:dyDescent="0.3">
      <c r="A75" t="s">
        <v>340</v>
      </c>
      <c r="B75" t="s">
        <v>475</v>
      </c>
      <c r="E75" s="1" t="s">
        <v>362</v>
      </c>
    </row>
    <row r="76" spans="1:5" x14ac:dyDescent="0.3">
      <c r="A76" t="s">
        <v>340</v>
      </c>
      <c r="B76" t="s">
        <v>580</v>
      </c>
      <c r="E76" s="1" t="s">
        <v>355</v>
      </c>
    </row>
    <row r="77" spans="1:5" x14ac:dyDescent="0.3">
      <c r="A77" t="s">
        <v>340</v>
      </c>
      <c r="B77" t="s">
        <v>562</v>
      </c>
      <c r="E77" s="1" t="s">
        <v>204</v>
      </c>
    </row>
    <row r="78" spans="1:5" x14ac:dyDescent="0.3">
      <c r="A78" t="s">
        <v>340</v>
      </c>
      <c r="B78" t="s">
        <v>536</v>
      </c>
      <c r="E78" s="20" t="s">
        <v>84</v>
      </c>
    </row>
    <row r="79" spans="1:5" x14ac:dyDescent="0.3">
      <c r="A79" t="s">
        <v>348</v>
      </c>
      <c r="B79" t="s">
        <v>929</v>
      </c>
      <c r="E79" s="1" t="s">
        <v>147</v>
      </c>
    </row>
    <row r="80" spans="1:5" x14ac:dyDescent="0.3">
      <c r="A80" t="s">
        <v>348</v>
      </c>
      <c r="B80" t="s">
        <v>828</v>
      </c>
      <c r="E80" s="1" t="s">
        <v>366</v>
      </c>
    </row>
    <row r="81" spans="1:5" x14ac:dyDescent="0.3">
      <c r="A81" t="s">
        <v>348</v>
      </c>
      <c r="B81" t="s">
        <v>832</v>
      </c>
      <c r="E81" s="1" t="s">
        <v>170</v>
      </c>
    </row>
    <row r="82" spans="1:5" x14ac:dyDescent="0.3">
      <c r="A82" t="s">
        <v>348</v>
      </c>
      <c r="B82" t="s">
        <v>499</v>
      </c>
      <c r="E82" s="1" t="s">
        <v>167</v>
      </c>
    </row>
    <row r="83" spans="1:5" x14ac:dyDescent="0.3">
      <c r="A83" t="s">
        <v>348</v>
      </c>
      <c r="B83" t="s">
        <v>556</v>
      </c>
      <c r="E83" s="20" t="s">
        <v>93</v>
      </c>
    </row>
    <row r="84" spans="1:5" x14ac:dyDescent="0.3">
      <c r="A84" t="s">
        <v>156</v>
      </c>
      <c r="B84" t="s">
        <v>896</v>
      </c>
      <c r="E84" s="21" t="s">
        <v>446</v>
      </c>
    </row>
    <row r="85" spans="1:5" x14ac:dyDescent="0.3">
      <c r="A85" t="s">
        <v>156</v>
      </c>
      <c r="B85" t="s">
        <v>486</v>
      </c>
      <c r="E85" s="1" t="s">
        <v>115</v>
      </c>
    </row>
    <row r="86" spans="1:5" x14ac:dyDescent="0.3">
      <c r="A86" t="s">
        <v>156</v>
      </c>
      <c r="B86" t="s">
        <v>619</v>
      </c>
      <c r="E86" s="1" t="s">
        <v>350</v>
      </c>
    </row>
    <row r="87" spans="1:5" x14ac:dyDescent="0.3">
      <c r="A87" t="s">
        <v>156</v>
      </c>
      <c r="B87" t="s">
        <v>597</v>
      </c>
      <c r="E87" s="1" t="s">
        <v>351</v>
      </c>
    </row>
    <row r="88" spans="1:5" x14ac:dyDescent="0.3">
      <c r="A88" t="s">
        <v>156</v>
      </c>
      <c r="B88" t="s">
        <v>500</v>
      </c>
      <c r="E88" s="20" t="s">
        <v>360</v>
      </c>
    </row>
    <row r="89" spans="1:5" x14ac:dyDescent="0.3">
      <c r="A89" t="s">
        <v>335</v>
      </c>
      <c r="B89" t="s">
        <v>766</v>
      </c>
      <c r="E89" s="1" t="s">
        <v>376</v>
      </c>
    </row>
    <row r="90" spans="1:5" x14ac:dyDescent="0.3">
      <c r="A90" t="s">
        <v>335</v>
      </c>
      <c r="B90" t="s">
        <v>899</v>
      </c>
      <c r="E90" s="1" t="s">
        <v>116</v>
      </c>
    </row>
    <row r="91" spans="1:5" x14ac:dyDescent="0.3">
      <c r="A91" t="s">
        <v>335</v>
      </c>
      <c r="B91" t="s">
        <v>495</v>
      </c>
      <c r="E91" s="1" t="s">
        <v>337</v>
      </c>
    </row>
    <row r="92" spans="1:5" x14ac:dyDescent="0.3">
      <c r="A92" t="s">
        <v>335</v>
      </c>
      <c r="B92" t="s">
        <v>791</v>
      </c>
      <c r="E92" s="1" t="s">
        <v>13</v>
      </c>
    </row>
    <row r="93" spans="1:5" x14ac:dyDescent="0.3">
      <c r="A93" t="s">
        <v>335</v>
      </c>
      <c r="B93" t="s">
        <v>549</v>
      </c>
      <c r="E93" s="20" t="s">
        <v>438</v>
      </c>
    </row>
    <row r="94" spans="1:5" x14ac:dyDescent="0.3">
      <c r="A94" t="s">
        <v>401</v>
      </c>
      <c r="B94" t="s">
        <v>400</v>
      </c>
      <c r="E94" s="20" t="s">
        <v>432</v>
      </c>
    </row>
    <row r="95" spans="1:5" x14ac:dyDescent="0.3">
      <c r="A95" t="s">
        <v>185</v>
      </c>
      <c r="B95" t="s">
        <v>888</v>
      </c>
      <c r="E95" s="21" t="s">
        <v>411</v>
      </c>
    </row>
    <row r="96" spans="1:5" x14ac:dyDescent="0.3">
      <c r="A96" t="s">
        <v>185</v>
      </c>
      <c r="B96" t="s">
        <v>803</v>
      </c>
      <c r="E96" s="1" t="s">
        <v>395</v>
      </c>
    </row>
    <row r="97" spans="1:5" x14ac:dyDescent="0.3">
      <c r="A97" t="s">
        <v>185</v>
      </c>
      <c r="B97" t="s">
        <v>867</v>
      </c>
      <c r="E97" s="21" t="s">
        <v>415</v>
      </c>
    </row>
    <row r="98" spans="1:5" x14ac:dyDescent="0.3">
      <c r="A98" t="s">
        <v>185</v>
      </c>
      <c r="B98" t="s">
        <v>885</v>
      </c>
      <c r="E98" s="21" t="s">
        <v>441</v>
      </c>
    </row>
    <row r="99" spans="1:5" x14ac:dyDescent="0.3">
      <c r="A99" t="s">
        <v>185</v>
      </c>
      <c r="B99" t="s">
        <v>487</v>
      </c>
      <c r="E99" s="20" t="s">
        <v>407</v>
      </c>
    </row>
    <row r="100" spans="1:5" x14ac:dyDescent="0.3">
      <c r="A100" t="s">
        <v>101</v>
      </c>
      <c r="B100" t="s">
        <v>525</v>
      </c>
      <c r="E100" s="1" t="s">
        <v>86</v>
      </c>
    </row>
    <row r="101" spans="1:5" x14ac:dyDescent="0.3">
      <c r="A101" t="s">
        <v>101</v>
      </c>
      <c r="B101" t="s">
        <v>785</v>
      </c>
      <c r="E101" s="1" t="s">
        <v>420</v>
      </c>
    </row>
    <row r="102" spans="1:5" x14ac:dyDescent="0.3">
      <c r="A102" t="s">
        <v>101</v>
      </c>
      <c r="B102" t="s">
        <v>953</v>
      </c>
      <c r="E102" s="1" t="s">
        <v>397</v>
      </c>
    </row>
    <row r="103" spans="1:5" x14ac:dyDescent="0.3">
      <c r="A103" t="s">
        <v>101</v>
      </c>
      <c r="B103" t="s">
        <v>838</v>
      </c>
      <c r="E103" s="1" t="s">
        <v>341</v>
      </c>
    </row>
    <row r="104" spans="1:5" x14ac:dyDescent="0.3">
      <c r="A104" t="s">
        <v>101</v>
      </c>
      <c r="B104" t="s">
        <v>748</v>
      </c>
      <c r="E104" s="20" t="s">
        <v>48</v>
      </c>
    </row>
    <row r="105" spans="1:5" x14ac:dyDescent="0.3">
      <c r="A105" t="s">
        <v>12</v>
      </c>
      <c r="B105" t="s">
        <v>759</v>
      </c>
      <c r="E105" s="1" t="s">
        <v>132</v>
      </c>
    </row>
    <row r="106" spans="1:5" x14ac:dyDescent="0.3">
      <c r="A106" t="s">
        <v>12</v>
      </c>
      <c r="B106" t="s">
        <v>523</v>
      </c>
      <c r="E106" s="21" t="s">
        <v>32</v>
      </c>
    </row>
    <row r="107" spans="1:5" x14ac:dyDescent="0.3">
      <c r="A107" t="s">
        <v>12</v>
      </c>
      <c r="B107" t="s">
        <v>956</v>
      </c>
      <c r="E107" s="1" t="s">
        <v>57</v>
      </c>
    </row>
    <row r="108" spans="1:5" x14ac:dyDescent="0.3">
      <c r="A108" t="s">
        <v>12</v>
      </c>
      <c r="B108" t="s">
        <v>553</v>
      </c>
      <c r="E108" s="21" t="s">
        <v>344</v>
      </c>
    </row>
    <row r="109" spans="1:5" x14ac:dyDescent="0.3">
      <c r="A109" t="s">
        <v>12</v>
      </c>
      <c r="B109" t="s">
        <v>727</v>
      </c>
      <c r="E109" s="20" t="s">
        <v>422</v>
      </c>
    </row>
    <row r="110" spans="1:5" x14ac:dyDescent="0.3">
      <c r="A110" t="s">
        <v>80</v>
      </c>
      <c r="B110" t="s">
        <v>584</v>
      </c>
      <c r="E110" s="1" t="s">
        <v>370</v>
      </c>
    </row>
    <row r="111" spans="1:5" x14ac:dyDescent="0.3">
      <c r="A111" t="s">
        <v>80</v>
      </c>
      <c r="B111" t="s">
        <v>399</v>
      </c>
      <c r="E111" s="20" t="s">
        <v>377</v>
      </c>
    </row>
    <row r="112" spans="1:5" x14ac:dyDescent="0.3">
      <c r="A112" t="s">
        <v>129</v>
      </c>
      <c r="B112" t="s">
        <v>550</v>
      </c>
      <c r="E112" s="1" t="s">
        <v>87</v>
      </c>
    </row>
    <row r="113" spans="1:5" x14ac:dyDescent="0.3">
      <c r="A113" t="s">
        <v>129</v>
      </c>
      <c r="B113" t="s">
        <v>699</v>
      </c>
      <c r="E113" s="1" t="s">
        <v>14</v>
      </c>
    </row>
    <row r="114" spans="1:5" x14ac:dyDescent="0.3">
      <c r="A114" t="s">
        <v>129</v>
      </c>
      <c r="B114" t="s">
        <v>543</v>
      </c>
      <c r="E114" s="1" t="s">
        <v>26</v>
      </c>
    </row>
    <row r="115" spans="1:5" x14ac:dyDescent="0.3">
      <c r="A115" t="s">
        <v>129</v>
      </c>
      <c r="B115" t="s">
        <v>920</v>
      </c>
      <c r="E115" s="1" t="s">
        <v>448</v>
      </c>
    </row>
    <row r="116" spans="1:5" x14ac:dyDescent="0.3">
      <c r="A116" t="s">
        <v>129</v>
      </c>
      <c r="B116" t="s">
        <v>616</v>
      </c>
      <c r="E116" s="20" t="s">
        <v>336</v>
      </c>
    </row>
    <row r="117" spans="1:5" x14ac:dyDescent="0.3">
      <c r="A117" t="s">
        <v>347</v>
      </c>
      <c r="B117" t="s">
        <v>724</v>
      </c>
      <c r="E117" s="1" t="s">
        <v>19</v>
      </c>
    </row>
    <row r="118" spans="1:5" x14ac:dyDescent="0.3">
      <c r="A118" t="s">
        <v>347</v>
      </c>
      <c r="B118" t="s">
        <v>462</v>
      </c>
      <c r="E118" s="1" t="s">
        <v>343</v>
      </c>
    </row>
    <row r="119" spans="1:5" x14ac:dyDescent="0.3">
      <c r="A119" t="s">
        <v>347</v>
      </c>
      <c r="B119" t="s">
        <v>732</v>
      </c>
      <c r="E119" s="1" t="s">
        <v>208</v>
      </c>
    </row>
    <row r="120" spans="1:5" x14ac:dyDescent="0.3">
      <c r="A120" t="s">
        <v>347</v>
      </c>
      <c r="B120" t="s">
        <v>346</v>
      </c>
      <c r="E120" s="20" t="s">
        <v>20</v>
      </c>
    </row>
    <row r="121" spans="1:5" x14ac:dyDescent="0.3">
      <c r="A121" t="s">
        <v>361</v>
      </c>
      <c r="B121" t="s">
        <v>741</v>
      </c>
      <c r="E121" s="1" t="s">
        <v>159</v>
      </c>
    </row>
    <row r="122" spans="1:5" x14ac:dyDescent="0.3">
      <c r="A122" t="s">
        <v>361</v>
      </c>
      <c r="B122" t="s">
        <v>807</v>
      </c>
      <c r="E122" s="21" t="s">
        <v>444</v>
      </c>
    </row>
    <row r="123" spans="1:5" x14ac:dyDescent="0.3">
      <c r="A123" t="s">
        <v>361</v>
      </c>
      <c r="B123" t="s">
        <v>868</v>
      </c>
      <c r="E123" s="1" t="s">
        <v>392</v>
      </c>
    </row>
    <row r="124" spans="1:5" x14ac:dyDescent="0.3">
      <c r="A124" t="s">
        <v>361</v>
      </c>
      <c r="B124" t="s">
        <v>949</v>
      </c>
      <c r="E124" s="1" t="s">
        <v>352</v>
      </c>
    </row>
    <row r="125" spans="1:5" x14ac:dyDescent="0.3">
      <c r="A125" t="s">
        <v>361</v>
      </c>
      <c r="B125" t="s">
        <v>836</v>
      </c>
      <c r="E125" s="20" t="s">
        <v>389</v>
      </c>
    </row>
    <row r="126" spans="1:5" x14ac:dyDescent="0.3">
      <c r="A126" t="s">
        <v>76</v>
      </c>
      <c r="B126" t="s">
        <v>679</v>
      </c>
      <c r="E126" s="1" t="s">
        <v>188</v>
      </c>
    </row>
    <row r="127" spans="1:5" x14ac:dyDescent="0.3">
      <c r="A127" t="s">
        <v>76</v>
      </c>
      <c r="B127" t="s">
        <v>660</v>
      </c>
      <c r="E127" s="1" t="s">
        <v>339</v>
      </c>
    </row>
    <row r="128" spans="1:5" x14ac:dyDescent="0.3">
      <c r="A128" t="s">
        <v>76</v>
      </c>
      <c r="B128" t="s">
        <v>611</v>
      </c>
      <c r="E128" s="1" t="s">
        <v>103</v>
      </c>
    </row>
    <row r="129" spans="1:5" x14ac:dyDescent="0.3">
      <c r="A129" t="s">
        <v>76</v>
      </c>
      <c r="B129" t="s">
        <v>558</v>
      </c>
      <c r="E129" s="1" t="s">
        <v>8</v>
      </c>
    </row>
    <row r="130" spans="1:5" x14ac:dyDescent="0.3">
      <c r="A130" t="s">
        <v>76</v>
      </c>
      <c r="B130" t="s">
        <v>473</v>
      </c>
      <c r="E130" s="20" t="s">
        <v>94</v>
      </c>
    </row>
    <row r="131" spans="1:5" x14ac:dyDescent="0.3">
      <c r="A131" t="s">
        <v>363</v>
      </c>
      <c r="B131" t="s">
        <v>662</v>
      </c>
      <c r="E131" s="1" t="s">
        <v>379</v>
      </c>
    </row>
    <row r="132" spans="1:5" x14ac:dyDescent="0.3">
      <c r="A132" t="s">
        <v>363</v>
      </c>
      <c r="B132" t="s">
        <v>655</v>
      </c>
      <c r="E132" s="1" t="s">
        <v>372</v>
      </c>
    </row>
    <row r="133" spans="1:5" x14ac:dyDescent="0.3">
      <c r="A133" t="s">
        <v>363</v>
      </c>
      <c r="B133" t="s">
        <v>594</v>
      </c>
      <c r="E133" s="1" t="s">
        <v>73</v>
      </c>
    </row>
    <row r="134" spans="1:5" x14ac:dyDescent="0.3">
      <c r="A134" t="s">
        <v>363</v>
      </c>
      <c r="B134" t="s">
        <v>678</v>
      </c>
      <c r="E134" s="1" t="s">
        <v>53</v>
      </c>
    </row>
    <row r="135" spans="1:5" x14ac:dyDescent="0.3">
      <c r="A135" t="s">
        <v>363</v>
      </c>
      <c r="B135" t="s">
        <v>575</v>
      </c>
      <c r="E135" s="20" t="s">
        <v>88</v>
      </c>
    </row>
    <row r="136" spans="1:5" x14ac:dyDescent="0.3">
      <c r="A136" t="s">
        <v>186</v>
      </c>
      <c r="B136" t="s">
        <v>622</v>
      </c>
      <c r="E136" s="1" t="s">
        <v>393</v>
      </c>
    </row>
    <row r="137" spans="1:5" x14ac:dyDescent="0.3">
      <c r="A137" t="s">
        <v>186</v>
      </c>
      <c r="B137" t="s">
        <v>358</v>
      </c>
      <c r="E137" s="1" t="s">
        <v>181</v>
      </c>
    </row>
    <row r="138" spans="1:5" x14ac:dyDescent="0.3">
      <c r="A138" t="s">
        <v>186</v>
      </c>
      <c r="B138" t="s">
        <v>485</v>
      </c>
      <c r="E138" s="1" t="s">
        <v>338</v>
      </c>
    </row>
    <row r="139" spans="1:5" x14ac:dyDescent="0.3">
      <c r="A139" t="s">
        <v>186</v>
      </c>
      <c r="B139" t="s">
        <v>511</v>
      </c>
      <c r="E139" s="1" t="s">
        <v>104</v>
      </c>
    </row>
    <row r="140" spans="1:5" x14ac:dyDescent="0.3">
      <c r="A140" t="s">
        <v>186</v>
      </c>
      <c r="B140" t="s">
        <v>567</v>
      </c>
      <c r="E140" s="20" t="s">
        <v>413</v>
      </c>
    </row>
    <row r="141" spans="1:5" x14ac:dyDescent="0.3">
      <c r="A141" t="s">
        <v>24</v>
      </c>
      <c r="B141" t="s">
        <v>946</v>
      </c>
      <c r="E141" s="21" t="s">
        <v>89</v>
      </c>
    </row>
    <row r="142" spans="1:5" x14ac:dyDescent="0.3">
      <c r="A142" t="s">
        <v>24</v>
      </c>
      <c r="B142" t="s">
        <v>826</v>
      </c>
      <c r="E142" s="21"/>
    </row>
    <row r="143" spans="1:5" x14ac:dyDescent="0.3">
      <c r="A143" t="s">
        <v>24</v>
      </c>
      <c r="B143" t="s">
        <v>844</v>
      </c>
    </row>
    <row r="144" spans="1:5" x14ac:dyDescent="0.3">
      <c r="A144" t="s">
        <v>24</v>
      </c>
      <c r="B144" t="s">
        <v>538</v>
      </c>
    </row>
    <row r="145" spans="1:2" x14ac:dyDescent="0.3">
      <c r="A145" t="s">
        <v>24</v>
      </c>
      <c r="B145" t="s">
        <v>647</v>
      </c>
    </row>
    <row r="146" spans="1:2" x14ac:dyDescent="0.3">
      <c r="A146" t="s">
        <v>56</v>
      </c>
      <c r="B146" t="s">
        <v>625</v>
      </c>
    </row>
    <row r="147" spans="1:2" x14ac:dyDescent="0.3">
      <c r="A147" t="s">
        <v>56</v>
      </c>
      <c r="B147" t="s">
        <v>621</v>
      </c>
    </row>
    <row r="148" spans="1:2" x14ac:dyDescent="0.3">
      <c r="A148" t="s">
        <v>56</v>
      </c>
      <c r="B148" t="s">
        <v>747</v>
      </c>
    </row>
    <row r="149" spans="1:2" x14ac:dyDescent="0.3">
      <c r="A149" t="s">
        <v>56</v>
      </c>
      <c r="B149" t="s">
        <v>587</v>
      </c>
    </row>
    <row r="150" spans="1:2" x14ac:dyDescent="0.3">
      <c r="A150" t="s">
        <v>56</v>
      </c>
      <c r="B150" t="s">
        <v>590</v>
      </c>
    </row>
    <row r="151" spans="1:2" x14ac:dyDescent="0.3">
      <c r="A151" t="s">
        <v>177</v>
      </c>
      <c r="B151" t="s">
        <v>804</v>
      </c>
    </row>
    <row r="152" spans="1:2" x14ac:dyDescent="0.3">
      <c r="A152" t="s">
        <v>177</v>
      </c>
      <c r="B152" t="s">
        <v>723</v>
      </c>
    </row>
    <row r="153" spans="1:2" x14ac:dyDescent="0.3">
      <c r="A153" t="s">
        <v>177</v>
      </c>
      <c r="B153" t="s">
        <v>845</v>
      </c>
    </row>
    <row r="154" spans="1:2" x14ac:dyDescent="0.3">
      <c r="A154" t="s">
        <v>177</v>
      </c>
      <c r="B154" t="s">
        <v>966</v>
      </c>
    </row>
    <row r="155" spans="1:2" x14ac:dyDescent="0.3">
      <c r="A155" t="s">
        <v>177</v>
      </c>
      <c r="B155" t="s">
        <v>529</v>
      </c>
    </row>
    <row r="156" spans="1:2" x14ac:dyDescent="0.3">
      <c r="A156" t="s">
        <v>418</v>
      </c>
      <c r="B156" t="s">
        <v>642</v>
      </c>
    </row>
    <row r="157" spans="1:2" x14ac:dyDescent="0.3">
      <c r="A157" t="s">
        <v>418</v>
      </c>
      <c r="B157" t="s">
        <v>681</v>
      </c>
    </row>
    <row r="158" spans="1:2" x14ac:dyDescent="0.3">
      <c r="A158" t="s">
        <v>418</v>
      </c>
      <c r="B158" t="s">
        <v>648</v>
      </c>
    </row>
    <row r="159" spans="1:2" x14ac:dyDescent="0.3">
      <c r="A159" t="s">
        <v>418</v>
      </c>
      <c r="B159" t="s">
        <v>668</v>
      </c>
    </row>
    <row r="160" spans="1:2" x14ac:dyDescent="0.3">
      <c r="A160" t="s">
        <v>418</v>
      </c>
      <c r="B160" t="s">
        <v>417</v>
      </c>
    </row>
    <row r="161" spans="1:2" x14ac:dyDescent="0.3">
      <c r="A161" t="s">
        <v>365</v>
      </c>
      <c r="B161" t="s">
        <v>635</v>
      </c>
    </row>
    <row r="162" spans="1:2" x14ac:dyDescent="0.3">
      <c r="A162" t="s">
        <v>365</v>
      </c>
      <c r="B162" t="s">
        <v>628</v>
      </c>
    </row>
    <row r="163" spans="1:2" x14ac:dyDescent="0.3">
      <c r="A163" t="s">
        <v>365</v>
      </c>
      <c r="B163" t="s">
        <v>364</v>
      </c>
    </row>
    <row r="164" spans="1:2" x14ac:dyDescent="0.3">
      <c r="A164" t="s">
        <v>365</v>
      </c>
      <c r="B164" t="s">
        <v>604</v>
      </c>
    </row>
    <row r="165" spans="1:2" x14ac:dyDescent="0.3">
      <c r="A165" t="s">
        <v>365</v>
      </c>
      <c r="B165" t="s">
        <v>644</v>
      </c>
    </row>
    <row r="166" spans="1:2" x14ac:dyDescent="0.3">
      <c r="A166" t="s">
        <v>390</v>
      </c>
      <c r="B166" t="s">
        <v>700</v>
      </c>
    </row>
    <row r="167" spans="1:2" x14ac:dyDescent="0.3">
      <c r="A167" t="s">
        <v>390</v>
      </c>
      <c r="B167" t="s">
        <v>702</v>
      </c>
    </row>
    <row r="168" spans="1:2" x14ac:dyDescent="0.3">
      <c r="A168" t="s">
        <v>390</v>
      </c>
      <c r="B168" t="s">
        <v>654</v>
      </c>
    </row>
    <row r="169" spans="1:2" x14ac:dyDescent="0.3">
      <c r="A169" t="s">
        <v>390</v>
      </c>
      <c r="B169" t="s">
        <v>670</v>
      </c>
    </row>
    <row r="170" spans="1:2" x14ac:dyDescent="0.3">
      <c r="A170" t="s">
        <v>390</v>
      </c>
      <c r="B170" t="s">
        <v>645</v>
      </c>
    </row>
    <row r="171" spans="1:2" x14ac:dyDescent="0.3">
      <c r="A171" t="s">
        <v>452</v>
      </c>
      <c r="B171" t="s">
        <v>452</v>
      </c>
    </row>
    <row r="172" spans="1:2" x14ac:dyDescent="0.3">
      <c r="A172" t="s">
        <v>130</v>
      </c>
      <c r="B172" t="s">
        <v>669</v>
      </c>
    </row>
    <row r="173" spans="1:2" x14ac:dyDescent="0.3">
      <c r="A173" t="s">
        <v>130</v>
      </c>
      <c r="B173" t="s">
        <v>626</v>
      </c>
    </row>
    <row r="174" spans="1:2" x14ac:dyDescent="0.3">
      <c r="A174" t="s">
        <v>130</v>
      </c>
      <c r="B174" t="s">
        <v>651</v>
      </c>
    </row>
    <row r="175" spans="1:2" x14ac:dyDescent="0.3">
      <c r="A175" t="s">
        <v>130</v>
      </c>
      <c r="B175" t="s">
        <v>696</v>
      </c>
    </row>
    <row r="176" spans="1:2" x14ac:dyDescent="0.3">
      <c r="A176" t="s">
        <v>130</v>
      </c>
      <c r="B176" t="s">
        <v>676</v>
      </c>
    </row>
    <row r="177" spans="1:2" x14ac:dyDescent="0.3">
      <c r="A177" t="s">
        <v>29</v>
      </c>
      <c r="B177" t="s">
        <v>944</v>
      </c>
    </row>
    <row r="178" spans="1:2" x14ac:dyDescent="0.3">
      <c r="A178" t="s">
        <v>29</v>
      </c>
      <c r="B178" t="s">
        <v>905</v>
      </c>
    </row>
    <row r="179" spans="1:2" x14ac:dyDescent="0.3">
      <c r="A179" t="s">
        <v>29</v>
      </c>
      <c r="B179" t="s">
        <v>941</v>
      </c>
    </row>
    <row r="180" spans="1:2" x14ac:dyDescent="0.3">
      <c r="A180" t="s">
        <v>29</v>
      </c>
      <c r="B180" t="s">
        <v>875</v>
      </c>
    </row>
    <row r="181" spans="1:2" x14ac:dyDescent="0.3">
      <c r="A181" t="s">
        <v>29</v>
      </c>
      <c r="B181" t="s">
        <v>943</v>
      </c>
    </row>
    <row r="182" spans="1:2" x14ac:dyDescent="0.3">
      <c r="A182" t="s">
        <v>7</v>
      </c>
      <c r="B182" t="s">
        <v>636</v>
      </c>
    </row>
    <row r="183" spans="1:2" x14ac:dyDescent="0.3">
      <c r="A183" t="s">
        <v>7</v>
      </c>
      <c r="B183" t="s">
        <v>592</v>
      </c>
    </row>
    <row r="184" spans="1:2" x14ac:dyDescent="0.3">
      <c r="A184" t="s">
        <v>7</v>
      </c>
      <c r="B184" t="s">
        <v>540</v>
      </c>
    </row>
    <row r="185" spans="1:2" x14ac:dyDescent="0.3">
      <c r="A185" t="s">
        <v>7</v>
      </c>
      <c r="B185" t="s">
        <v>633</v>
      </c>
    </row>
    <row r="186" spans="1:2" x14ac:dyDescent="0.3">
      <c r="A186" t="s">
        <v>7</v>
      </c>
      <c r="B186" t="s">
        <v>519</v>
      </c>
    </row>
    <row r="187" spans="1:2" x14ac:dyDescent="0.3">
      <c r="A187" t="s">
        <v>92</v>
      </c>
      <c r="B187" t="s">
        <v>465</v>
      </c>
    </row>
    <row r="188" spans="1:2" x14ac:dyDescent="0.3">
      <c r="A188" t="s">
        <v>92</v>
      </c>
      <c r="B188" t="s">
        <v>477</v>
      </c>
    </row>
    <row r="189" spans="1:2" x14ac:dyDescent="0.3">
      <c r="A189" t="s">
        <v>92</v>
      </c>
      <c r="B189" t="s">
        <v>544</v>
      </c>
    </row>
    <row r="190" spans="1:2" x14ac:dyDescent="0.3">
      <c r="A190" t="s">
        <v>92</v>
      </c>
      <c r="B190" t="s">
        <v>509</v>
      </c>
    </row>
    <row r="191" spans="1:2" x14ac:dyDescent="0.3">
      <c r="A191" t="s">
        <v>92</v>
      </c>
      <c r="B191" t="s">
        <v>520</v>
      </c>
    </row>
    <row r="192" spans="1:2" x14ac:dyDescent="0.3">
      <c r="A192" t="s">
        <v>206</v>
      </c>
      <c r="B192" t="s">
        <v>631</v>
      </c>
    </row>
    <row r="193" spans="1:2" x14ac:dyDescent="0.3">
      <c r="A193" t="s">
        <v>206</v>
      </c>
      <c r="B193" t="s">
        <v>665</v>
      </c>
    </row>
    <row r="194" spans="1:2" x14ac:dyDescent="0.3">
      <c r="A194" t="s">
        <v>206</v>
      </c>
      <c r="B194" t="s">
        <v>535</v>
      </c>
    </row>
    <row r="195" spans="1:2" x14ac:dyDescent="0.3">
      <c r="A195" t="s">
        <v>206</v>
      </c>
      <c r="B195" t="s">
        <v>663</v>
      </c>
    </row>
    <row r="196" spans="1:2" x14ac:dyDescent="0.3">
      <c r="A196" t="s">
        <v>206</v>
      </c>
      <c r="B196" t="s">
        <v>653</v>
      </c>
    </row>
    <row r="197" spans="1:2" x14ac:dyDescent="0.3">
      <c r="A197" t="s">
        <v>63</v>
      </c>
      <c r="B197" t="s">
        <v>932</v>
      </c>
    </row>
    <row r="198" spans="1:2" x14ac:dyDescent="0.3">
      <c r="A198" t="s">
        <v>63</v>
      </c>
      <c r="B198" t="s">
        <v>958</v>
      </c>
    </row>
    <row r="199" spans="1:2" x14ac:dyDescent="0.3">
      <c r="A199" t="s">
        <v>63</v>
      </c>
      <c r="B199" t="s">
        <v>935</v>
      </c>
    </row>
    <row r="200" spans="1:2" x14ac:dyDescent="0.3">
      <c r="A200" t="s">
        <v>63</v>
      </c>
      <c r="B200" t="s">
        <v>571</v>
      </c>
    </row>
    <row r="201" spans="1:2" x14ac:dyDescent="0.3">
      <c r="A201" t="s">
        <v>63</v>
      </c>
      <c r="B201" t="s">
        <v>939</v>
      </c>
    </row>
    <row r="202" spans="1:2" x14ac:dyDescent="0.3">
      <c r="A202" t="s">
        <v>179</v>
      </c>
      <c r="B202" t="s">
        <v>373</v>
      </c>
    </row>
    <row r="203" spans="1:2" x14ac:dyDescent="0.3">
      <c r="A203" t="s">
        <v>179</v>
      </c>
      <c r="B203" t="s">
        <v>639</v>
      </c>
    </row>
    <row r="204" spans="1:2" x14ac:dyDescent="0.3">
      <c r="A204" t="s">
        <v>179</v>
      </c>
      <c r="B204" t="s">
        <v>649</v>
      </c>
    </row>
    <row r="205" spans="1:2" x14ac:dyDescent="0.3">
      <c r="A205" t="s">
        <v>179</v>
      </c>
      <c r="B205" t="s">
        <v>658</v>
      </c>
    </row>
    <row r="206" spans="1:2" x14ac:dyDescent="0.3">
      <c r="A206" t="s">
        <v>179</v>
      </c>
      <c r="B206" t="s">
        <v>661</v>
      </c>
    </row>
    <row r="207" spans="1:2" x14ac:dyDescent="0.3">
      <c r="A207" t="s">
        <v>405</v>
      </c>
      <c r="B207" t="s">
        <v>404</v>
      </c>
    </row>
    <row r="208" spans="1:2" x14ac:dyDescent="0.3">
      <c r="A208" t="s">
        <v>381</v>
      </c>
      <c r="B208" t="s">
        <v>380</v>
      </c>
    </row>
    <row r="209" spans="1:2" x14ac:dyDescent="0.3">
      <c r="A209" t="s">
        <v>47</v>
      </c>
      <c r="B209" t="s">
        <v>588</v>
      </c>
    </row>
    <row r="210" spans="1:2" x14ac:dyDescent="0.3">
      <c r="A210" t="s">
        <v>47</v>
      </c>
      <c r="B210" t="s">
        <v>637</v>
      </c>
    </row>
    <row r="211" spans="1:2" x14ac:dyDescent="0.3">
      <c r="A211" t="s">
        <v>47</v>
      </c>
      <c r="B211" t="s">
        <v>603</v>
      </c>
    </row>
    <row r="212" spans="1:2" x14ac:dyDescent="0.3">
      <c r="A212" t="s">
        <v>47</v>
      </c>
      <c r="B212" t="s">
        <v>940</v>
      </c>
    </row>
    <row r="213" spans="1:2" x14ac:dyDescent="0.3">
      <c r="A213" t="s">
        <v>47</v>
      </c>
      <c r="B213" t="s">
        <v>555</v>
      </c>
    </row>
    <row r="214" spans="1:2" x14ac:dyDescent="0.3">
      <c r="A214" t="s">
        <v>30</v>
      </c>
      <c r="B214" t="s">
        <v>387</v>
      </c>
    </row>
    <row r="215" spans="1:2" x14ac:dyDescent="0.3">
      <c r="A215" t="s">
        <v>30</v>
      </c>
      <c r="B215" t="s">
        <v>817</v>
      </c>
    </row>
    <row r="216" spans="1:2" x14ac:dyDescent="0.3">
      <c r="A216" t="s">
        <v>30</v>
      </c>
      <c r="B216" t="s">
        <v>530</v>
      </c>
    </row>
    <row r="217" spans="1:2" x14ac:dyDescent="0.3">
      <c r="A217" t="s">
        <v>30</v>
      </c>
      <c r="B217" t="s">
        <v>873</v>
      </c>
    </row>
    <row r="218" spans="1:2" x14ac:dyDescent="0.3">
      <c r="A218" t="s">
        <v>30</v>
      </c>
      <c r="B218" t="s">
        <v>895</v>
      </c>
    </row>
    <row r="219" spans="1:2" x14ac:dyDescent="0.3">
      <c r="A219" t="s">
        <v>403</v>
      </c>
      <c r="B219" t="s">
        <v>402</v>
      </c>
    </row>
    <row r="220" spans="1:2" x14ac:dyDescent="0.3">
      <c r="A220" t="s">
        <v>138</v>
      </c>
      <c r="B220" t="s">
        <v>761</v>
      </c>
    </row>
    <row r="221" spans="1:2" x14ac:dyDescent="0.3">
      <c r="A221" t="s">
        <v>138</v>
      </c>
      <c r="B221" t="s">
        <v>871</v>
      </c>
    </row>
    <row r="222" spans="1:2" x14ac:dyDescent="0.3">
      <c r="A222" t="s">
        <v>138</v>
      </c>
      <c r="B222" t="s">
        <v>863</v>
      </c>
    </row>
    <row r="223" spans="1:2" x14ac:dyDescent="0.3">
      <c r="A223" t="s">
        <v>138</v>
      </c>
      <c r="B223" t="s">
        <v>551</v>
      </c>
    </row>
    <row r="224" spans="1:2" x14ac:dyDescent="0.3">
      <c r="A224" t="s">
        <v>138</v>
      </c>
      <c r="B224" t="s">
        <v>574</v>
      </c>
    </row>
    <row r="225" spans="1:2" x14ac:dyDescent="0.3">
      <c r="A225" t="s">
        <v>108</v>
      </c>
      <c r="B225" t="s">
        <v>640</v>
      </c>
    </row>
    <row r="226" spans="1:2" x14ac:dyDescent="0.3">
      <c r="A226" t="s">
        <v>108</v>
      </c>
      <c r="B226" t="s">
        <v>497</v>
      </c>
    </row>
    <row r="227" spans="1:2" x14ac:dyDescent="0.3">
      <c r="A227" t="s">
        <v>108</v>
      </c>
      <c r="B227" t="s">
        <v>903</v>
      </c>
    </row>
    <row r="228" spans="1:2" x14ac:dyDescent="0.3">
      <c r="A228" t="s">
        <v>108</v>
      </c>
      <c r="B228" t="s">
        <v>581</v>
      </c>
    </row>
    <row r="229" spans="1:2" x14ac:dyDescent="0.3">
      <c r="A229" t="s">
        <v>108</v>
      </c>
      <c r="B229" t="s">
        <v>886</v>
      </c>
    </row>
    <row r="230" spans="1:2" x14ac:dyDescent="0.3">
      <c r="A230" t="s">
        <v>398</v>
      </c>
      <c r="B230" t="s">
        <v>398</v>
      </c>
    </row>
    <row r="231" spans="1:2" x14ac:dyDescent="0.3">
      <c r="A231" t="s">
        <v>70</v>
      </c>
      <c r="B231" t="s">
        <v>608</v>
      </c>
    </row>
    <row r="232" spans="1:2" x14ac:dyDescent="0.3">
      <c r="A232" t="s">
        <v>70</v>
      </c>
      <c r="B232" t="s">
        <v>356</v>
      </c>
    </row>
    <row r="233" spans="1:2" x14ac:dyDescent="0.3">
      <c r="A233" t="s">
        <v>70</v>
      </c>
      <c r="B233" t="s">
        <v>589</v>
      </c>
    </row>
    <row r="234" spans="1:2" x14ac:dyDescent="0.3">
      <c r="A234" t="s">
        <v>70</v>
      </c>
      <c r="B234" t="s">
        <v>933</v>
      </c>
    </row>
    <row r="235" spans="1:2" x14ac:dyDescent="0.3">
      <c r="A235" t="s">
        <v>70</v>
      </c>
      <c r="B235" t="s">
        <v>598</v>
      </c>
    </row>
    <row r="236" spans="1:2" x14ac:dyDescent="0.3">
      <c r="A236" t="s">
        <v>131</v>
      </c>
      <c r="B236" t="s">
        <v>388</v>
      </c>
    </row>
    <row r="237" spans="1:2" x14ac:dyDescent="0.3">
      <c r="A237" t="s">
        <v>131</v>
      </c>
      <c r="B237" t="s">
        <v>632</v>
      </c>
    </row>
    <row r="238" spans="1:2" x14ac:dyDescent="0.3">
      <c r="A238" t="s">
        <v>131</v>
      </c>
      <c r="B238" t="s">
        <v>630</v>
      </c>
    </row>
    <row r="239" spans="1:2" x14ac:dyDescent="0.3">
      <c r="A239" t="s">
        <v>131</v>
      </c>
      <c r="B239" t="s">
        <v>652</v>
      </c>
    </row>
    <row r="240" spans="1:2" x14ac:dyDescent="0.3">
      <c r="A240" t="s">
        <v>131</v>
      </c>
      <c r="B240" t="s">
        <v>602</v>
      </c>
    </row>
    <row r="241" spans="1:2" x14ac:dyDescent="0.3">
      <c r="A241" t="s">
        <v>434</v>
      </c>
      <c r="B241" t="s">
        <v>433</v>
      </c>
    </row>
    <row r="242" spans="1:2" x14ac:dyDescent="0.3">
      <c r="A242" t="s">
        <v>180</v>
      </c>
      <c r="B242" t="s">
        <v>856</v>
      </c>
    </row>
    <row r="243" spans="1:2" x14ac:dyDescent="0.3">
      <c r="A243" t="s">
        <v>180</v>
      </c>
      <c r="B243" t="s">
        <v>869</v>
      </c>
    </row>
    <row r="244" spans="1:2" x14ac:dyDescent="0.3">
      <c r="A244" t="s">
        <v>180</v>
      </c>
      <c r="B244" t="s">
        <v>872</v>
      </c>
    </row>
    <row r="245" spans="1:2" x14ac:dyDescent="0.3">
      <c r="A245" t="s">
        <v>180</v>
      </c>
      <c r="B245" t="s">
        <v>851</v>
      </c>
    </row>
    <row r="246" spans="1:2" x14ac:dyDescent="0.3">
      <c r="A246" t="s">
        <v>180</v>
      </c>
      <c r="B246" t="s">
        <v>767</v>
      </c>
    </row>
    <row r="247" spans="1:2" x14ac:dyDescent="0.3">
      <c r="A247" t="s">
        <v>31</v>
      </c>
      <c r="B247" t="s">
        <v>809</v>
      </c>
    </row>
    <row r="248" spans="1:2" x14ac:dyDescent="0.3">
      <c r="A248" t="s">
        <v>31</v>
      </c>
      <c r="B248" t="s">
        <v>815</v>
      </c>
    </row>
    <row r="249" spans="1:2" x14ac:dyDescent="0.3">
      <c r="A249" t="s">
        <v>31</v>
      </c>
      <c r="B249" t="s">
        <v>507</v>
      </c>
    </row>
    <row r="250" spans="1:2" x14ac:dyDescent="0.3">
      <c r="A250" t="s">
        <v>31</v>
      </c>
      <c r="B250" t="s">
        <v>942</v>
      </c>
    </row>
    <row r="251" spans="1:2" x14ac:dyDescent="0.3">
      <c r="A251" t="s">
        <v>31</v>
      </c>
      <c r="B251" t="s">
        <v>790</v>
      </c>
    </row>
    <row r="252" spans="1:2" x14ac:dyDescent="0.3">
      <c r="A252" t="s">
        <v>77</v>
      </c>
      <c r="B252" t="s">
        <v>865</v>
      </c>
    </row>
    <row r="253" spans="1:2" x14ac:dyDescent="0.3">
      <c r="A253" t="s">
        <v>77</v>
      </c>
      <c r="B253" t="s">
        <v>750</v>
      </c>
    </row>
    <row r="254" spans="1:2" x14ac:dyDescent="0.3">
      <c r="A254" t="s">
        <v>77</v>
      </c>
      <c r="B254" t="s">
        <v>745</v>
      </c>
    </row>
    <row r="255" spans="1:2" x14ac:dyDescent="0.3">
      <c r="A255" t="s">
        <v>77</v>
      </c>
      <c r="B255" t="s">
        <v>514</v>
      </c>
    </row>
    <row r="256" spans="1:2" x14ac:dyDescent="0.3">
      <c r="A256" t="s">
        <v>77</v>
      </c>
      <c r="B256" t="s">
        <v>819</v>
      </c>
    </row>
    <row r="257" spans="1:2" x14ac:dyDescent="0.3">
      <c r="A257" t="s">
        <v>25</v>
      </c>
      <c r="B257" t="s">
        <v>572</v>
      </c>
    </row>
    <row r="258" spans="1:2" x14ac:dyDescent="0.3">
      <c r="A258" t="s">
        <v>25</v>
      </c>
      <c r="B258" t="s">
        <v>841</v>
      </c>
    </row>
    <row r="259" spans="1:2" x14ac:dyDescent="0.3">
      <c r="A259" t="s">
        <v>25</v>
      </c>
      <c r="B259" t="s">
        <v>922</v>
      </c>
    </row>
    <row r="260" spans="1:2" x14ac:dyDescent="0.3">
      <c r="A260" t="s">
        <v>25</v>
      </c>
      <c r="B260" t="s">
        <v>714</v>
      </c>
    </row>
    <row r="261" spans="1:2" x14ac:dyDescent="0.3">
      <c r="A261" t="s">
        <v>25</v>
      </c>
      <c r="B261" t="s">
        <v>374</v>
      </c>
    </row>
    <row r="262" spans="1:2" x14ac:dyDescent="0.3">
      <c r="A262" t="s">
        <v>436</v>
      </c>
      <c r="B262" t="s">
        <v>435</v>
      </c>
    </row>
    <row r="263" spans="1:2" x14ac:dyDescent="0.3">
      <c r="A263" t="s">
        <v>207</v>
      </c>
      <c r="B263" t="s">
        <v>583</v>
      </c>
    </row>
    <row r="264" spans="1:2" x14ac:dyDescent="0.3">
      <c r="A264" t="s">
        <v>207</v>
      </c>
      <c r="B264" t="s">
        <v>721</v>
      </c>
    </row>
    <row r="265" spans="1:2" x14ac:dyDescent="0.3">
      <c r="A265" t="s">
        <v>207</v>
      </c>
      <c r="B265" t="s">
        <v>582</v>
      </c>
    </row>
    <row r="266" spans="1:2" x14ac:dyDescent="0.3">
      <c r="A266" t="s">
        <v>207</v>
      </c>
      <c r="B266" t="s">
        <v>731</v>
      </c>
    </row>
    <row r="267" spans="1:2" x14ac:dyDescent="0.3">
      <c r="A267" t="s">
        <v>207</v>
      </c>
      <c r="B267" t="s">
        <v>744</v>
      </c>
    </row>
    <row r="268" spans="1:2" x14ac:dyDescent="0.3">
      <c r="A268" t="s">
        <v>354</v>
      </c>
      <c r="B268" t="s">
        <v>912</v>
      </c>
    </row>
    <row r="269" spans="1:2" x14ac:dyDescent="0.3">
      <c r="A269" t="s">
        <v>354</v>
      </c>
      <c r="B269" t="s">
        <v>827</v>
      </c>
    </row>
    <row r="270" spans="1:2" x14ac:dyDescent="0.3">
      <c r="A270" t="s">
        <v>354</v>
      </c>
      <c r="B270" t="s">
        <v>752</v>
      </c>
    </row>
    <row r="271" spans="1:2" x14ac:dyDescent="0.3">
      <c r="A271" t="s">
        <v>354</v>
      </c>
      <c r="B271" t="s">
        <v>756</v>
      </c>
    </row>
    <row r="272" spans="1:2" x14ac:dyDescent="0.3">
      <c r="A272" t="s">
        <v>354</v>
      </c>
      <c r="B272" t="s">
        <v>501</v>
      </c>
    </row>
    <row r="273" spans="1:2" x14ac:dyDescent="0.3">
      <c r="A273" t="s">
        <v>386</v>
      </c>
      <c r="B273" t="s">
        <v>638</v>
      </c>
    </row>
    <row r="274" spans="1:2" x14ac:dyDescent="0.3">
      <c r="A274" t="s">
        <v>386</v>
      </c>
      <c r="B274" t="s">
        <v>802</v>
      </c>
    </row>
    <row r="275" spans="1:2" x14ac:dyDescent="0.3">
      <c r="A275" t="s">
        <v>386</v>
      </c>
      <c r="B275" t="s">
        <v>385</v>
      </c>
    </row>
    <row r="276" spans="1:2" x14ac:dyDescent="0.3">
      <c r="A276" t="s">
        <v>386</v>
      </c>
      <c r="B276" t="s">
        <v>813</v>
      </c>
    </row>
    <row r="277" spans="1:2" x14ac:dyDescent="0.3">
      <c r="A277" t="s">
        <v>386</v>
      </c>
      <c r="B277" t="s">
        <v>707</v>
      </c>
    </row>
    <row r="278" spans="1:2" x14ac:dyDescent="0.3">
      <c r="A278" t="s">
        <v>357</v>
      </c>
      <c r="B278" t="s">
        <v>371</v>
      </c>
    </row>
    <row r="279" spans="1:2" x14ac:dyDescent="0.3">
      <c r="A279" t="s">
        <v>357</v>
      </c>
      <c r="B279" t="s">
        <v>805</v>
      </c>
    </row>
    <row r="280" spans="1:2" x14ac:dyDescent="0.3">
      <c r="A280" t="s">
        <v>357</v>
      </c>
      <c r="B280" t="s">
        <v>614</v>
      </c>
    </row>
    <row r="281" spans="1:2" x14ac:dyDescent="0.3">
      <c r="A281" t="s">
        <v>357</v>
      </c>
      <c r="B281" t="s">
        <v>771</v>
      </c>
    </row>
    <row r="282" spans="1:2" x14ac:dyDescent="0.3">
      <c r="A282" t="s">
        <v>357</v>
      </c>
      <c r="B282" t="s">
        <v>557</v>
      </c>
    </row>
    <row r="283" spans="1:2" x14ac:dyDescent="0.3">
      <c r="A283" t="s">
        <v>146</v>
      </c>
      <c r="B283" t="s">
        <v>493</v>
      </c>
    </row>
    <row r="284" spans="1:2" x14ac:dyDescent="0.3">
      <c r="A284" t="s">
        <v>146</v>
      </c>
      <c r="B284" t="s">
        <v>762</v>
      </c>
    </row>
    <row r="285" spans="1:2" x14ac:dyDescent="0.3">
      <c r="A285" t="s">
        <v>146</v>
      </c>
      <c r="B285" t="s">
        <v>755</v>
      </c>
    </row>
    <row r="286" spans="1:2" x14ac:dyDescent="0.3">
      <c r="A286" t="s">
        <v>146</v>
      </c>
      <c r="B286" t="s">
        <v>730</v>
      </c>
    </row>
    <row r="287" spans="1:2" x14ac:dyDescent="0.3">
      <c r="A287" t="s">
        <v>146</v>
      </c>
      <c r="B287" t="s">
        <v>916</v>
      </c>
    </row>
    <row r="288" spans="1:2" x14ac:dyDescent="0.3">
      <c r="A288" t="s">
        <v>64</v>
      </c>
      <c r="B288" t="s">
        <v>931</v>
      </c>
    </row>
    <row r="289" spans="1:2" x14ac:dyDescent="0.3">
      <c r="A289" t="s">
        <v>64</v>
      </c>
      <c r="B289" t="s">
        <v>606</v>
      </c>
    </row>
    <row r="290" spans="1:2" x14ac:dyDescent="0.3">
      <c r="A290" t="s">
        <v>64</v>
      </c>
      <c r="B290" t="s">
        <v>948</v>
      </c>
    </row>
    <row r="291" spans="1:2" x14ac:dyDescent="0.3">
      <c r="A291" t="s">
        <v>64</v>
      </c>
      <c r="B291" t="s">
        <v>947</v>
      </c>
    </row>
    <row r="292" spans="1:2" x14ac:dyDescent="0.3">
      <c r="A292" t="s">
        <v>64</v>
      </c>
      <c r="B292" t="s">
        <v>478</v>
      </c>
    </row>
    <row r="293" spans="1:2" x14ac:dyDescent="0.3">
      <c r="A293" t="s">
        <v>59</v>
      </c>
      <c r="B293" t="s">
        <v>688</v>
      </c>
    </row>
    <row r="294" spans="1:2" x14ac:dyDescent="0.3">
      <c r="A294" t="s">
        <v>59</v>
      </c>
      <c r="B294" t="s">
        <v>463</v>
      </c>
    </row>
    <row r="295" spans="1:2" x14ac:dyDescent="0.3">
      <c r="A295" t="s">
        <v>59</v>
      </c>
      <c r="B295" t="s">
        <v>492</v>
      </c>
    </row>
    <row r="296" spans="1:2" x14ac:dyDescent="0.3">
      <c r="A296" t="s">
        <v>59</v>
      </c>
      <c r="B296" t="s">
        <v>461</v>
      </c>
    </row>
    <row r="297" spans="1:2" x14ac:dyDescent="0.3">
      <c r="A297" t="s">
        <v>59</v>
      </c>
      <c r="B297" t="s">
        <v>814</v>
      </c>
    </row>
    <row r="298" spans="1:2" x14ac:dyDescent="0.3">
      <c r="A298" t="s">
        <v>426</v>
      </c>
      <c r="B298" t="s">
        <v>425</v>
      </c>
    </row>
    <row r="299" spans="1:2" x14ac:dyDescent="0.3">
      <c r="A299" t="s">
        <v>442</v>
      </c>
      <c r="B299" t="s">
        <v>369</v>
      </c>
    </row>
    <row r="300" spans="1:2" x14ac:dyDescent="0.3">
      <c r="A300" t="s">
        <v>349</v>
      </c>
      <c r="B300" t="s">
        <v>502</v>
      </c>
    </row>
    <row r="301" spans="1:2" x14ac:dyDescent="0.3">
      <c r="A301" t="s">
        <v>349</v>
      </c>
      <c r="B301" t="s">
        <v>458</v>
      </c>
    </row>
    <row r="302" spans="1:2" x14ac:dyDescent="0.3">
      <c r="A302" t="s">
        <v>349</v>
      </c>
      <c r="B302" t="s">
        <v>961</v>
      </c>
    </row>
    <row r="303" spans="1:2" x14ac:dyDescent="0.3">
      <c r="A303" t="s">
        <v>349</v>
      </c>
      <c r="B303" t="s">
        <v>468</v>
      </c>
    </row>
    <row r="304" spans="1:2" x14ac:dyDescent="0.3">
      <c r="A304" t="s">
        <v>349</v>
      </c>
      <c r="B304" t="s">
        <v>464</v>
      </c>
    </row>
    <row r="305" spans="1:2" x14ac:dyDescent="0.3">
      <c r="A305" t="s">
        <v>424</v>
      </c>
      <c r="B305" t="s">
        <v>423</v>
      </c>
    </row>
    <row r="306" spans="1:2" x14ac:dyDescent="0.3">
      <c r="A306" t="s">
        <v>362</v>
      </c>
      <c r="B306" t="s">
        <v>866</v>
      </c>
    </row>
    <row r="307" spans="1:2" x14ac:dyDescent="0.3">
      <c r="A307" t="s">
        <v>362</v>
      </c>
      <c r="B307" t="s">
        <v>842</v>
      </c>
    </row>
    <row r="308" spans="1:2" x14ac:dyDescent="0.3">
      <c r="A308" t="s">
        <v>362</v>
      </c>
      <c r="B308" t="s">
        <v>906</v>
      </c>
    </row>
    <row r="309" spans="1:2" x14ac:dyDescent="0.3">
      <c r="A309" t="s">
        <v>362</v>
      </c>
      <c r="B309" t="s">
        <v>860</v>
      </c>
    </row>
    <row r="310" spans="1:2" x14ac:dyDescent="0.3">
      <c r="A310" t="s">
        <v>362</v>
      </c>
      <c r="B310" t="s">
        <v>955</v>
      </c>
    </row>
    <row r="311" spans="1:2" x14ac:dyDescent="0.3">
      <c r="A311" t="s">
        <v>355</v>
      </c>
      <c r="B311" t="s">
        <v>800</v>
      </c>
    </row>
    <row r="312" spans="1:2" x14ac:dyDescent="0.3">
      <c r="A312" t="s">
        <v>355</v>
      </c>
      <c r="B312" t="s">
        <v>541</v>
      </c>
    </row>
    <row r="313" spans="1:2" x14ac:dyDescent="0.3">
      <c r="A313" t="s">
        <v>355</v>
      </c>
      <c r="B313" t="s">
        <v>728</v>
      </c>
    </row>
    <row r="314" spans="1:2" x14ac:dyDescent="0.3">
      <c r="A314" t="s">
        <v>355</v>
      </c>
      <c r="B314" t="s">
        <v>715</v>
      </c>
    </row>
    <row r="315" spans="1:2" x14ac:dyDescent="0.3">
      <c r="A315" t="s">
        <v>355</v>
      </c>
      <c r="B315" t="s">
        <v>763</v>
      </c>
    </row>
    <row r="316" spans="1:2" x14ac:dyDescent="0.3">
      <c r="A316" t="s">
        <v>204</v>
      </c>
      <c r="B316" t="s">
        <v>782</v>
      </c>
    </row>
    <row r="317" spans="1:2" x14ac:dyDescent="0.3">
      <c r="A317" t="s">
        <v>204</v>
      </c>
      <c r="B317" t="s">
        <v>503</v>
      </c>
    </row>
    <row r="318" spans="1:2" x14ac:dyDescent="0.3">
      <c r="A318" t="s">
        <v>204</v>
      </c>
      <c r="B318" t="s">
        <v>576</v>
      </c>
    </row>
    <row r="319" spans="1:2" x14ac:dyDescent="0.3">
      <c r="A319" t="s">
        <v>204</v>
      </c>
      <c r="B319" t="s">
        <v>498</v>
      </c>
    </row>
    <row r="320" spans="1:2" x14ac:dyDescent="0.3">
      <c r="A320" t="s">
        <v>204</v>
      </c>
      <c r="B320" t="s">
        <v>712</v>
      </c>
    </row>
    <row r="321" spans="1:2" x14ac:dyDescent="0.3">
      <c r="A321" t="s">
        <v>84</v>
      </c>
      <c r="B321" t="s">
        <v>926</v>
      </c>
    </row>
    <row r="322" spans="1:2" x14ac:dyDescent="0.3">
      <c r="A322" t="s">
        <v>84</v>
      </c>
      <c r="B322" t="s">
        <v>952</v>
      </c>
    </row>
    <row r="323" spans="1:2" x14ac:dyDescent="0.3">
      <c r="A323" t="s">
        <v>84</v>
      </c>
      <c r="B323" t="s">
        <v>439</v>
      </c>
    </row>
    <row r="324" spans="1:2" x14ac:dyDescent="0.3">
      <c r="A324" t="s">
        <v>147</v>
      </c>
      <c r="B324" t="s">
        <v>471</v>
      </c>
    </row>
    <row r="325" spans="1:2" x14ac:dyDescent="0.3">
      <c r="A325" t="s">
        <v>147</v>
      </c>
      <c r="B325" t="s">
        <v>342</v>
      </c>
    </row>
    <row r="326" spans="1:2" x14ac:dyDescent="0.3">
      <c r="A326" t="s">
        <v>147</v>
      </c>
      <c r="B326" t="s">
        <v>708</v>
      </c>
    </row>
    <row r="327" spans="1:2" x14ac:dyDescent="0.3">
      <c r="A327" t="s">
        <v>147</v>
      </c>
      <c r="B327" t="s">
        <v>719</v>
      </c>
    </row>
    <row r="328" spans="1:2" x14ac:dyDescent="0.3">
      <c r="A328" t="s">
        <v>147</v>
      </c>
      <c r="B328" t="s">
        <v>710</v>
      </c>
    </row>
    <row r="329" spans="1:2" x14ac:dyDescent="0.3">
      <c r="A329" t="s">
        <v>366</v>
      </c>
      <c r="B329" t="s">
        <v>615</v>
      </c>
    </row>
    <row r="330" spans="1:2" x14ac:dyDescent="0.3">
      <c r="A330" t="s">
        <v>366</v>
      </c>
      <c r="B330" t="s">
        <v>624</v>
      </c>
    </row>
    <row r="331" spans="1:2" x14ac:dyDescent="0.3">
      <c r="A331" t="s">
        <v>366</v>
      </c>
      <c r="B331" t="s">
        <v>657</v>
      </c>
    </row>
    <row r="332" spans="1:2" x14ac:dyDescent="0.3">
      <c r="A332" t="s">
        <v>366</v>
      </c>
      <c r="B332" t="s">
        <v>489</v>
      </c>
    </row>
    <row r="333" spans="1:2" x14ac:dyDescent="0.3">
      <c r="A333" t="s">
        <v>366</v>
      </c>
      <c r="B333" t="s">
        <v>593</v>
      </c>
    </row>
    <row r="334" spans="1:2" x14ac:dyDescent="0.3">
      <c r="A334" t="s">
        <v>170</v>
      </c>
      <c r="B334" t="s">
        <v>794</v>
      </c>
    </row>
    <row r="335" spans="1:2" x14ac:dyDescent="0.3">
      <c r="A335" t="s">
        <v>170</v>
      </c>
      <c r="B335" t="s">
        <v>784</v>
      </c>
    </row>
    <row r="336" spans="1:2" x14ac:dyDescent="0.3">
      <c r="A336" t="s">
        <v>170</v>
      </c>
      <c r="B336" t="s">
        <v>797</v>
      </c>
    </row>
    <row r="337" spans="1:2" x14ac:dyDescent="0.3">
      <c r="A337" t="s">
        <v>170</v>
      </c>
      <c r="B337" t="s">
        <v>778</v>
      </c>
    </row>
    <row r="338" spans="1:2" x14ac:dyDescent="0.3">
      <c r="A338" t="s">
        <v>170</v>
      </c>
      <c r="B338" t="s">
        <v>959</v>
      </c>
    </row>
    <row r="339" spans="1:2" x14ac:dyDescent="0.3">
      <c r="A339" t="s">
        <v>167</v>
      </c>
      <c r="B339" t="s">
        <v>542</v>
      </c>
    </row>
    <row r="340" spans="1:2" x14ac:dyDescent="0.3">
      <c r="A340" t="s">
        <v>167</v>
      </c>
      <c r="B340" t="s">
        <v>776</v>
      </c>
    </row>
    <row r="341" spans="1:2" x14ac:dyDescent="0.3">
      <c r="A341" t="s">
        <v>167</v>
      </c>
      <c r="B341" t="s">
        <v>900</v>
      </c>
    </row>
    <row r="342" spans="1:2" x14ac:dyDescent="0.3">
      <c r="A342" t="s">
        <v>167</v>
      </c>
      <c r="B342" t="s">
        <v>729</v>
      </c>
    </row>
    <row r="343" spans="1:2" x14ac:dyDescent="0.3">
      <c r="A343" t="s">
        <v>167</v>
      </c>
      <c r="B343" t="s">
        <v>848</v>
      </c>
    </row>
    <row r="344" spans="1:2" x14ac:dyDescent="0.3">
      <c r="A344" t="s">
        <v>93</v>
      </c>
      <c r="B344" t="s">
        <v>449</v>
      </c>
    </row>
    <row r="345" spans="1:2" x14ac:dyDescent="0.3">
      <c r="A345" t="s">
        <v>93</v>
      </c>
      <c r="B345" t="s">
        <v>799</v>
      </c>
    </row>
    <row r="346" spans="1:2" x14ac:dyDescent="0.3">
      <c r="A346" t="s">
        <v>93</v>
      </c>
      <c r="B346" t="s">
        <v>453</v>
      </c>
    </row>
    <row r="347" spans="1:2" x14ac:dyDescent="0.3">
      <c r="A347" t="s">
        <v>93</v>
      </c>
      <c r="B347" t="s">
        <v>801</v>
      </c>
    </row>
    <row r="348" spans="1:2" x14ac:dyDescent="0.3">
      <c r="A348" t="s">
        <v>93</v>
      </c>
      <c r="B348" t="s">
        <v>852</v>
      </c>
    </row>
    <row r="349" spans="1:2" x14ac:dyDescent="0.3">
      <c r="A349" t="s">
        <v>446</v>
      </c>
      <c r="B349" t="s">
        <v>445</v>
      </c>
    </row>
    <row r="350" spans="1:2" x14ac:dyDescent="0.3">
      <c r="A350" t="s">
        <v>115</v>
      </c>
      <c r="B350" t="s">
        <v>734</v>
      </c>
    </row>
    <row r="351" spans="1:2" x14ac:dyDescent="0.3">
      <c r="A351" t="s">
        <v>115</v>
      </c>
      <c r="B351" t="s">
        <v>789</v>
      </c>
    </row>
    <row r="352" spans="1:2" x14ac:dyDescent="0.3">
      <c r="A352" t="s">
        <v>115</v>
      </c>
      <c r="B352" t="s">
        <v>921</v>
      </c>
    </row>
    <row r="353" spans="1:2" x14ac:dyDescent="0.3">
      <c r="A353" t="s">
        <v>115</v>
      </c>
      <c r="B353" t="s">
        <v>480</v>
      </c>
    </row>
    <row r="354" spans="1:2" x14ac:dyDescent="0.3">
      <c r="A354" t="s">
        <v>115</v>
      </c>
      <c r="B354" t="s">
        <v>843</v>
      </c>
    </row>
    <row r="355" spans="1:2" x14ac:dyDescent="0.3">
      <c r="A355" t="s">
        <v>350</v>
      </c>
      <c r="B355" t="s">
        <v>753</v>
      </c>
    </row>
    <row r="356" spans="1:2" x14ac:dyDescent="0.3">
      <c r="A356" t="s">
        <v>350</v>
      </c>
      <c r="B356" t="s">
        <v>923</v>
      </c>
    </row>
    <row r="357" spans="1:2" x14ac:dyDescent="0.3">
      <c r="A357" t="s">
        <v>350</v>
      </c>
      <c r="B357" t="s">
        <v>522</v>
      </c>
    </row>
    <row r="358" spans="1:2" x14ac:dyDescent="0.3">
      <c r="A358" t="s">
        <v>350</v>
      </c>
      <c r="B358" t="s">
        <v>812</v>
      </c>
    </row>
    <row r="359" spans="1:2" x14ac:dyDescent="0.3">
      <c r="A359" t="s">
        <v>350</v>
      </c>
      <c r="B359" t="s">
        <v>910</v>
      </c>
    </row>
    <row r="360" spans="1:2" x14ac:dyDescent="0.3">
      <c r="A360" t="s">
        <v>351</v>
      </c>
      <c r="B360" t="s">
        <v>792</v>
      </c>
    </row>
    <row r="361" spans="1:2" x14ac:dyDescent="0.3">
      <c r="A361" t="s">
        <v>351</v>
      </c>
      <c r="B361" t="s">
        <v>564</v>
      </c>
    </row>
    <row r="362" spans="1:2" x14ac:dyDescent="0.3">
      <c r="A362" t="s">
        <v>351</v>
      </c>
      <c r="B362" t="s">
        <v>919</v>
      </c>
    </row>
    <row r="363" spans="1:2" x14ac:dyDescent="0.3">
      <c r="A363" t="s">
        <v>351</v>
      </c>
      <c r="B363" t="s">
        <v>821</v>
      </c>
    </row>
    <row r="364" spans="1:2" x14ac:dyDescent="0.3">
      <c r="A364" t="s">
        <v>351</v>
      </c>
      <c r="B364" t="s">
        <v>531</v>
      </c>
    </row>
    <row r="365" spans="1:2" x14ac:dyDescent="0.3">
      <c r="A365" t="s">
        <v>360</v>
      </c>
      <c r="B365" t="s">
        <v>359</v>
      </c>
    </row>
    <row r="366" spans="1:2" x14ac:dyDescent="0.3">
      <c r="A366" t="s">
        <v>360</v>
      </c>
      <c r="B366" t="s">
        <v>701</v>
      </c>
    </row>
    <row r="367" spans="1:2" x14ac:dyDescent="0.3">
      <c r="A367" t="s">
        <v>360</v>
      </c>
      <c r="B367" t="s">
        <v>573</v>
      </c>
    </row>
    <row r="368" spans="1:2" x14ac:dyDescent="0.3">
      <c r="A368" t="s">
        <v>360</v>
      </c>
      <c r="B368" t="s">
        <v>689</v>
      </c>
    </row>
    <row r="369" spans="1:2" x14ac:dyDescent="0.3">
      <c r="A369" t="s">
        <v>360</v>
      </c>
      <c r="B369" t="s">
        <v>740</v>
      </c>
    </row>
    <row r="370" spans="1:2" x14ac:dyDescent="0.3">
      <c r="A370" t="s">
        <v>376</v>
      </c>
      <c r="B370" t="s">
        <v>780</v>
      </c>
    </row>
    <row r="371" spans="1:2" x14ac:dyDescent="0.3">
      <c r="A371" t="s">
        <v>376</v>
      </c>
      <c r="B371" t="s">
        <v>375</v>
      </c>
    </row>
    <row r="372" spans="1:2" x14ac:dyDescent="0.3">
      <c r="A372" t="s">
        <v>116</v>
      </c>
      <c r="B372" t="s">
        <v>751</v>
      </c>
    </row>
    <row r="373" spans="1:2" x14ac:dyDescent="0.3">
      <c r="A373" t="s">
        <v>116</v>
      </c>
      <c r="B373" t="s">
        <v>816</v>
      </c>
    </row>
    <row r="374" spans="1:2" x14ac:dyDescent="0.3">
      <c r="A374" t="s">
        <v>116</v>
      </c>
      <c r="B374" t="s">
        <v>820</v>
      </c>
    </row>
    <row r="375" spans="1:2" x14ac:dyDescent="0.3">
      <c r="A375" t="s">
        <v>116</v>
      </c>
      <c r="B375" t="s">
        <v>554</v>
      </c>
    </row>
    <row r="376" spans="1:2" x14ac:dyDescent="0.3">
      <c r="A376" t="s">
        <v>116</v>
      </c>
      <c r="B376" t="s">
        <v>874</v>
      </c>
    </row>
    <row r="377" spans="1:2" x14ac:dyDescent="0.3">
      <c r="A377" t="s">
        <v>337</v>
      </c>
      <c r="B377" t="s">
        <v>911</v>
      </c>
    </row>
    <row r="378" spans="1:2" x14ac:dyDescent="0.3">
      <c r="A378" t="s">
        <v>337</v>
      </c>
      <c r="B378" t="s">
        <v>825</v>
      </c>
    </row>
    <row r="379" spans="1:2" x14ac:dyDescent="0.3">
      <c r="A379" t="s">
        <v>337</v>
      </c>
      <c r="B379" t="s">
        <v>897</v>
      </c>
    </row>
    <row r="380" spans="1:2" x14ac:dyDescent="0.3">
      <c r="A380" t="s">
        <v>337</v>
      </c>
      <c r="B380" t="s">
        <v>839</v>
      </c>
    </row>
    <row r="381" spans="1:2" x14ac:dyDescent="0.3">
      <c r="A381" t="s">
        <v>337</v>
      </c>
      <c r="B381" t="s">
        <v>957</v>
      </c>
    </row>
    <row r="382" spans="1:2" x14ac:dyDescent="0.3">
      <c r="A382" t="s">
        <v>13</v>
      </c>
      <c r="B382" t="s">
        <v>479</v>
      </c>
    </row>
    <row r="383" spans="1:2" x14ac:dyDescent="0.3">
      <c r="A383" t="s">
        <v>13</v>
      </c>
      <c r="B383" t="s">
        <v>788</v>
      </c>
    </row>
    <row r="384" spans="1:2" x14ac:dyDescent="0.3">
      <c r="A384" t="s">
        <v>13</v>
      </c>
      <c r="B384" t="s">
        <v>846</v>
      </c>
    </row>
    <row r="385" spans="1:2" x14ac:dyDescent="0.3">
      <c r="A385" t="s">
        <v>13</v>
      </c>
      <c r="B385" t="s">
        <v>546</v>
      </c>
    </row>
    <row r="386" spans="1:2" x14ac:dyDescent="0.3">
      <c r="A386" t="s">
        <v>13</v>
      </c>
      <c r="B386" t="s">
        <v>609</v>
      </c>
    </row>
    <row r="387" spans="1:2" x14ac:dyDescent="0.3">
      <c r="A387" t="s">
        <v>438</v>
      </c>
      <c r="B387" t="s">
        <v>437</v>
      </c>
    </row>
    <row r="388" spans="1:2" x14ac:dyDescent="0.3">
      <c r="A388" t="s">
        <v>432</v>
      </c>
      <c r="B388" t="s">
        <v>709</v>
      </c>
    </row>
    <row r="389" spans="1:2" x14ac:dyDescent="0.3">
      <c r="A389" t="s">
        <v>432</v>
      </c>
      <c r="B389" t="s">
        <v>383</v>
      </c>
    </row>
    <row r="390" spans="1:2" x14ac:dyDescent="0.3">
      <c r="A390" t="s">
        <v>432</v>
      </c>
      <c r="B390" t="s">
        <v>431</v>
      </c>
    </row>
    <row r="391" spans="1:2" x14ac:dyDescent="0.3">
      <c r="A391" t="s">
        <v>411</v>
      </c>
      <c r="B391" t="s">
        <v>410</v>
      </c>
    </row>
    <row r="392" spans="1:2" x14ac:dyDescent="0.3">
      <c r="A392" t="s">
        <v>395</v>
      </c>
      <c r="B392" t="s">
        <v>876</v>
      </c>
    </row>
    <row r="393" spans="1:2" x14ac:dyDescent="0.3">
      <c r="A393" t="s">
        <v>395</v>
      </c>
      <c r="B393" t="s">
        <v>394</v>
      </c>
    </row>
    <row r="394" spans="1:2" x14ac:dyDescent="0.3">
      <c r="A394" t="s">
        <v>395</v>
      </c>
      <c r="B394" t="s">
        <v>829</v>
      </c>
    </row>
    <row r="395" spans="1:2" x14ac:dyDescent="0.3">
      <c r="A395" t="s">
        <v>395</v>
      </c>
      <c r="B395" t="s">
        <v>850</v>
      </c>
    </row>
    <row r="396" spans="1:2" x14ac:dyDescent="0.3">
      <c r="A396" t="s">
        <v>395</v>
      </c>
      <c r="B396" t="s">
        <v>857</v>
      </c>
    </row>
    <row r="397" spans="1:2" x14ac:dyDescent="0.3">
      <c r="A397" t="s">
        <v>415</v>
      </c>
      <c r="B397" t="s">
        <v>414</v>
      </c>
    </row>
    <row r="398" spans="1:2" x14ac:dyDescent="0.3">
      <c r="A398" t="s">
        <v>441</v>
      </c>
      <c r="B398" t="s">
        <v>440</v>
      </c>
    </row>
    <row r="399" spans="1:2" x14ac:dyDescent="0.3">
      <c r="A399" t="s">
        <v>407</v>
      </c>
      <c r="B399" t="s">
        <v>810</v>
      </c>
    </row>
    <row r="400" spans="1:2" x14ac:dyDescent="0.3">
      <c r="A400" t="s">
        <v>407</v>
      </c>
      <c r="B400" t="s">
        <v>406</v>
      </c>
    </row>
    <row r="401" spans="1:2" x14ac:dyDescent="0.3">
      <c r="A401" t="s">
        <v>86</v>
      </c>
      <c r="B401" t="s">
        <v>705</v>
      </c>
    </row>
    <row r="402" spans="1:2" x14ac:dyDescent="0.3">
      <c r="A402" t="s">
        <v>86</v>
      </c>
      <c r="B402" t="s">
        <v>693</v>
      </c>
    </row>
    <row r="403" spans="1:2" x14ac:dyDescent="0.3">
      <c r="A403" t="s">
        <v>86</v>
      </c>
      <c r="B403" t="s">
        <v>703</v>
      </c>
    </row>
    <row r="404" spans="1:2" x14ac:dyDescent="0.3">
      <c r="A404" t="s">
        <v>86</v>
      </c>
      <c r="B404" t="s">
        <v>706</v>
      </c>
    </row>
    <row r="405" spans="1:2" x14ac:dyDescent="0.3">
      <c r="A405" t="s">
        <v>86</v>
      </c>
      <c r="B405" t="s">
        <v>687</v>
      </c>
    </row>
    <row r="406" spans="1:2" x14ac:dyDescent="0.3">
      <c r="A406" t="s">
        <v>420</v>
      </c>
      <c r="B406" t="s">
        <v>683</v>
      </c>
    </row>
    <row r="407" spans="1:2" x14ac:dyDescent="0.3">
      <c r="A407" t="s">
        <v>420</v>
      </c>
      <c r="B407" t="s">
        <v>666</v>
      </c>
    </row>
    <row r="408" spans="1:2" x14ac:dyDescent="0.3">
      <c r="A408" t="s">
        <v>420</v>
      </c>
      <c r="B408" t="s">
        <v>685</v>
      </c>
    </row>
    <row r="409" spans="1:2" x14ac:dyDescent="0.3">
      <c r="A409" t="s">
        <v>420</v>
      </c>
      <c r="B409" t="s">
        <v>420</v>
      </c>
    </row>
    <row r="410" spans="1:2" x14ac:dyDescent="0.3">
      <c r="A410" t="s">
        <v>420</v>
      </c>
      <c r="B410" t="s">
        <v>623</v>
      </c>
    </row>
    <row r="411" spans="1:2" x14ac:dyDescent="0.3">
      <c r="A411" t="s">
        <v>397</v>
      </c>
      <c r="B411" t="s">
        <v>659</v>
      </c>
    </row>
    <row r="412" spans="1:2" x14ac:dyDescent="0.3">
      <c r="A412" t="s">
        <v>397</v>
      </c>
      <c r="B412" t="s">
        <v>396</v>
      </c>
    </row>
    <row r="413" spans="1:2" x14ac:dyDescent="0.3">
      <c r="A413" t="s">
        <v>397</v>
      </c>
      <c r="B413" t="s">
        <v>504</v>
      </c>
    </row>
    <row r="414" spans="1:2" x14ac:dyDescent="0.3">
      <c r="A414" t="s">
        <v>397</v>
      </c>
      <c r="B414" t="s">
        <v>682</v>
      </c>
    </row>
    <row r="415" spans="1:2" x14ac:dyDescent="0.3">
      <c r="A415" t="s">
        <v>397</v>
      </c>
      <c r="B415" t="s">
        <v>517</v>
      </c>
    </row>
    <row r="416" spans="1:2" x14ac:dyDescent="0.3">
      <c r="A416" t="s">
        <v>341</v>
      </c>
      <c r="B416" t="s">
        <v>508</v>
      </c>
    </row>
    <row r="417" spans="1:2" x14ac:dyDescent="0.3">
      <c r="A417" t="s">
        <v>341</v>
      </c>
      <c r="B417" t="s">
        <v>783</v>
      </c>
    </row>
    <row r="418" spans="1:2" x14ac:dyDescent="0.3">
      <c r="A418" t="s">
        <v>341</v>
      </c>
      <c r="B418" t="s">
        <v>713</v>
      </c>
    </row>
    <row r="419" spans="1:2" x14ac:dyDescent="0.3">
      <c r="A419" t="s">
        <v>341</v>
      </c>
      <c r="B419" t="s">
        <v>455</v>
      </c>
    </row>
    <row r="420" spans="1:2" x14ac:dyDescent="0.3">
      <c r="A420" t="s">
        <v>341</v>
      </c>
      <c r="B420" t="s">
        <v>476</v>
      </c>
    </row>
    <row r="421" spans="1:2" x14ac:dyDescent="0.3">
      <c r="A421" t="s">
        <v>48</v>
      </c>
      <c r="B421" t="s">
        <v>950</v>
      </c>
    </row>
    <row r="422" spans="1:2" x14ac:dyDescent="0.3">
      <c r="A422" t="s">
        <v>48</v>
      </c>
      <c r="B422" t="s">
        <v>770</v>
      </c>
    </row>
    <row r="423" spans="1:2" x14ac:dyDescent="0.3">
      <c r="A423" t="s">
        <v>48</v>
      </c>
      <c r="B423" t="s">
        <v>456</v>
      </c>
    </row>
    <row r="424" spans="1:2" x14ac:dyDescent="0.3">
      <c r="A424" t="s">
        <v>48</v>
      </c>
      <c r="B424" t="s">
        <v>818</v>
      </c>
    </row>
    <row r="425" spans="1:2" x14ac:dyDescent="0.3">
      <c r="A425" t="s">
        <v>48</v>
      </c>
      <c r="B425" t="s">
        <v>482</v>
      </c>
    </row>
    <row r="426" spans="1:2" x14ac:dyDescent="0.3">
      <c r="A426" t="s">
        <v>132</v>
      </c>
      <c r="B426" t="s">
        <v>595</v>
      </c>
    </row>
    <row r="427" spans="1:2" x14ac:dyDescent="0.3">
      <c r="A427" t="s">
        <v>132</v>
      </c>
      <c r="B427" t="s">
        <v>629</v>
      </c>
    </row>
    <row r="428" spans="1:2" x14ac:dyDescent="0.3">
      <c r="A428" t="s">
        <v>132</v>
      </c>
      <c r="B428" t="s">
        <v>690</v>
      </c>
    </row>
    <row r="429" spans="1:2" x14ac:dyDescent="0.3">
      <c r="A429" t="s">
        <v>132</v>
      </c>
      <c r="B429" t="s">
        <v>490</v>
      </c>
    </row>
    <row r="430" spans="1:2" x14ac:dyDescent="0.3">
      <c r="A430" t="s">
        <v>132</v>
      </c>
      <c r="B430" t="s">
        <v>537</v>
      </c>
    </row>
    <row r="431" spans="1:2" x14ac:dyDescent="0.3">
      <c r="A431" t="s">
        <v>32</v>
      </c>
      <c r="B431" t="s">
        <v>373</v>
      </c>
    </row>
    <row r="432" spans="1:2" x14ac:dyDescent="0.3">
      <c r="A432" t="s">
        <v>57</v>
      </c>
      <c r="B432" t="s">
        <v>837</v>
      </c>
    </row>
    <row r="433" spans="1:2" x14ac:dyDescent="0.3">
      <c r="A433" t="s">
        <v>57</v>
      </c>
      <c r="B433" t="s">
        <v>881</v>
      </c>
    </row>
    <row r="434" spans="1:2" x14ac:dyDescent="0.3">
      <c r="A434" t="s">
        <v>57</v>
      </c>
      <c r="B434" t="s">
        <v>853</v>
      </c>
    </row>
    <row r="435" spans="1:2" x14ac:dyDescent="0.3">
      <c r="A435" t="s">
        <v>57</v>
      </c>
      <c r="B435" t="s">
        <v>760</v>
      </c>
    </row>
    <row r="436" spans="1:2" x14ac:dyDescent="0.3">
      <c r="A436" t="s">
        <v>57</v>
      </c>
      <c r="B436" t="s">
        <v>878</v>
      </c>
    </row>
    <row r="437" spans="1:2" x14ac:dyDescent="0.3">
      <c r="A437" t="s">
        <v>344</v>
      </c>
      <c r="B437" t="s">
        <v>344</v>
      </c>
    </row>
    <row r="438" spans="1:2" x14ac:dyDescent="0.3">
      <c r="A438" t="s">
        <v>422</v>
      </c>
      <c r="B438" t="s">
        <v>421</v>
      </c>
    </row>
    <row r="439" spans="1:2" x14ac:dyDescent="0.3">
      <c r="A439" t="s">
        <v>370</v>
      </c>
      <c r="B439" t="s">
        <v>925</v>
      </c>
    </row>
    <row r="440" spans="1:2" x14ac:dyDescent="0.3">
      <c r="A440" t="s">
        <v>370</v>
      </c>
      <c r="B440" t="s">
        <v>927</v>
      </c>
    </row>
    <row r="441" spans="1:2" x14ac:dyDescent="0.3">
      <c r="A441" t="s">
        <v>370</v>
      </c>
      <c r="B441" t="s">
        <v>822</v>
      </c>
    </row>
    <row r="442" spans="1:2" x14ac:dyDescent="0.3">
      <c r="A442" t="s">
        <v>370</v>
      </c>
      <c r="B442" t="s">
        <v>889</v>
      </c>
    </row>
    <row r="443" spans="1:2" x14ac:dyDescent="0.3">
      <c r="A443" t="s">
        <v>370</v>
      </c>
      <c r="B443" t="s">
        <v>764</v>
      </c>
    </row>
    <row r="444" spans="1:2" x14ac:dyDescent="0.3">
      <c r="A444" t="s">
        <v>377</v>
      </c>
      <c r="B444" t="s">
        <v>686</v>
      </c>
    </row>
    <row r="445" spans="1:2" x14ac:dyDescent="0.3">
      <c r="A445" t="s">
        <v>377</v>
      </c>
      <c r="B445" t="s">
        <v>675</v>
      </c>
    </row>
    <row r="446" spans="1:2" x14ac:dyDescent="0.3">
      <c r="A446" t="s">
        <v>377</v>
      </c>
      <c r="B446" t="s">
        <v>692</v>
      </c>
    </row>
    <row r="447" spans="1:2" x14ac:dyDescent="0.3">
      <c r="A447" t="s">
        <v>377</v>
      </c>
      <c r="B447" t="s">
        <v>695</v>
      </c>
    </row>
    <row r="448" spans="1:2" x14ac:dyDescent="0.3">
      <c r="A448" t="s">
        <v>377</v>
      </c>
      <c r="B448" t="s">
        <v>656</v>
      </c>
    </row>
    <row r="449" spans="1:2" x14ac:dyDescent="0.3">
      <c r="A449" t="s">
        <v>87</v>
      </c>
      <c r="B449" t="s">
        <v>650</v>
      </c>
    </row>
    <row r="450" spans="1:2" x14ac:dyDescent="0.3">
      <c r="A450" t="s">
        <v>87</v>
      </c>
      <c r="B450" t="s">
        <v>684</v>
      </c>
    </row>
    <row r="451" spans="1:2" x14ac:dyDescent="0.3">
      <c r="A451" t="s">
        <v>87</v>
      </c>
      <c r="B451" t="s">
        <v>680</v>
      </c>
    </row>
    <row r="452" spans="1:2" x14ac:dyDescent="0.3">
      <c r="A452" t="s">
        <v>87</v>
      </c>
      <c r="B452" t="s">
        <v>691</v>
      </c>
    </row>
    <row r="453" spans="1:2" x14ac:dyDescent="0.3">
      <c r="A453" t="s">
        <v>87</v>
      </c>
      <c r="B453" t="s">
        <v>674</v>
      </c>
    </row>
    <row r="454" spans="1:2" x14ac:dyDescent="0.3">
      <c r="A454" t="s">
        <v>14</v>
      </c>
      <c r="B454" t="s">
        <v>806</v>
      </c>
    </row>
    <row r="455" spans="1:2" x14ac:dyDescent="0.3">
      <c r="A455" t="s">
        <v>14</v>
      </c>
      <c r="B455" t="s">
        <v>720</v>
      </c>
    </row>
    <row r="456" spans="1:2" x14ac:dyDescent="0.3">
      <c r="A456" t="s">
        <v>14</v>
      </c>
      <c r="B456" t="s">
        <v>879</v>
      </c>
    </row>
    <row r="457" spans="1:2" x14ac:dyDescent="0.3">
      <c r="A457" t="s">
        <v>14</v>
      </c>
      <c r="B457" t="s">
        <v>726</v>
      </c>
    </row>
    <row r="458" spans="1:2" x14ac:dyDescent="0.3">
      <c r="A458" t="s">
        <v>14</v>
      </c>
      <c r="B458" t="s">
        <v>527</v>
      </c>
    </row>
    <row r="459" spans="1:2" x14ac:dyDescent="0.3">
      <c r="A459" t="s">
        <v>26</v>
      </c>
      <c r="B459" t="s">
        <v>459</v>
      </c>
    </row>
    <row r="460" spans="1:2" x14ac:dyDescent="0.3">
      <c r="A460" t="s">
        <v>26</v>
      </c>
      <c r="B460" t="s">
        <v>914</v>
      </c>
    </row>
    <row r="461" spans="1:2" x14ac:dyDescent="0.3">
      <c r="A461" t="s">
        <v>26</v>
      </c>
      <c r="B461" t="s">
        <v>793</v>
      </c>
    </row>
    <row r="462" spans="1:2" x14ac:dyDescent="0.3">
      <c r="A462" t="s">
        <v>26</v>
      </c>
      <c r="B462" t="s">
        <v>515</v>
      </c>
    </row>
    <row r="463" spans="1:2" x14ac:dyDescent="0.3">
      <c r="A463" t="s">
        <v>26</v>
      </c>
      <c r="B463" t="s">
        <v>454</v>
      </c>
    </row>
    <row r="464" spans="1:2" x14ac:dyDescent="0.3">
      <c r="A464" t="s">
        <v>448</v>
      </c>
      <c r="B464" t="s">
        <v>964</v>
      </c>
    </row>
    <row r="465" spans="1:2" x14ac:dyDescent="0.3">
      <c r="A465" t="s">
        <v>448</v>
      </c>
      <c r="B465" t="s">
        <v>447</v>
      </c>
    </row>
    <row r="466" spans="1:2" x14ac:dyDescent="0.3">
      <c r="A466" t="s">
        <v>336</v>
      </c>
      <c r="B466" t="s">
        <v>451</v>
      </c>
    </row>
    <row r="467" spans="1:2" x14ac:dyDescent="0.3">
      <c r="A467" t="s">
        <v>336</v>
      </c>
      <c r="B467" t="s">
        <v>472</v>
      </c>
    </row>
    <row r="468" spans="1:2" x14ac:dyDescent="0.3">
      <c r="A468" t="s">
        <v>336</v>
      </c>
      <c r="B468" t="s">
        <v>779</v>
      </c>
    </row>
    <row r="469" spans="1:2" x14ac:dyDescent="0.3">
      <c r="A469" t="s">
        <v>336</v>
      </c>
      <c r="B469" t="s">
        <v>470</v>
      </c>
    </row>
    <row r="470" spans="1:2" x14ac:dyDescent="0.3">
      <c r="A470" t="s">
        <v>19</v>
      </c>
      <c r="B470" t="s">
        <v>612</v>
      </c>
    </row>
    <row r="471" spans="1:2" x14ac:dyDescent="0.3">
      <c r="A471" t="s">
        <v>19</v>
      </c>
      <c r="B471" t="s">
        <v>489</v>
      </c>
    </row>
    <row r="472" spans="1:2" x14ac:dyDescent="0.3">
      <c r="A472" t="s">
        <v>19</v>
      </c>
      <c r="B472" t="s">
        <v>561</v>
      </c>
    </row>
    <row r="473" spans="1:2" x14ac:dyDescent="0.3">
      <c r="A473" t="s">
        <v>19</v>
      </c>
      <c r="B473" t="s">
        <v>483</v>
      </c>
    </row>
    <row r="474" spans="1:2" x14ac:dyDescent="0.3">
      <c r="A474" t="s">
        <v>19</v>
      </c>
      <c r="B474" t="s">
        <v>894</v>
      </c>
    </row>
    <row r="475" spans="1:2" x14ac:dyDescent="0.3">
      <c r="A475" t="s">
        <v>343</v>
      </c>
      <c r="B475" t="s">
        <v>453</v>
      </c>
    </row>
    <row r="476" spans="1:2" x14ac:dyDescent="0.3">
      <c r="A476" t="s">
        <v>343</v>
      </c>
      <c r="B476" t="s">
        <v>811</v>
      </c>
    </row>
    <row r="477" spans="1:2" x14ac:dyDescent="0.3">
      <c r="A477" t="s">
        <v>343</v>
      </c>
      <c r="B477" t="s">
        <v>930</v>
      </c>
    </row>
    <row r="478" spans="1:2" x14ac:dyDescent="0.3">
      <c r="A478" t="s">
        <v>343</v>
      </c>
      <c r="B478" t="s">
        <v>913</v>
      </c>
    </row>
    <row r="479" spans="1:2" x14ac:dyDescent="0.3">
      <c r="A479" t="s">
        <v>343</v>
      </c>
      <c r="B479" t="s">
        <v>904</v>
      </c>
    </row>
    <row r="480" spans="1:2" x14ac:dyDescent="0.3">
      <c r="A480" t="s">
        <v>208</v>
      </c>
      <c r="B480" t="s">
        <v>539</v>
      </c>
    </row>
    <row r="481" spans="1:2" x14ac:dyDescent="0.3">
      <c r="A481" t="s">
        <v>208</v>
      </c>
      <c r="B481" t="s">
        <v>718</v>
      </c>
    </row>
    <row r="482" spans="1:2" x14ac:dyDescent="0.3">
      <c r="A482" t="s">
        <v>208</v>
      </c>
      <c r="B482" t="s">
        <v>512</v>
      </c>
    </row>
    <row r="483" spans="1:2" x14ac:dyDescent="0.3">
      <c r="A483" t="s">
        <v>208</v>
      </c>
      <c r="B483" t="s">
        <v>769</v>
      </c>
    </row>
    <row r="484" spans="1:2" x14ac:dyDescent="0.3">
      <c r="A484" t="s">
        <v>208</v>
      </c>
      <c r="B484" t="s">
        <v>533</v>
      </c>
    </row>
    <row r="485" spans="1:2" x14ac:dyDescent="0.3">
      <c r="A485" t="s">
        <v>20</v>
      </c>
      <c r="B485" t="s">
        <v>892</v>
      </c>
    </row>
    <row r="486" spans="1:2" x14ac:dyDescent="0.3">
      <c r="A486" t="s">
        <v>20</v>
      </c>
      <c r="B486" t="s">
        <v>737</v>
      </c>
    </row>
    <row r="487" spans="1:2" x14ac:dyDescent="0.3">
      <c r="A487" t="s">
        <v>20</v>
      </c>
      <c r="B487" t="s">
        <v>849</v>
      </c>
    </row>
    <row r="488" spans="1:2" x14ac:dyDescent="0.3">
      <c r="A488" t="s">
        <v>20</v>
      </c>
      <c r="B488" t="s">
        <v>467</v>
      </c>
    </row>
    <row r="489" spans="1:2" x14ac:dyDescent="0.3">
      <c r="A489" t="s">
        <v>20</v>
      </c>
      <c r="B489" t="s">
        <v>586</v>
      </c>
    </row>
    <row r="490" spans="1:2" x14ac:dyDescent="0.3">
      <c r="A490" t="s">
        <v>159</v>
      </c>
      <c r="B490" t="s">
        <v>646</v>
      </c>
    </row>
    <row r="491" spans="1:2" x14ac:dyDescent="0.3">
      <c r="A491" t="s">
        <v>159</v>
      </c>
      <c r="B491" t="s">
        <v>620</v>
      </c>
    </row>
    <row r="492" spans="1:2" x14ac:dyDescent="0.3">
      <c r="A492" t="s">
        <v>159</v>
      </c>
      <c r="B492" t="s">
        <v>671</v>
      </c>
    </row>
    <row r="493" spans="1:2" x14ac:dyDescent="0.3">
      <c r="A493" t="s">
        <v>159</v>
      </c>
      <c r="B493" t="s">
        <v>382</v>
      </c>
    </row>
    <row r="494" spans="1:2" x14ac:dyDescent="0.3">
      <c r="A494" t="s">
        <v>159</v>
      </c>
      <c r="B494" t="s">
        <v>672</v>
      </c>
    </row>
    <row r="495" spans="1:2" x14ac:dyDescent="0.3">
      <c r="A495" t="s">
        <v>444</v>
      </c>
      <c r="B495" t="s">
        <v>443</v>
      </c>
    </row>
    <row r="496" spans="1:2" x14ac:dyDescent="0.3">
      <c r="A496" t="s">
        <v>392</v>
      </c>
      <c r="B496" t="s">
        <v>513</v>
      </c>
    </row>
    <row r="497" spans="1:2" x14ac:dyDescent="0.3">
      <c r="A497" t="s">
        <v>392</v>
      </c>
      <c r="B497" t="s">
        <v>391</v>
      </c>
    </row>
    <row r="498" spans="1:2" x14ac:dyDescent="0.3">
      <c r="A498" t="s">
        <v>392</v>
      </c>
      <c r="B498" t="s">
        <v>704</v>
      </c>
    </row>
    <row r="499" spans="1:2" x14ac:dyDescent="0.3">
      <c r="A499" t="s">
        <v>392</v>
      </c>
      <c r="B499" t="s">
        <v>954</v>
      </c>
    </row>
    <row r="500" spans="1:2" x14ac:dyDescent="0.3">
      <c r="A500" t="s">
        <v>392</v>
      </c>
      <c r="B500" t="s">
        <v>641</v>
      </c>
    </row>
    <row r="501" spans="1:2" x14ac:dyDescent="0.3">
      <c r="A501" t="s">
        <v>352</v>
      </c>
      <c r="B501" t="s">
        <v>774</v>
      </c>
    </row>
    <row r="502" spans="1:2" x14ac:dyDescent="0.3">
      <c r="A502" t="s">
        <v>352</v>
      </c>
      <c r="B502" t="s">
        <v>880</v>
      </c>
    </row>
    <row r="503" spans="1:2" x14ac:dyDescent="0.3">
      <c r="A503" t="s">
        <v>352</v>
      </c>
      <c r="B503" t="s">
        <v>521</v>
      </c>
    </row>
    <row r="504" spans="1:2" x14ac:dyDescent="0.3">
      <c r="A504" t="s">
        <v>352</v>
      </c>
      <c r="B504" t="s">
        <v>591</v>
      </c>
    </row>
    <row r="505" spans="1:2" x14ac:dyDescent="0.3">
      <c r="A505" t="s">
        <v>352</v>
      </c>
      <c r="B505" t="s">
        <v>579</v>
      </c>
    </row>
    <row r="506" spans="1:2" x14ac:dyDescent="0.3">
      <c r="A506" t="s">
        <v>389</v>
      </c>
      <c r="B506" t="s">
        <v>457</v>
      </c>
    </row>
    <row r="507" spans="1:2" x14ac:dyDescent="0.3">
      <c r="A507" t="s">
        <v>389</v>
      </c>
      <c r="B507" t="s">
        <v>883</v>
      </c>
    </row>
    <row r="508" spans="1:2" x14ac:dyDescent="0.3">
      <c r="A508" t="s">
        <v>389</v>
      </c>
      <c r="B508" t="s">
        <v>864</v>
      </c>
    </row>
    <row r="509" spans="1:2" x14ac:dyDescent="0.3">
      <c r="A509" t="s">
        <v>389</v>
      </c>
      <c r="B509" t="s">
        <v>908</v>
      </c>
    </row>
    <row r="510" spans="1:2" x14ac:dyDescent="0.3">
      <c r="A510" t="s">
        <v>389</v>
      </c>
      <c r="B510" t="s">
        <v>577</v>
      </c>
    </row>
    <row r="511" spans="1:2" x14ac:dyDescent="0.3">
      <c r="A511" t="s">
        <v>188</v>
      </c>
      <c r="B511" t="s">
        <v>757</v>
      </c>
    </row>
    <row r="512" spans="1:2" x14ac:dyDescent="0.3">
      <c r="A512" t="s">
        <v>188</v>
      </c>
      <c r="B512" t="s">
        <v>777</v>
      </c>
    </row>
    <row r="513" spans="1:2" x14ac:dyDescent="0.3">
      <c r="A513" t="s">
        <v>188</v>
      </c>
      <c r="B513" t="s">
        <v>855</v>
      </c>
    </row>
    <row r="514" spans="1:2" x14ac:dyDescent="0.3">
      <c r="A514" t="s">
        <v>188</v>
      </c>
      <c r="B514" t="s">
        <v>907</v>
      </c>
    </row>
    <row r="515" spans="1:2" x14ac:dyDescent="0.3">
      <c r="A515" t="s">
        <v>188</v>
      </c>
      <c r="B515" t="s">
        <v>754</v>
      </c>
    </row>
    <row r="516" spans="1:2" x14ac:dyDescent="0.3">
      <c r="A516" t="s">
        <v>339</v>
      </c>
      <c r="B516" t="s">
        <v>862</v>
      </c>
    </row>
    <row r="517" spans="1:2" x14ac:dyDescent="0.3">
      <c r="A517" t="s">
        <v>339</v>
      </c>
      <c r="B517" t="s">
        <v>787</v>
      </c>
    </row>
    <row r="518" spans="1:2" x14ac:dyDescent="0.3">
      <c r="A518" t="s">
        <v>339</v>
      </c>
      <c r="B518" t="s">
        <v>739</v>
      </c>
    </row>
    <row r="519" spans="1:2" x14ac:dyDescent="0.3">
      <c r="A519" t="s">
        <v>339</v>
      </c>
      <c r="B519" t="s">
        <v>870</v>
      </c>
    </row>
    <row r="520" spans="1:2" x14ac:dyDescent="0.3">
      <c r="A520" t="s">
        <v>339</v>
      </c>
      <c r="B520" t="s">
        <v>854</v>
      </c>
    </row>
    <row r="521" spans="1:2" x14ac:dyDescent="0.3">
      <c r="A521" t="s">
        <v>103</v>
      </c>
      <c r="B521" t="s">
        <v>861</v>
      </c>
    </row>
    <row r="522" spans="1:2" x14ac:dyDescent="0.3">
      <c r="A522" t="s">
        <v>103</v>
      </c>
      <c r="B522" t="s">
        <v>902</v>
      </c>
    </row>
    <row r="523" spans="1:2" x14ac:dyDescent="0.3">
      <c r="A523" t="s">
        <v>103</v>
      </c>
      <c r="B523" t="s">
        <v>898</v>
      </c>
    </row>
    <row r="524" spans="1:2" x14ac:dyDescent="0.3">
      <c r="A524" t="s">
        <v>103</v>
      </c>
      <c r="B524" t="s">
        <v>775</v>
      </c>
    </row>
    <row r="525" spans="1:2" x14ac:dyDescent="0.3">
      <c r="A525" t="s">
        <v>103</v>
      </c>
      <c r="B525" t="s">
        <v>746</v>
      </c>
    </row>
    <row r="526" spans="1:2" x14ac:dyDescent="0.3">
      <c r="A526" t="s">
        <v>8</v>
      </c>
      <c r="B526" t="s">
        <v>795</v>
      </c>
    </row>
    <row r="527" spans="1:2" x14ac:dyDescent="0.3">
      <c r="A527" t="s">
        <v>8</v>
      </c>
      <c r="B527" t="s">
        <v>716</v>
      </c>
    </row>
    <row r="528" spans="1:2" x14ac:dyDescent="0.3">
      <c r="A528" t="s">
        <v>8</v>
      </c>
      <c r="B528" t="s">
        <v>694</v>
      </c>
    </row>
    <row r="529" spans="1:2" x14ac:dyDescent="0.3">
      <c r="A529" t="s">
        <v>8</v>
      </c>
      <c r="B529" t="s">
        <v>578</v>
      </c>
    </row>
    <row r="530" spans="1:2" x14ac:dyDescent="0.3">
      <c r="A530" t="s">
        <v>8</v>
      </c>
      <c r="B530" t="s">
        <v>481</v>
      </c>
    </row>
    <row r="531" spans="1:2" x14ac:dyDescent="0.3">
      <c r="A531" t="s">
        <v>94</v>
      </c>
      <c r="B531" t="s">
        <v>915</v>
      </c>
    </row>
    <row r="532" spans="1:2" x14ac:dyDescent="0.3">
      <c r="A532" t="s">
        <v>94</v>
      </c>
      <c r="B532" t="s">
        <v>824</v>
      </c>
    </row>
    <row r="533" spans="1:2" x14ac:dyDescent="0.3">
      <c r="A533" t="s">
        <v>94</v>
      </c>
      <c r="B533" t="s">
        <v>547</v>
      </c>
    </row>
    <row r="534" spans="1:2" x14ac:dyDescent="0.3">
      <c r="A534" t="s">
        <v>94</v>
      </c>
      <c r="B534" t="s">
        <v>928</v>
      </c>
    </row>
    <row r="535" spans="1:2" x14ac:dyDescent="0.3">
      <c r="A535" t="s">
        <v>94</v>
      </c>
      <c r="B535" t="s">
        <v>600</v>
      </c>
    </row>
    <row r="536" spans="1:2" x14ac:dyDescent="0.3">
      <c r="A536" t="s">
        <v>379</v>
      </c>
      <c r="B536" t="s">
        <v>758</v>
      </c>
    </row>
    <row r="537" spans="1:2" x14ac:dyDescent="0.3">
      <c r="A537" t="s">
        <v>379</v>
      </c>
      <c r="B537" t="s">
        <v>378</v>
      </c>
    </row>
    <row r="538" spans="1:2" x14ac:dyDescent="0.3">
      <c r="A538" t="s">
        <v>379</v>
      </c>
      <c r="B538" t="s">
        <v>877</v>
      </c>
    </row>
    <row r="539" spans="1:2" x14ac:dyDescent="0.3">
      <c r="A539" t="s">
        <v>372</v>
      </c>
      <c r="B539" t="s">
        <v>667</v>
      </c>
    </row>
    <row r="540" spans="1:2" x14ac:dyDescent="0.3">
      <c r="A540" t="s">
        <v>372</v>
      </c>
      <c r="B540" t="s">
        <v>607</v>
      </c>
    </row>
    <row r="541" spans="1:2" x14ac:dyDescent="0.3">
      <c r="A541" t="s">
        <v>372</v>
      </c>
      <c r="B541" t="s">
        <v>568</v>
      </c>
    </row>
    <row r="542" spans="1:2" x14ac:dyDescent="0.3">
      <c r="A542" t="s">
        <v>372</v>
      </c>
      <c r="B542" t="s">
        <v>469</v>
      </c>
    </row>
    <row r="543" spans="1:2" x14ac:dyDescent="0.3">
      <c r="A543" t="s">
        <v>372</v>
      </c>
      <c r="B543" t="s">
        <v>565</v>
      </c>
    </row>
    <row r="544" spans="1:2" x14ac:dyDescent="0.3">
      <c r="A544" t="s">
        <v>73</v>
      </c>
      <c r="B544" t="s">
        <v>634</v>
      </c>
    </row>
    <row r="545" spans="1:2" x14ac:dyDescent="0.3">
      <c r="A545" t="s">
        <v>73</v>
      </c>
      <c r="B545" t="s">
        <v>698</v>
      </c>
    </row>
    <row r="546" spans="1:2" x14ac:dyDescent="0.3">
      <c r="A546" t="s">
        <v>73</v>
      </c>
      <c r="B546" t="s">
        <v>673</v>
      </c>
    </row>
    <row r="547" spans="1:2" x14ac:dyDescent="0.3">
      <c r="A547" t="s">
        <v>73</v>
      </c>
      <c r="B547" t="s">
        <v>697</v>
      </c>
    </row>
    <row r="548" spans="1:2" x14ac:dyDescent="0.3">
      <c r="A548" t="s">
        <v>73</v>
      </c>
      <c r="B548" t="s">
        <v>643</v>
      </c>
    </row>
    <row r="549" spans="1:2" x14ac:dyDescent="0.3">
      <c r="A549" t="s">
        <v>53</v>
      </c>
      <c r="B549" t="s">
        <v>765</v>
      </c>
    </row>
    <row r="550" spans="1:2" x14ac:dyDescent="0.3">
      <c r="A550" t="s">
        <v>53</v>
      </c>
      <c r="B550" t="s">
        <v>945</v>
      </c>
    </row>
    <row r="551" spans="1:2" x14ac:dyDescent="0.3">
      <c r="A551" t="s">
        <v>53</v>
      </c>
      <c r="B551" t="s">
        <v>510</v>
      </c>
    </row>
    <row r="552" spans="1:2" x14ac:dyDescent="0.3">
      <c r="A552" t="s">
        <v>53</v>
      </c>
      <c r="B552" t="s">
        <v>831</v>
      </c>
    </row>
    <row r="553" spans="1:2" x14ac:dyDescent="0.3">
      <c r="A553" t="s">
        <v>53</v>
      </c>
      <c r="B553" t="s">
        <v>736</v>
      </c>
    </row>
    <row r="554" spans="1:2" x14ac:dyDescent="0.3">
      <c r="A554" t="s">
        <v>88</v>
      </c>
      <c r="B554" t="s">
        <v>951</v>
      </c>
    </row>
    <row r="555" spans="1:2" x14ac:dyDescent="0.3">
      <c r="A555" t="s">
        <v>88</v>
      </c>
      <c r="B555" t="s">
        <v>408</v>
      </c>
    </row>
    <row r="556" spans="1:2" x14ac:dyDescent="0.3">
      <c r="A556" t="s">
        <v>393</v>
      </c>
      <c r="B556" t="s">
        <v>610</v>
      </c>
    </row>
    <row r="557" spans="1:2" x14ac:dyDescent="0.3">
      <c r="A557" t="s">
        <v>393</v>
      </c>
      <c r="B557" t="s">
        <v>545</v>
      </c>
    </row>
    <row r="558" spans="1:2" x14ac:dyDescent="0.3">
      <c r="A558" t="s">
        <v>393</v>
      </c>
      <c r="B558" t="s">
        <v>627</v>
      </c>
    </row>
    <row r="559" spans="1:2" x14ac:dyDescent="0.3">
      <c r="A559" t="s">
        <v>393</v>
      </c>
      <c r="B559" t="s">
        <v>613</v>
      </c>
    </row>
    <row r="560" spans="1:2" x14ac:dyDescent="0.3">
      <c r="A560" t="s">
        <v>393</v>
      </c>
      <c r="B560" t="s">
        <v>353</v>
      </c>
    </row>
    <row r="561" spans="1:2" x14ac:dyDescent="0.3">
      <c r="A561" t="s">
        <v>181</v>
      </c>
      <c r="B561" t="s">
        <v>884</v>
      </c>
    </row>
    <row r="562" spans="1:2" x14ac:dyDescent="0.3">
      <c r="A562" t="s">
        <v>181</v>
      </c>
      <c r="B562" t="s">
        <v>601</v>
      </c>
    </row>
    <row r="563" spans="1:2" x14ac:dyDescent="0.3">
      <c r="A563" t="s">
        <v>181</v>
      </c>
      <c r="B563" t="s">
        <v>585</v>
      </c>
    </row>
    <row r="564" spans="1:2" x14ac:dyDescent="0.3">
      <c r="A564" t="s">
        <v>181</v>
      </c>
      <c r="B564" t="s">
        <v>717</v>
      </c>
    </row>
    <row r="565" spans="1:2" x14ac:dyDescent="0.3">
      <c r="A565" t="s">
        <v>181</v>
      </c>
      <c r="B565" t="s">
        <v>893</v>
      </c>
    </row>
    <row r="566" spans="1:2" x14ac:dyDescent="0.3">
      <c r="A566" t="s">
        <v>338</v>
      </c>
      <c r="B566" t="s">
        <v>823</v>
      </c>
    </row>
    <row r="567" spans="1:2" x14ac:dyDescent="0.3">
      <c r="A567" t="s">
        <v>338</v>
      </c>
      <c r="B567" t="s">
        <v>840</v>
      </c>
    </row>
    <row r="568" spans="1:2" x14ac:dyDescent="0.3">
      <c r="A568" t="s">
        <v>338</v>
      </c>
      <c r="B568" t="s">
        <v>830</v>
      </c>
    </row>
    <row r="569" spans="1:2" x14ac:dyDescent="0.3">
      <c r="A569" t="s">
        <v>338</v>
      </c>
      <c r="B569" t="s">
        <v>738</v>
      </c>
    </row>
    <row r="570" spans="1:2" x14ac:dyDescent="0.3">
      <c r="A570" t="s">
        <v>338</v>
      </c>
      <c r="B570" t="s">
        <v>506</v>
      </c>
    </row>
    <row r="571" spans="1:2" x14ac:dyDescent="0.3">
      <c r="A571" t="s">
        <v>104</v>
      </c>
      <c r="B571" t="s">
        <v>835</v>
      </c>
    </row>
    <row r="572" spans="1:2" x14ac:dyDescent="0.3">
      <c r="A572" t="s">
        <v>104</v>
      </c>
      <c r="B572" t="s">
        <v>460</v>
      </c>
    </row>
    <row r="573" spans="1:2" x14ac:dyDescent="0.3">
      <c r="A573" t="s">
        <v>104</v>
      </c>
      <c r="B573" t="s">
        <v>722</v>
      </c>
    </row>
    <row r="574" spans="1:2" x14ac:dyDescent="0.3">
      <c r="A574" t="s">
        <v>104</v>
      </c>
      <c r="B574" t="s">
        <v>725</v>
      </c>
    </row>
    <row r="575" spans="1:2" x14ac:dyDescent="0.3">
      <c r="A575" t="s">
        <v>104</v>
      </c>
      <c r="B575" t="s">
        <v>773</v>
      </c>
    </row>
    <row r="576" spans="1:2" x14ac:dyDescent="0.3">
      <c r="A576" t="s">
        <v>413</v>
      </c>
      <c r="B576" t="s">
        <v>412</v>
      </c>
    </row>
    <row r="577" spans="1:2" x14ac:dyDescent="0.3">
      <c r="A577" t="s">
        <v>89</v>
      </c>
      <c r="B577" t="s">
        <v>416</v>
      </c>
    </row>
    <row r="578" spans="1:2" x14ac:dyDescent="0.3">
      <c r="A578" t="s">
        <v>331</v>
      </c>
      <c r="B578" t="s">
        <v>331</v>
      </c>
    </row>
  </sheetData>
  <phoneticPr fontId="3" type="noConversion"/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item1.xml>��
</file>

<file path=customXml/item2.xml><?xml version="1.0" encoding="utf-8"?>
<?mso-contentType ?>
<spe:Receivers xmlns:spe="http://schemas.microsoft.com/sharepoint/events"/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WBDocument" ma:contentTypeID="0x010100F4C63C3BD852AE468EAEFD0E6C57C64F020030EDD0309826E7489463B58C107CFBFB" ma:contentTypeVersion="11" ma:contentTypeDescription="" ma:contentTypeScope="" ma:versionID="9b122022bbedc1e7cfa4703786da7b92">
  <xsd:schema xmlns:xsd="http://www.w3.org/2001/XMLSchema" xmlns:xs="http://www.w3.org/2001/XMLSchema" xmlns:p="http://schemas.microsoft.com/office/2006/metadata/properties" xmlns:ns3="3e02667f-0271-471b-bd6e-11a2e16def1d" targetNamespace="http://schemas.microsoft.com/office/2006/metadata/properties" ma:root="true" ma:fieldsID="e869f81836aae328c8b9b71af97e1516" ns3:_=""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3:WBDocs_Document_Date" minOccurs="0"/>
                <xsd:element ref="ns3:WBDocs_Information_Classification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3:WBDocs_Access_To_Info_Exception" minOccurs="0"/>
                <xsd:element ref="ns3:o1cb080a3dca4eb8a0fd03c7cc8bf8f7" minOccurs="0"/>
                <xsd:element ref="ns3:i008215bacac45029ee8cafff4c8e93b" minOccurs="0"/>
                <xsd:element ref="ns3:OneCMS_Subcategory" minOccurs="0"/>
                <xsd:element ref="ns3:OneCMS_Category" minOccurs="0"/>
                <xsd:element ref="ns3: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WBDocs_Document_Date" ma:index="3" nillable="true" ma:displayName="Document Date" ma:default="[today]" ma:format="DateTime" ma:internalName="WBDocs_Document_Date" ma:readOnly="false">
      <xsd:simpleType>
        <xsd:restriction base="dms:DateTime"/>
      </xsd:simpleType>
    </xsd:element>
    <xsd:element name="WBDocs_Information_Classification" ma:index="4" ma:displayName="Information Classification" ma:default="Official Use Only" ma:format="Dropdown" ma:internalName="WBDocs_Information_Classification" ma:readOnly="false">
      <xsd:simpleType>
        <xsd:restriction base="dms:Choice">
          <xsd:enumeration value="Public"/>
          <xsd:enumeration value="Official Use Only"/>
          <xsd:enumeration value="Confidential"/>
          <xsd:enumeration value="Strictly Confidential"/>
        </xsd:restriction>
      </xsd:simpleType>
    </xsd:element>
    <xsd:element name="TaxCatchAll" ma:index="6" nillable="true" ma:displayName="Taxonomy Catch All Column" ma:hidden="true" ma:list="{dd3a93e0-8505-43fc-a3ce-5ce912a022b7}" ma:internalName="TaxCatchAll" ma:showField="CatchAllData" ma:web="24e46df3-16f6-4172-afe2-8bc8b66f62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7" nillable="true" ma:displayName="Taxonomy Catch All Column1" ma:hidden="true" ma:list="{dd3a93e0-8505-43fc-a3ce-5ce912a022b7}" ma:internalName="TaxCatchAllLabel" ma:readOnly="true" ma:showField="CatchAllDataLabel" ma:web="24e46df3-16f6-4172-afe2-8bc8b66f62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WBDocs_Access_To_Info_Exception" ma:index="13" nillable="true" ma:displayName="Access to Info Exception" ma:default="12. Not Assessed" ma:format="Dropdown" ma:internalName="WBDocs_Access_To_Info_Exception">
      <xsd:simpleType>
        <xsd:restriction base="dms:Choice">
          <xsd:enumeration value="1. Personal"/>
          <xsd:enumeration value="2. Executive Director's Communications"/>
          <xsd:enumeration value="3. Board Ethics Committee"/>
          <xsd:enumeration value="4. Attorney-Client Privilege"/>
          <xsd:enumeration value="5. Security &amp; Safety"/>
          <xsd:enumeration value="6. Other Disclosure Regimes"/>
          <xsd:enumeration value="7. Client / Third Party Confidence"/>
          <xsd:enumeration value="8. Corporate/Administrative"/>
          <xsd:enumeration value="9. Deliberative"/>
          <xsd:enumeration value="10a-c. Financial - Forecast/Analysis/Transactions"/>
          <xsd:enumeration value="10d. Financial - Banking &amp; Billing"/>
          <xsd:enumeration value="11. Bank's Prerogative to Restrict"/>
          <xsd:enumeration value="12. Not Assessed"/>
          <xsd:enumeration value="13. Not Applicable"/>
          <xsd:enumeration value="Unknown Policy Restriction"/>
        </xsd:restriction>
      </xsd:simpleType>
    </xsd:element>
    <xsd:element name="o1cb080a3dca4eb8a0fd03c7cc8bf8f7" ma:index="15" nillable="true" ma:taxonomy="true" ma:internalName="o1cb080a3dca4eb8a0fd03c7cc8bf8f7" ma:taxonomyFieldName="WBDocs_Local_Document_Type" ma:displayName="Local Document Type" ma:readOnly="false" ma:default="" ma:fieldId="{81cb080a-3dca-4eb8-a0fd-03c7cc8bf8f7}" ma:taxonomyMulti="true" ma:sspId="2a6c10d7-b926-4fc0-945e-3cbf5049f6bd" ma:termSetId="ec380048-e675-43f7-9194-41567bcb0af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008215bacac45029ee8cafff4c8e93b" ma:index="17" nillable="true" ma:taxonomy="true" ma:internalName="i008215bacac45029ee8cafff4c8e93b" ma:taxonomyFieldName="WBDocs_Originating_Unit" ma:displayName="Originating unit" ma:readOnly="false" ma:default="-1;#BPSGR - BPS Global Practice and Regional RM|129b3d3c-7cf0-4877-b686-0bb184d4a10b" ma:fieldId="{2008215b-acac-4502-9ee8-cafff4c8e93b}" ma:taxonomyMulti="true" ma:sspId="2a6c10d7-b926-4fc0-945e-3cbf5049f6bd" ma:termSetId="806c0147-d557-463e-8bb0-983f4f318b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neCMS_Subcategory" ma:index="21" nillable="true" ma:displayName="Subcategory" ma:hidden="true" ma:internalName="OneCMS_Subcategory" ma:readOnly="false">
      <xsd:simpleType>
        <xsd:restriction base="dms:Text"/>
      </xsd:simpleType>
    </xsd:element>
    <xsd:element name="OneCMS_Category" ma:index="22" nillable="true" ma:displayName="Category" ma:hidden="true" ma:internalName="OneCMS_Category" ma:readOnly="false">
      <xsd:simpleType>
        <xsd:restriction base="dms:Text"/>
      </xsd:simpleType>
    </xsd:element>
    <xsd:element name="Abstract" ma:index="23" nillable="true" ma:displayName="Abstract" ma:hidden="true" ma:internalName="Abstract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" ma:displayName="Author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6.xml><?xml version="1.0" encoding="utf-8"?>
<?mso-contentType ?>
<SharedContentType xmlns="Microsoft.SharePoint.Taxonomy.ContentTypeSync" SourceId="2a6c10d7-b926-4fc0-945e-3cbf5049f6bd" ContentTypeId="0x010100F4C63C3BD852AE468EAEFD0E6C57C64F02" PreviousValue="false"/>
</file>

<file path=customXml/item7.xml>��
</file>

<file path=customXml/item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08215bacac45029ee8cafff4c8e93b xmlns="3e02667f-0271-471b-bd6e-11a2e16def1d">
      <Terms xmlns="http://schemas.microsoft.com/office/infopath/2007/PartnerControls">
        <TermInfo xmlns="http://schemas.microsoft.com/office/infopath/2007/PartnerControls">
          <TermName xmlns="http://schemas.microsoft.com/office/infopath/2007/PartnerControls">BPSGR - BPS Global Practice and Regional RM</TermName>
          <TermId xmlns="http://schemas.microsoft.com/office/infopath/2007/PartnerControls">129b3d3c-7cf0-4877-b686-0bb184d4a10b</TermId>
        </TermInfo>
      </Terms>
    </i008215bacac45029ee8cafff4c8e93b>
    <Abstract xmlns="3e02667f-0271-471b-bd6e-11a2e16def1d" xsi:nil="true"/>
    <WBDocs_Access_To_Info_Exception xmlns="3e02667f-0271-471b-bd6e-11a2e16def1d">12. Not Assessed</WBDocs_Access_To_Info_Exception>
    <o1cb080a3dca4eb8a0fd03c7cc8bf8f7 xmlns="3e02667f-0271-471b-bd6e-11a2e16def1d">
      <Terms xmlns="http://schemas.microsoft.com/office/infopath/2007/PartnerControls"/>
    </o1cb080a3dca4eb8a0fd03c7cc8bf8f7>
    <OneCMS_Subcategory xmlns="3e02667f-0271-471b-bd6e-11a2e16def1d" xsi:nil="true"/>
    <WBDocs_Information_Classification xmlns="3e02667f-0271-471b-bd6e-11a2e16def1d">Official Use Only</WBDocs_Information_Classification>
    <OneCMS_Category xmlns="3e02667f-0271-471b-bd6e-11a2e16def1d" xsi:nil="true"/>
    <WBDocs_Document_Date xmlns="3e02667f-0271-471b-bd6e-11a2e16def1d">2024-01-11T02:51:25+00:00</WBDocs_Document_Date>
    <TaxCatchAll xmlns="3e02667f-0271-471b-bd6e-11a2e16def1d">
      <Value>5</Value>
    </TaxCatchAll>
  </documentManagement>
</p:properties>
</file>

<file path=customXml/item9.xml>��
</file>

<file path=customXml/item10.xml>��
</file>

<file path=customXml/item1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8B9371-A929-40BD-879B-397038668780}">
  <ds:schemaRefs/>
</ds:datastoreItem>
</file>

<file path=customXml/itemProps2.xml><?xml version="1.0" encoding="utf-8"?>
<ds:datastoreItem xmlns:ds="http://schemas.openxmlformats.org/officeDocument/2006/customXml" ds:itemID="{3E155537-BC85-48A1-B0C4-43FC1929D0A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2DC8583-A3D7-48ED-99AE-49659C731FC8}">
  <ds:schemaRefs/>
</ds:datastoreItem>
</file>

<file path=customXml/itemProps4.xml><?xml version="1.0" encoding="utf-8"?>
<ds:datastoreItem xmlns:ds="http://schemas.openxmlformats.org/officeDocument/2006/customXml" ds:itemID="{7FB4DE62-83F6-4EA0-92D2-96B425E892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41BEDAA4-E3DB-480E-BC6E-DADA90EFDFBB}">
  <ds:schemaRefs/>
</ds:datastoreItem>
</file>

<file path=customXml/itemProps6.xml><?xml version="1.0" encoding="utf-8"?>
<ds:datastoreItem xmlns:ds="http://schemas.openxmlformats.org/officeDocument/2006/customXml" ds:itemID="{913EFBC5-1449-4740-B3D9-A5E6DA945994}">
  <ds:schemaRefs>
    <ds:schemaRef ds:uri="Microsoft.SharePoint.Taxonomy.ContentTypeSync"/>
  </ds:schemaRefs>
</ds:datastoreItem>
</file>

<file path=customXml/itemProps7.xml><?xml version="1.0" encoding="utf-8"?>
<ds:datastoreItem xmlns:ds="http://schemas.openxmlformats.org/officeDocument/2006/customXml" ds:itemID="{926823E5-257E-4E14-9380-C3BB37A5497B}">
  <ds:schemaRefs/>
</ds:datastoreItem>
</file>

<file path=customXml/itemProps8.xml><?xml version="1.0" encoding="utf-8"?>
<ds:datastoreItem xmlns:ds="http://schemas.openxmlformats.org/officeDocument/2006/customXml" ds:itemID="{3E02809E-2A53-43A6-88F3-254C1823CB82}">
  <ds:schemaRefs>
    <ds:schemaRef ds:uri="http://schemas.microsoft.com/office/2006/metadata/properties"/>
    <ds:schemaRef ds:uri="http://schemas.microsoft.com/office/infopath/2007/PartnerControls"/>
    <ds:schemaRef ds:uri="3e02667f-0271-471b-bd6e-11a2e16def1d"/>
  </ds:schemaRefs>
</ds:datastoreItem>
</file>

<file path=customXml/itemProps9.xml><?xml version="1.0" encoding="utf-8"?>
<ds:datastoreItem xmlns:ds="http://schemas.openxmlformats.org/officeDocument/2006/customXml" ds:itemID="{E5AE6869-5816-45C3-A418-9013C4771D86}">
  <ds:schemaRefs/>
</ds:datastoreItem>
</file>

<file path=customXml/itemProps10.xml><?xml version="1.0" encoding="utf-8"?>
<ds:datastoreItem xmlns:ds="http://schemas.openxmlformats.org/officeDocument/2006/customXml" ds:itemID="{9B2BE6FD-14FB-44BB-826E-FE840E23413A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903E4A29-AAF9-466A-8D8B-CE2C4D14A2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Input</vt:lpstr>
      <vt:lpstr>FY24 WPA Plan</vt:lpstr>
      <vt:lpstr>Data</vt:lpstr>
      <vt:lpstr>Reference</vt:lpstr>
      <vt:lpstr>Region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Shiling Xu</dc:creator>
  <cp:lastModifiedBy>Niket Kedia</cp:lastModifiedBy>
  <dcterms:created xsi:type="dcterms:W3CDTF">2024-01-11T02:37:39Z</dcterms:created>
  <dcterms:modified xsi:type="dcterms:W3CDTF">2024-01-24T18:57:31Z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BDocs_Local_Document_Type">
    <vt:lpwstr/>
  </property>
  <property fmtid="{D5CDD505-2E9C-101B-9397-08002B2CF9AE}" pid="3" name="MediaServiceImageTags">
    <vt:lpwstr/>
  </property>
  <property fmtid="{D5CDD505-2E9C-101B-9397-08002B2CF9AE}" pid="4" name="ContentTypeId">
    <vt:lpwstr>0x010100F4C63C3BD852AE468EAEFD0E6C57C64F020030EDD0309826E7489463B58C107CFBFB</vt:lpwstr>
  </property>
  <property fmtid="{D5CDD505-2E9C-101B-9397-08002B2CF9AE}" pid="5" name="WBDocs_Originating_Unit">
    <vt:lpwstr>5;#BPSGR - BPS Global Practice and Regional RM|129b3d3c-7cf0-4877-b686-0bb184d4a10b</vt:lpwstr>
  </property>
  <property fmtid="{D5CDD505-2E9C-101B-9397-08002B2CF9AE}" pid="6" name="lcf76f155ced4ddcb4097134ff3c332f">
    <vt:lpwstr/>
  </property>
</Properties>
</file>