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186597\Documents\Asset Management Exercise Dataset\Asset Management Exercise Dataset\"/>
    </mc:Choice>
  </mc:AlternateContent>
  <xr:revisionPtr revIDLastSave="0" documentId="13_ncr:1_{ECC282A2-E1C0-4F83-9EFF-3E0BECF39936}" xr6:coauthVersionLast="36" xr6:coauthVersionMax="36" xr10:uidLastSave="{00000000-0000-0000-0000-000000000000}"/>
  <bookViews>
    <workbookView xWindow="0" yWindow="0" windowWidth="20490" windowHeight="7545" xr2:uid="{88B57463-9E8D-49C2-80DA-0B1A8499DD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</calcChain>
</file>

<file path=xl/sharedStrings.xml><?xml version="1.0" encoding="utf-8"?>
<sst xmlns="http://schemas.openxmlformats.org/spreadsheetml/2006/main" count="5006" uniqueCount="97">
  <si>
    <t>Row Labels</t>
  </si>
  <si>
    <t>Net</t>
  </si>
  <si>
    <t>Current</t>
  </si>
  <si>
    <t>Initial</t>
  </si>
  <si>
    <t>Net activity</t>
  </si>
  <si>
    <t>percentage growth</t>
  </si>
  <si>
    <t>bucket range</t>
  </si>
  <si>
    <t>Segment</t>
  </si>
  <si>
    <t>FIRM ID</t>
  </si>
  <si>
    <t>Parent Firm</t>
  </si>
  <si>
    <t>Actual net</t>
  </si>
  <si>
    <t>Avg asset</t>
  </si>
  <si>
    <t>Age Range</t>
  </si>
  <si>
    <t>State</t>
  </si>
  <si>
    <t>1 to 10</t>
  </si>
  <si>
    <t>D</t>
  </si>
  <si>
    <t>Janney</t>
  </si>
  <si>
    <t>Above 45</t>
  </si>
  <si>
    <t>Minnesota</t>
  </si>
  <si>
    <t>above 30</t>
  </si>
  <si>
    <t>Wells Fargo</t>
  </si>
  <si>
    <t>Virginia</t>
  </si>
  <si>
    <t>36 to 45</t>
  </si>
  <si>
    <t>Oklahoma</t>
  </si>
  <si>
    <t>21 to 30</t>
  </si>
  <si>
    <t>UBS Global</t>
  </si>
  <si>
    <t>Massachusetts</t>
  </si>
  <si>
    <t>11 to 20</t>
  </si>
  <si>
    <t>27 to 35</t>
  </si>
  <si>
    <t>Indiana</t>
  </si>
  <si>
    <t>Idaho</t>
  </si>
  <si>
    <t>North Carolina</t>
  </si>
  <si>
    <t>Texas</t>
  </si>
  <si>
    <t>Morgan Stanley Parent</t>
  </si>
  <si>
    <t>West Virginia</t>
  </si>
  <si>
    <t>RBC Parent</t>
  </si>
  <si>
    <t>JP Morgan</t>
  </si>
  <si>
    <t>Merrill Parent</t>
  </si>
  <si>
    <t>Georgia</t>
  </si>
  <si>
    <t>Wisconsin</t>
  </si>
  <si>
    <t>South Carolina</t>
  </si>
  <si>
    <t>Utah</t>
  </si>
  <si>
    <t>New York</t>
  </si>
  <si>
    <t>Raymond James</t>
  </si>
  <si>
    <t>South Dakota</t>
  </si>
  <si>
    <t>Mississippi</t>
  </si>
  <si>
    <t>Illinois</t>
  </si>
  <si>
    <t>North Dakota</t>
  </si>
  <si>
    <t>Washington</t>
  </si>
  <si>
    <t>Alaska</t>
  </si>
  <si>
    <t>Nevada</t>
  </si>
  <si>
    <t>Wyoming</t>
  </si>
  <si>
    <t>Edward Jones</t>
  </si>
  <si>
    <t>Tennessee</t>
  </si>
  <si>
    <t>Delaware</t>
  </si>
  <si>
    <t>Maine</t>
  </si>
  <si>
    <t>Arizona</t>
  </si>
  <si>
    <t>Maryland</t>
  </si>
  <si>
    <t>Virgin Islands</t>
  </si>
  <si>
    <t>New Mexico</t>
  </si>
  <si>
    <t>New Jersey</t>
  </si>
  <si>
    <t>Pennsylvania</t>
  </si>
  <si>
    <t>American Samoa</t>
  </si>
  <si>
    <t>Michigan</t>
  </si>
  <si>
    <t>Vermont</t>
  </si>
  <si>
    <t>Arkansas</t>
  </si>
  <si>
    <t>Northern Marianas Islands</t>
  </si>
  <si>
    <t>Connecticut</t>
  </si>
  <si>
    <t>New Hampshire</t>
  </si>
  <si>
    <t>Puerto Rico</t>
  </si>
  <si>
    <t>California</t>
  </si>
  <si>
    <t>Florida</t>
  </si>
  <si>
    <t>Kansas</t>
  </si>
  <si>
    <t>Alabama</t>
  </si>
  <si>
    <t>Iowa</t>
  </si>
  <si>
    <t>District of Columbia</t>
  </si>
  <si>
    <t>Guam</t>
  </si>
  <si>
    <t>Oregon</t>
  </si>
  <si>
    <t>Nebraska</t>
  </si>
  <si>
    <t>Colorado</t>
  </si>
  <si>
    <t>Louisiana</t>
  </si>
  <si>
    <t>Hawaii</t>
  </si>
  <si>
    <t>Rhode Island</t>
  </si>
  <si>
    <t>Kentucky</t>
  </si>
  <si>
    <t>Ohio</t>
  </si>
  <si>
    <t>Missouri</t>
  </si>
  <si>
    <t>Montana</t>
  </si>
  <si>
    <t>F</t>
  </si>
  <si>
    <t>PC</t>
  </si>
  <si>
    <t>Wayne Enterprise</t>
  </si>
  <si>
    <t>Stark Enterprise</t>
  </si>
  <si>
    <t>Wakanda Forever</t>
  </si>
  <si>
    <t>BD</t>
  </si>
  <si>
    <t>I</t>
  </si>
  <si>
    <t>ATTRITION</t>
  </si>
  <si>
    <r>
      <rPr>
        <strike/>
        <sz val="11"/>
        <color theme="1"/>
        <rFont val="Calibri"/>
        <family val="2"/>
        <scheme val="minor"/>
      </rPr>
      <t xml:space="preserve">percentage </t>
    </r>
    <r>
      <rPr>
        <sz val="11"/>
        <color theme="1"/>
        <rFont val="Calibri"/>
        <family val="2"/>
        <scheme val="minor"/>
      </rPr>
      <t>Change</t>
    </r>
  </si>
  <si>
    <t>Attrition(30%)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</si>
</sst>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D7E-1034-4EC8-B63F-453B3A83E608}">
  <dimension ref="A1:AG1001"/>
  <sheetViews>
    <sheetView tabSelected="1" topLeftCell="T1" workbookViewId="0">
      <selection activeCell="AG6" sqref="AG6"/>
    </sheetView>
  </sheetViews>
  <sheetFormatPr defaultRowHeight="15" x14ac:dyDescent="0.25"/>
  <sheetData>
    <row r="1" spans="1:33" x14ac:dyDescent="0.25">
      <c r="A1" s="1" t="s">
        <v>0</v>
      </c>
      <c r="B1" s="2">
        <v>202106</v>
      </c>
      <c r="C1" s="2">
        <v>202107</v>
      </c>
      <c r="D1" s="2">
        <v>202108</v>
      </c>
      <c r="E1" s="2">
        <v>202109</v>
      </c>
      <c r="F1" s="2">
        <v>202110</v>
      </c>
      <c r="G1" s="2">
        <v>202111</v>
      </c>
      <c r="H1" s="2">
        <v>202112</v>
      </c>
      <c r="I1" s="2">
        <v>202201</v>
      </c>
      <c r="J1" s="2">
        <v>202202</v>
      </c>
      <c r="K1" s="2">
        <v>202203</v>
      </c>
      <c r="L1" s="2">
        <v>202204</v>
      </c>
      <c r="M1" s="2">
        <v>202205</v>
      </c>
      <c r="N1" s="2">
        <v>202206</v>
      </c>
      <c r="O1" s="2">
        <v>202207</v>
      </c>
      <c r="P1" s="2">
        <v>202208</v>
      </c>
      <c r="Q1" s="2">
        <v>202209</v>
      </c>
      <c r="R1" t="s">
        <v>1</v>
      </c>
      <c r="S1" t="s">
        <v>2</v>
      </c>
      <c r="T1" t="s">
        <v>3</v>
      </c>
      <c r="U1" t="s">
        <v>95</v>
      </c>
      <c r="V1" t="s">
        <v>96</v>
      </c>
      <c r="W1" t="s">
        <v>94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</row>
    <row r="2" spans="1:33" x14ac:dyDescent="0.25">
      <c r="A2" s="1">
        <v>1001</v>
      </c>
      <c r="B2" s="2">
        <v>7234</v>
      </c>
      <c r="C2" s="2">
        <v>434.03999999999996</v>
      </c>
      <c r="D2" s="2">
        <v>256.08359999999999</v>
      </c>
      <c r="E2" s="2">
        <v>151.089324</v>
      </c>
      <c r="F2" s="2">
        <v>40.794117479999997</v>
      </c>
      <c r="G2" s="2">
        <v>11.830294069200001</v>
      </c>
      <c r="H2" s="2">
        <v>1.5379382289959995</v>
      </c>
      <c r="I2" s="2">
        <v>0.89200417281767974</v>
      </c>
      <c r="J2" s="2">
        <v>0.40140187776795583</v>
      </c>
      <c r="K2" s="2">
        <v>0.1445046759964641</v>
      </c>
      <c r="L2" s="2">
        <v>0.12571906811692377</v>
      </c>
      <c r="M2" s="2">
        <v>8.8003347681846644E-2</v>
      </c>
      <c r="N2" s="2">
        <v>6.7762577715021921E-2</v>
      </c>
      <c r="O2" s="2">
        <v>5.692056528061841E-2</v>
      </c>
      <c r="P2" s="2">
        <v>5.1228508752556565E-2</v>
      </c>
      <c r="Q2" s="2">
        <v>5.2765364015133265E-2</v>
      </c>
      <c r="R2">
        <v>-7233.9472346359853</v>
      </c>
      <c r="S2">
        <v>5.2765364015133265E-2</v>
      </c>
      <c r="T2">
        <v>7234</v>
      </c>
      <c r="U2" s="5">
        <f>(Q2-M2)/M2</f>
        <v>-0.40041640000000001</v>
      </c>
      <c r="V2" s="2">
        <f>IF(U2&lt;=-30%,1,0)</f>
        <v>1</v>
      </c>
      <c r="W2">
        <f>IF(U2&lt;=-20%,1,0)</f>
        <v>1</v>
      </c>
      <c r="X2">
        <v>4</v>
      </c>
      <c r="Y2">
        <v>-99.99927059214798</v>
      </c>
      <c r="Z2" t="s">
        <v>14</v>
      </c>
      <c r="AA2" t="s">
        <v>15</v>
      </c>
      <c r="AB2">
        <v>12087</v>
      </c>
      <c r="AC2" t="s">
        <v>16</v>
      </c>
      <c r="AD2">
        <v>-7233.9472346359871</v>
      </c>
      <c r="AE2">
        <v>508.20347399602122</v>
      </c>
      <c r="AF2" t="s">
        <v>17</v>
      </c>
      <c r="AG2" t="s">
        <v>18</v>
      </c>
    </row>
    <row r="3" spans="1:33" x14ac:dyDescent="0.25">
      <c r="A3" s="1">
        <v>1002</v>
      </c>
      <c r="B3" s="2">
        <v>5730</v>
      </c>
      <c r="C3" s="2">
        <v>6417.6</v>
      </c>
      <c r="D3" s="2">
        <v>7059.3600000000006</v>
      </c>
      <c r="E3" s="2">
        <v>9812.510400000001</v>
      </c>
      <c r="F3" s="2">
        <v>11578.762272000002</v>
      </c>
      <c r="G3" s="2">
        <v>14820.815708160002</v>
      </c>
      <c r="H3" s="2">
        <v>14376.191236915201</v>
      </c>
      <c r="I3" s="2">
        <v>19120.334345097217</v>
      </c>
      <c r="J3" s="2">
        <v>18929.131001646245</v>
      </c>
      <c r="K3" s="2">
        <v>18739.839691629782</v>
      </c>
      <c r="L3" s="2">
        <v>27922.361140528374</v>
      </c>
      <c r="M3" s="2">
        <v>29597.702808960075</v>
      </c>
      <c r="N3" s="2">
        <v>46468.393410067321</v>
      </c>
      <c r="O3" s="2">
        <v>47862.445212369341</v>
      </c>
      <c r="P3" s="2">
        <v>46905.196308121951</v>
      </c>
      <c r="Q3" s="2">
        <v>53471.923791259025</v>
      </c>
      <c r="R3">
        <v>47741.923791259025</v>
      </c>
      <c r="S3">
        <v>53471.923791259025</v>
      </c>
      <c r="T3">
        <v>5730</v>
      </c>
      <c r="U3" s="5">
        <f t="shared" ref="U3:U66" si="0">(Q3-M3)/M3</f>
        <v>0.80662412000000006</v>
      </c>
      <c r="V3" s="2">
        <f t="shared" ref="V3:V66" si="1">IF(U3&lt;=-30%,1,0)</f>
        <v>0</v>
      </c>
      <c r="W3">
        <f t="shared" ref="W3:W66" si="2">IF(U3&lt;=-20%,1,0)</f>
        <v>0</v>
      </c>
      <c r="X3">
        <v>36</v>
      </c>
      <c r="Y3">
        <v>833.19238728200742</v>
      </c>
      <c r="Z3" t="s">
        <v>19</v>
      </c>
      <c r="AA3" t="s">
        <v>15</v>
      </c>
      <c r="AB3">
        <v>10389</v>
      </c>
      <c r="AC3" t="s">
        <v>20</v>
      </c>
      <c r="AD3">
        <v>52767.948796554134</v>
      </c>
      <c r="AE3">
        <v>23675.785457922157</v>
      </c>
      <c r="AF3" t="s">
        <v>17</v>
      </c>
      <c r="AG3" t="s">
        <v>21</v>
      </c>
    </row>
    <row r="4" spans="1:33" x14ac:dyDescent="0.25">
      <c r="A4" s="1">
        <v>1003</v>
      </c>
      <c r="B4" s="2">
        <v>2490</v>
      </c>
      <c r="C4" s="2">
        <v>2838.6</v>
      </c>
      <c r="D4" s="2">
        <v>1930.248</v>
      </c>
      <c r="E4" s="2">
        <v>1061.6363999999999</v>
      </c>
      <c r="F4" s="2">
        <v>1327.0454999999997</v>
      </c>
      <c r="G4" s="2">
        <v>623.71138499999984</v>
      </c>
      <c r="H4" s="2">
        <v>442.83508334999988</v>
      </c>
      <c r="I4" s="2">
        <v>225.84589250849993</v>
      </c>
      <c r="J4" s="2">
        <v>252.94739960951992</v>
      </c>
      <c r="K4" s="2">
        <v>174.53370573056873</v>
      </c>
      <c r="L4" s="2">
        <v>205.94977276207109</v>
      </c>
      <c r="M4" s="2">
        <v>214.18776367255393</v>
      </c>
      <c r="N4" s="2">
        <v>190.62710966857298</v>
      </c>
      <c r="O4" s="2">
        <v>181.09575418514433</v>
      </c>
      <c r="P4" s="2">
        <v>162.98617876662991</v>
      </c>
      <c r="Q4" s="2">
        <v>177.65493485562661</v>
      </c>
      <c r="R4">
        <v>-2312.3450651443736</v>
      </c>
      <c r="S4">
        <v>177.65493485562661</v>
      </c>
      <c r="T4">
        <v>2490</v>
      </c>
      <c r="U4" s="5">
        <f t="shared" si="0"/>
        <v>-0.17056449999999998</v>
      </c>
      <c r="V4" s="2">
        <f t="shared" si="1"/>
        <v>0</v>
      </c>
      <c r="W4">
        <f t="shared" si="2"/>
        <v>0</v>
      </c>
      <c r="X4">
        <v>4</v>
      </c>
      <c r="Y4">
        <v>-92.865263660416602</v>
      </c>
      <c r="Z4" t="s">
        <v>14</v>
      </c>
      <c r="AA4" t="s">
        <v>15</v>
      </c>
      <c r="AB4">
        <v>12087</v>
      </c>
      <c r="AC4" t="s">
        <v>16</v>
      </c>
      <c r="AD4">
        <v>-2864.3959931443724</v>
      </c>
      <c r="AE4">
        <v>781.24405500682406</v>
      </c>
      <c r="AF4" t="s">
        <v>22</v>
      </c>
      <c r="AG4" t="s">
        <v>23</v>
      </c>
    </row>
    <row r="5" spans="1:33" x14ac:dyDescent="0.25">
      <c r="A5" s="1">
        <v>1004</v>
      </c>
      <c r="B5" s="2">
        <v>3001</v>
      </c>
      <c r="C5" s="2">
        <v>2040.6799999999998</v>
      </c>
      <c r="D5" s="2">
        <v>2448.8159999999998</v>
      </c>
      <c r="E5" s="2">
        <v>3183.4607999999998</v>
      </c>
      <c r="F5" s="2">
        <v>3310.7992319999998</v>
      </c>
      <c r="G5" s="2">
        <v>1390.53567744</v>
      </c>
      <c r="H5" s="2">
        <v>611.83569807359993</v>
      </c>
      <c r="I5" s="2">
        <v>654.66419693875196</v>
      </c>
      <c r="J5" s="2">
        <v>667.75748087752697</v>
      </c>
      <c r="K5" s="2">
        <v>293.81329158611186</v>
      </c>
      <c r="L5" s="2">
        <v>158.6591774565004</v>
      </c>
      <c r="M5" s="2">
        <v>195.15078827149549</v>
      </c>
      <c r="N5" s="2">
        <v>169.78118579620107</v>
      </c>
      <c r="O5" s="2">
        <v>146.01181978473292</v>
      </c>
      <c r="P5" s="2">
        <v>146.01181978473292</v>
      </c>
      <c r="Q5" s="2">
        <v>153.31241077396956</v>
      </c>
      <c r="R5">
        <v>-2847.6875892260305</v>
      </c>
      <c r="S5">
        <v>153.31241077396956</v>
      </c>
      <c r="T5">
        <v>3001</v>
      </c>
      <c r="U5" s="5">
        <f t="shared" si="0"/>
        <v>-0.21439000000000005</v>
      </c>
      <c r="V5" s="2">
        <f t="shared" si="1"/>
        <v>0</v>
      </c>
      <c r="W5">
        <f t="shared" si="2"/>
        <v>1</v>
      </c>
      <c r="X5">
        <v>8</v>
      </c>
      <c r="Y5">
        <v>-94.891289211130641</v>
      </c>
      <c r="Z5" t="s">
        <v>14</v>
      </c>
      <c r="AA5" t="s">
        <v>15</v>
      </c>
      <c r="AB5">
        <v>12087</v>
      </c>
      <c r="AC5" t="s">
        <v>16</v>
      </c>
      <c r="AD5">
        <v>-1797.1455252260307</v>
      </c>
      <c r="AE5">
        <v>1160.7680986739765</v>
      </c>
      <c r="AF5" t="s">
        <v>17</v>
      </c>
      <c r="AG5" t="s">
        <v>18</v>
      </c>
    </row>
    <row r="6" spans="1:33" x14ac:dyDescent="0.25">
      <c r="A6" s="1">
        <v>1005</v>
      </c>
      <c r="B6" s="2">
        <v>316</v>
      </c>
      <c r="C6" s="2">
        <v>366.56</v>
      </c>
      <c r="D6" s="2">
        <v>516.84960000000001</v>
      </c>
      <c r="E6" s="2">
        <v>775.27440000000001</v>
      </c>
      <c r="F6" s="2">
        <v>922.57653600000003</v>
      </c>
      <c r="G6" s="2">
        <v>1005.60842424</v>
      </c>
      <c r="H6" s="2">
        <v>1588.8613102991999</v>
      </c>
      <c r="I6" s="2">
        <v>2462.73503096376</v>
      </c>
      <c r="J6" s="2">
        <v>3004.5367377757871</v>
      </c>
      <c r="K6" s="2">
        <v>4056.1245959973126</v>
      </c>
      <c r="L6" s="2">
        <v>5070.1557449966404</v>
      </c>
      <c r="M6" s="2">
        <v>7808.0398472948264</v>
      </c>
      <c r="N6" s="2">
        <v>10775.094989266861</v>
      </c>
      <c r="O6" s="2">
        <v>10667.344039374193</v>
      </c>
      <c r="P6" s="2">
        <v>12694.139406855289</v>
      </c>
      <c r="Q6" s="2">
        <v>12567.198012786735</v>
      </c>
      <c r="R6">
        <v>12251.198012786735</v>
      </c>
      <c r="S6">
        <v>12567.198012786735</v>
      </c>
      <c r="T6">
        <v>316</v>
      </c>
      <c r="U6" s="5">
        <f t="shared" si="0"/>
        <v>0.60952022000000006</v>
      </c>
      <c r="V6" s="2">
        <f t="shared" si="1"/>
        <v>0</v>
      </c>
      <c r="W6">
        <f t="shared" si="2"/>
        <v>0</v>
      </c>
      <c r="X6">
        <v>25</v>
      </c>
      <c r="Y6">
        <v>3876.9613964514988</v>
      </c>
      <c r="Z6" t="s">
        <v>24</v>
      </c>
      <c r="AA6" t="s">
        <v>15</v>
      </c>
      <c r="AB6">
        <v>10569</v>
      </c>
      <c r="AC6" t="s">
        <v>25</v>
      </c>
      <c r="AD6">
        <v>12891.238655149187</v>
      </c>
      <c r="AE6">
        <v>4662.3186672406619</v>
      </c>
      <c r="AF6" t="s">
        <v>17</v>
      </c>
      <c r="AG6" t="s">
        <v>26</v>
      </c>
    </row>
    <row r="7" spans="1:33" x14ac:dyDescent="0.25">
      <c r="A7" s="1">
        <v>1006</v>
      </c>
      <c r="B7" s="2">
        <v>1857</v>
      </c>
      <c r="C7" s="2">
        <v>1132.77</v>
      </c>
      <c r="D7" s="2">
        <v>940.19909999999993</v>
      </c>
      <c r="E7" s="2">
        <v>911.99312699999996</v>
      </c>
      <c r="F7" s="2">
        <v>1057.9120273199999</v>
      </c>
      <c r="G7" s="2">
        <v>423.16481092799995</v>
      </c>
      <c r="H7" s="2">
        <v>550.11425420639989</v>
      </c>
      <c r="I7" s="2">
        <v>297.06169727145596</v>
      </c>
      <c r="J7" s="2">
        <v>136.64838074486974</v>
      </c>
      <c r="K7" s="2">
        <v>144.84728358956193</v>
      </c>
      <c r="L7" s="2">
        <v>183.95605015874366</v>
      </c>
      <c r="M7" s="2">
        <v>176.59780815239392</v>
      </c>
      <c r="N7" s="2">
        <v>105.95868489143635</v>
      </c>
      <c r="O7" s="2">
        <v>82.647774215320354</v>
      </c>
      <c r="P7" s="2">
        <v>76.862430020247928</v>
      </c>
      <c r="Q7" s="2">
        <v>80.705551521260318</v>
      </c>
      <c r="R7">
        <v>-1776.2944484787397</v>
      </c>
      <c r="S7">
        <v>80.705551521260318</v>
      </c>
      <c r="T7">
        <v>1857</v>
      </c>
      <c r="U7" s="5">
        <f t="shared" si="0"/>
        <v>-0.54299800000000009</v>
      </c>
      <c r="V7" s="2">
        <f t="shared" si="1"/>
        <v>1</v>
      </c>
      <c r="W7">
        <f t="shared" si="2"/>
        <v>1</v>
      </c>
      <c r="X7">
        <v>12</v>
      </c>
      <c r="Y7">
        <v>-95.653982147481941</v>
      </c>
      <c r="Z7" t="s">
        <v>27</v>
      </c>
      <c r="AA7" t="s">
        <v>15</v>
      </c>
      <c r="AB7">
        <v>10389</v>
      </c>
      <c r="AC7" t="s">
        <v>20</v>
      </c>
      <c r="AD7">
        <v>-1776.2944484787395</v>
      </c>
      <c r="AE7">
        <v>509.9024362512306</v>
      </c>
      <c r="AF7" t="s">
        <v>28</v>
      </c>
      <c r="AG7" t="s">
        <v>29</v>
      </c>
    </row>
    <row r="8" spans="1:33" x14ac:dyDescent="0.25">
      <c r="A8" s="1">
        <v>1007</v>
      </c>
      <c r="B8" s="2">
        <v>61</v>
      </c>
      <c r="C8" s="2">
        <v>18.300000000000004</v>
      </c>
      <c r="D8" s="2">
        <v>16.104000000000003</v>
      </c>
      <c r="E8" s="2">
        <v>10.145520000000001</v>
      </c>
      <c r="F8" s="2">
        <v>3.7538424000000008</v>
      </c>
      <c r="G8" s="2">
        <v>3.0781507680000004</v>
      </c>
      <c r="H8" s="2">
        <v>3.0165877526400005</v>
      </c>
      <c r="I8" s="2">
        <v>2.8054266099552003</v>
      </c>
      <c r="J8" s="2">
        <v>2.5248839489596802</v>
      </c>
      <c r="K8" s="2">
        <v>2.0199071591677442</v>
      </c>
      <c r="L8" s="2">
        <v>0.70696750570871036</v>
      </c>
      <c r="M8" s="2">
        <v>8.4836100685045213E-2</v>
      </c>
      <c r="N8" s="2">
        <v>8.483610068504524E-3</v>
      </c>
      <c r="O8" s="2">
        <v>8.9077905719297506E-3</v>
      </c>
      <c r="P8" s="2">
        <v>8.9968684776490487E-3</v>
      </c>
      <c r="Q8" s="2">
        <v>7.8272755755546715E-3</v>
      </c>
      <c r="R8">
        <v>-60.992172724424442</v>
      </c>
      <c r="S8">
        <v>7.8272755755546715E-3</v>
      </c>
      <c r="T8">
        <v>61</v>
      </c>
      <c r="U8" s="5">
        <f t="shared" si="0"/>
        <v>-0.90773650000000006</v>
      </c>
      <c r="V8" s="2">
        <f t="shared" si="1"/>
        <v>1</v>
      </c>
      <c r="W8">
        <f t="shared" si="2"/>
        <v>1</v>
      </c>
      <c r="X8">
        <v>8</v>
      </c>
      <c r="Y8">
        <v>-99.987168400695808</v>
      </c>
      <c r="Z8" t="s">
        <v>14</v>
      </c>
      <c r="AA8" t="s">
        <v>15</v>
      </c>
      <c r="AB8">
        <v>12087</v>
      </c>
      <c r="AC8" t="s">
        <v>16</v>
      </c>
      <c r="AD8">
        <v>-60.992172724424464</v>
      </c>
      <c r="AE8">
        <v>7.723396111863126</v>
      </c>
      <c r="AF8" t="s">
        <v>22</v>
      </c>
      <c r="AG8" t="s">
        <v>30</v>
      </c>
    </row>
    <row r="9" spans="1:33" x14ac:dyDescent="0.25">
      <c r="A9" s="1">
        <v>1008</v>
      </c>
      <c r="B9" s="2">
        <v>210</v>
      </c>
      <c r="C9" s="2">
        <v>191.1</v>
      </c>
      <c r="D9" s="2">
        <v>187.27799999999999</v>
      </c>
      <c r="E9" s="2">
        <v>273.42588000000001</v>
      </c>
      <c r="F9" s="2">
        <v>284.36291520000003</v>
      </c>
      <c r="G9" s="2">
        <v>378.20267721600004</v>
      </c>
      <c r="H9" s="2">
        <v>605.12428354560006</v>
      </c>
      <c r="I9" s="2">
        <v>822.96902562201603</v>
      </c>
      <c r="J9" s="2">
        <v>790.05026459713542</v>
      </c>
      <c r="K9" s="2">
        <v>1200.8764021876459</v>
      </c>
      <c r="L9" s="2">
        <v>1585.1568508876926</v>
      </c>
      <c r="M9" s="2">
        <v>1838.7819470297234</v>
      </c>
      <c r="N9" s="2">
        <v>2537.5190869010185</v>
      </c>
      <c r="O9" s="2">
        <v>3019.6477134122119</v>
      </c>
      <c r="P9" s="2">
        <v>3261.2195304851889</v>
      </c>
      <c r="Q9" s="2">
        <v>3195.9951398754852</v>
      </c>
      <c r="R9">
        <v>2985.9951398754852</v>
      </c>
      <c r="S9">
        <v>3195.9951398754852</v>
      </c>
      <c r="T9">
        <v>210</v>
      </c>
      <c r="U9" s="5">
        <f t="shared" si="0"/>
        <v>0.73810448000000017</v>
      </c>
      <c r="V9" s="2">
        <f t="shared" si="1"/>
        <v>0</v>
      </c>
      <c r="W9">
        <f t="shared" si="2"/>
        <v>0</v>
      </c>
      <c r="X9">
        <v>18</v>
      </c>
      <c r="Y9">
        <v>1421.9024475597548</v>
      </c>
      <c r="Z9" t="s">
        <v>27</v>
      </c>
      <c r="AA9" t="s">
        <v>15</v>
      </c>
      <c r="AB9">
        <v>10389</v>
      </c>
      <c r="AC9" t="s">
        <v>20</v>
      </c>
      <c r="AD9">
        <v>3937.0892504081007</v>
      </c>
      <c r="AE9">
        <v>1273.8568573099824</v>
      </c>
      <c r="AF9" t="s">
        <v>17</v>
      </c>
      <c r="AG9" t="s">
        <v>31</v>
      </c>
    </row>
    <row r="10" spans="1:33" x14ac:dyDescent="0.25">
      <c r="A10" s="1">
        <v>1009</v>
      </c>
      <c r="B10" s="2">
        <v>2873</v>
      </c>
      <c r="C10" s="2">
        <v>3447.6</v>
      </c>
      <c r="D10" s="2">
        <v>4930.0679999999993</v>
      </c>
      <c r="E10" s="2">
        <v>9317.8285199999991</v>
      </c>
      <c r="F10" s="2">
        <v>11926.820505599999</v>
      </c>
      <c r="G10" s="2">
        <v>16936.085117951996</v>
      </c>
      <c r="H10" s="2">
        <v>25573.488528107515</v>
      </c>
      <c r="I10" s="2">
        <v>45265.074694750307</v>
      </c>
      <c r="J10" s="2">
        <v>76497.976234128015</v>
      </c>
      <c r="K10" s="2">
        <v>100977.32862904898</v>
      </c>
      <c r="L10" s="2">
        <v>155505.08608873544</v>
      </c>
      <c r="M10" s="2">
        <v>286129.35840327322</v>
      </c>
      <c r="N10" s="2">
        <v>557952.24888638279</v>
      </c>
      <c r="O10" s="2">
        <v>652804.13119706791</v>
      </c>
      <c r="P10" s="2">
        <v>770308.87481254013</v>
      </c>
      <c r="Q10" s="2">
        <v>824230.496049418</v>
      </c>
      <c r="R10">
        <v>821357.496049418</v>
      </c>
      <c r="S10">
        <v>824230.496049418</v>
      </c>
      <c r="T10">
        <v>2873</v>
      </c>
      <c r="U10" s="5">
        <f t="shared" si="0"/>
        <v>1.8806219000000002</v>
      </c>
      <c r="V10" s="2">
        <f t="shared" si="1"/>
        <v>0</v>
      </c>
      <c r="W10">
        <f t="shared" si="2"/>
        <v>0</v>
      </c>
      <c r="X10">
        <v>27</v>
      </c>
      <c r="Y10">
        <v>28588.844275997842</v>
      </c>
      <c r="Z10" t="s">
        <v>24</v>
      </c>
      <c r="AA10" t="s">
        <v>15</v>
      </c>
      <c r="AB10">
        <v>10569</v>
      </c>
      <c r="AC10" t="s">
        <v>25</v>
      </c>
      <c r="AD10">
        <v>821357.496049418</v>
      </c>
      <c r="AE10">
        <v>221542.21660418776</v>
      </c>
      <c r="AF10" t="s">
        <v>28</v>
      </c>
      <c r="AG10" t="s">
        <v>31</v>
      </c>
    </row>
    <row r="11" spans="1:33" x14ac:dyDescent="0.25">
      <c r="A11" s="1">
        <v>1010</v>
      </c>
      <c r="B11" s="2">
        <v>6824</v>
      </c>
      <c r="C11" s="2">
        <v>11327.84</v>
      </c>
      <c r="D11" s="2">
        <v>14952.748800000001</v>
      </c>
      <c r="E11" s="2">
        <v>18242.353536000002</v>
      </c>
      <c r="F11" s="2">
        <v>23715.059596800002</v>
      </c>
      <c r="G11" s="2">
        <v>26798.017344384003</v>
      </c>
      <c r="H11" s="2">
        <v>38321.164802469124</v>
      </c>
      <c r="I11" s="2">
        <v>65145.980164197506</v>
      </c>
      <c r="J11" s="2">
        <v>123125.90251033328</v>
      </c>
      <c r="K11" s="2">
        <v>235170.47379473658</v>
      </c>
      <c r="L11" s="2">
        <v>383327.87228542066</v>
      </c>
      <c r="M11" s="2">
        <v>517492.62758531788</v>
      </c>
      <c r="N11" s="2">
        <v>859037.76179162762</v>
      </c>
      <c r="O11" s="2">
        <v>970712.67082453927</v>
      </c>
      <c r="P11" s="2">
        <v>1135733.8248647109</v>
      </c>
      <c r="Q11" s="2">
        <v>1226592.5308538878</v>
      </c>
      <c r="R11">
        <v>1219768.5308538878</v>
      </c>
      <c r="S11">
        <v>1226592.5308538878</v>
      </c>
      <c r="T11">
        <v>6824</v>
      </c>
      <c r="U11" s="5">
        <f t="shared" si="0"/>
        <v>1.3702608799999998</v>
      </c>
      <c r="V11" s="2">
        <f t="shared" si="1"/>
        <v>0</v>
      </c>
      <c r="W11">
        <f t="shared" si="2"/>
        <v>0</v>
      </c>
      <c r="X11">
        <v>27</v>
      </c>
      <c r="Y11">
        <v>17874.685387659552</v>
      </c>
      <c r="Z11" t="s">
        <v>24</v>
      </c>
      <c r="AA11" t="s">
        <v>15</v>
      </c>
      <c r="AB11">
        <v>10569</v>
      </c>
      <c r="AC11" t="s">
        <v>25</v>
      </c>
      <c r="AD11">
        <v>1297425.544519851</v>
      </c>
      <c r="AE11">
        <v>353532.55179715145</v>
      </c>
      <c r="AF11" t="s">
        <v>17</v>
      </c>
      <c r="AG11" t="s">
        <v>32</v>
      </c>
    </row>
    <row r="12" spans="1:33" x14ac:dyDescent="0.25">
      <c r="A12" s="1">
        <v>1011</v>
      </c>
      <c r="B12" s="2">
        <v>2795</v>
      </c>
      <c r="C12" s="2">
        <v>5562.05</v>
      </c>
      <c r="D12" s="2">
        <v>8788.0390000000007</v>
      </c>
      <c r="E12" s="2">
        <v>15994.23098</v>
      </c>
      <c r="F12" s="2">
        <v>29109.5003836</v>
      </c>
      <c r="G12" s="2">
        <v>40171.110529368001</v>
      </c>
      <c r="H12" s="2">
        <v>75521.687795211852</v>
      </c>
      <c r="I12" s="2">
        <v>83829.073452685159</v>
      </c>
      <c r="J12" s="2">
        <v>134964.80825882312</v>
      </c>
      <c r="K12" s="2">
        <v>228090.52595741107</v>
      </c>
      <c r="L12" s="2">
        <v>342135.78893611662</v>
      </c>
      <c r="M12" s="2">
        <v>578209.483302037</v>
      </c>
      <c r="N12" s="2">
        <v>1133290.5872719926</v>
      </c>
      <c r="O12" s="2">
        <v>1382614.5164718309</v>
      </c>
      <c r="P12" s="2">
        <v>1672963.5649309154</v>
      </c>
      <c r="Q12" s="2">
        <v>2024285.9135664075</v>
      </c>
      <c r="R12">
        <v>2021490.9135664075</v>
      </c>
      <c r="S12">
        <v>2024285.9135664075</v>
      </c>
      <c r="T12">
        <v>2795</v>
      </c>
      <c r="U12" s="5">
        <f t="shared" si="0"/>
        <v>2.50095592</v>
      </c>
      <c r="V12" s="2">
        <f t="shared" si="1"/>
        <v>0</v>
      </c>
      <c r="W12">
        <f t="shared" si="2"/>
        <v>0</v>
      </c>
      <c r="X12">
        <v>30</v>
      </c>
      <c r="Y12">
        <v>72325.256299334796</v>
      </c>
      <c r="Z12" t="s">
        <v>24</v>
      </c>
      <c r="AA12" t="s">
        <v>15</v>
      </c>
      <c r="AB12">
        <v>10145</v>
      </c>
      <c r="AC12" t="s">
        <v>33</v>
      </c>
      <c r="AD12">
        <v>2021490.9135664077</v>
      </c>
      <c r="AE12">
        <v>484895.36755227501</v>
      </c>
      <c r="AF12" t="s">
        <v>22</v>
      </c>
      <c r="AG12" t="s">
        <v>34</v>
      </c>
    </row>
    <row r="13" spans="1:33" x14ac:dyDescent="0.25">
      <c r="A13" s="1">
        <v>1012</v>
      </c>
      <c r="B13" s="2">
        <v>509</v>
      </c>
      <c r="C13" s="2">
        <v>962.01</v>
      </c>
      <c r="D13" s="2">
        <v>1077.4512</v>
      </c>
      <c r="E13" s="2">
        <v>1508.4316799999999</v>
      </c>
      <c r="F13" s="2">
        <v>2157.0573024</v>
      </c>
      <c r="G13" s="2">
        <v>4270.9734587519997</v>
      </c>
      <c r="H13" s="2">
        <v>6235.6212497779197</v>
      </c>
      <c r="I13" s="2">
        <v>10226.418849635789</v>
      </c>
      <c r="J13" s="2">
        <v>19327.931625811641</v>
      </c>
      <c r="K13" s="2">
        <v>32470.925131363558</v>
      </c>
      <c r="L13" s="2">
        <v>52278.189461495327</v>
      </c>
      <c r="M13" s="2">
        <v>92009.613452231773</v>
      </c>
      <c r="N13" s="2">
        <v>142614.90085095924</v>
      </c>
      <c r="O13" s="2">
        <v>156876.39093605516</v>
      </c>
      <c r="P13" s="2">
        <v>175701.55784838178</v>
      </c>
      <c r="Q13" s="2">
        <v>198542.76036867141</v>
      </c>
      <c r="R13">
        <v>198033.76036867141</v>
      </c>
      <c r="S13">
        <v>198542.76036867141</v>
      </c>
      <c r="T13">
        <v>509</v>
      </c>
      <c r="U13" s="5">
        <f t="shared" si="0"/>
        <v>1.1578479999999998</v>
      </c>
      <c r="V13" s="2">
        <f t="shared" si="1"/>
        <v>0</v>
      </c>
      <c r="W13">
        <f t="shared" si="2"/>
        <v>0</v>
      </c>
      <c r="X13">
        <v>30</v>
      </c>
      <c r="Y13">
        <v>38906.436221742908</v>
      </c>
      <c r="Z13" t="s">
        <v>24</v>
      </c>
      <c r="AA13" t="s">
        <v>15</v>
      </c>
      <c r="AB13">
        <v>14090</v>
      </c>
      <c r="AC13" t="s">
        <v>35</v>
      </c>
      <c r="AD13">
        <v>200079.63499673121</v>
      </c>
      <c r="AE13">
        <v>56048.077088470971</v>
      </c>
      <c r="AF13" t="s">
        <v>28</v>
      </c>
      <c r="AG13" t="s">
        <v>30</v>
      </c>
    </row>
    <row r="14" spans="1:33" x14ac:dyDescent="0.25">
      <c r="A14" s="1">
        <v>1013</v>
      </c>
      <c r="B14" s="2">
        <v>5970</v>
      </c>
      <c r="C14" s="2">
        <v>5492.4</v>
      </c>
      <c r="D14" s="2">
        <v>6700.7279999999992</v>
      </c>
      <c r="E14" s="2">
        <v>4757.5168799999992</v>
      </c>
      <c r="F14" s="2">
        <v>5899.320931199999</v>
      </c>
      <c r="G14" s="2">
        <v>4778.4499542719986</v>
      </c>
      <c r="H14" s="2">
        <v>4300.6049588447986</v>
      </c>
      <c r="I14" s="2">
        <v>5418.7622481444459</v>
      </c>
      <c r="J14" s="2">
        <v>6502.5146977733348</v>
      </c>
      <c r="K14" s="2">
        <v>6242.4141098624013</v>
      </c>
      <c r="L14" s="2">
        <v>6616.9589564541457</v>
      </c>
      <c r="M14" s="2">
        <v>6219.9414190668967</v>
      </c>
      <c r="N14" s="2">
        <v>6344.3402474482345</v>
      </c>
      <c r="O14" s="2">
        <v>6598.113857346164</v>
      </c>
      <c r="P14" s="2">
        <v>7521.8497973746271</v>
      </c>
      <c r="Q14" s="2">
        <v>8875.7827609020605</v>
      </c>
      <c r="R14">
        <v>2905.7827609020605</v>
      </c>
      <c r="S14">
        <v>8875.7827609020605</v>
      </c>
      <c r="T14">
        <v>5970</v>
      </c>
      <c r="U14" s="5">
        <f t="shared" si="0"/>
        <v>0.42698816000000012</v>
      </c>
      <c r="V14" s="2">
        <f t="shared" si="1"/>
        <v>0</v>
      </c>
      <c r="W14">
        <f t="shared" si="2"/>
        <v>0</v>
      </c>
      <c r="X14">
        <v>18</v>
      </c>
      <c r="Y14">
        <v>48.673078072061315</v>
      </c>
      <c r="Z14" t="s">
        <v>27</v>
      </c>
      <c r="AA14" t="s">
        <v>15</v>
      </c>
      <c r="AB14">
        <v>10890</v>
      </c>
      <c r="AC14" t="s">
        <v>36</v>
      </c>
      <c r="AD14">
        <v>2905.7827609020605</v>
      </c>
      <c r="AE14">
        <v>6139.9811761680685</v>
      </c>
      <c r="AF14" t="s">
        <v>17</v>
      </c>
      <c r="AG14" t="s">
        <v>31</v>
      </c>
    </row>
    <row r="15" spans="1:33" x14ac:dyDescent="0.25">
      <c r="A15" s="1">
        <v>1014</v>
      </c>
      <c r="B15" s="2">
        <v>6083</v>
      </c>
      <c r="C15" s="2">
        <v>3163.1600000000003</v>
      </c>
      <c r="D15" s="2">
        <v>2404.0016000000005</v>
      </c>
      <c r="E15" s="2">
        <v>1490.4809920000002</v>
      </c>
      <c r="F15" s="2">
        <v>834.66935552000018</v>
      </c>
      <c r="G15" s="2">
        <v>759.54911352320016</v>
      </c>
      <c r="H15" s="2">
        <v>106.33687589324802</v>
      </c>
      <c r="I15" s="2">
        <v>68.055600571678724</v>
      </c>
      <c r="J15" s="2">
        <v>29.944464251538633</v>
      </c>
      <c r="K15" s="2">
        <v>23.656126758715523</v>
      </c>
      <c r="L15" s="2">
        <v>10.881818309009139</v>
      </c>
      <c r="M15" s="2">
        <v>6.4202728023153925</v>
      </c>
      <c r="N15" s="2">
        <v>2.0544872967409251</v>
      </c>
      <c r="O15" s="2">
        <v>2.0544872967409251</v>
      </c>
      <c r="P15" s="2">
        <v>1.7463142022297864</v>
      </c>
      <c r="Q15" s="2">
        <v>1.3097356516723397</v>
      </c>
      <c r="R15">
        <v>-6081.6902643483272</v>
      </c>
      <c r="S15">
        <v>1.3097356516723397</v>
      </c>
      <c r="T15">
        <v>6083</v>
      </c>
      <c r="U15" s="5">
        <f t="shared" si="0"/>
        <v>-0.79600000000000004</v>
      </c>
      <c r="V15" s="2">
        <f t="shared" si="1"/>
        <v>1</v>
      </c>
      <c r="W15">
        <f t="shared" si="2"/>
        <v>1</v>
      </c>
      <c r="X15">
        <v>2</v>
      </c>
      <c r="Y15">
        <v>-99.978468919091355</v>
      </c>
      <c r="Z15" t="s">
        <v>14</v>
      </c>
      <c r="AA15" t="s">
        <v>15</v>
      </c>
      <c r="AB15">
        <v>10122</v>
      </c>
      <c r="AC15" t="s">
        <v>37</v>
      </c>
      <c r="AD15">
        <v>-6081.6902643483281</v>
      </c>
      <c r="AE15">
        <v>936.70757775481809</v>
      </c>
      <c r="AF15" t="s">
        <v>17</v>
      </c>
      <c r="AG15" t="s">
        <v>38</v>
      </c>
    </row>
    <row r="16" spans="1:33" x14ac:dyDescent="0.25">
      <c r="A16" s="1">
        <v>1015</v>
      </c>
      <c r="B16" s="2">
        <v>1236</v>
      </c>
      <c r="C16" s="2">
        <v>1903.44</v>
      </c>
      <c r="D16" s="2">
        <v>2303.1624000000002</v>
      </c>
      <c r="E16" s="2">
        <v>4191.7555680000005</v>
      </c>
      <c r="F16" s="2">
        <v>6161.8806849600005</v>
      </c>
      <c r="G16" s="2">
        <v>10105.4843233344</v>
      </c>
      <c r="H16" s="2">
        <v>18897.255684635325</v>
      </c>
      <c r="I16" s="2">
        <v>35148.895573421702</v>
      </c>
      <c r="J16" s="2">
        <v>54832.277094537858</v>
      </c>
      <c r="K16" s="2">
        <v>87731.643351260573</v>
      </c>
      <c r="L16" s="2">
        <v>160548.90733280685</v>
      </c>
      <c r="M16" s="2">
        <v>269722.16431911552</v>
      </c>
      <c r="N16" s="2">
        <v>409977.68976505555</v>
      </c>
      <c r="O16" s="2">
        <v>475574.12012746441</v>
      </c>
      <c r="P16" s="2">
        <v>580200.42655550654</v>
      </c>
      <c r="Q16" s="2">
        <v>597606.43935217173</v>
      </c>
      <c r="R16">
        <v>596370.43935217173</v>
      </c>
      <c r="S16">
        <v>597606.43935217173</v>
      </c>
      <c r="T16">
        <v>1236</v>
      </c>
      <c r="U16" s="5">
        <f t="shared" si="0"/>
        <v>1.2156371199999996</v>
      </c>
      <c r="V16" s="2">
        <f t="shared" si="1"/>
        <v>0</v>
      </c>
      <c r="W16">
        <f t="shared" si="2"/>
        <v>0</v>
      </c>
      <c r="X16">
        <v>33</v>
      </c>
      <c r="Y16">
        <v>48250.035546292216</v>
      </c>
      <c r="Z16" t="s">
        <v>19</v>
      </c>
      <c r="AA16" t="s">
        <v>15</v>
      </c>
      <c r="AB16">
        <v>10890</v>
      </c>
      <c r="AC16" t="s">
        <v>36</v>
      </c>
      <c r="AD16">
        <v>618034.2101651103</v>
      </c>
      <c r="AE16">
        <v>169758.84638326691</v>
      </c>
      <c r="AF16" t="s">
        <v>28</v>
      </c>
      <c r="AG16" t="s">
        <v>39</v>
      </c>
    </row>
    <row r="17" spans="1:33" x14ac:dyDescent="0.25">
      <c r="A17" s="1">
        <v>1016</v>
      </c>
      <c r="B17" s="2">
        <v>1334</v>
      </c>
      <c r="C17" s="2">
        <v>1960.98</v>
      </c>
      <c r="D17" s="2">
        <v>2137.4682000000003</v>
      </c>
      <c r="E17" s="2">
        <v>2393.9643840000003</v>
      </c>
      <c r="F17" s="2">
        <v>3495.1880006400006</v>
      </c>
      <c r="G17" s="2">
        <v>4124.3218407552004</v>
      </c>
      <c r="H17" s="2">
        <v>5320.3751745742084</v>
      </c>
      <c r="I17" s="2">
        <v>8033.7665136070545</v>
      </c>
      <c r="J17" s="2">
        <v>7551.7405227906311</v>
      </c>
      <c r="K17" s="2">
        <v>11856.232620781291</v>
      </c>
      <c r="L17" s="2">
        <v>16480.163342885993</v>
      </c>
      <c r="M17" s="2">
        <v>21753.815612609513</v>
      </c>
      <c r="N17" s="2">
        <v>30237.803701527224</v>
      </c>
      <c r="O17" s="2">
        <v>35075.852293771582</v>
      </c>
      <c r="P17" s="2">
        <v>39635.713091961887</v>
      </c>
      <c r="Q17" s="2">
        <v>42013.855877479597</v>
      </c>
      <c r="R17">
        <v>40679.855877479597</v>
      </c>
      <c r="S17">
        <v>42013.855877479597</v>
      </c>
      <c r="T17">
        <v>1334</v>
      </c>
      <c r="U17" s="5">
        <f t="shared" si="0"/>
        <v>0.93133272</v>
      </c>
      <c r="V17" s="2">
        <f t="shared" si="1"/>
        <v>0</v>
      </c>
      <c r="W17">
        <f t="shared" si="2"/>
        <v>0</v>
      </c>
      <c r="X17">
        <v>18</v>
      </c>
      <c r="Y17">
        <v>3049.4644585816791</v>
      </c>
      <c r="Z17" t="s">
        <v>27</v>
      </c>
      <c r="AA17" t="s">
        <v>15</v>
      </c>
      <c r="AB17">
        <v>10389</v>
      </c>
      <c r="AC17" t="s">
        <v>20</v>
      </c>
      <c r="AD17">
        <v>34015.443941662998</v>
      </c>
      <c r="AE17">
        <v>14587.82757358651</v>
      </c>
      <c r="AF17" t="s">
        <v>22</v>
      </c>
      <c r="AG17" t="s">
        <v>40</v>
      </c>
    </row>
    <row r="18" spans="1:33" x14ac:dyDescent="0.25">
      <c r="A18" s="1">
        <v>1017</v>
      </c>
      <c r="B18" s="2">
        <v>11769</v>
      </c>
      <c r="C18" s="2">
        <v>13652.04</v>
      </c>
      <c r="D18" s="2">
        <v>11604.234</v>
      </c>
      <c r="E18" s="2">
        <v>13576.95378</v>
      </c>
      <c r="F18" s="2">
        <v>14663.1100824</v>
      </c>
      <c r="G18" s="2">
        <v>13783.323477456001</v>
      </c>
      <c r="H18" s="2">
        <v>16264.32170339808</v>
      </c>
      <c r="I18" s="2">
        <v>12848.814145684482</v>
      </c>
      <c r="J18" s="2">
        <v>6038.942648471706</v>
      </c>
      <c r="K18" s="2">
        <v>4106.48100096076</v>
      </c>
      <c r="L18" s="2">
        <v>2792.4070806533168</v>
      </c>
      <c r="M18" s="2">
        <v>2959.9515054925159</v>
      </c>
      <c r="N18" s="2">
        <v>3788.7379270304205</v>
      </c>
      <c r="O18" s="2">
        <v>3940.2874441116373</v>
      </c>
      <c r="P18" s="2">
        <v>3191.6328297304262</v>
      </c>
      <c r="Q18" s="2">
        <v>3383.130799514252</v>
      </c>
      <c r="R18">
        <v>-8385.8692004857476</v>
      </c>
      <c r="S18">
        <v>3383.130799514252</v>
      </c>
      <c r="T18">
        <v>11769</v>
      </c>
      <c r="U18" s="5">
        <f t="shared" si="0"/>
        <v>0.14296832000000009</v>
      </c>
      <c r="V18" s="2">
        <f t="shared" si="1"/>
        <v>0</v>
      </c>
      <c r="W18">
        <f t="shared" si="2"/>
        <v>0</v>
      </c>
      <c r="X18">
        <v>6</v>
      </c>
      <c r="Y18">
        <v>-71.253880537732584</v>
      </c>
      <c r="Z18" t="s">
        <v>14</v>
      </c>
      <c r="AA18" t="s">
        <v>15</v>
      </c>
      <c r="AB18">
        <v>10122</v>
      </c>
      <c r="AC18" t="s">
        <v>37</v>
      </c>
      <c r="AD18">
        <v>-8385.8692004857494</v>
      </c>
      <c r="AE18">
        <v>8647.7105265564751</v>
      </c>
      <c r="AF18" t="s">
        <v>17</v>
      </c>
      <c r="AG18" t="s">
        <v>41</v>
      </c>
    </row>
    <row r="19" spans="1:33" x14ac:dyDescent="0.25">
      <c r="A19" s="1">
        <v>1018</v>
      </c>
      <c r="B19" s="2">
        <v>1927</v>
      </c>
      <c r="C19" s="2">
        <v>423.94000000000005</v>
      </c>
      <c r="D19" s="2">
        <v>292.51860000000005</v>
      </c>
      <c r="E19" s="2">
        <v>239.86525200000005</v>
      </c>
      <c r="F19" s="2">
        <v>153.51376128000004</v>
      </c>
      <c r="G19" s="2">
        <v>21.491926579199998</v>
      </c>
      <c r="H19" s="2">
        <v>1.9342733921279986</v>
      </c>
      <c r="I19" s="2">
        <v>0.19342733921279986</v>
      </c>
      <c r="J19" s="2">
        <v>2.9014100881919996E-2</v>
      </c>
      <c r="K19" s="2">
        <v>2.3211280705535998E-2</v>
      </c>
      <c r="L19" s="2">
        <v>1.253409158098944E-2</v>
      </c>
      <c r="M19" s="2">
        <v>1.6294319055286267E-3</v>
      </c>
      <c r="N19" s="2">
        <v>4.5624093354801548E-4</v>
      </c>
      <c r="O19" s="2">
        <v>3.6499274683841237E-4</v>
      </c>
      <c r="P19" s="2">
        <v>3.7594252924356476E-4</v>
      </c>
      <c r="Q19" s="2">
        <v>3.6466425336625783E-4</v>
      </c>
      <c r="R19">
        <v>-1926.9996353357467</v>
      </c>
      <c r="S19">
        <v>3.6466425336625783E-4</v>
      </c>
      <c r="T19">
        <v>1927</v>
      </c>
      <c r="U19" s="5">
        <f t="shared" si="0"/>
        <v>-0.77620159999999994</v>
      </c>
      <c r="V19" s="2">
        <f t="shared" si="1"/>
        <v>1</v>
      </c>
      <c r="W19">
        <f t="shared" si="2"/>
        <v>1</v>
      </c>
      <c r="X19" t="e">
        <v>#N/A</v>
      </c>
      <c r="Y19">
        <v>-99.999981076063662</v>
      </c>
      <c r="Z19" t="e">
        <v>#N/A</v>
      </c>
      <c r="AA19" t="s">
        <v>15</v>
      </c>
      <c r="AB19">
        <v>10145</v>
      </c>
      <c r="AC19" t="s">
        <v>33</v>
      </c>
      <c r="AD19">
        <v>-1926.8352220974159</v>
      </c>
      <c r="AE19">
        <v>191.28282445850488</v>
      </c>
      <c r="AF19" t="s">
        <v>22</v>
      </c>
      <c r="AG19" t="s">
        <v>42</v>
      </c>
    </row>
    <row r="20" spans="1:33" x14ac:dyDescent="0.25">
      <c r="A20" s="1">
        <v>1019</v>
      </c>
      <c r="B20" s="2">
        <v>11861</v>
      </c>
      <c r="C20" s="2">
        <v>5337.45</v>
      </c>
      <c r="D20" s="2">
        <v>3202.47</v>
      </c>
      <c r="E20" s="2">
        <v>416.32110000000011</v>
      </c>
      <c r="F20" s="2">
        <v>54.121743000000038</v>
      </c>
      <c r="G20" s="2">
        <v>36.261567810000024</v>
      </c>
      <c r="H20" s="2">
        <v>9.0653919525000077</v>
      </c>
      <c r="I20" s="2">
        <v>3.8981185395750035</v>
      </c>
      <c r="J20" s="2">
        <v>2.8846077192855026</v>
      </c>
      <c r="K20" s="2">
        <v>0.77884408420708562</v>
      </c>
      <c r="L20" s="2">
        <v>0.52961397726081816</v>
      </c>
      <c r="M20" s="2">
        <v>5.2961397726082327E-3</v>
      </c>
      <c r="N20" s="2">
        <v>4.3428346135387505E-3</v>
      </c>
      <c r="O20" s="2">
        <v>3.9519794983202631E-3</v>
      </c>
      <c r="P20" s="2">
        <v>3.833420113370655E-3</v>
      </c>
      <c r="Q20" s="2">
        <v>3.6034149065684159E-3</v>
      </c>
      <c r="R20">
        <v>-11860.996396585093</v>
      </c>
      <c r="S20">
        <v>3.6034149065684159E-3</v>
      </c>
      <c r="T20">
        <v>11861</v>
      </c>
      <c r="U20" s="5">
        <f t="shared" si="0"/>
        <v>-0.31961484000000001</v>
      </c>
      <c r="V20" s="2">
        <f t="shared" si="1"/>
        <v>1</v>
      </c>
      <c r="W20">
        <f t="shared" si="2"/>
        <v>1</v>
      </c>
      <c r="X20">
        <v>7</v>
      </c>
      <c r="Y20">
        <v>-99.999969619636559</v>
      </c>
      <c r="Z20" t="s">
        <v>14</v>
      </c>
      <c r="AA20" t="s">
        <v>15</v>
      </c>
      <c r="AB20">
        <v>10450</v>
      </c>
      <c r="AC20" t="s">
        <v>43</v>
      </c>
      <c r="AD20">
        <v>-11860.996396585093</v>
      </c>
      <c r="AE20">
        <v>1307.8001259294831</v>
      </c>
      <c r="AF20" t="s">
        <v>22</v>
      </c>
      <c r="AG20" t="s">
        <v>31</v>
      </c>
    </row>
    <row r="21" spans="1:33" x14ac:dyDescent="0.25">
      <c r="A21" s="1">
        <v>1020</v>
      </c>
      <c r="B21" s="2">
        <v>7818</v>
      </c>
      <c r="C21" s="2">
        <v>11727</v>
      </c>
      <c r="D21" s="2">
        <v>16769.61</v>
      </c>
      <c r="E21" s="2">
        <v>18949.659299999999</v>
      </c>
      <c r="F21" s="2">
        <v>24445.060496999999</v>
      </c>
      <c r="G21" s="2">
        <v>25422.86291688</v>
      </c>
      <c r="H21" s="2">
        <v>31778.578646099999</v>
      </c>
      <c r="I21" s="2">
        <v>42583.295385773999</v>
      </c>
      <c r="J21" s="2">
        <v>39602.464708769818</v>
      </c>
      <c r="K21" s="2">
        <v>44354.760473822193</v>
      </c>
      <c r="L21" s="2">
        <v>66975.688315471518</v>
      </c>
      <c r="M21" s="2">
        <v>81040.582861720541</v>
      </c>
      <c r="N21" s="2">
        <v>96438.293605447441</v>
      </c>
      <c r="O21" s="2">
        <v>100295.82534966533</v>
      </c>
      <c r="P21" s="2">
        <v>110325.40788463187</v>
      </c>
      <c r="Q21" s="2">
        <v>121357.94867309506</v>
      </c>
      <c r="R21">
        <v>113539.94867309506</v>
      </c>
      <c r="S21">
        <v>121357.94867309506</v>
      </c>
      <c r="T21">
        <v>7818</v>
      </c>
      <c r="U21" s="5">
        <f t="shared" si="0"/>
        <v>0.49749599999999994</v>
      </c>
      <c r="V21" s="2">
        <f t="shared" si="1"/>
        <v>0</v>
      </c>
      <c r="W21">
        <f t="shared" si="2"/>
        <v>0</v>
      </c>
      <c r="X21">
        <v>30</v>
      </c>
      <c r="Y21">
        <v>1452.2889316077649</v>
      </c>
      <c r="Z21" t="s">
        <v>24</v>
      </c>
      <c r="AA21" t="s">
        <v>15</v>
      </c>
      <c r="AB21">
        <v>10569</v>
      </c>
      <c r="AC21" t="s">
        <v>25</v>
      </c>
      <c r="AD21">
        <v>87463.034082182072</v>
      </c>
      <c r="AE21">
        <v>52492.814913648624</v>
      </c>
      <c r="AF21" t="s">
        <v>22</v>
      </c>
      <c r="AG21" t="s">
        <v>44</v>
      </c>
    </row>
    <row r="22" spans="1:33" x14ac:dyDescent="0.25">
      <c r="A22" s="1">
        <v>1021</v>
      </c>
      <c r="B22" s="2">
        <v>194</v>
      </c>
      <c r="C22" s="2">
        <v>258.02</v>
      </c>
      <c r="D22" s="2">
        <v>469.59639999999996</v>
      </c>
      <c r="E22" s="2">
        <v>840.57755599999996</v>
      </c>
      <c r="F22" s="2">
        <v>1437.3876207599999</v>
      </c>
      <c r="G22" s="2">
        <v>1581.1263828359999</v>
      </c>
      <c r="H22" s="2">
        <v>2498.1796848808799</v>
      </c>
      <c r="I22" s="2">
        <v>3597.3787462284672</v>
      </c>
      <c r="J22" s="2">
        <v>6331.3865933621018</v>
      </c>
      <c r="K22" s="2">
        <v>12282.889991122476</v>
      </c>
      <c r="L22" s="2">
        <v>19284.137286062287</v>
      </c>
      <c r="M22" s="2">
        <v>27383.474946208447</v>
      </c>
      <c r="N22" s="2">
        <v>53123.94139564439</v>
      </c>
      <c r="O22" s="2">
        <v>56311.37787938305</v>
      </c>
      <c r="P22" s="2">
        <v>69262.994791641147</v>
      </c>
      <c r="Q22" s="2">
        <v>78959.814062470905</v>
      </c>
      <c r="R22">
        <v>78765.814062470905</v>
      </c>
      <c r="S22">
        <v>78959.814062470905</v>
      </c>
      <c r="T22">
        <v>194</v>
      </c>
      <c r="U22" s="5">
        <f t="shared" si="0"/>
        <v>1.8834840799999999</v>
      </c>
      <c r="V22" s="2">
        <f t="shared" si="1"/>
        <v>0</v>
      </c>
      <c r="W22">
        <f t="shared" si="2"/>
        <v>0</v>
      </c>
      <c r="X22">
        <v>25</v>
      </c>
      <c r="Y22">
        <v>40600.935083747892</v>
      </c>
      <c r="Z22" t="s">
        <v>24</v>
      </c>
      <c r="AA22" t="s">
        <v>15</v>
      </c>
      <c r="AB22">
        <v>10569</v>
      </c>
      <c r="AC22" t="s">
        <v>25</v>
      </c>
      <c r="AD22">
        <v>78765.81406247089</v>
      </c>
      <c r="AE22">
        <v>20863.517708537507</v>
      </c>
      <c r="AF22" t="s">
        <v>22</v>
      </c>
      <c r="AG22" t="s">
        <v>30</v>
      </c>
    </row>
    <row r="23" spans="1:33" x14ac:dyDescent="0.25">
      <c r="A23" s="1">
        <v>1022</v>
      </c>
      <c r="B23" s="2">
        <v>1078</v>
      </c>
      <c r="C23" s="2">
        <v>970.2</v>
      </c>
      <c r="D23" s="2">
        <v>814.96800000000007</v>
      </c>
      <c r="E23" s="2">
        <v>782.36928000000012</v>
      </c>
      <c r="F23" s="2">
        <v>954.49052160000019</v>
      </c>
      <c r="G23" s="2">
        <v>887.67618508800012</v>
      </c>
      <c r="H23" s="2">
        <v>736.77123362304008</v>
      </c>
      <c r="I23" s="2">
        <v>633.6232609158144</v>
      </c>
      <c r="J23" s="2">
        <v>709.65805222571214</v>
      </c>
      <c r="K23" s="2">
        <v>674.17514961442657</v>
      </c>
      <c r="L23" s="2">
        <v>606.75763465298394</v>
      </c>
      <c r="M23" s="2">
        <v>461.13580233626783</v>
      </c>
      <c r="N23" s="2">
        <v>438.07901221945446</v>
      </c>
      <c r="O23" s="2">
        <v>416.17506160848171</v>
      </c>
      <c r="P23" s="2">
        <v>395.36630852805763</v>
      </c>
      <c r="Q23" s="2">
        <v>407.22729778389936</v>
      </c>
      <c r="R23">
        <v>-670.7727022161007</v>
      </c>
      <c r="S23">
        <v>407.22729778389936</v>
      </c>
      <c r="T23">
        <v>1078</v>
      </c>
      <c r="U23" s="5">
        <f t="shared" si="0"/>
        <v>-0.11690375</v>
      </c>
      <c r="V23" s="2">
        <f t="shared" si="1"/>
        <v>0</v>
      </c>
      <c r="W23">
        <f t="shared" si="2"/>
        <v>0</v>
      </c>
      <c r="X23">
        <v>17</v>
      </c>
      <c r="Y23">
        <v>-62.223812821530679</v>
      </c>
      <c r="Z23" t="s">
        <v>27</v>
      </c>
      <c r="AA23" t="s">
        <v>15</v>
      </c>
      <c r="AB23">
        <v>10389</v>
      </c>
      <c r="AC23" t="s">
        <v>20</v>
      </c>
      <c r="AD23">
        <v>-670.7727022161007</v>
      </c>
      <c r="AE23">
        <v>685.41705001225864</v>
      </c>
      <c r="AF23" t="s">
        <v>17</v>
      </c>
      <c r="AG23" t="s">
        <v>45</v>
      </c>
    </row>
    <row r="24" spans="1:33" x14ac:dyDescent="0.25">
      <c r="A24" s="1">
        <v>1023</v>
      </c>
      <c r="B24" s="2">
        <v>1267</v>
      </c>
      <c r="C24" s="2">
        <v>1127.6300000000001</v>
      </c>
      <c r="D24" s="2">
        <v>856.99880000000007</v>
      </c>
      <c r="E24" s="2">
        <v>805.57887200000005</v>
      </c>
      <c r="F24" s="2">
        <v>700.85361864000004</v>
      </c>
      <c r="G24" s="2">
        <v>805.98166143600008</v>
      </c>
      <c r="H24" s="2">
        <v>717.3236786780401</v>
      </c>
      <c r="I24" s="2">
        <v>846.44194084008734</v>
      </c>
      <c r="J24" s="2">
        <v>677.15355267206985</v>
      </c>
      <c r="K24" s="2">
        <v>778.72658557288037</v>
      </c>
      <c r="L24" s="2">
        <v>802.08838314006675</v>
      </c>
      <c r="M24" s="2">
        <v>866.25545379127209</v>
      </c>
      <c r="N24" s="2">
        <v>736.31713572258127</v>
      </c>
      <c r="O24" s="2">
        <v>802.58567793761358</v>
      </c>
      <c r="P24" s="2">
        <v>906.92181606950339</v>
      </c>
      <c r="Q24" s="2">
        <v>843.43728894463811</v>
      </c>
      <c r="R24">
        <v>-423.56271105536189</v>
      </c>
      <c r="S24">
        <v>843.43728894463811</v>
      </c>
      <c r="T24">
        <v>1267</v>
      </c>
      <c r="U24" s="5">
        <f t="shared" si="0"/>
        <v>-2.6341150000000011E-2</v>
      </c>
      <c r="V24" s="2">
        <f t="shared" si="1"/>
        <v>0</v>
      </c>
      <c r="W24">
        <f t="shared" si="2"/>
        <v>0</v>
      </c>
      <c r="X24">
        <v>12</v>
      </c>
      <c r="Y24">
        <v>-33.430363934914119</v>
      </c>
      <c r="Z24" t="s">
        <v>27</v>
      </c>
      <c r="AA24" t="s">
        <v>15</v>
      </c>
      <c r="AB24">
        <v>10569</v>
      </c>
      <c r="AC24" t="s">
        <v>25</v>
      </c>
      <c r="AD24">
        <v>-423.562711055362</v>
      </c>
      <c r="AE24">
        <v>846.33090409029717</v>
      </c>
      <c r="AF24" t="s">
        <v>22</v>
      </c>
      <c r="AG24" t="s">
        <v>46</v>
      </c>
    </row>
    <row r="25" spans="1:33" x14ac:dyDescent="0.25">
      <c r="A25" s="1">
        <v>1024</v>
      </c>
      <c r="B25" s="2">
        <v>202</v>
      </c>
      <c r="C25" s="2">
        <v>24.240000000000009</v>
      </c>
      <c r="D25" s="2">
        <v>7.2720000000000056</v>
      </c>
      <c r="E25" s="2">
        <v>6.6902400000000046</v>
      </c>
      <c r="F25" s="2">
        <v>4.3486560000000036</v>
      </c>
      <c r="G25" s="2">
        <v>3.8268172800000033</v>
      </c>
      <c r="H25" s="2">
        <v>2.602235750400002</v>
      </c>
      <c r="I25" s="2">
        <v>2.394056890368002</v>
      </c>
      <c r="J25" s="2">
        <v>0.33516796465152021</v>
      </c>
      <c r="K25" s="2">
        <v>0.2848927699537922</v>
      </c>
      <c r="L25" s="2">
        <v>0.1139571079815169</v>
      </c>
      <c r="M25" s="2">
        <v>8.5467830986137666E-2</v>
      </c>
      <c r="N25" s="2">
        <v>2.734970591556405E-2</v>
      </c>
      <c r="O25" s="2">
        <v>2.5161729442318925E-2</v>
      </c>
      <c r="P25" s="2">
        <v>2.5916581325588495E-2</v>
      </c>
      <c r="Q25" s="2">
        <v>2.7730742018379689E-2</v>
      </c>
      <c r="R25">
        <v>-201.97226925798162</v>
      </c>
      <c r="S25">
        <v>2.7730742018379689E-2</v>
      </c>
      <c r="T25">
        <v>202</v>
      </c>
      <c r="U25" s="5">
        <f t="shared" si="0"/>
        <v>-0.67554175999999999</v>
      </c>
      <c r="V25" s="2">
        <f t="shared" si="1"/>
        <v>1</v>
      </c>
      <c r="W25">
        <f t="shared" si="2"/>
        <v>1</v>
      </c>
      <c r="X25">
        <v>6</v>
      </c>
      <c r="Y25">
        <v>-99.986271909891883</v>
      </c>
      <c r="Z25" t="s">
        <v>14</v>
      </c>
      <c r="AA25" t="s">
        <v>15</v>
      </c>
      <c r="AB25">
        <v>10122</v>
      </c>
      <c r="AC25" t="s">
        <v>37</v>
      </c>
      <c r="AD25">
        <v>-201.97226925798159</v>
      </c>
      <c r="AE25">
        <v>15.893728147065179</v>
      </c>
      <c r="AF25" t="s">
        <v>22</v>
      </c>
      <c r="AG25" t="s">
        <v>47</v>
      </c>
    </row>
    <row r="26" spans="1:33" x14ac:dyDescent="0.25">
      <c r="A26" s="1">
        <v>1025</v>
      </c>
      <c r="B26" s="2">
        <v>2667</v>
      </c>
      <c r="C26" s="2">
        <v>4133.8500000000004</v>
      </c>
      <c r="D26" s="2">
        <v>5622.0360000000001</v>
      </c>
      <c r="E26" s="2">
        <v>6690.2228400000004</v>
      </c>
      <c r="F26" s="2">
        <v>12376.912254000001</v>
      </c>
      <c r="G26" s="2">
        <v>14852.294704800001</v>
      </c>
      <c r="H26" s="2">
        <v>25842.992786351999</v>
      </c>
      <c r="I26" s="2">
        <v>46517.387015433604</v>
      </c>
      <c r="J26" s="2">
        <v>58146.733769292005</v>
      </c>
      <c r="K26" s="2">
        <v>69194.613185457478</v>
      </c>
      <c r="L26" s="2">
        <v>92720.781668513024</v>
      </c>
      <c r="M26" s="2">
        <v>156698.12101978701</v>
      </c>
      <c r="N26" s="2">
        <v>252283.9748418571</v>
      </c>
      <c r="O26" s="2">
        <v>277512.37232604279</v>
      </c>
      <c r="P26" s="2">
        <v>333014.84679125133</v>
      </c>
      <c r="Q26" s="2">
        <v>416268.55848906416</v>
      </c>
      <c r="R26">
        <v>413601.55848906416</v>
      </c>
      <c r="S26">
        <v>416268.55848906416</v>
      </c>
      <c r="T26">
        <v>2667</v>
      </c>
      <c r="U26" s="5">
        <f t="shared" si="0"/>
        <v>1.6564999999999999</v>
      </c>
      <c r="V26" s="2">
        <f t="shared" si="1"/>
        <v>0</v>
      </c>
      <c r="W26">
        <f t="shared" si="2"/>
        <v>0</v>
      </c>
      <c r="X26">
        <v>23</v>
      </c>
      <c r="Y26">
        <v>15508.119928348862</v>
      </c>
      <c r="Z26" t="s">
        <v>24</v>
      </c>
      <c r="AA26" t="s">
        <v>15</v>
      </c>
      <c r="AB26">
        <v>10145</v>
      </c>
      <c r="AC26" t="s">
        <v>33</v>
      </c>
      <c r="AD26">
        <v>377440.45363834407</v>
      </c>
      <c r="AE26">
        <v>110908.91860574068</v>
      </c>
      <c r="AF26" t="s">
        <v>17</v>
      </c>
      <c r="AG26" t="s">
        <v>48</v>
      </c>
    </row>
    <row r="27" spans="1:33" x14ac:dyDescent="0.25">
      <c r="A27" s="1">
        <v>1026</v>
      </c>
      <c r="B27" s="2">
        <v>5863</v>
      </c>
      <c r="C27" s="2">
        <v>7973.68</v>
      </c>
      <c r="D27" s="2">
        <v>12917.3616</v>
      </c>
      <c r="E27" s="2">
        <v>21959.514719999999</v>
      </c>
      <c r="F27" s="2">
        <v>24155.466192</v>
      </c>
      <c r="G27" s="2">
        <v>27537.23145888</v>
      </c>
      <c r="H27" s="2">
        <v>52871.484401049602</v>
      </c>
      <c r="I27" s="2">
        <v>99398.390673973248</v>
      </c>
      <c r="J27" s="2">
        <v>172953.19977271344</v>
      </c>
      <c r="K27" s="2">
        <v>302668.09960224852</v>
      </c>
      <c r="L27" s="2">
        <v>363201.7195226982</v>
      </c>
      <c r="M27" s="2">
        <v>490322.32135564258</v>
      </c>
      <c r="N27" s="2">
        <v>657031.91061656107</v>
      </c>
      <c r="O27" s="2">
        <v>696453.82525355474</v>
      </c>
      <c r="P27" s="2">
        <v>724311.97826369689</v>
      </c>
      <c r="Q27" s="2">
        <v>861931.25413379935</v>
      </c>
      <c r="R27">
        <v>856068.25413379935</v>
      </c>
      <c r="S27">
        <v>861931.25413379935</v>
      </c>
      <c r="T27">
        <v>5863</v>
      </c>
      <c r="U27" s="5">
        <f t="shared" si="0"/>
        <v>0.75788704000000007</v>
      </c>
      <c r="V27" s="2">
        <f t="shared" si="1"/>
        <v>0</v>
      </c>
      <c r="W27">
        <f t="shared" si="2"/>
        <v>0</v>
      </c>
      <c r="X27">
        <v>31</v>
      </c>
      <c r="Y27">
        <v>14601.198262558406</v>
      </c>
      <c r="Z27" t="s">
        <v>19</v>
      </c>
      <c r="AA27" t="s">
        <v>15</v>
      </c>
      <c r="AB27">
        <v>10389</v>
      </c>
      <c r="AC27" t="s">
        <v>20</v>
      </c>
      <c r="AD27">
        <v>843990.52103779931</v>
      </c>
      <c r="AE27">
        <v>282596.90234792611</v>
      </c>
      <c r="AF27" t="s">
        <v>22</v>
      </c>
      <c r="AG27" t="s">
        <v>49</v>
      </c>
    </row>
    <row r="28" spans="1:33" x14ac:dyDescent="0.25">
      <c r="A28" s="1">
        <v>1027</v>
      </c>
      <c r="B28" s="2">
        <v>557</v>
      </c>
      <c r="C28" s="2">
        <v>456.74</v>
      </c>
      <c r="D28" s="2">
        <v>292.31360000000001</v>
      </c>
      <c r="E28" s="2">
        <v>146.1568</v>
      </c>
      <c r="F28" s="2">
        <v>179.772864</v>
      </c>
      <c r="G28" s="2">
        <v>213.92970815999999</v>
      </c>
      <c r="H28" s="2">
        <v>209.65111399679998</v>
      </c>
      <c r="I28" s="2">
        <v>169.817402337408</v>
      </c>
      <c r="J28" s="2">
        <v>164.72288026728575</v>
      </c>
      <c r="K28" s="2">
        <v>126.83661780581002</v>
      </c>
      <c r="L28" s="2">
        <v>136.98354723027484</v>
      </c>
      <c r="M28" s="2">
        <v>131.50420534106385</v>
      </c>
      <c r="N28" s="2">
        <v>97.313111952387246</v>
      </c>
      <c r="O28" s="2">
        <v>90.501194115720139</v>
      </c>
      <c r="P28" s="2">
        <v>83.261098586462523</v>
      </c>
      <c r="Q28" s="2">
        <v>89.921986473379519</v>
      </c>
      <c r="R28">
        <v>-467.07801352662045</v>
      </c>
      <c r="S28">
        <v>89.921986473379519</v>
      </c>
      <c r="T28">
        <v>557</v>
      </c>
      <c r="U28" s="5">
        <f t="shared" si="0"/>
        <v>-0.31620448000000012</v>
      </c>
      <c r="V28" s="2">
        <f t="shared" si="1"/>
        <v>1</v>
      </c>
      <c r="W28">
        <f t="shared" si="2"/>
        <v>1</v>
      </c>
      <c r="X28">
        <v>4</v>
      </c>
      <c r="Y28">
        <v>-83.856016791134735</v>
      </c>
      <c r="Z28" t="s">
        <v>14</v>
      </c>
      <c r="AA28" t="s">
        <v>15</v>
      </c>
      <c r="AB28">
        <v>12087</v>
      </c>
      <c r="AC28" t="s">
        <v>16</v>
      </c>
      <c r="AD28">
        <v>-467.0780135266204</v>
      </c>
      <c r="AE28">
        <v>196.65163314166202</v>
      </c>
      <c r="AF28" t="s">
        <v>22</v>
      </c>
      <c r="AG28" t="s">
        <v>30</v>
      </c>
    </row>
    <row r="29" spans="1:33" x14ac:dyDescent="0.25">
      <c r="A29" s="1">
        <v>1028</v>
      </c>
      <c r="B29" s="2">
        <v>2867</v>
      </c>
      <c r="C29" s="2">
        <v>1691.53</v>
      </c>
      <c r="D29" s="2">
        <v>727.35790000000009</v>
      </c>
      <c r="E29" s="2">
        <v>370.95252900000003</v>
      </c>
      <c r="F29" s="2">
        <v>207.73341624000003</v>
      </c>
      <c r="G29" s="2">
        <v>191.11474294080003</v>
      </c>
      <c r="H29" s="2">
        <v>179.64785836435203</v>
      </c>
      <c r="I29" s="2">
        <v>98.806322100393615</v>
      </c>
      <c r="J29" s="2">
        <v>31.618023072125951</v>
      </c>
      <c r="K29" s="2">
        <v>2.2132616150488147</v>
      </c>
      <c r="L29" s="2">
        <v>1.0181003429224547</v>
      </c>
      <c r="M29" s="2">
        <v>0.74321325033339192</v>
      </c>
      <c r="N29" s="2">
        <v>0.58713846776337963</v>
      </c>
      <c r="O29" s="2">
        <v>0.51081046695414023</v>
      </c>
      <c r="P29" s="2">
        <v>0.39332405955468797</v>
      </c>
      <c r="Q29" s="2">
        <v>0.30679276645265663</v>
      </c>
      <c r="R29">
        <v>-2866.6932072335471</v>
      </c>
      <c r="S29">
        <v>0.30679276645265663</v>
      </c>
      <c r="T29">
        <v>2867</v>
      </c>
      <c r="U29" s="5">
        <f t="shared" si="0"/>
        <v>-0.58720762000000004</v>
      </c>
      <c r="V29" s="2">
        <f t="shared" si="1"/>
        <v>1</v>
      </c>
      <c r="W29">
        <f t="shared" si="2"/>
        <v>1</v>
      </c>
      <c r="X29">
        <v>6</v>
      </c>
      <c r="Y29">
        <v>-99.989299171034091</v>
      </c>
      <c r="Z29" t="s">
        <v>14</v>
      </c>
      <c r="AA29" t="s">
        <v>15</v>
      </c>
      <c r="AB29">
        <v>10145</v>
      </c>
      <c r="AC29" t="s">
        <v>33</v>
      </c>
      <c r="AD29">
        <v>-2866.6932072335471</v>
      </c>
      <c r="AE29">
        <v>398.22083954291884</v>
      </c>
      <c r="AF29" t="s">
        <v>17</v>
      </c>
      <c r="AG29" t="s">
        <v>50</v>
      </c>
    </row>
    <row r="30" spans="1:33" x14ac:dyDescent="0.25">
      <c r="A30" s="1">
        <v>1029</v>
      </c>
      <c r="B30" s="2">
        <v>1438</v>
      </c>
      <c r="C30" s="2">
        <v>1236.68</v>
      </c>
      <c r="D30" s="2">
        <v>1026.4444000000001</v>
      </c>
      <c r="E30" s="2">
        <v>1077.7666200000001</v>
      </c>
      <c r="F30" s="2">
        <v>1023.8782890000001</v>
      </c>
      <c r="G30" s="2">
        <v>921.49046010000006</v>
      </c>
      <c r="H30" s="2">
        <v>810.91160488800006</v>
      </c>
      <c r="I30" s="2">
        <v>819.02072093688002</v>
      </c>
      <c r="J30" s="2">
        <v>925.4934146586744</v>
      </c>
      <c r="K30" s="2">
        <v>1203.1414390562768</v>
      </c>
      <c r="L30" s="2">
        <v>1167.0471958845885</v>
      </c>
      <c r="M30" s="2">
        <v>1622.195602279578</v>
      </c>
      <c r="N30" s="2">
        <v>2141.298195009043</v>
      </c>
      <c r="O30" s="2">
        <v>2419.6669603602186</v>
      </c>
      <c r="P30" s="2">
        <v>2806.8136740178534</v>
      </c>
      <c r="Q30" s="2">
        <v>3143.6313148999957</v>
      </c>
      <c r="R30">
        <v>1705.6313148999957</v>
      </c>
      <c r="S30">
        <v>3143.6313148999957</v>
      </c>
      <c r="T30">
        <v>1438</v>
      </c>
      <c r="U30" s="5">
        <f t="shared" si="0"/>
        <v>0.93788671999999984</v>
      </c>
      <c r="V30" s="2">
        <f t="shared" si="1"/>
        <v>0</v>
      </c>
      <c r="W30">
        <f t="shared" si="2"/>
        <v>0</v>
      </c>
      <c r="X30">
        <v>21</v>
      </c>
      <c r="Y30">
        <v>118.61135708623058</v>
      </c>
      <c r="Z30" t="s">
        <v>24</v>
      </c>
      <c r="AA30" t="s">
        <v>15</v>
      </c>
      <c r="AB30">
        <v>10122</v>
      </c>
      <c r="AC30" t="s">
        <v>37</v>
      </c>
      <c r="AD30">
        <v>1705.6313148999957</v>
      </c>
      <c r="AE30">
        <v>1486.4674931931943</v>
      </c>
      <c r="AF30" t="s">
        <v>22</v>
      </c>
      <c r="AG30" t="s">
        <v>51</v>
      </c>
    </row>
    <row r="31" spans="1:33" x14ac:dyDescent="0.25">
      <c r="A31" s="1">
        <v>1030</v>
      </c>
      <c r="B31" s="2">
        <v>777</v>
      </c>
      <c r="C31" s="2">
        <v>543.9</v>
      </c>
      <c r="D31" s="2">
        <v>407.92499999999995</v>
      </c>
      <c r="E31" s="2">
        <v>195.80399999999997</v>
      </c>
      <c r="F31" s="2">
        <v>101.81807999999999</v>
      </c>
      <c r="G31" s="2">
        <v>69.236294399999991</v>
      </c>
      <c r="H31" s="2">
        <v>58.850850239999993</v>
      </c>
      <c r="I31" s="2">
        <v>35.899018646399995</v>
      </c>
      <c r="J31" s="2">
        <v>42.001851816287996</v>
      </c>
      <c r="K31" s="2">
        <v>50.822240697708473</v>
      </c>
      <c r="L31" s="2">
        <v>47.264683848868877</v>
      </c>
      <c r="M31" s="2">
        <v>31.667338178742149</v>
      </c>
      <c r="N31" s="2">
        <v>16.150342471158496</v>
      </c>
      <c r="O31" s="2">
        <v>14.050797949907892</v>
      </c>
      <c r="P31" s="2">
        <v>10.959622400928156</v>
      </c>
      <c r="Q31" s="2">
        <v>11.617199744983845</v>
      </c>
      <c r="R31">
        <v>-765.38280025501615</v>
      </c>
      <c r="S31">
        <v>11.617199744983845</v>
      </c>
      <c r="T31">
        <v>777</v>
      </c>
      <c r="U31" s="5">
        <f t="shared" si="0"/>
        <v>-0.63314884000000005</v>
      </c>
      <c r="V31" s="2">
        <f t="shared" si="1"/>
        <v>1</v>
      </c>
      <c r="W31">
        <f t="shared" si="2"/>
        <v>1</v>
      </c>
      <c r="X31">
        <v>8</v>
      </c>
      <c r="Y31">
        <v>-98.504864897685479</v>
      </c>
      <c r="Z31" t="s">
        <v>14</v>
      </c>
      <c r="AA31" t="s">
        <v>15</v>
      </c>
      <c r="AB31">
        <v>10045</v>
      </c>
      <c r="AC31" t="s">
        <v>52</v>
      </c>
      <c r="AD31">
        <v>-765.38280025501615</v>
      </c>
      <c r="AE31">
        <v>150.93545752468663</v>
      </c>
      <c r="AF31" t="s">
        <v>17</v>
      </c>
      <c r="AG31" t="s">
        <v>53</v>
      </c>
    </row>
    <row r="32" spans="1:33" x14ac:dyDescent="0.25">
      <c r="A32" s="1">
        <v>1031</v>
      </c>
      <c r="B32" s="2">
        <v>980</v>
      </c>
      <c r="C32" s="2">
        <v>1127</v>
      </c>
      <c r="D32" s="2">
        <v>1036.8399999999999</v>
      </c>
      <c r="E32" s="2">
        <v>1140.5239999999999</v>
      </c>
      <c r="F32" s="2">
        <v>1516.8969199999999</v>
      </c>
      <c r="G32" s="2">
        <v>1668.5866119999998</v>
      </c>
      <c r="H32" s="2">
        <v>2185.8484617199997</v>
      </c>
      <c r="I32" s="2">
        <v>2338.8578540403996</v>
      </c>
      <c r="J32" s="2">
        <v>2993.7380531717117</v>
      </c>
      <c r="K32" s="2">
        <v>3861.9220885915083</v>
      </c>
      <c r="L32" s="2">
        <v>4055.0181930210838</v>
      </c>
      <c r="M32" s="2">
        <v>5190.4232870669875</v>
      </c>
      <c r="N32" s="2">
        <v>6903.2629717990931</v>
      </c>
      <c r="O32" s="2">
        <v>7800.6871581329751</v>
      </c>
      <c r="P32" s="2">
        <v>8346.7352592022835</v>
      </c>
      <c r="Q32" s="2">
        <v>8012.8658488341925</v>
      </c>
      <c r="R32">
        <v>7032.8658488341925</v>
      </c>
      <c r="S32">
        <v>8012.8658488341925</v>
      </c>
      <c r="T32">
        <v>980</v>
      </c>
      <c r="U32" s="5">
        <f t="shared" si="0"/>
        <v>0.54377887999999996</v>
      </c>
      <c r="V32" s="2">
        <f t="shared" si="1"/>
        <v>0</v>
      </c>
      <c r="W32">
        <f t="shared" si="2"/>
        <v>0</v>
      </c>
      <c r="X32">
        <v>12</v>
      </c>
      <c r="Y32">
        <v>717.63937233001968</v>
      </c>
      <c r="Z32" t="s">
        <v>27</v>
      </c>
      <c r="AA32" t="s">
        <v>15</v>
      </c>
      <c r="AB32">
        <v>14090</v>
      </c>
      <c r="AC32" t="s">
        <v>35</v>
      </c>
      <c r="AD32">
        <v>7032.8658488341925</v>
      </c>
      <c r="AE32">
        <v>3697.4504192237646</v>
      </c>
      <c r="AF32" t="s">
        <v>22</v>
      </c>
      <c r="AG32" t="s">
        <v>54</v>
      </c>
    </row>
    <row r="33" spans="1:33" x14ac:dyDescent="0.25">
      <c r="A33" s="1">
        <v>1032</v>
      </c>
      <c r="B33" s="2">
        <v>3867</v>
      </c>
      <c r="C33" s="2">
        <v>4253.7</v>
      </c>
      <c r="D33" s="2">
        <v>3573.1079999999997</v>
      </c>
      <c r="E33" s="2">
        <v>3608.8390799999997</v>
      </c>
      <c r="F33" s="2">
        <v>2778.8060915999995</v>
      </c>
      <c r="G33" s="2">
        <v>3445.7195535839992</v>
      </c>
      <c r="H33" s="2">
        <v>2446.4608830446396</v>
      </c>
      <c r="I33" s="2">
        <v>1932.7040976052654</v>
      </c>
      <c r="J33" s="2">
        <v>1391.546950275791</v>
      </c>
      <c r="K33" s="2">
        <v>1043.6602127068431</v>
      </c>
      <c r="L33" s="2">
        <v>1241.9556531211433</v>
      </c>
      <c r="M33" s="2">
        <v>1564.8641229326406</v>
      </c>
      <c r="N33" s="2">
        <v>1126.7021685115012</v>
      </c>
      <c r="O33" s="2">
        <v>1194.3042986221913</v>
      </c>
      <c r="P33" s="2">
        <v>1218.1903845946351</v>
      </c>
      <c r="Q33" s="2">
        <v>1315.6456153622059</v>
      </c>
      <c r="R33">
        <v>-2551.3543846377943</v>
      </c>
      <c r="S33">
        <v>1315.6456153622059</v>
      </c>
      <c r="T33">
        <v>3867</v>
      </c>
      <c r="U33" s="5">
        <f t="shared" si="0"/>
        <v>-0.15925887999999999</v>
      </c>
      <c r="V33" s="2">
        <f t="shared" si="1"/>
        <v>0</v>
      </c>
      <c r="W33">
        <f t="shared" si="2"/>
        <v>0</v>
      </c>
      <c r="X33">
        <v>23</v>
      </c>
      <c r="Y33">
        <v>-65.977615325518343</v>
      </c>
      <c r="Z33" t="s">
        <v>24</v>
      </c>
      <c r="AA33" t="s">
        <v>15</v>
      </c>
      <c r="AB33">
        <v>12087</v>
      </c>
      <c r="AC33" t="s">
        <v>16</v>
      </c>
      <c r="AD33">
        <v>-241.69737343779411</v>
      </c>
      <c r="AE33">
        <v>2250.2004444975537</v>
      </c>
      <c r="AF33" t="s">
        <v>22</v>
      </c>
      <c r="AG33" t="s">
        <v>31</v>
      </c>
    </row>
    <row r="34" spans="1:33" x14ac:dyDescent="0.25">
      <c r="A34" s="1">
        <v>1033</v>
      </c>
      <c r="B34" s="2">
        <v>4906</v>
      </c>
      <c r="C34" s="2">
        <v>5543.78</v>
      </c>
      <c r="D34" s="2">
        <v>6652.5360000000001</v>
      </c>
      <c r="E34" s="2">
        <v>7118.2135200000002</v>
      </c>
      <c r="F34" s="2">
        <v>6406.3921680000003</v>
      </c>
      <c r="G34" s="2">
        <v>6214.2004029600002</v>
      </c>
      <c r="H34" s="2">
        <v>4722.7923062496002</v>
      </c>
      <c r="I34" s="2">
        <v>5950.7183058744959</v>
      </c>
      <c r="J34" s="2">
        <v>5117.6177430520665</v>
      </c>
      <c r="K34" s="2">
        <v>3838.2133072890501</v>
      </c>
      <c r="L34" s="2">
        <v>3991.7418395806121</v>
      </c>
      <c r="M34" s="2">
        <v>4231.2463499554487</v>
      </c>
      <c r="N34" s="2">
        <v>3469.6220069634683</v>
      </c>
      <c r="O34" s="2">
        <v>3261.4446865456603</v>
      </c>
      <c r="P34" s="2">
        <v>3848.5047301238792</v>
      </c>
      <c r="Q34" s="2">
        <v>3810.0196828226403</v>
      </c>
      <c r="R34">
        <v>-1095.9803171773597</v>
      </c>
      <c r="S34">
        <v>3810.0196828226403</v>
      </c>
      <c r="T34">
        <v>4906</v>
      </c>
      <c r="U34" s="5">
        <f t="shared" si="0"/>
        <v>-9.9551439999999894E-2</v>
      </c>
      <c r="V34" s="2">
        <f t="shared" si="1"/>
        <v>0</v>
      </c>
      <c r="W34">
        <f t="shared" si="2"/>
        <v>0</v>
      </c>
      <c r="X34">
        <v>12</v>
      </c>
      <c r="Y34">
        <v>-22.33959064772441</v>
      </c>
      <c r="Z34" t="s">
        <v>27</v>
      </c>
      <c r="AA34" t="s">
        <v>15</v>
      </c>
      <c r="AB34">
        <v>10122</v>
      </c>
      <c r="AC34" t="s">
        <v>37</v>
      </c>
      <c r="AD34">
        <v>-1095.9803171773592</v>
      </c>
      <c r="AE34">
        <v>4942.6901905885579</v>
      </c>
      <c r="AF34" t="s">
        <v>22</v>
      </c>
      <c r="AG34" t="s">
        <v>49</v>
      </c>
    </row>
    <row r="35" spans="1:33" x14ac:dyDescent="0.25">
      <c r="A35" s="1">
        <v>1034</v>
      </c>
      <c r="B35" s="2">
        <v>3075</v>
      </c>
      <c r="C35" s="2">
        <v>4059</v>
      </c>
      <c r="D35" s="2">
        <v>7833.8700000000008</v>
      </c>
      <c r="E35" s="2">
        <v>9165.6279000000013</v>
      </c>
      <c r="F35" s="2">
        <v>12190.285107000002</v>
      </c>
      <c r="G35" s="2">
        <v>15603.564936960003</v>
      </c>
      <c r="H35" s="2">
        <v>22781.204807961607</v>
      </c>
      <c r="I35" s="2">
        <v>26426.197577235464</v>
      </c>
      <c r="J35" s="2">
        <v>47302.893663251481</v>
      </c>
      <c r="K35" s="2">
        <v>57709.530269166804</v>
      </c>
      <c r="L35" s="2">
        <v>68674.341020308493</v>
      </c>
      <c r="M35" s="2">
        <v>92023.616967213384</v>
      </c>
      <c r="N35" s="2">
        <v>178525.81691639396</v>
      </c>
      <c r="O35" s="2">
        <v>221372.01297632849</v>
      </c>
      <c r="P35" s="2">
        <v>256791.53505254106</v>
      </c>
      <c r="Q35" s="2">
        <v>279902.77320726973</v>
      </c>
      <c r="R35">
        <v>276827.77320726973</v>
      </c>
      <c r="S35">
        <v>279902.77320726973</v>
      </c>
      <c r="T35">
        <v>3075</v>
      </c>
      <c r="U35" s="5">
        <f t="shared" si="0"/>
        <v>2.0416406399999993</v>
      </c>
      <c r="V35" s="2">
        <f t="shared" si="1"/>
        <v>0</v>
      </c>
      <c r="W35">
        <f t="shared" si="2"/>
        <v>0</v>
      </c>
      <c r="X35">
        <v>29</v>
      </c>
      <c r="Y35">
        <v>9002.5292099925118</v>
      </c>
      <c r="Z35" t="s">
        <v>24</v>
      </c>
      <c r="AA35" t="s">
        <v>15</v>
      </c>
      <c r="AB35">
        <v>10145</v>
      </c>
      <c r="AC35" t="s">
        <v>33</v>
      </c>
      <c r="AD35">
        <v>256912.21431138026</v>
      </c>
      <c r="AE35">
        <v>81464.829400101909</v>
      </c>
      <c r="AF35" t="s">
        <v>28</v>
      </c>
      <c r="AG35" t="s">
        <v>55</v>
      </c>
    </row>
    <row r="36" spans="1:33" x14ac:dyDescent="0.25">
      <c r="A36" s="1">
        <v>1035</v>
      </c>
      <c r="B36" s="2">
        <v>176</v>
      </c>
      <c r="C36" s="2">
        <v>227.04</v>
      </c>
      <c r="D36" s="2">
        <v>290.6112</v>
      </c>
      <c r="E36" s="2">
        <v>371.98233600000003</v>
      </c>
      <c r="F36" s="2">
        <v>557.97350400000005</v>
      </c>
      <c r="G36" s="2">
        <v>613.77085440000008</v>
      </c>
      <c r="H36" s="2">
        <v>730.38731673600012</v>
      </c>
      <c r="I36" s="2">
        <v>847.24928741376016</v>
      </c>
      <c r="J36" s="2">
        <v>1491.1587458482179</v>
      </c>
      <c r="K36" s="2">
        <v>2773.5552672776853</v>
      </c>
      <c r="L36" s="2">
        <v>3716.5640581520984</v>
      </c>
      <c r="M36" s="2">
        <v>5946.5024930433574</v>
      </c>
      <c r="N36" s="2">
        <v>8206.1734403998325</v>
      </c>
      <c r="O36" s="2">
        <v>10011.531597287796</v>
      </c>
      <c r="P36" s="2">
        <v>12314.18386466399</v>
      </c>
      <c r="Q36" s="2">
        <v>12560.46754195727</v>
      </c>
      <c r="R36">
        <v>12384.46754195727</v>
      </c>
      <c r="S36">
        <v>12560.46754195727</v>
      </c>
      <c r="T36">
        <v>176</v>
      </c>
      <c r="U36" s="5">
        <f t="shared" si="0"/>
        <v>1.1122445600000002</v>
      </c>
      <c r="V36" s="2">
        <f t="shared" si="1"/>
        <v>0</v>
      </c>
      <c r="W36">
        <f t="shared" si="2"/>
        <v>0</v>
      </c>
      <c r="X36">
        <v>31</v>
      </c>
      <c r="Y36">
        <v>7036.6292852029947</v>
      </c>
      <c r="Z36" t="s">
        <v>19</v>
      </c>
      <c r="AA36" t="s">
        <v>15</v>
      </c>
      <c r="AB36">
        <v>10890</v>
      </c>
      <c r="AC36" t="s">
        <v>36</v>
      </c>
      <c r="AD36">
        <v>4175.0116321812775</v>
      </c>
      <c r="AE36">
        <v>3802.1969691987506</v>
      </c>
      <c r="AF36" t="s">
        <v>22</v>
      </c>
      <c r="AG36" t="s">
        <v>40</v>
      </c>
    </row>
    <row r="37" spans="1:33" x14ac:dyDescent="0.25">
      <c r="A37" s="1">
        <v>1036</v>
      </c>
      <c r="B37" s="2">
        <v>2159</v>
      </c>
      <c r="C37" s="2">
        <v>3238.5</v>
      </c>
      <c r="D37" s="2">
        <v>4890.1350000000002</v>
      </c>
      <c r="E37" s="2">
        <v>6943.9917000000005</v>
      </c>
      <c r="F37" s="2">
        <v>8124.4702890000008</v>
      </c>
      <c r="G37" s="2">
        <v>11861.726621940001</v>
      </c>
      <c r="H37" s="2">
        <v>16369.182738277201</v>
      </c>
      <c r="I37" s="2">
        <v>23899.006797884715</v>
      </c>
      <c r="J37" s="2">
        <v>25332.947205757799</v>
      </c>
      <c r="K37" s="2">
        <v>35212.796616003339</v>
      </c>
      <c r="L37" s="2">
        <v>50354.299160884773</v>
      </c>
      <c r="M37" s="2">
        <v>63949.959934323662</v>
      </c>
      <c r="N37" s="2">
        <v>78018.951119874866</v>
      </c>
      <c r="O37" s="2">
        <v>79579.33014227236</v>
      </c>
      <c r="P37" s="2">
        <v>95495.196170726835</v>
      </c>
      <c r="Q37" s="2">
        <v>90720.436362190492</v>
      </c>
      <c r="R37">
        <v>88561.436362190492</v>
      </c>
      <c r="S37">
        <v>90720.436362190492</v>
      </c>
      <c r="T37">
        <v>2159</v>
      </c>
      <c r="U37" s="5">
        <f t="shared" si="0"/>
        <v>0.41861599999999993</v>
      </c>
      <c r="V37" s="2">
        <f t="shared" si="1"/>
        <v>0</v>
      </c>
      <c r="W37">
        <f t="shared" si="2"/>
        <v>0</v>
      </c>
      <c r="X37">
        <v>21</v>
      </c>
      <c r="Y37">
        <v>4101.9655563775123</v>
      </c>
      <c r="Z37" t="s">
        <v>24</v>
      </c>
      <c r="AA37" t="s">
        <v>15</v>
      </c>
      <c r="AB37">
        <v>10389</v>
      </c>
      <c r="AC37" t="s">
        <v>20</v>
      </c>
      <c r="AD37">
        <v>97625.210211149752</v>
      </c>
      <c r="AE37">
        <v>37259.370616196007</v>
      </c>
      <c r="AF37" t="s">
        <v>22</v>
      </c>
      <c r="AG37" t="s">
        <v>46</v>
      </c>
    </row>
    <row r="38" spans="1:33" x14ac:dyDescent="0.25">
      <c r="A38" s="1">
        <v>1037</v>
      </c>
      <c r="B38" s="2">
        <v>6677</v>
      </c>
      <c r="C38" s="2">
        <v>4673.8999999999996</v>
      </c>
      <c r="D38" s="2">
        <v>2804.3399999999997</v>
      </c>
      <c r="E38" s="2">
        <v>3253.0343999999996</v>
      </c>
      <c r="F38" s="2">
        <v>1301.2137599999999</v>
      </c>
      <c r="G38" s="2">
        <v>780.72825599999987</v>
      </c>
      <c r="H38" s="2">
        <v>702.65543039999989</v>
      </c>
      <c r="I38" s="2">
        <v>808.0537449599999</v>
      </c>
      <c r="J38" s="2">
        <v>484.83224697599991</v>
      </c>
      <c r="K38" s="2">
        <v>504.22553685503988</v>
      </c>
      <c r="L38" s="2">
        <v>322.70434358722554</v>
      </c>
      <c r="M38" s="2">
        <v>251.70938799803594</v>
      </c>
      <c r="N38" s="2">
        <v>191.29913487850732</v>
      </c>
      <c r="O38" s="2">
        <v>179.82118678579687</v>
      </c>
      <c r="P38" s="2">
        <v>161.83906810721717</v>
      </c>
      <c r="Q38" s="2">
        <v>131.08964516684591</v>
      </c>
      <c r="R38">
        <v>-6545.9103548331541</v>
      </c>
      <c r="S38">
        <v>131.08964516684591</v>
      </c>
      <c r="T38">
        <v>6677</v>
      </c>
      <c r="U38" s="5">
        <f t="shared" si="0"/>
        <v>-0.47920240000000003</v>
      </c>
      <c r="V38" s="2">
        <f t="shared" si="1"/>
        <v>1</v>
      </c>
      <c r="W38">
        <f t="shared" si="2"/>
        <v>1</v>
      </c>
      <c r="X38">
        <v>5</v>
      </c>
      <c r="Y38">
        <v>-98.03669843991544</v>
      </c>
      <c r="Z38" t="s">
        <v>14</v>
      </c>
      <c r="AA38" t="s">
        <v>15</v>
      </c>
      <c r="AB38">
        <v>14090</v>
      </c>
      <c r="AC38" t="s">
        <v>35</v>
      </c>
      <c r="AD38">
        <v>-6545.9103548331532</v>
      </c>
      <c r="AE38">
        <v>1451.7778838571669</v>
      </c>
      <c r="AF38" t="s">
        <v>22</v>
      </c>
      <c r="AG38" t="s">
        <v>51</v>
      </c>
    </row>
    <row r="39" spans="1:33" x14ac:dyDescent="0.25">
      <c r="A39" s="1">
        <v>1038</v>
      </c>
      <c r="B39" s="2">
        <v>6431</v>
      </c>
      <c r="C39" s="2">
        <v>5016.18</v>
      </c>
      <c r="D39" s="2">
        <v>5768.607</v>
      </c>
      <c r="E39" s="2">
        <v>4557.1995299999999</v>
      </c>
      <c r="F39" s="2">
        <v>5787.6434030999999</v>
      </c>
      <c r="G39" s="2">
        <v>4687.9911565109996</v>
      </c>
      <c r="H39" s="2">
        <v>4922.3907143365495</v>
      </c>
      <c r="I39" s="2">
        <v>2805.7627071718334</v>
      </c>
      <c r="J39" s="2">
        <v>1739.5728784465366</v>
      </c>
      <c r="K39" s="2">
        <v>1269.8882012659717</v>
      </c>
      <c r="L39" s="2">
        <v>1015.9105610127774</v>
      </c>
      <c r="M39" s="2">
        <v>609.54633660766649</v>
      </c>
      <c r="N39" s="2">
        <v>329.15502176813987</v>
      </c>
      <c r="O39" s="2">
        <v>312.69727067973287</v>
      </c>
      <c r="P39" s="2">
        <v>297.06240714574625</v>
      </c>
      <c r="Q39" s="2">
        <v>276.26803864554404</v>
      </c>
      <c r="R39">
        <v>-6154.731961354456</v>
      </c>
      <c r="S39">
        <v>276.26803864554404</v>
      </c>
      <c r="T39">
        <v>6431</v>
      </c>
      <c r="U39" s="5">
        <f t="shared" si="0"/>
        <v>-0.54676449999999999</v>
      </c>
      <c r="V39" s="2">
        <f t="shared" si="1"/>
        <v>1</v>
      </c>
      <c r="W39">
        <f t="shared" si="2"/>
        <v>1</v>
      </c>
      <c r="X39">
        <v>5</v>
      </c>
      <c r="Y39">
        <v>-95.70412006460046</v>
      </c>
      <c r="Z39" t="s">
        <v>14</v>
      </c>
      <c r="AA39" t="s">
        <v>15</v>
      </c>
      <c r="AB39">
        <v>10045</v>
      </c>
      <c r="AC39" t="s">
        <v>52</v>
      </c>
      <c r="AD39">
        <v>-5992.1862715924108</v>
      </c>
      <c r="AE39">
        <v>2864.179701668219</v>
      </c>
      <c r="AF39" t="s">
        <v>22</v>
      </c>
      <c r="AG39" t="s">
        <v>56</v>
      </c>
    </row>
    <row r="40" spans="1:33" x14ac:dyDescent="0.25">
      <c r="A40" s="1">
        <v>1039</v>
      </c>
      <c r="B40" s="2">
        <v>1324</v>
      </c>
      <c r="C40" s="2">
        <v>516.36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>
        <v>-1324</v>
      </c>
      <c r="S40">
        <v>0</v>
      </c>
      <c r="T40">
        <v>1324</v>
      </c>
      <c r="U40" s="5" t="e">
        <f t="shared" si="0"/>
        <v>#DIV/0!</v>
      </c>
      <c r="V40" s="2" t="e">
        <f t="shared" si="1"/>
        <v>#DIV/0!</v>
      </c>
      <c r="W40" t="e">
        <f t="shared" si="2"/>
        <v>#DIV/0!</v>
      </c>
      <c r="X40">
        <v>4</v>
      </c>
      <c r="Y40">
        <v>-100</v>
      </c>
      <c r="Z40" t="s">
        <v>14</v>
      </c>
      <c r="AA40" t="s">
        <v>15</v>
      </c>
      <c r="AB40">
        <v>10122</v>
      </c>
      <c r="AC40" t="s">
        <v>37</v>
      </c>
      <c r="AD40">
        <v>-1324</v>
      </c>
      <c r="AE40">
        <v>920.18000000000006</v>
      </c>
      <c r="AF40" t="s">
        <v>17</v>
      </c>
      <c r="AG40" t="s">
        <v>44</v>
      </c>
    </row>
    <row r="41" spans="1:33" x14ac:dyDescent="0.25">
      <c r="A41" s="1">
        <v>1040</v>
      </c>
      <c r="B41" s="2">
        <v>1284</v>
      </c>
      <c r="C41" s="2">
        <v>1592.1599999999999</v>
      </c>
      <c r="D41" s="2">
        <v>1687.6895999999999</v>
      </c>
      <c r="E41" s="2">
        <v>2244.627168</v>
      </c>
      <c r="F41" s="2">
        <v>2087.5032662399999</v>
      </c>
      <c r="G41" s="2">
        <v>2296.253592864</v>
      </c>
      <c r="H41" s="2">
        <v>2411.0662725071998</v>
      </c>
      <c r="I41" s="2">
        <v>2531.6195861325596</v>
      </c>
      <c r="J41" s="2">
        <v>3088.5758950817226</v>
      </c>
      <c r="K41" s="2">
        <v>3057.6901361309056</v>
      </c>
      <c r="L41" s="2">
        <v>2507.3059116273425</v>
      </c>
      <c r="M41" s="2">
        <v>2808.1826210226236</v>
      </c>
      <c r="N41" s="2">
        <v>3706.8010597498633</v>
      </c>
      <c r="O41" s="2">
        <v>3780.9370809448606</v>
      </c>
      <c r="P41" s="2">
        <v>3516.2714852787203</v>
      </c>
      <c r="Q41" s="2">
        <v>3410.7833407203589</v>
      </c>
      <c r="R41">
        <v>2126.7833407203589</v>
      </c>
      <c r="S41">
        <v>3410.7833407203589</v>
      </c>
      <c r="T41">
        <v>1284</v>
      </c>
      <c r="U41" s="5">
        <f t="shared" si="0"/>
        <v>0.2145874400000001</v>
      </c>
      <c r="V41" s="2">
        <f t="shared" si="1"/>
        <v>0</v>
      </c>
      <c r="W41">
        <f t="shared" si="2"/>
        <v>0</v>
      </c>
      <c r="X41">
        <v>12</v>
      </c>
      <c r="Y41">
        <v>165.63733183180364</v>
      </c>
      <c r="Z41" t="s">
        <v>27</v>
      </c>
      <c r="AA41" t="s">
        <v>15</v>
      </c>
      <c r="AB41">
        <v>10389</v>
      </c>
      <c r="AC41" t="s">
        <v>20</v>
      </c>
      <c r="AD41">
        <v>2076.6372224878119</v>
      </c>
      <c r="AE41">
        <v>2625.7166885187598</v>
      </c>
      <c r="AF41" t="s">
        <v>28</v>
      </c>
      <c r="AG41" t="s">
        <v>38</v>
      </c>
    </row>
    <row r="42" spans="1:33" x14ac:dyDescent="0.25">
      <c r="A42" s="1">
        <v>1041</v>
      </c>
      <c r="B42" s="2">
        <v>3150</v>
      </c>
      <c r="C42" s="2">
        <v>3559.5</v>
      </c>
      <c r="D42" s="2">
        <v>3773.07</v>
      </c>
      <c r="E42" s="2">
        <v>4754.0682000000006</v>
      </c>
      <c r="F42" s="2">
        <v>4896.690246000001</v>
      </c>
      <c r="G42" s="2">
        <v>5239.4585632200015</v>
      </c>
      <c r="H42" s="2">
        <v>6654.1123752894018</v>
      </c>
      <c r="I42" s="2">
        <v>8849.9694591349034</v>
      </c>
      <c r="J42" s="2">
        <v>9115.4685429089513</v>
      </c>
      <c r="K42" s="2">
        <v>12397.037218356174</v>
      </c>
      <c r="L42" s="2">
        <v>15124.385406394533</v>
      </c>
      <c r="M42" s="2">
        <v>16939.311655161877</v>
      </c>
      <c r="N42" s="2">
        <v>15584.166722748927</v>
      </c>
      <c r="O42" s="2">
        <v>14337.433384929012</v>
      </c>
      <c r="P42" s="2">
        <v>16201.299724969784</v>
      </c>
      <c r="Q42" s="2">
        <v>16201.299724969784</v>
      </c>
      <c r="R42">
        <v>13051.299724969784</v>
      </c>
      <c r="S42">
        <v>16201.299724969784</v>
      </c>
      <c r="T42">
        <v>3150</v>
      </c>
      <c r="U42" s="5">
        <f t="shared" si="0"/>
        <v>-4.356800000000003E-2</v>
      </c>
      <c r="V42" s="2">
        <f t="shared" si="1"/>
        <v>0</v>
      </c>
      <c r="W42">
        <f t="shared" si="2"/>
        <v>0</v>
      </c>
      <c r="X42">
        <v>25</v>
      </c>
      <c r="Y42">
        <v>414.32697539586616</v>
      </c>
      <c r="Z42" t="s">
        <v>24</v>
      </c>
      <c r="AA42" t="s">
        <v>15</v>
      </c>
      <c r="AB42">
        <v>12087</v>
      </c>
      <c r="AC42" t="s">
        <v>16</v>
      </c>
      <c r="AD42">
        <v>10026.422643690878</v>
      </c>
      <c r="AE42">
        <v>9798.5794515052094</v>
      </c>
      <c r="AF42" t="s">
        <v>22</v>
      </c>
      <c r="AG42" t="s">
        <v>44</v>
      </c>
    </row>
    <row r="43" spans="1:33" x14ac:dyDescent="0.25">
      <c r="A43" s="1">
        <v>1042</v>
      </c>
      <c r="B43" s="2">
        <v>5039</v>
      </c>
      <c r="C43" s="2">
        <v>1914.8200000000002</v>
      </c>
      <c r="D43" s="2">
        <v>1455.2632000000001</v>
      </c>
      <c r="E43" s="2">
        <v>916.81581600000004</v>
      </c>
      <c r="F43" s="2">
        <v>669.27554568000005</v>
      </c>
      <c r="G43" s="2">
        <v>247.63195190160002</v>
      </c>
      <c r="H43" s="2">
        <v>69.336946532448025</v>
      </c>
      <c r="I43" s="2">
        <v>64.483360275176665</v>
      </c>
      <c r="J43" s="2">
        <v>9.0276704385247371</v>
      </c>
      <c r="K43" s="2">
        <v>0.18055340877049453</v>
      </c>
      <c r="L43" s="2">
        <v>7.5832431683607704E-2</v>
      </c>
      <c r="M43" s="2">
        <v>5.3841026495361474E-2</v>
      </c>
      <c r="N43" s="2">
        <v>2.5305282452819891E-2</v>
      </c>
      <c r="O43" s="2">
        <v>2.0244225962255911E-2</v>
      </c>
      <c r="P43" s="2">
        <v>1.9029572404520557E-2</v>
      </c>
      <c r="Q43" s="2">
        <v>1.845868523238494E-2</v>
      </c>
      <c r="R43">
        <v>-5038.981541314768</v>
      </c>
      <c r="S43">
        <v>1.845868523238494E-2</v>
      </c>
      <c r="T43">
        <v>5039</v>
      </c>
      <c r="U43" s="5">
        <f t="shared" si="0"/>
        <v>-0.65716320000000006</v>
      </c>
      <c r="V43" s="2">
        <f t="shared" si="1"/>
        <v>1</v>
      </c>
      <c r="W43">
        <f t="shared" si="2"/>
        <v>1</v>
      </c>
      <c r="X43">
        <v>3</v>
      </c>
      <c r="Y43">
        <v>-99.999633683563559</v>
      </c>
      <c r="Z43" t="s">
        <v>14</v>
      </c>
      <c r="AA43" t="s">
        <v>15</v>
      </c>
      <c r="AB43">
        <v>12087</v>
      </c>
      <c r="AC43" t="s">
        <v>16</v>
      </c>
      <c r="AD43">
        <v>-5139.8312810747675</v>
      </c>
      <c r="AE43">
        <v>649.12798471629685</v>
      </c>
      <c r="AF43" t="s">
        <v>28</v>
      </c>
      <c r="AG43" t="s">
        <v>57</v>
      </c>
    </row>
    <row r="44" spans="1:33" x14ac:dyDescent="0.25">
      <c r="A44" s="1">
        <v>1043</v>
      </c>
      <c r="B44" s="2">
        <v>5980</v>
      </c>
      <c r="C44" s="2">
        <v>5262.4</v>
      </c>
      <c r="D44" s="2">
        <v>4683.5360000000001</v>
      </c>
      <c r="E44" s="2">
        <v>3981.0056</v>
      </c>
      <c r="F44" s="2">
        <v>3304.2346479999997</v>
      </c>
      <c r="G44" s="2">
        <v>3634.6581127999998</v>
      </c>
      <c r="H44" s="2">
        <v>2980.4196524959998</v>
      </c>
      <c r="I44" s="2">
        <v>3487.09099342032</v>
      </c>
      <c r="J44" s="2">
        <v>2964.0273444072718</v>
      </c>
      <c r="K44" s="2">
        <v>2934.3870709631992</v>
      </c>
      <c r="L44" s="2">
        <v>4078.798028638847</v>
      </c>
      <c r="M44" s="2">
        <v>3956.4340877796817</v>
      </c>
      <c r="N44" s="2">
        <v>4035.5627695352755</v>
      </c>
      <c r="O44" s="2">
        <v>4277.6965357073923</v>
      </c>
      <c r="P44" s="2">
        <v>4491.5813624927623</v>
      </c>
      <c r="Q44" s="2">
        <v>5300.0660077414595</v>
      </c>
      <c r="R44">
        <v>-679.93399225854046</v>
      </c>
      <c r="S44">
        <v>5300.0660077414595</v>
      </c>
      <c r="T44">
        <v>5980</v>
      </c>
      <c r="U44" s="5">
        <f t="shared" si="0"/>
        <v>0.33960680000000026</v>
      </c>
      <c r="V44" s="2">
        <f t="shared" si="1"/>
        <v>0</v>
      </c>
      <c r="W44">
        <f t="shared" si="2"/>
        <v>0</v>
      </c>
      <c r="X44">
        <v>16</v>
      </c>
      <c r="Y44">
        <v>-11.370133649808368</v>
      </c>
      <c r="Z44" t="s">
        <v>27</v>
      </c>
      <c r="AA44" t="s">
        <v>15</v>
      </c>
      <c r="AB44">
        <v>14090</v>
      </c>
      <c r="AC44" t="s">
        <v>35</v>
      </c>
      <c r="AD44">
        <v>1400.2530023472714</v>
      </c>
      <c r="AE44">
        <v>4084.4936383738886</v>
      </c>
      <c r="AF44" t="s">
        <v>28</v>
      </c>
      <c r="AG44" t="s">
        <v>58</v>
      </c>
    </row>
    <row r="45" spans="1:33" x14ac:dyDescent="0.25">
      <c r="A45" s="1">
        <v>1044</v>
      </c>
      <c r="B45" s="2">
        <v>10659</v>
      </c>
      <c r="C45" s="2">
        <v>7567.89</v>
      </c>
      <c r="D45" s="2">
        <v>1513.5779999999995</v>
      </c>
      <c r="E45" s="2">
        <v>45.407339999999976</v>
      </c>
      <c r="F45" s="2">
        <v>14.98442219999999</v>
      </c>
      <c r="G45" s="2">
        <v>10.938628205999994</v>
      </c>
      <c r="H45" s="2">
        <v>1.5314079488400001</v>
      </c>
      <c r="I45" s="2">
        <v>1.5160938693516002</v>
      </c>
      <c r="J45" s="2">
        <v>1.3038407276423762</v>
      </c>
      <c r="K45" s="2">
        <v>9.1268850934966173E-2</v>
      </c>
      <c r="L45" s="2">
        <v>1.4603016149594597E-2</v>
      </c>
      <c r="M45" s="2">
        <v>8.1776890437729732E-3</v>
      </c>
      <c r="N45" s="2">
        <v>2.5350836035696218E-3</v>
      </c>
      <c r="O45" s="2">
        <v>1.9520143747486088E-3</v>
      </c>
      <c r="P45" s="2">
        <v>1.6787323622838037E-3</v>
      </c>
      <c r="Q45" s="2">
        <v>1.4940718024325852E-3</v>
      </c>
      <c r="R45">
        <v>-10658.998505928197</v>
      </c>
      <c r="S45">
        <v>1.4940718024325852E-3</v>
      </c>
      <c r="T45">
        <v>10659</v>
      </c>
      <c r="U45" s="5">
        <f t="shared" si="0"/>
        <v>-0.81729901999999999</v>
      </c>
      <c r="V45" s="2">
        <f t="shared" si="1"/>
        <v>1</v>
      </c>
      <c r="W45">
        <f t="shared" si="2"/>
        <v>1</v>
      </c>
      <c r="X45">
        <v>3</v>
      </c>
      <c r="Y45">
        <v>-99.999985983002119</v>
      </c>
      <c r="Z45" t="s">
        <v>14</v>
      </c>
      <c r="AA45" t="s">
        <v>15</v>
      </c>
      <c r="AB45">
        <v>12087</v>
      </c>
      <c r="AC45" t="s">
        <v>16</v>
      </c>
      <c r="AD45">
        <v>-10658.998505928197</v>
      </c>
      <c r="AE45">
        <v>1238.5169651506317</v>
      </c>
      <c r="AF45" t="s">
        <v>17</v>
      </c>
      <c r="AG45" t="s">
        <v>59</v>
      </c>
    </row>
    <row r="46" spans="1:33" x14ac:dyDescent="0.25">
      <c r="A46" s="1">
        <v>1045</v>
      </c>
      <c r="B46" s="2">
        <v>8060</v>
      </c>
      <c r="C46" s="2">
        <v>4352.3999999999996</v>
      </c>
      <c r="D46" s="2">
        <v>43.524000000000342</v>
      </c>
      <c r="E46" s="2">
        <v>27.855360000000218</v>
      </c>
      <c r="F46" s="2">
        <v>4.735411200000037</v>
      </c>
      <c r="G46" s="2">
        <v>0.37883289600000314</v>
      </c>
      <c r="H46" s="2">
        <v>7.9554908160000659E-2</v>
      </c>
      <c r="I46" s="2">
        <v>3.1821963264000268E-2</v>
      </c>
      <c r="J46" s="2">
        <v>1.4956322734080124E-2</v>
      </c>
      <c r="K46" s="2">
        <v>7.6277245943808638E-3</v>
      </c>
      <c r="L46" s="2">
        <v>6.3310114133361163E-3</v>
      </c>
      <c r="M46" s="2">
        <v>4.6216383317353648E-3</v>
      </c>
      <c r="N46" s="2">
        <v>4.5754219484180113E-3</v>
      </c>
      <c r="O46" s="2">
        <v>4.6211761679021916E-3</v>
      </c>
      <c r="P46" s="2">
        <v>3.9279997427168626E-3</v>
      </c>
      <c r="Q46" s="2">
        <v>3.063839799319153E-3</v>
      </c>
      <c r="R46">
        <v>-8059.9969361602007</v>
      </c>
      <c r="S46">
        <v>3.063839799319153E-3</v>
      </c>
      <c r="T46">
        <v>8060</v>
      </c>
      <c r="U46" s="5">
        <f t="shared" si="0"/>
        <v>-0.33706629999999993</v>
      </c>
      <c r="V46" s="2">
        <f t="shared" si="1"/>
        <v>1</v>
      </c>
      <c r="W46">
        <f t="shared" si="2"/>
        <v>1</v>
      </c>
      <c r="X46">
        <v>5</v>
      </c>
      <c r="Y46">
        <v>-99.999961987099255</v>
      </c>
      <c r="Z46" t="s">
        <v>14</v>
      </c>
      <c r="AA46" t="s">
        <v>15</v>
      </c>
      <c r="AB46">
        <v>12087</v>
      </c>
      <c r="AC46" t="s">
        <v>16</v>
      </c>
      <c r="AD46">
        <v>-8059.9800705196703</v>
      </c>
      <c r="AE46">
        <v>780.5659191313847</v>
      </c>
      <c r="AF46" t="s">
        <v>28</v>
      </c>
      <c r="AG46" t="s">
        <v>60</v>
      </c>
    </row>
    <row r="47" spans="1:33" x14ac:dyDescent="0.25">
      <c r="A47" s="1">
        <v>1046</v>
      </c>
      <c r="B47" s="2">
        <v>1186</v>
      </c>
      <c r="C47" s="2">
        <v>1387.62</v>
      </c>
      <c r="D47" s="2">
        <v>1387.62</v>
      </c>
      <c r="E47" s="2">
        <v>985.21019999999999</v>
      </c>
      <c r="F47" s="2">
        <v>965.50599599999998</v>
      </c>
      <c r="G47" s="2">
        <v>782.05985676</v>
      </c>
      <c r="H47" s="2">
        <v>938.47182811200003</v>
      </c>
      <c r="I47" s="2">
        <v>1220.0133765456001</v>
      </c>
      <c r="J47" s="2">
        <v>1329.8145804347041</v>
      </c>
      <c r="K47" s="2">
        <v>1369.7090178477451</v>
      </c>
      <c r="L47" s="2">
        <v>1054.6759437427638</v>
      </c>
      <c r="M47" s="2">
        <v>1297.2514108035996</v>
      </c>
      <c r="N47" s="2">
        <v>908.07598756251969</v>
      </c>
      <c r="O47" s="2">
        <v>953.47978694064568</v>
      </c>
      <c r="P47" s="2">
        <v>896.27099972420694</v>
      </c>
      <c r="Q47" s="2">
        <v>923.1591297159332</v>
      </c>
      <c r="R47">
        <v>-262.8408702840668</v>
      </c>
      <c r="S47">
        <v>923.1591297159332</v>
      </c>
      <c r="T47">
        <v>1186</v>
      </c>
      <c r="U47" s="5">
        <f t="shared" si="0"/>
        <v>-0.28837299999999999</v>
      </c>
      <c r="V47" s="2">
        <f t="shared" si="1"/>
        <v>0</v>
      </c>
      <c r="W47">
        <f t="shared" si="2"/>
        <v>1</v>
      </c>
      <c r="X47">
        <v>18</v>
      </c>
      <c r="Y47">
        <v>-22.16196208128725</v>
      </c>
      <c r="Z47" t="s">
        <v>27</v>
      </c>
      <c r="AA47" t="s">
        <v>15</v>
      </c>
      <c r="AB47">
        <v>10890</v>
      </c>
      <c r="AC47" t="s">
        <v>36</v>
      </c>
      <c r="AD47">
        <v>-262.84087028406674</v>
      </c>
      <c r="AE47">
        <v>1099.0586321368573</v>
      </c>
      <c r="AF47" t="s">
        <v>28</v>
      </c>
      <c r="AG47" t="s">
        <v>46</v>
      </c>
    </row>
    <row r="48" spans="1:33" x14ac:dyDescent="0.25">
      <c r="A48" s="1">
        <v>1047</v>
      </c>
      <c r="B48" s="2">
        <v>910</v>
      </c>
      <c r="C48" s="2">
        <v>646.1</v>
      </c>
      <c r="D48" s="2">
        <v>491.03600000000006</v>
      </c>
      <c r="E48" s="2">
        <v>446.84276000000006</v>
      </c>
      <c r="F48" s="2">
        <v>370.87949080000004</v>
      </c>
      <c r="G48" s="2">
        <v>370.87949080000004</v>
      </c>
      <c r="H48" s="2">
        <v>326.37395190400002</v>
      </c>
      <c r="I48" s="2">
        <v>228.46176633280004</v>
      </c>
      <c r="J48" s="2">
        <v>217.03867801616005</v>
      </c>
      <c r="K48" s="2">
        <v>160.60862173195844</v>
      </c>
      <c r="L48" s="2">
        <v>163.82079416659761</v>
      </c>
      <c r="M48" s="2">
        <v>208.05240859157897</v>
      </c>
      <c r="N48" s="2">
        <v>193.48873999016843</v>
      </c>
      <c r="O48" s="2">
        <v>216.70738878898862</v>
      </c>
      <c r="P48" s="2">
        <v>231.87690600421783</v>
      </c>
      <c r="Q48" s="2">
        <v>266.65844190485052</v>
      </c>
      <c r="R48">
        <v>-643.34155809514948</v>
      </c>
      <c r="S48">
        <v>266.65844190485052</v>
      </c>
      <c r="T48">
        <v>910</v>
      </c>
      <c r="U48" s="5">
        <f t="shared" si="0"/>
        <v>0.28168879999999991</v>
      </c>
      <c r="V48" s="2">
        <f t="shared" si="1"/>
        <v>0</v>
      </c>
      <c r="W48">
        <f t="shared" si="2"/>
        <v>0</v>
      </c>
      <c r="X48">
        <v>24</v>
      </c>
      <c r="Y48">
        <v>-70.696874515950498</v>
      </c>
      <c r="Z48" t="s">
        <v>24</v>
      </c>
      <c r="AA48" t="s">
        <v>15</v>
      </c>
      <c r="AB48">
        <v>10389</v>
      </c>
      <c r="AC48" t="s">
        <v>20</v>
      </c>
      <c r="AD48">
        <v>-643.34155809514959</v>
      </c>
      <c r="AE48">
        <v>340.55158993945753</v>
      </c>
      <c r="AF48" t="s">
        <v>17</v>
      </c>
      <c r="AG48" t="s">
        <v>61</v>
      </c>
    </row>
    <row r="49" spans="1:33" x14ac:dyDescent="0.25">
      <c r="A49" s="1">
        <v>1048</v>
      </c>
      <c r="B49" s="2">
        <v>3181</v>
      </c>
      <c r="C49" s="2">
        <v>2894.71</v>
      </c>
      <c r="D49" s="2">
        <v>144.73550000000023</v>
      </c>
      <c r="E49" s="2">
        <v>138.94608000000022</v>
      </c>
      <c r="F49" s="2">
        <v>138.94608000000022</v>
      </c>
      <c r="G49" s="2">
        <v>37.515441600000059</v>
      </c>
      <c r="H49" s="2">
        <v>36.765132768000058</v>
      </c>
      <c r="I49" s="2">
        <v>35.294527457280054</v>
      </c>
      <c r="J49" s="2">
        <v>9.1765771388928137</v>
      </c>
      <c r="K49" s="2">
        <v>5.5977120547246164</v>
      </c>
      <c r="L49" s="2">
        <v>0.39183984383072268</v>
      </c>
      <c r="M49" s="2">
        <v>0.2194303125452047</v>
      </c>
      <c r="N49" s="2">
        <v>1.5360121878164323E-2</v>
      </c>
      <c r="O49" s="2">
        <v>1.4899318221819394E-2</v>
      </c>
      <c r="P49" s="2">
        <v>1.2813413670764679E-2</v>
      </c>
      <c r="Q49" s="2">
        <v>1.3069681944179973E-2</v>
      </c>
      <c r="R49">
        <v>-3180.9869303180558</v>
      </c>
      <c r="S49">
        <v>1.3069681944179973E-2</v>
      </c>
      <c r="T49">
        <v>3181</v>
      </c>
      <c r="U49" s="5">
        <f t="shared" si="0"/>
        <v>-0.94043811999999993</v>
      </c>
      <c r="V49" s="2">
        <f t="shared" si="1"/>
        <v>1</v>
      </c>
      <c r="W49">
        <f t="shared" si="2"/>
        <v>1</v>
      </c>
      <c r="X49">
        <v>5</v>
      </c>
      <c r="Y49">
        <v>-99.999589132915929</v>
      </c>
      <c r="Z49" t="s">
        <v>14</v>
      </c>
      <c r="AA49" t="s">
        <v>15</v>
      </c>
      <c r="AB49">
        <v>14090</v>
      </c>
      <c r="AC49" t="s">
        <v>35</v>
      </c>
      <c r="AD49">
        <v>-3180.9869303180567</v>
      </c>
      <c r="AE49">
        <v>413.95965398193692</v>
      </c>
      <c r="AF49" t="s">
        <v>28</v>
      </c>
      <c r="AG49" t="s">
        <v>62</v>
      </c>
    </row>
    <row r="50" spans="1:33" x14ac:dyDescent="0.25">
      <c r="A50" s="1">
        <v>1049</v>
      </c>
      <c r="B50" s="2">
        <v>1610</v>
      </c>
      <c r="C50" s="2">
        <v>2044.7</v>
      </c>
      <c r="D50" s="2">
        <v>3046.6030000000001</v>
      </c>
      <c r="E50" s="2">
        <v>5879.9437900000003</v>
      </c>
      <c r="F50" s="2">
        <v>8996.3139986999995</v>
      </c>
      <c r="G50" s="2">
        <v>10885.539938426999</v>
      </c>
      <c r="H50" s="2">
        <v>12844.937127343859</v>
      </c>
      <c r="I50" s="2">
        <v>17469.114493187648</v>
      </c>
      <c r="J50" s="2">
        <v>33890.082116784033</v>
      </c>
      <c r="K50" s="2">
        <v>45412.710036490607</v>
      </c>
      <c r="L50" s="2">
        <v>73114.463158749873</v>
      </c>
      <c r="M50" s="2">
        <v>86275.066527324845</v>
      </c>
      <c r="N50" s="2">
        <v>163059.87573664397</v>
      </c>
      <c r="O50" s="2">
        <v>171212.86952347617</v>
      </c>
      <c r="P50" s="2">
        <v>174637.12691394569</v>
      </c>
      <c r="Q50" s="2">
        <v>202579.06722017701</v>
      </c>
      <c r="R50">
        <v>200969.06722017701</v>
      </c>
      <c r="S50">
        <v>202579.06722017701</v>
      </c>
      <c r="T50">
        <v>1610</v>
      </c>
      <c r="U50" s="5">
        <f t="shared" si="0"/>
        <v>1.3480604000000003</v>
      </c>
      <c r="V50" s="2">
        <f t="shared" si="1"/>
        <v>0</v>
      </c>
      <c r="W50">
        <f t="shared" si="2"/>
        <v>0</v>
      </c>
      <c r="X50">
        <v>25</v>
      </c>
      <c r="Y50">
        <v>12482.550759017206</v>
      </c>
      <c r="Z50" t="s">
        <v>24</v>
      </c>
      <c r="AA50" t="s">
        <v>15</v>
      </c>
      <c r="AB50">
        <v>10569</v>
      </c>
      <c r="AC50" t="s">
        <v>25</v>
      </c>
      <c r="AD50">
        <v>272702.07410633704</v>
      </c>
      <c r="AE50">
        <v>63309.900848828169</v>
      </c>
      <c r="AF50" t="s">
        <v>17</v>
      </c>
      <c r="AG50" t="s">
        <v>63</v>
      </c>
    </row>
    <row r="51" spans="1:33" x14ac:dyDescent="0.25">
      <c r="A51" s="1">
        <v>1050</v>
      </c>
      <c r="B51" s="2">
        <v>356</v>
      </c>
      <c r="C51" s="2">
        <v>441.44</v>
      </c>
      <c r="D51" s="2">
        <v>423.7824</v>
      </c>
      <c r="E51" s="2">
        <v>517.01452800000004</v>
      </c>
      <c r="F51" s="2">
        <v>646.26816000000008</v>
      </c>
      <c r="G51" s="2">
        <v>646.26816000000008</v>
      </c>
      <c r="H51" s="2">
        <v>898.31274240000016</v>
      </c>
      <c r="I51" s="2">
        <v>1248.6547119360002</v>
      </c>
      <c r="J51" s="2">
        <v>1410.9798244876802</v>
      </c>
      <c r="K51" s="2">
        <v>1157.0034560798977</v>
      </c>
      <c r="L51" s="2">
        <v>1492.5344583430679</v>
      </c>
      <c r="M51" s="2">
        <v>1895.5187620956963</v>
      </c>
      <c r="N51" s="2">
        <v>1743.8772611280406</v>
      </c>
      <c r="O51" s="2">
        <v>1674.122170682919</v>
      </c>
      <c r="P51" s="2">
        <v>1908.4992745785275</v>
      </c>
      <c r="Q51" s="2">
        <v>1946.6692600700981</v>
      </c>
      <c r="R51">
        <v>1590.6692600700981</v>
      </c>
      <c r="S51">
        <v>1946.6692600700981</v>
      </c>
      <c r="T51">
        <v>356</v>
      </c>
      <c r="U51" s="5">
        <f t="shared" si="0"/>
        <v>2.698495999999995E-2</v>
      </c>
      <c r="V51" s="2">
        <f t="shared" si="1"/>
        <v>0</v>
      </c>
      <c r="W51">
        <f t="shared" si="2"/>
        <v>0</v>
      </c>
      <c r="X51">
        <v>18</v>
      </c>
      <c r="Y51">
        <v>446.81720788485899</v>
      </c>
      <c r="Z51" t="s">
        <v>27</v>
      </c>
      <c r="AA51" t="s">
        <v>15</v>
      </c>
      <c r="AB51">
        <v>12087</v>
      </c>
      <c r="AC51" t="s">
        <v>16</v>
      </c>
      <c r="AD51">
        <v>1575.7439154866674</v>
      </c>
      <c r="AE51">
        <v>1150.4340731126206</v>
      </c>
      <c r="AF51" t="s">
        <v>22</v>
      </c>
      <c r="AG51" t="s">
        <v>61</v>
      </c>
    </row>
    <row r="52" spans="1:33" x14ac:dyDescent="0.25">
      <c r="A52" s="1">
        <v>1051</v>
      </c>
      <c r="B52" s="2">
        <v>2204</v>
      </c>
      <c r="C52" s="2">
        <v>2380.3200000000002</v>
      </c>
      <c r="D52" s="2">
        <v>2689.7616000000003</v>
      </c>
      <c r="E52" s="2">
        <v>2770.4544480000004</v>
      </c>
      <c r="F52" s="2">
        <v>2992.0908038400003</v>
      </c>
      <c r="G52" s="2">
        <v>3530.6671485312004</v>
      </c>
      <c r="H52" s="2">
        <v>4589.8672930905605</v>
      </c>
      <c r="I52" s="2">
        <v>3763.6911803342596</v>
      </c>
      <c r="J52" s="2">
        <v>3951.8757393509727</v>
      </c>
      <c r="K52" s="2">
        <v>4939.8446741887155</v>
      </c>
      <c r="L52" s="2">
        <v>4100.0710795766336</v>
      </c>
      <c r="M52" s="2">
        <v>3444.0597068443722</v>
      </c>
      <c r="N52" s="2">
        <v>3788.4656775288095</v>
      </c>
      <c r="O52" s="2">
        <v>3902.1196478546735</v>
      </c>
      <c r="P52" s="2">
        <v>4565.4799879899683</v>
      </c>
      <c r="Q52" s="2">
        <v>4611.134787869868</v>
      </c>
      <c r="R52">
        <v>2407.134787869868</v>
      </c>
      <c r="S52">
        <v>4611.134787869868</v>
      </c>
      <c r="T52">
        <v>2204</v>
      </c>
      <c r="U52" s="5">
        <f t="shared" si="0"/>
        <v>0.33886610000000006</v>
      </c>
      <c r="V52" s="2">
        <f t="shared" si="1"/>
        <v>0</v>
      </c>
      <c r="W52">
        <f t="shared" si="2"/>
        <v>0</v>
      </c>
      <c r="X52">
        <v>14</v>
      </c>
      <c r="Y52">
        <v>109.21664191787059</v>
      </c>
      <c r="Z52" t="s">
        <v>27</v>
      </c>
      <c r="AA52" t="s">
        <v>15</v>
      </c>
      <c r="AB52">
        <v>10122</v>
      </c>
      <c r="AC52" t="s">
        <v>37</v>
      </c>
      <c r="AD52">
        <v>439.10066967308421</v>
      </c>
      <c r="AE52">
        <v>3638.9939859375022</v>
      </c>
      <c r="AF52" t="s">
        <v>28</v>
      </c>
      <c r="AG52" t="s">
        <v>64</v>
      </c>
    </row>
    <row r="53" spans="1:33" x14ac:dyDescent="0.25">
      <c r="A53" s="1">
        <v>1052</v>
      </c>
      <c r="B53" s="2">
        <v>8411</v>
      </c>
      <c r="C53" s="2">
        <v>11523.07</v>
      </c>
      <c r="D53" s="2">
        <v>20280.603199999998</v>
      </c>
      <c r="E53" s="2">
        <v>38330.340047999998</v>
      </c>
      <c r="F53" s="2">
        <v>68994.612086399997</v>
      </c>
      <c r="G53" s="2">
        <v>100042.18752527999</v>
      </c>
      <c r="H53" s="2">
        <v>138058.21878488638</v>
      </c>
      <c r="I53" s="2">
        <v>247124.21162494662</v>
      </c>
      <c r="J53" s="2">
        <v>484363.45478489535</v>
      </c>
      <c r="K53" s="2">
        <v>925134.19863915013</v>
      </c>
      <c r="L53" s="2">
        <v>1304439.2200812018</v>
      </c>
      <c r="M53" s="2">
        <v>1513149.495294194</v>
      </c>
      <c r="N53" s="2">
        <v>2769063.5763883749</v>
      </c>
      <c r="O53" s="2">
        <v>3018279.2982633286</v>
      </c>
      <c r="P53" s="2">
        <v>3320107.2280896613</v>
      </c>
      <c r="Q53" s="2">
        <v>3884525.4568649037</v>
      </c>
      <c r="R53">
        <v>3876114.4568649037</v>
      </c>
      <c r="S53">
        <v>3884525.4568649037</v>
      </c>
      <c r="T53">
        <v>8411</v>
      </c>
      <c r="U53" s="5">
        <f t="shared" si="0"/>
        <v>1.5671788999999998</v>
      </c>
      <c r="V53" s="2">
        <f t="shared" si="1"/>
        <v>0</v>
      </c>
      <c r="W53">
        <f t="shared" si="2"/>
        <v>0</v>
      </c>
      <c r="X53">
        <v>27</v>
      </c>
      <c r="Y53">
        <v>46083.871797228669</v>
      </c>
      <c r="Z53" t="s">
        <v>24</v>
      </c>
      <c r="AA53" t="s">
        <v>15</v>
      </c>
      <c r="AB53">
        <v>10890</v>
      </c>
      <c r="AC53" t="s">
        <v>36</v>
      </c>
      <c r="AD53">
        <v>3876114.4568649037</v>
      </c>
      <c r="AE53">
        <v>1115739.1357297015</v>
      </c>
      <c r="AF53" t="s">
        <v>28</v>
      </c>
      <c r="AG53" t="s">
        <v>55</v>
      </c>
    </row>
    <row r="54" spans="1:33" x14ac:dyDescent="0.25">
      <c r="A54" s="1">
        <v>1053</v>
      </c>
      <c r="B54" s="2">
        <v>3237</v>
      </c>
      <c r="C54" s="2">
        <v>226.58999999999969</v>
      </c>
      <c r="D54" s="2">
        <v>172.20839999999976</v>
      </c>
      <c r="E54" s="2">
        <v>63.717107999999911</v>
      </c>
      <c r="F54" s="2">
        <v>16.566448079999979</v>
      </c>
      <c r="G54" s="2">
        <v>5.1355989047999948</v>
      </c>
      <c r="H54" s="2">
        <v>4.467971047175995</v>
      </c>
      <c r="I54" s="2">
        <v>4.244572494817195</v>
      </c>
      <c r="J54" s="2">
        <v>0.42445724948171959</v>
      </c>
      <c r="K54" s="2">
        <v>0.4202126769869024</v>
      </c>
      <c r="L54" s="2">
        <v>0.11345742278646365</v>
      </c>
      <c r="M54" s="2">
        <v>9.3035086684900195E-2</v>
      </c>
      <c r="N54" s="2">
        <v>5.1169297676695105E-2</v>
      </c>
      <c r="O54" s="2">
        <v>5.1169297676695105E-2</v>
      </c>
      <c r="P54" s="2">
        <v>5.6286227444364616E-2</v>
      </c>
      <c r="Q54" s="2">
        <v>5.6849089718808261E-2</v>
      </c>
      <c r="R54">
        <v>-3236.943150910281</v>
      </c>
      <c r="S54">
        <v>5.6849089718808261E-2</v>
      </c>
      <c r="T54">
        <v>3237</v>
      </c>
      <c r="U54" s="5">
        <f t="shared" si="0"/>
        <v>-0.38895000000000002</v>
      </c>
      <c r="V54" s="2">
        <f t="shared" si="1"/>
        <v>1</v>
      </c>
      <c r="W54">
        <f t="shared" si="2"/>
        <v>1</v>
      </c>
      <c r="X54">
        <v>3</v>
      </c>
      <c r="Y54">
        <v>-99.998243772328735</v>
      </c>
      <c r="Z54" t="s">
        <v>14</v>
      </c>
      <c r="AA54" t="s">
        <v>15</v>
      </c>
      <c r="AB54">
        <v>10122</v>
      </c>
      <c r="AC54" t="s">
        <v>37</v>
      </c>
      <c r="AD54">
        <v>-3236.9431509102806</v>
      </c>
      <c r="AE54">
        <v>233.19979592970307</v>
      </c>
      <c r="AF54" t="s">
        <v>22</v>
      </c>
      <c r="AG54" t="s">
        <v>29</v>
      </c>
    </row>
    <row r="55" spans="1:33" x14ac:dyDescent="0.25">
      <c r="A55" s="1">
        <v>1054</v>
      </c>
      <c r="B55" s="2">
        <v>1749</v>
      </c>
      <c r="C55" s="2">
        <v>1346.73</v>
      </c>
      <c r="D55" s="2">
        <v>1427.5337999999999</v>
      </c>
      <c r="E55" s="2">
        <v>1655.939208</v>
      </c>
      <c r="F55" s="2">
        <v>1838.0925208799999</v>
      </c>
      <c r="G55" s="2">
        <v>1727.8069696272</v>
      </c>
      <c r="H55" s="2">
        <v>1364.9675060054881</v>
      </c>
      <c r="I55" s="2">
        <v>1665.2603573266954</v>
      </c>
      <c r="J55" s="2">
        <v>1848.4389966326319</v>
      </c>
      <c r="K55" s="2">
        <v>1977.8297263969162</v>
      </c>
      <c r="L55" s="2">
        <v>1799.8250510211938</v>
      </c>
      <c r="M55" s="2">
        <v>1745.830299490558</v>
      </c>
      <c r="N55" s="2">
        <v>1536.330663551691</v>
      </c>
      <c r="O55" s="2">
        <v>1720.690343177894</v>
      </c>
      <c r="P55" s="2">
        <v>2047.6215083816937</v>
      </c>
      <c r="Q55" s="2">
        <v>2252.3836592198631</v>
      </c>
      <c r="R55">
        <v>503.38365921986315</v>
      </c>
      <c r="S55">
        <v>2252.3836592198631</v>
      </c>
      <c r="T55">
        <v>1749</v>
      </c>
      <c r="U55" s="5">
        <f t="shared" si="0"/>
        <v>0.29015039999999997</v>
      </c>
      <c r="V55" s="2">
        <f t="shared" si="1"/>
        <v>0</v>
      </c>
      <c r="W55">
        <f t="shared" si="2"/>
        <v>0</v>
      </c>
      <c r="X55">
        <v>14</v>
      </c>
      <c r="Y55">
        <v>28.781226942244892</v>
      </c>
      <c r="Z55" t="s">
        <v>27</v>
      </c>
      <c r="AA55" t="s">
        <v>15</v>
      </c>
      <c r="AB55">
        <v>10450</v>
      </c>
      <c r="AC55" t="s">
        <v>43</v>
      </c>
      <c r="AD55">
        <v>-722.01135470013674</v>
      </c>
      <c r="AE55">
        <v>1731.5175381069892</v>
      </c>
      <c r="AF55" t="s">
        <v>28</v>
      </c>
      <c r="AG55" t="s">
        <v>54</v>
      </c>
    </row>
    <row r="56" spans="1:33" x14ac:dyDescent="0.25">
      <c r="A56" s="1">
        <v>1055</v>
      </c>
      <c r="B56" s="2">
        <v>782</v>
      </c>
      <c r="C56" s="2">
        <v>774.18</v>
      </c>
      <c r="D56" s="2">
        <v>363.86459999999994</v>
      </c>
      <c r="E56" s="2">
        <v>349.31001599999996</v>
      </c>
      <c r="F56" s="2">
        <v>415.67891903999998</v>
      </c>
      <c r="G56" s="2">
        <v>245.25056223359999</v>
      </c>
      <c r="H56" s="2">
        <v>235.440539744256</v>
      </c>
      <c r="I56" s="2">
        <v>228.37732355192833</v>
      </c>
      <c r="J56" s="2">
        <v>137.02639413115699</v>
      </c>
      <c r="K56" s="2">
        <v>161.69114507476525</v>
      </c>
      <c r="L56" s="2">
        <v>129.3529160598122</v>
      </c>
      <c r="M56" s="2">
        <v>87.959982920672303</v>
      </c>
      <c r="N56" s="2">
        <v>37.822792655889096</v>
      </c>
      <c r="O56" s="2">
        <v>36.688108876212425</v>
      </c>
      <c r="P56" s="2">
        <v>35.220584521163929</v>
      </c>
      <c r="Q56" s="2">
        <v>28.176467616931141</v>
      </c>
      <c r="R56">
        <v>-753.82353238306882</v>
      </c>
      <c r="S56">
        <v>28.176467616931141</v>
      </c>
      <c r="T56">
        <v>782</v>
      </c>
      <c r="U56" s="5">
        <f t="shared" si="0"/>
        <v>-0.67966719999999992</v>
      </c>
      <c r="V56" s="2">
        <f t="shared" si="1"/>
        <v>1</v>
      </c>
      <c r="W56">
        <f t="shared" si="2"/>
        <v>1</v>
      </c>
      <c r="X56">
        <v>9</v>
      </c>
      <c r="Y56">
        <v>-96.396871148730028</v>
      </c>
      <c r="Z56" t="s">
        <v>14</v>
      </c>
      <c r="AA56" t="s">
        <v>15</v>
      </c>
      <c r="AB56">
        <v>10122</v>
      </c>
      <c r="AC56" t="s">
        <v>37</v>
      </c>
      <c r="AD56">
        <v>-690.94772950306867</v>
      </c>
      <c r="AE56">
        <v>253.00252202664919</v>
      </c>
      <c r="AF56" t="s">
        <v>22</v>
      </c>
      <c r="AG56" t="s">
        <v>58</v>
      </c>
    </row>
    <row r="57" spans="1:33" x14ac:dyDescent="0.25">
      <c r="A57" s="1">
        <v>1056</v>
      </c>
      <c r="B57" s="2">
        <v>725</v>
      </c>
      <c r="C57" s="2">
        <v>1203.5</v>
      </c>
      <c r="D57" s="2">
        <v>1829.3200000000002</v>
      </c>
      <c r="E57" s="2">
        <v>3237.8964000000005</v>
      </c>
      <c r="F57" s="2">
        <v>3561.6860400000005</v>
      </c>
      <c r="G57" s="2">
        <v>4737.0424332000002</v>
      </c>
      <c r="H57" s="2">
        <v>5826.5621928360006</v>
      </c>
      <c r="I57" s="2">
        <v>8623.3120453972806</v>
      </c>
      <c r="J57" s="2">
        <v>16470.526006708806</v>
      </c>
      <c r="K57" s="2">
        <v>28823.420511740409</v>
      </c>
      <c r="L57" s="2">
        <v>57358.606818363412</v>
      </c>
      <c r="M57" s="2">
        <v>76286.947068423338</v>
      </c>
      <c r="N57" s="2">
        <v>144182.32995932011</v>
      </c>
      <c r="O57" s="2">
        <v>175902.44255037053</v>
      </c>
      <c r="P57" s="2">
        <v>193492.68680540757</v>
      </c>
      <c r="Q57" s="2">
        <v>239930.9316387054</v>
      </c>
      <c r="R57">
        <v>239205.9316387054</v>
      </c>
      <c r="S57">
        <v>239930.9316387054</v>
      </c>
      <c r="T57">
        <v>725</v>
      </c>
      <c r="U57" s="5">
        <f t="shared" si="0"/>
        <v>2.1451111999999997</v>
      </c>
      <c r="V57" s="2">
        <f t="shared" si="1"/>
        <v>0</v>
      </c>
      <c r="W57">
        <f t="shared" si="2"/>
        <v>0</v>
      </c>
      <c r="X57">
        <v>26</v>
      </c>
      <c r="Y57">
        <v>32993.921605338677</v>
      </c>
      <c r="Z57" t="s">
        <v>24</v>
      </c>
      <c r="AA57" t="s">
        <v>15</v>
      </c>
      <c r="AB57">
        <v>14090</v>
      </c>
      <c r="AC57" t="s">
        <v>35</v>
      </c>
      <c r="AD57">
        <v>242073.45473351516</v>
      </c>
      <c r="AE57">
        <v>60137.013154404551</v>
      </c>
      <c r="AF57" t="s">
        <v>17</v>
      </c>
      <c r="AG57" t="s">
        <v>48</v>
      </c>
    </row>
    <row r="58" spans="1:33" x14ac:dyDescent="0.25">
      <c r="A58" s="1">
        <v>1057</v>
      </c>
      <c r="B58" s="2">
        <v>2689</v>
      </c>
      <c r="C58" s="2">
        <v>3683.93</v>
      </c>
      <c r="D58" s="2">
        <v>4310.1980999999996</v>
      </c>
      <c r="E58" s="2">
        <v>6249.7872449999995</v>
      </c>
      <c r="F58" s="2">
        <v>10062.15746445</v>
      </c>
      <c r="G58" s="2">
        <v>16904.424540275999</v>
      </c>
      <c r="H58" s="2">
        <v>31949.362381121638</v>
      </c>
      <c r="I58" s="2">
        <v>45368.094581192723</v>
      </c>
      <c r="J58" s="2">
        <v>55802.756334867052</v>
      </c>
      <c r="K58" s="2">
        <v>69753.445418583811</v>
      </c>
      <c r="L58" s="2">
        <v>126253.7362076367</v>
      </c>
      <c r="M58" s="2">
        <v>143929.25927670585</v>
      </c>
      <c r="N58" s="2">
        <v>241801.15558486583</v>
      </c>
      <c r="O58" s="2">
        <v>268399.28269920108</v>
      </c>
      <c r="P58" s="2">
        <v>308659.17510408122</v>
      </c>
      <c r="Q58" s="2">
        <v>358044.6431207342</v>
      </c>
      <c r="R58">
        <v>355355.6431207342</v>
      </c>
      <c r="S58">
        <v>358044.6431207342</v>
      </c>
      <c r="T58">
        <v>2689</v>
      </c>
      <c r="U58" s="5">
        <f t="shared" si="0"/>
        <v>1.4876431999999997</v>
      </c>
      <c r="V58" s="2">
        <f t="shared" si="1"/>
        <v>0</v>
      </c>
      <c r="W58">
        <f t="shared" si="2"/>
        <v>0</v>
      </c>
      <c r="X58">
        <v>24</v>
      </c>
      <c r="Y58">
        <v>13215.159654917596</v>
      </c>
      <c r="Z58" t="s">
        <v>24</v>
      </c>
      <c r="AA58" t="s">
        <v>15</v>
      </c>
      <c r="AB58">
        <v>10890</v>
      </c>
      <c r="AC58" t="s">
        <v>36</v>
      </c>
      <c r="AD58">
        <v>587259.37190135079</v>
      </c>
      <c r="AE58">
        <v>105866.27550366976</v>
      </c>
      <c r="AF58" t="s">
        <v>22</v>
      </c>
      <c r="AG58" t="s">
        <v>34</v>
      </c>
    </row>
    <row r="59" spans="1:33" x14ac:dyDescent="0.25">
      <c r="A59" s="1">
        <v>1058</v>
      </c>
      <c r="B59" s="2">
        <v>10043</v>
      </c>
      <c r="C59" s="2">
        <v>8636.98</v>
      </c>
      <c r="D59" s="2">
        <v>9587.0478000000003</v>
      </c>
      <c r="E59" s="2">
        <v>6135.7105920000004</v>
      </c>
      <c r="F59" s="2">
        <v>6319.7819097600004</v>
      </c>
      <c r="G59" s="2">
        <v>7014.9579198336005</v>
      </c>
      <c r="H59" s="2">
        <v>5331.3680190735367</v>
      </c>
      <c r="I59" s="2">
        <v>5544.6227398364781</v>
      </c>
      <c r="J59" s="2">
        <v>2217.8490959345913</v>
      </c>
      <c r="K59" s="2">
        <v>2284.3845688126289</v>
      </c>
      <c r="L59" s="2">
        <v>2124.4776489957449</v>
      </c>
      <c r="M59" s="2">
        <v>1274.6865893974468</v>
      </c>
      <c r="N59" s="2">
        <v>1657.0925662166808</v>
      </c>
      <c r="O59" s="2">
        <v>1524.5251609193463</v>
      </c>
      <c r="P59" s="2">
        <v>1585.5061673561202</v>
      </c>
      <c r="Q59" s="2">
        <v>1315.9701189055797</v>
      </c>
      <c r="R59">
        <v>-8727.0298810944205</v>
      </c>
      <c r="S59">
        <v>1315.9701189055797</v>
      </c>
      <c r="T59">
        <v>10043</v>
      </c>
      <c r="U59" s="5">
        <f t="shared" si="0"/>
        <v>3.2387199999999942E-2</v>
      </c>
      <c r="V59" s="2">
        <f t="shared" si="1"/>
        <v>0</v>
      </c>
      <c r="W59">
        <f t="shared" si="2"/>
        <v>0</v>
      </c>
      <c r="X59">
        <v>6</v>
      </c>
      <c r="Y59">
        <v>-86.896643244990742</v>
      </c>
      <c r="Z59" t="s">
        <v>14</v>
      </c>
      <c r="AA59" t="s">
        <v>15</v>
      </c>
      <c r="AB59">
        <v>10890</v>
      </c>
      <c r="AC59" t="s">
        <v>36</v>
      </c>
      <c r="AD59">
        <v>-5602.4216908152703</v>
      </c>
      <c r="AE59">
        <v>4537.3725560651101</v>
      </c>
      <c r="AF59" t="s">
        <v>28</v>
      </c>
      <c r="AG59" t="s">
        <v>65</v>
      </c>
    </row>
    <row r="60" spans="1:33" x14ac:dyDescent="0.25">
      <c r="A60" s="1">
        <v>1059</v>
      </c>
      <c r="B60" s="2">
        <v>6152</v>
      </c>
      <c r="C60" s="2">
        <v>3998.8</v>
      </c>
      <c r="D60" s="2">
        <v>439.86799999999994</v>
      </c>
      <c r="E60" s="2">
        <v>268.31948</v>
      </c>
      <c r="F60" s="2">
        <v>5.3663895999999909</v>
      </c>
      <c r="G60" s="2">
        <v>5.2590618079999913</v>
      </c>
      <c r="H60" s="2">
        <v>1.1044029796799979</v>
      </c>
      <c r="I60" s="2">
        <v>0.91665447313439818</v>
      </c>
      <c r="J60" s="2">
        <v>0.63249158646273473</v>
      </c>
      <c r="K60" s="2">
        <v>0.61351683886885267</v>
      </c>
      <c r="L60" s="2">
        <v>0.55216515498196739</v>
      </c>
      <c r="M60" s="2">
        <v>0.34234239608881978</v>
      </c>
      <c r="N60" s="2">
        <v>4.450451149154655E-2</v>
      </c>
      <c r="O60" s="2">
        <v>4.4949556606462014E-2</v>
      </c>
      <c r="P60" s="2">
        <v>4.7646530002849734E-2</v>
      </c>
      <c r="Q60" s="2">
        <v>5.2411183003134708E-2</v>
      </c>
      <c r="R60">
        <v>-6151.9475888169973</v>
      </c>
      <c r="S60">
        <v>5.2411183003134708E-2</v>
      </c>
      <c r="T60">
        <v>6152</v>
      </c>
      <c r="U60" s="5">
        <f t="shared" si="0"/>
        <v>-0.84690420000000011</v>
      </c>
      <c r="V60" s="2">
        <f t="shared" si="1"/>
        <v>1</v>
      </c>
      <c r="W60">
        <f t="shared" si="2"/>
        <v>1</v>
      </c>
      <c r="X60">
        <v>3</v>
      </c>
      <c r="Y60">
        <v>-99.999148062695014</v>
      </c>
      <c r="Z60" t="s">
        <v>14</v>
      </c>
      <c r="AA60" t="s">
        <v>15</v>
      </c>
      <c r="AB60">
        <v>10890</v>
      </c>
      <c r="AC60" t="s">
        <v>36</v>
      </c>
      <c r="AD60">
        <v>-6151.9475888169973</v>
      </c>
      <c r="AE60">
        <v>679.62275103864499</v>
      </c>
      <c r="AF60" t="s">
        <v>28</v>
      </c>
      <c r="AG60" t="s">
        <v>59</v>
      </c>
    </row>
    <row r="61" spans="1:33" x14ac:dyDescent="0.25">
      <c r="A61" s="1">
        <v>1060</v>
      </c>
      <c r="B61" s="2">
        <v>4875</v>
      </c>
      <c r="C61" s="2">
        <v>3705</v>
      </c>
      <c r="D61" s="2">
        <v>2852.85</v>
      </c>
      <c r="E61" s="2">
        <v>2567.5650000000001</v>
      </c>
      <c r="F61" s="2">
        <v>2516.2137000000002</v>
      </c>
      <c r="G61" s="2">
        <v>3094.9428510000002</v>
      </c>
      <c r="H61" s="2">
        <v>3713.9314212000004</v>
      </c>
      <c r="I61" s="2">
        <v>4159.6031917440005</v>
      </c>
      <c r="J61" s="2">
        <v>5157.9079577625607</v>
      </c>
      <c r="K61" s="2">
        <v>4384.2217640981762</v>
      </c>
      <c r="L61" s="2">
        <v>3112.7974525097052</v>
      </c>
      <c r="M61" s="2">
        <v>3019.413528934414</v>
      </c>
      <c r="N61" s="2">
        <v>3713.8786405893293</v>
      </c>
      <c r="O61" s="2">
        <v>3453.9071357480761</v>
      </c>
      <c r="P61" s="2">
        <v>3522.9852784630375</v>
      </c>
      <c r="Q61" s="2">
        <v>3311.6061617552555</v>
      </c>
      <c r="R61">
        <v>-1563.3938382447445</v>
      </c>
      <c r="S61">
        <v>3311.6061617552555</v>
      </c>
      <c r="T61">
        <v>4875</v>
      </c>
      <c r="U61" s="5">
        <f t="shared" si="0"/>
        <v>9.6771320000000022E-2</v>
      </c>
      <c r="V61" s="2">
        <f t="shared" si="1"/>
        <v>0</v>
      </c>
      <c r="W61">
        <f t="shared" si="2"/>
        <v>0</v>
      </c>
      <c r="X61">
        <v>21</v>
      </c>
      <c r="Y61">
        <v>-32.069617194763985</v>
      </c>
      <c r="Z61" t="s">
        <v>24</v>
      </c>
      <c r="AA61" t="s">
        <v>15</v>
      </c>
      <c r="AB61">
        <v>10890</v>
      </c>
      <c r="AC61" t="s">
        <v>36</v>
      </c>
      <c r="AD61">
        <v>-1563.3938382447445</v>
      </c>
      <c r="AE61">
        <v>3572.6140052377841</v>
      </c>
      <c r="AF61" t="s">
        <v>22</v>
      </c>
      <c r="AG61" t="s">
        <v>66</v>
      </c>
    </row>
    <row r="62" spans="1:33" x14ac:dyDescent="0.25">
      <c r="A62" s="1">
        <v>1061</v>
      </c>
      <c r="B62" s="2">
        <v>2797</v>
      </c>
      <c r="C62" s="2">
        <v>5426.18</v>
      </c>
      <c r="D62" s="2">
        <v>6294.3688000000002</v>
      </c>
      <c r="E62" s="2">
        <v>10574.539584000002</v>
      </c>
      <c r="F62" s="2">
        <v>19034.171251200001</v>
      </c>
      <c r="G62" s="2">
        <v>38068.342502400003</v>
      </c>
      <c r="H62" s="2">
        <v>44539.960727808008</v>
      </c>
      <c r="I62" s="2">
        <v>70373.137949936645</v>
      </c>
      <c r="J62" s="2">
        <v>137931.35038187582</v>
      </c>
      <c r="K62" s="2">
        <v>242759.17667210143</v>
      </c>
      <c r="L62" s="2">
        <v>354428.39794126811</v>
      </c>
      <c r="M62" s="2">
        <v>517465.46099425142</v>
      </c>
      <c r="N62" s="2">
        <v>620958.55319310166</v>
      </c>
      <c r="O62" s="2">
        <v>763779.02042751503</v>
      </c>
      <c r="P62" s="2">
        <v>870708.08328736713</v>
      </c>
      <c r="Q62" s="2">
        <v>957778.89161610382</v>
      </c>
      <c r="R62">
        <v>954981.89161610382</v>
      </c>
      <c r="S62">
        <v>957778.89161610382</v>
      </c>
      <c r="T62">
        <v>2797</v>
      </c>
      <c r="U62" s="5">
        <f t="shared" si="0"/>
        <v>0.85090399999999977</v>
      </c>
      <c r="V62" s="2">
        <f t="shared" si="1"/>
        <v>0</v>
      </c>
      <c r="W62">
        <f t="shared" si="2"/>
        <v>0</v>
      </c>
      <c r="X62">
        <v>18</v>
      </c>
      <c r="Y62">
        <v>34143.077998430599</v>
      </c>
      <c r="Z62" t="s">
        <v>27</v>
      </c>
      <c r="AA62" t="s">
        <v>15</v>
      </c>
      <c r="AB62">
        <v>10145</v>
      </c>
      <c r="AC62" t="s">
        <v>33</v>
      </c>
      <c r="AD62">
        <v>455281.51609754225</v>
      </c>
      <c r="AE62">
        <v>291432.28970805806</v>
      </c>
      <c r="AF62" t="s">
        <v>28</v>
      </c>
      <c r="AG62" t="s">
        <v>47</v>
      </c>
    </row>
    <row r="63" spans="1:33" x14ac:dyDescent="0.25">
      <c r="A63" s="1">
        <v>1062</v>
      </c>
      <c r="B63" s="2">
        <v>1093</v>
      </c>
      <c r="C63" s="2">
        <v>1147.6500000000001</v>
      </c>
      <c r="D63" s="2">
        <v>849.26100000000008</v>
      </c>
      <c r="E63" s="2">
        <v>823.78317000000004</v>
      </c>
      <c r="F63" s="2">
        <v>1054.4424576000001</v>
      </c>
      <c r="G63" s="2">
        <v>1223.1532508160001</v>
      </c>
      <c r="H63" s="2">
        <v>905.13340560384006</v>
      </c>
      <c r="I63" s="2">
        <v>760.31206070722567</v>
      </c>
      <c r="J63" s="2">
        <v>965.59631709817666</v>
      </c>
      <c r="K63" s="2">
        <v>984.90824344014015</v>
      </c>
      <c r="L63" s="2">
        <v>787.92659475211212</v>
      </c>
      <c r="M63" s="2">
        <v>677.61687148681642</v>
      </c>
      <c r="N63" s="2">
        <v>562.42200333405765</v>
      </c>
      <c r="O63" s="2">
        <v>579.29466343407933</v>
      </c>
      <c r="P63" s="2">
        <v>631.43118314314643</v>
      </c>
      <c r="Q63" s="2">
        <v>719.83154878318692</v>
      </c>
      <c r="R63">
        <v>-373.16845121681308</v>
      </c>
      <c r="S63">
        <v>719.83154878318692</v>
      </c>
      <c r="T63">
        <v>1093</v>
      </c>
      <c r="U63" s="5">
        <f t="shared" si="0"/>
        <v>6.229873999999986E-2</v>
      </c>
      <c r="V63" s="2">
        <f t="shared" si="1"/>
        <v>0</v>
      </c>
      <c r="W63">
        <f t="shared" si="2"/>
        <v>0</v>
      </c>
      <c r="X63">
        <v>24</v>
      </c>
      <c r="Y63">
        <v>-34.14166982770476</v>
      </c>
      <c r="Z63" t="s">
        <v>24</v>
      </c>
      <c r="AA63" t="s">
        <v>15</v>
      </c>
      <c r="AB63">
        <v>10450</v>
      </c>
      <c r="AC63" t="s">
        <v>43</v>
      </c>
      <c r="AD63">
        <v>-373.16845121681308</v>
      </c>
      <c r="AE63">
        <v>860.36017313742377</v>
      </c>
      <c r="AF63" t="s">
        <v>17</v>
      </c>
      <c r="AG63" t="s">
        <v>57</v>
      </c>
    </row>
    <row r="64" spans="1:33" x14ac:dyDescent="0.25">
      <c r="A64" s="1">
        <v>1063</v>
      </c>
      <c r="B64" s="2">
        <v>580</v>
      </c>
      <c r="C64" s="2">
        <v>986</v>
      </c>
      <c r="D64" s="2">
        <v>1360.68</v>
      </c>
      <c r="E64" s="2">
        <v>2000.1995999999999</v>
      </c>
      <c r="F64" s="2">
        <v>3720.3712559999999</v>
      </c>
      <c r="G64" s="2">
        <v>4278.4269444000001</v>
      </c>
      <c r="H64" s="2">
        <v>8000.6583860280007</v>
      </c>
      <c r="I64" s="2">
        <v>14801.2180141518</v>
      </c>
      <c r="J64" s="2">
        <v>18945.559058114304</v>
      </c>
      <c r="K64" s="2">
        <v>22355.759688574879</v>
      </c>
      <c r="L64" s="2">
        <v>41805.270617635018</v>
      </c>
      <c r="M64" s="2">
        <v>61453.747807923472</v>
      </c>
      <c r="N64" s="2">
        <v>97711.459014598309</v>
      </c>
      <c r="O64" s="2">
        <v>122139.32376824788</v>
      </c>
      <c r="P64" s="2">
        <v>147788.58175957995</v>
      </c>
      <c r="Q64" s="2">
        <v>161089.55411794214</v>
      </c>
      <c r="R64">
        <v>160509.55411794214</v>
      </c>
      <c r="S64">
        <v>161089.55411794214</v>
      </c>
      <c r="T64">
        <v>580</v>
      </c>
      <c r="U64" s="5">
        <f t="shared" si="0"/>
        <v>1.6213137499999999</v>
      </c>
      <c r="V64" s="2">
        <f t="shared" si="1"/>
        <v>0</v>
      </c>
      <c r="W64">
        <f t="shared" si="2"/>
        <v>0</v>
      </c>
      <c r="X64">
        <v>25</v>
      </c>
      <c r="Y64">
        <v>27674.061054817612</v>
      </c>
      <c r="Z64" t="s">
        <v>24</v>
      </c>
      <c r="AA64" t="s">
        <v>15</v>
      </c>
      <c r="AB64">
        <v>10569</v>
      </c>
      <c r="AC64" t="s">
        <v>25</v>
      </c>
      <c r="AD64">
        <v>181476.41592110149</v>
      </c>
      <c r="AE64">
        <v>44313.550627074736</v>
      </c>
      <c r="AF64" t="s">
        <v>22</v>
      </c>
      <c r="AG64" t="s">
        <v>49</v>
      </c>
    </row>
    <row r="65" spans="1:33" x14ac:dyDescent="0.25">
      <c r="A65" s="1">
        <v>1064</v>
      </c>
      <c r="B65" s="2">
        <v>4211</v>
      </c>
      <c r="C65" s="2">
        <v>5305.8600000000006</v>
      </c>
      <c r="D65" s="2">
        <v>5252.8014000000003</v>
      </c>
      <c r="E65" s="2">
        <v>2994.096798</v>
      </c>
      <c r="F65" s="2">
        <v>3742.6209975000002</v>
      </c>
      <c r="G65" s="2">
        <v>2432.7036483750003</v>
      </c>
      <c r="H65" s="2">
        <v>2967.8984510175005</v>
      </c>
      <c r="I65" s="2">
        <v>3027.2564200378506</v>
      </c>
      <c r="J65" s="2">
        <v>2573.167957032173</v>
      </c>
      <c r="K65" s="2">
        <v>1492.4374150786605</v>
      </c>
      <c r="L65" s="2">
        <v>1477.5130409278738</v>
      </c>
      <c r="M65" s="2">
        <v>1462.7379105185951</v>
      </c>
      <c r="N65" s="2">
        <v>994.66177915264461</v>
      </c>
      <c r="O65" s="2">
        <v>1004.6083969441711</v>
      </c>
      <c r="P65" s="2">
        <v>1024.7005648830545</v>
      </c>
      <c r="Q65" s="2">
        <v>799.26644060878255</v>
      </c>
      <c r="R65">
        <v>-3411.7335593912176</v>
      </c>
      <c r="S65">
        <v>799.26644060878255</v>
      </c>
      <c r="T65">
        <v>4211</v>
      </c>
      <c r="U65" s="5">
        <f t="shared" si="0"/>
        <v>-0.45358191999999997</v>
      </c>
      <c r="V65" s="2">
        <f t="shared" si="1"/>
        <v>1</v>
      </c>
      <c r="W65">
        <f t="shared" si="2"/>
        <v>1</v>
      </c>
      <c r="X65">
        <v>5</v>
      </c>
      <c r="Y65">
        <v>-81.01955733534119</v>
      </c>
      <c r="Z65" t="s">
        <v>14</v>
      </c>
      <c r="AA65" t="s">
        <v>15</v>
      </c>
      <c r="AB65">
        <v>10389</v>
      </c>
      <c r="AC65" t="s">
        <v>20</v>
      </c>
      <c r="AD65">
        <v>-3411.7335593912162</v>
      </c>
      <c r="AE65">
        <v>2547.7082012547689</v>
      </c>
      <c r="AF65" t="s">
        <v>28</v>
      </c>
      <c r="AG65" t="s">
        <v>67</v>
      </c>
    </row>
    <row r="66" spans="1:33" x14ac:dyDescent="0.25">
      <c r="A66" s="1">
        <v>1065</v>
      </c>
      <c r="B66" s="2"/>
      <c r="C66" s="2"/>
      <c r="D66" s="2"/>
      <c r="E66" s="2"/>
      <c r="F66" s="2"/>
      <c r="G66" s="2"/>
      <c r="H66" s="2"/>
      <c r="I66" s="2">
        <v>5323</v>
      </c>
      <c r="J66" s="2">
        <v>6919.9</v>
      </c>
      <c r="K66" s="2">
        <v>6919.9</v>
      </c>
      <c r="L66" s="2">
        <v>6919.9</v>
      </c>
      <c r="M66" s="2">
        <v>10113.699999999999</v>
      </c>
      <c r="N66" s="2">
        <v>10113.699999999999</v>
      </c>
      <c r="O66" s="2">
        <v>10113.699999999999</v>
      </c>
      <c r="P66" s="2">
        <v>11550.91</v>
      </c>
      <c r="Q66" s="2">
        <v>11550.91</v>
      </c>
      <c r="R66">
        <v>6227.91</v>
      </c>
      <c r="S66">
        <v>11550.91</v>
      </c>
      <c r="T66">
        <v>5323</v>
      </c>
      <c r="U66" s="5">
        <f t="shared" si="0"/>
        <v>0.14210526315789485</v>
      </c>
      <c r="V66" s="2">
        <f t="shared" si="1"/>
        <v>0</v>
      </c>
      <c r="W66">
        <f t="shared" si="2"/>
        <v>0</v>
      </c>
      <c r="X66">
        <v>19</v>
      </c>
      <c r="Y66">
        <v>117</v>
      </c>
      <c r="Z66" t="s">
        <v>27</v>
      </c>
      <c r="AA66" t="s">
        <v>15</v>
      </c>
      <c r="AB66">
        <v>10389</v>
      </c>
      <c r="AC66" t="s">
        <v>20</v>
      </c>
      <c r="AD66">
        <v>11550.91</v>
      </c>
      <c r="AE66">
        <v>8836.18</v>
      </c>
      <c r="AF66" t="s">
        <v>28</v>
      </c>
      <c r="AG66" t="s">
        <v>45</v>
      </c>
    </row>
    <row r="67" spans="1:33" x14ac:dyDescent="0.25">
      <c r="A67" s="1">
        <v>1066</v>
      </c>
      <c r="B67" s="2">
        <v>5097</v>
      </c>
      <c r="C67" s="2">
        <v>4434.3900000000003</v>
      </c>
      <c r="D67" s="2">
        <v>4478.7339000000002</v>
      </c>
      <c r="E67" s="2">
        <v>3806.9238150000001</v>
      </c>
      <c r="F67" s="2">
        <v>3921.13152945</v>
      </c>
      <c r="G67" s="2">
        <v>3489.8070612105003</v>
      </c>
      <c r="H67" s="2">
        <v>2652.2533665199803</v>
      </c>
      <c r="I67" s="2">
        <v>2864.4336358415785</v>
      </c>
      <c r="J67" s="2">
        <v>2234.2582359564312</v>
      </c>
      <c r="K67" s="2">
        <v>2882.1931243837962</v>
      </c>
      <c r="L67" s="2">
        <v>3689.2071992112592</v>
      </c>
      <c r="M67" s="2">
        <v>4168.8041351087231</v>
      </c>
      <c r="N67" s="2">
        <v>3084.9150599804552</v>
      </c>
      <c r="O67" s="2">
        <v>3146.6133611800642</v>
      </c>
      <c r="P67" s="2">
        <v>3618.6053653570739</v>
      </c>
      <c r="Q67" s="2">
        <v>4052.8380091999229</v>
      </c>
      <c r="R67">
        <v>-1044.1619908000771</v>
      </c>
      <c r="S67">
        <v>4052.8380091999229</v>
      </c>
      <c r="T67">
        <v>5097</v>
      </c>
      <c r="U67" s="5">
        <f t="shared" ref="U67:U130" si="3">(Q67-M67)/M67</f>
        <v>-2.7817599999999953E-2</v>
      </c>
      <c r="V67" s="2">
        <f t="shared" ref="V67:V130" si="4">IF(U67&lt;=-30%,1,0)</f>
        <v>0</v>
      </c>
      <c r="W67">
        <f t="shared" ref="W67:W130" si="5">IF(U67&lt;=-20%,1,0)</f>
        <v>0</v>
      </c>
      <c r="X67">
        <v>16</v>
      </c>
      <c r="Y67">
        <v>-20.485815004906357</v>
      </c>
      <c r="Z67" t="s">
        <v>27</v>
      </c>
      <c r="AA67" t="s">
        <v>15</v>
      </c>
      <c r="AB67">
        <v>14090</v>
      </c>
      <c r="AC67" t="s">
        <v>35</v>
      </c>
      <c r="AD67">
        <v>1316.9306166951287</v>
      </c>
      <c r="AE67">
        <v>3601.3817373999864</v>
      </c>
      <c r="AF67" t="s">
        <v>22</v>
      </c>
      <c r="AG67" t="s">
        <v>34</v>
      </c>
    </row>
    <row r="68" spans="1:33" x14ac:dyDescent="0.25">
      <c r="A68" s="1">
        <v>1067</v>
      </c>
      <c r="B68" s="2">
        <v>3874</v>
      </c>
      <c r="C68" s="2">
        <v>2866.76</v>
      </c>
      <c r="D68" s="2">
        <v>2522.7488000000003</v>
      </c>
      <c r="E68" s="2">
        <v>2194.7914560000004</v>
      </c>
      <c r="F68" s="2">
        <v>1426.6144464000004</v>
      </c>
      <c r="G68" s="2">
        <v>1098.4931237280002</v>
      </c>
      <c r="H68" s="2">
        <v>527.27669938944007</v>
      </c>
      <c r="I68" s="2">
        <v>152.91024282293762</v>
      </c>
      <c r="J68" s="2">
        <v>77.984223839698188</v>
      </c>
      <c r="K68" s="2">
        <v>44.451007588627967</v>
      </c>
      <c r="L68" s="2">
        <v>36.449826222674929</v>
      </c>
      <c r="M68" s="2">
        <v>16.402421800203715</v>
      </c>
      <c r="N68" s="2">
        <v>1.6402421800203708</v>
      </c>
      <c r="O68" s="2">
        <v>1.2629864786156855</v>
      </c>
      <c r="P68" s="2">
        <v>1.1745774251125876</v>
      </c>
      <c r="Q68" s="2">
        <v>0.95140771434119586</v>
      </c>
      <c r="R68">
        <v>-3873.0485922856587</v>
      </c>
      <c r="S68">
        <v>0.95140771434119586</v>
      </c>
      <c r="T68">
        <v>3874</v>
      </c>
      <c r="U68" s="5">
        <f t="shared" si="3"/>
        <v>-0.9419959</v>
      </c>
      <c r="V68" s="2">
        <f t="shared" si="4"/>
        <v>1</v>
      </c>
      <c r="W68">
        <f t="shared" si="5"/>
        <v>1</v>
      </c>
      <c r="X68" t="e">
        <v>#N/A</v>
      </c>
      <c r="Y68">
        <v>-99.975441205102186</v>
      </c>
      <c r="Z68" t="e">
        <v>#N/A</v>
      </c>
      <c r="AA68" t="s">
        <v>15</v>
      </c>
      <c r="AB68">
        <v>10890</v>
      </c>
      <c r="AC68" t="s">
        <v>36</v>
      </c>
      <c r="AD68">
        <v>-3873.0485922856587</v>
      </c>
      <c r="AE68">
        <v>927.74446634935475</v>
      </c>
      <c r="AF68" t="s">
        <v>17</v>
      </c>
      <c r="AG68" t="s">
        <v>68</v>
      </c>
    </row>
    <row r="69" spans="1:33" x14ac:dyDescent="0.25">
      <c r="A69" s="1">
        <v>1068</v>
      </c>
      <c r="B69" s="2">
        <v>6542</v>
      </c>
      <c r="C69" s="2">
        <v>12626.060000000001</v>
      </c>
      <c r="D69" s="2">
        <v>24115.774600000004</v>
      </c>
      <c r="E69" s="2">
        <v>38826.397106000004</v>
      </c>
      <c r="F69" s="2">
        <v>66781.40302232001</v>
      </c>
      <c r="G69" s="2">
        <v>127552.47977263122</v>
      </c>
      <c r="H69" s="2">
        <v>243625.23636572564</v>
      </c>
      <c r="I69" s="2">
        <v>377619.11636687478</v>
      </c>
      <c r="J69" s="2">
        <v>630623.92433268088</v>
      </c>
      <c r="K69" s="2">
        <v>1034223.2359055966</v>
      </c>
      <c r="L69" s="2">
        <v>1137645.5594961564</v>
      </c>
      <c r="M69" s="2">
        <v>1831609.3507888117</v>
      </c>
      <c r="N69" s="2">
        <v>3535006.0470224069</v>
      </c>
      <c r="O69" s="2">
        <v>3817806.5307841995</v>
      </c>
      <c r="P69" s="2">
        <v>4390477.5104018291</v>
      </c>
      <c r="Q69" s="2">
        <v>5092953.9120661216</v>
      </c>
      <c r="R69">
        <v>5086411.9120661216</v>
      </c>
      <c r="S69">
        <v>5092953.9120661216</v>
      </c>
      <c r="T69">
        <v>6542</v>
      </c>
      <c r="U69" s="5">
        <f t="shared" si="3"/>
        <v>1.7805896000000001</v>
      </c>
      <c r="V69" s="2">
        <f t="shared" si="4"/>
        <v>0</v>
      </c>
      <c r="W69">
        <f t="shared" si="5"/>
        <v>0</v>
      </c>
      <c r="X69">
        <v>36</v>
      </c>
      <c r="Y69">
        <v>77750.105656773492</v>
      </c>
      <c r="Z69" t="s">
        <v>19</v>
      </c>
      <c r="AA69" t="s">
        <v>15</v>
      </c>
      <c r="AB69">
        <v>10389</v>
      </c>
      <c r="AC69" t="s">
        <v>20</v>
      </c>
      <c r="AD69">
        <v>6613534.524379801</v>
      </c>
      <c r="AE69">
        <v>1398002.1586269597</v>
      </c>
      <c r="AF69" t="s">
        <v>28</v>
      </c>
      <c r="AG69" t="s">
        <v>46</v>
      </c>
    </row>
    <row r="70" spans="1:33" x14ac:dyDescent="0.25">
      <c r="A70" s="1">
        <v>1069</v>
      </c>
      <c r="B70" s="2">
        <v>1428</v>
      </c>
      <c r="C70" s="2">
        <v>1013.8800000000001</v>
      </c>
      <c r="D70" s="2">
        <v>1094.9904000000001</v>
      </c>
      <c r="E70" s="2">
        <v>832.19270400000005</v>
      </c>
      <c r="F70" s="2">
        <v>474.34984128000002</v>
      </c>
      <c r="G70" s="2">
        <v>436.40185397760001</v>
      </c>
      <c r="H70" s="2">
        <v>322.93737194342401</v>
      </c>
      <c r="I70" s="2">
        <v>352.00173541833215</v>
      </c>
      <c r="J70" s="2">
        <v>334.40164864741553</v>
      </c>
      <c r="K70" s="2">
        <v>351.12173107978629</v>
      </c>
      <c r="L70" s="2">
        <v>277.38616755303116</v>
      </c>
      <c r="M70" s="2">
        <v>233.00438074454615</v>
      </c>
      <c r="N70" s="2">
        <v>258.63486262644625</v>
      </c>
      <c r="O70" s="2">
        <v>214.66693597995038</v>
      </c>
      <c r="P70" s="2">
        <v>171.73354878396032</v>
      </c>
      <c r="Q70" s="2">
        <v>130.51749707580984</v>
      </c>
      <c r="R70">
        <v>-1297.4825029241902</v>
      </c>
      <c r="S70">
        <v>130.51749707580984</v>
      </c>
      <c r="T70">
        <v>1428</v>
      </c>
      <c r="U70" s="5">
        <f t="shared" si="3"/>
        <v>-0.43984959999999995</v>
      </c>
      <c r="V70" s="2">
        <f t="shared" si="4"/>
        <v>1</v>
      </c>
      <c r="W70">
        <f t="shared" si="5"/>
        <v>1</v>
      </c>
      <c r="X70">
        <v>3</v>
      </c>
      <c r="Y70">
        <v>-90.86011925239427</v>
      </c>
      <c r="Z70" t="s">
        <v>14</v>
      </c>
      <c r="AA70" t="s">
        <v>15</v>
      </c>
      <c r="AB70">
        <v>10890</v>
      </c>
      <c r="AC70" t="s">
        <v>36</v>
      </c>
      <c r="AD70">
        <v>-1297.4825029241899</v>
      </c>
      <c r="AE70">
        <v>495.38879244439391</v>
      </c>
      <c r="AF70" t="s">
        <v>22</v>
      </c>
      <c r="AG70" t="s">
        <v>23</v>
      </c>
    </row>
    <row r="71" spans="1:33" x14ac:dyDescent="0.25">
      <c r="A71" s="1">
        <v>1070</v>
      </c>
      <c r="B71" s="2">
        <v>3042</v>
      </c>
      <c r="C71" s="2">
        <v>4836.78</v>
      </c>
      <c r="D71" s="2">
        <v>6578.0207999999993</v>
      </c>
      <c r="E71" s="2">
        <v>7827.8447519999991</v>
      </c>
      <c r="F71" s="2">
        <v>9784.8059399999984</v>
      </c>
      <c r="G71" s="2">
        <v>8904.173405399999</v>
      </c>
      <c r="H71" s="2">
        <v>11664.467161073999</v>
      </c>
      <c r="I71" s="2">
        <v>11781.111832684739</v>
      </c>
      <c r="J71" s="2">
        <v>18378.534458988193</v>
      </c>
      <c r="K71" s="2">
        <v>24811.021519634061</v>
      </c>
      <c r="L71" s="2">
        <v>22826.139798063337</v>
      </c>
      <c r="M71" s="2">
        <v>30587.027329404875</v>
      </c>
      <c r="N71" s="2">
        <v>34869.21115552156</v>
      </c>
      <c r="O71" s="2">
        <v>37310.055936408069</v>
      </c>
      <c r="P71" s="2">
        <v>42906.56432686928</v>
      </c>
      <c r="Q71" s="2">
        <v>49342.54897589967</v>
      </c>
      <c r="R71">
        <v>46300.54897589967</v>
      </c>
      <c r="S71">
        <v>49342.54897589967</v>
      </c>
      <c r="T71">
        <v>3042</v>
      </c>
      <c r="U71" s="5">
        <f t="shared" si="3"/>
        <v>0.61318550000000005</v>
      </c>
      <c r="V71" s="2">
        <f t="shared" si="4"/>
        <v>0</v>
      </c>
      <c r="W71">
        <f t="shared" si="5"/>
        <v>0</v>
      </c>
      <c r="X71">
        <v>28</v>
      </c>
      <c r="Y71">
        <v>1522.0430301084705</v>
      </c>
      <c r="Z71" t="s">
        <v>24</v>
      </c>
      <c r="AA71" t="s">
        <v>15</v>
      </c>
      <c r="AB71">
        <v>10145</v>
      </c>
      <c r="AC71" t="s">
        <v>33</v>
      </c>
      <c r="AD71">
        <v>60105.269672370661</v>
      </c>
      <c r="AE71">
        <v>20340.64421199674</v>
      </c>
      <c r="AF71" t="s">
        <v>22</v>
      </c>
      <c r="AG71" t="s">
        <v>55</v>
      </c>
    </row>
    <row r="72" spans="1:33" x14ac:dyDescent="0.25">
      <c r="A72" s="1">
        <v>1071</v>
      </c>
      <c r="B72" s="2">
        <v>2309</v>
      </c>
      <c r="C72" s="2">
        <v>2955.52</v>
      </c>
      <c r="D72" s="2">
        <v>3398.848</v>
      </c>
      <c r="E72" s="2">
        <v>3534.8019199999999</v>
      </c>
      <c r="F72" s="2">
        <v>5231.5068415999995</v>
      </c>
      <c r="G72" s="2">
        <v>7010.2191677439996</v>
      </c>
      <c r="H72" s="2">
        <v>7360.7301261311995</v>
      </c>
      <c r="I72" s="2">
        <v>8096.8031387443198</v>
      </c>
      <c r="J72" s="2">
        <v>12307.140770891367</v>
      </c>
      <c r="K72" s="2">
        <v>17353.068486956829</v>
      </c>
      <c r="L72" s="2">
        <v>23947.234512000425</v>
      </c>
      <c r="M72" s="2">
        <v>38076.102874080672</v>
      </c>
      <c r="N72" s="2">
        <v>49118.172707564067</v>
      </c>
      <c r="O72" s="2">
        <v>51082.899615866627</v>
      </c>
      <c r="P72" s="2">
        <v>50061.241623549293</v>
      </c>
      <c r="Q72" s="2">
        <v>59572.87753202366</v>
      </c>
      <c r="R72">
        <v>57263.87753202366</v>
      </c>
      <c r="S72">
        <v>59572.87753202366</v>
      </c>
      <c r="T72">
        <v>2309</v>
      </c>
      <c r="U72" s="5">
        <f t="shared" si="3"/>
        <v>0.56457391999999995</v>
      </c>
      <c r="V72" s="2">
        <f t="shared" si="4"/>
        <v>0</v>
      </c>
      <c r="W72">
        <f t="shared" si="5"/>
        <v>0</v>
      </c>
      <c r="X72">
        <v>27</v>
      </c>
      <c r="Y72">
        <v>2480.0293430932725</v>
      </c>
      <c r="Z72" t="s">
        <v>24</v>
      </c>
      <c r="AA72" t="s">
        <v>15</v>
      </c>
      <c r="AB72">
        <v>10045</v>
      </c>
      <c r="AC72" t="s">
        <v>52</v>
      </c>
      <c r="AD72">
        <v>49936.567852519649</v>
      </c>
      <c r="AE72">
        <v>21338.510457322023</v>
      </c>
      <c r="AF72" t="s">
        <v>28</v>
      </c>
      <c r="AG72" t="s">
        <v>29</v>
      </c>
    </row>
    <row r="73" spans="1:33" x14ac:dyDescent="0.25">
      <c r="A73" s="1">
        <v>1072</v>
      </c>
      <c r="B73" s="2"/>
      <c r="C73" s="2"/>
      <c r="D73" s="2"/>
      <c r="E73" s="2"/>
      <c r="F73" s="2"/>
      <c r="G73" s="2"/>
      <c r="H73" s="2"/>
      <c r="I73" s="2"/>
      <c r="J73" s="2"/>
      <c r="K73" s="2">
        <v>1205</v>
      </c>
      <c r="L73" s="2">
        <v>964</v>
      </c>
      <c r="M73" s="2">
        <v>759.15</v>
      </c>
      <c r="N73" s="2">
        <v>759.15</v>
      </c>
      <c r="O73" s="2">
        <v>747.1</v>
      </c>
      <c r="P73" s="2">
        <v>518.15000000000009</v>
      </c>
      <c r="Q73" s="2">
        <v>518.15000000000009</v>
      </c>
      <c r="R73">
        <v>-686.84999999999991</v>
      </c>
      <c r="S73">
        <v>518.15000000000009</v>
      </c>
      <c r="T73">
        <v>1205</v>
      </c>
      <c r="U73" s="5">
        <f t="shared" si="3"/>
        <v>-0.31746031746031733</v>
      </c>
      <c r="V73" s="2">
        <f t="shared" si="4"/>
        <v>1</v>
      </c>
      <c r="W73">
        <f t="shared" si="5"/>
        <v>1</v>
      </c>
      <c r="X73" t="e">
        <v>#N/A</v>
      </c>
      <c r="Y73">
        <v>-56.999999999999993</v>
      </c>
      <c r="Z73" t="e">
        <v>#N/A</v>
      </c>
      <c r="AA73" t="s">
        <v>15</v>
      </c>
      <c r="AB73">
        <v>10045</v>
      </c>
      <c r="AC73" t="s">
        <v>52</v>
      </c>
      <c r="AD73">
        <v>530.20000000000005</v>
      </c>
      <c r="AE73">
        <v>781.52857142857124</v>
      </c>
      <c r="AF73" t="s">
        <v>17</v>
      </c>
      <c r="AG73" t="s">
        <v>64</v>
      </c>
    </row>
    <row r="74" spans="1:33" x14ac:dyDescent="0.25">
      <c r="A74" s="1">
        <v>1073</v>
      </c>
      <c r="B74" s="2">
        <v>593</v>
      </c>
      <c r="C74" s="2">
        <v>486.26</v>
      </c>
      <c r="D74" s="2">
        <v>461.947</v>
      </c>
      <c r="E74" s="2">
        <v>475.80540999999999</v>
      </c>
      <c r="F74" s="2">
        <v>409.19265259999997</v>
      </c>
      <c r="G74" s="2">
        <v>458.29577091199997</v>
      </c>
      <c r="H74" s="2">
        <v>531.62309425792</v>
      </c>
      <c r="I74" s="2">
        <v>451.87963011923199</v>
      </c>
      <c r="J74" s="2">
        <v>460.91722272161661</v>
      </c>
      <c r="K74" s="2">
        <v>483.96308385769743</v>
      </c>
      <c r="L74" s="2">
        <v>411.36862127904283</v>
      </c>
      <c r="M74" s="2">
        <v>403.14124885346195</v>
      </c>
      <c r="N74" s="2">
        <v>423.29831129613507</v>
      </c>
      <c r="O74" s="2">
        <v>469.86112553870993</v>
      </c>
      <c r="P74" s="2">
        <v>432.27223549561313</v>
      </c>
      <c r="Q74" s="2">
        <v>466.85401433526221</v>
      </c>
      <c r="R74">
        <v>-126.14598566473779</v>
      </c>
      <c r="S74">
        <v>466.85401433526221</v>
      </c>
      <c r="T74">
        <v>593</v>
      </c>
      <c r="U74" s="5">
        <f t="shared" si="3"/>
        <v>0.15804080000000012</v>
      </c>
      <c r="V74" s="2">
        <f t="shared" si="4"/>
        <v>0</v>
      </c>
      <c r="W74">
        <f t="shared" si="5"/>
        <v>0</v>
      </c>
      <c r="X74">
        <v>12</v>
      </c>
      <c r="Y74">
        <v>-21.272510230141283</v>
      </c>
      <c r="Z74" t="s">
        <v>27</v>
      </c>
      <c r="AA74" t="s">
        <v>15</v>
      </c>
      <c r="AB74">
        <v>12087</v>
      </c>
      <c r="AC74" t="s">
        <v>16</v>
      </c>
      <c r="AD74">
        <v>-50.017120064737767</v>
      </c>
      <c r="AE74">
        <v>463.72996382916818</v>
      </c>
      <c r="AF74" t="s">
        <v>22</v>
      </c>
      <c r="AG74" t="s">
        <v>69</v>
      </c>
    </row>
    <row r="75" spans="1:33" x14ac:dyDescent="0.25">
      <c r="A75" s="1">
        <v>1074</v>
      </c>
      <c r="B75" s="2">
        <v>8306</v>
      </c>
      <c r="C75" s="2">
        <v>8555.18</v>
      </c>
      <c r="D75" s="2">
        <v>9325.146200000001</v>
      </c>
      <c r="E75" s="2">
        <v>7366.865498000001</v>
      </c>
      <c r="F75" s="2">
        <v>6703.847603180001</v>
      </c>
      <c r="G75" s="2">
        <v>8446.8479800068017</v>
      </c>
      <c r="H75" s="2">
        <v>6250.6675052050332</v>
      </c>
      <c r="I75" s="2">
        <v>5938.1341299447813</v>
      </c>
      <c r="J75" s="2">
        <v>7660.1930276287676</v>
      </c>
      <c r="K75" s="2">
        <v>9115.6297028782337</v>
      </c>
      <c r="L75" s="2">
        <v>11029.911940482663</v>
      </c>
      <c r="M75" s="2">
        <v>12904.996970364717</v>
      </c>
      <c r="N75" s="2">
        <v>9162.5478489589495</v>
      </c>
      <c r="O75" s="2">
        <v>9345.7988059381278</v>
      </c>
      <c r="P75" s="2">
        <v>8411.2189253443157</v>
      </c>
      <c r="Q75" s="2">
        <v>9588.7895748925202</v>
      </c>
      <c r="R75">
        <v>1282.7895748925202</v>
      </c>
      <c r="S75">
        <v>9588.7895748925202</v>
      </c>
      <c r="T75">
        <v>8306</v>
      </c>
      <c r="U75" s="5">
        <f t="shared" si="3"/>
        <v>-0.25697079999999989</v>
      </c>
      <c r="V75" s="2">
        <f t="shared" si="4"/>
        <v>0</v>
      </c>
      <c r="W75">
        <f t="shared" si="5"/>
        <v>1</v>
      </c>
      <c r="X75">
        <v>20</v>
      </c>
      <c r="Y75">
        <v>15.444131650523962</v>
      </c>
      <c r="Z75" t="s">
        <v>27</v>
      </c>
      <c r="AA75" t="s">
        <v>15</v>
      </c>
      <c r="AB75">
        <v>10890</v>
      </c>
      <c r="AC75" t="s">
        <v>36</v>
      </c>
      <c r="AD75">
        <v>400.39661965390735</v>
      </c>
      <c r="AE75">
        <v>8631.9859820515576</v>
      </c>
      <c r="AF75" t="s">
        <v>22</v>
      </c>
      <c r="AG75" t="s">
        <v>57</v>
      </c>
    </row>
    <row r="76" spans="1:33" x14ac:dyDescent="0.25">
      <c r="A76" s="1">
        <v>1075</v>
      </c>
      <c r="B76" s="2">
        <v>8940</v>
      </c>
      <c r="C76" s="2">
        <v>7688.4</v>
      </c>
      <c r="D76" s="2">
        <v>6996.4439999999995</v>
      </c>
      <c r="E76" s="2">
        <v>5807.0485199999994</v>
      </c>
      <c r="F76" s="2">
        <v>4587.5683307999998</v>
      </c>
      <c r="G76" s="2">
        <v>4358.1899142599996</v>
      </c>
      <c r="H76" s="2">
        <v>3137.8967382671999</v>
      </c>
      <c r="I76" s="2">
        <v>3200.654673032544</v>
      </c>
      <c r="J76" s="2">
        <v>3360.687406684171</v>
      </c>
      <c r="K76" s="2">
        <v>3763.9698954862715</v>
      </c>
      <c r="L76" s="2">
        <v>3048.8156153438799</v>
      </c>
      <c r="M76" s="2">
        <v>2408.5643361216653</v>
      </c>
      <c r="N76" s="2">
        <v>3034.7910635132985</v>
      </c>
      <c r="O76" s="2">
        <v>3004.4431528781656</v>
      </c>
      <c r="P76" s="2">
        <v>3304.8874681659822</v>
      </c>
      <c r="Q76" s="2">
        <v>3040.4964707127037</v>
      </c>
      <c r="R76">
        <v>-5899.5035292872963</v>
      </c>
      <c r="S76">
        <v>3040.4964707127037</v>
      </c>
      <c r="T76">
        <v>8940</v>
      </c>
      <c r="U76" s="5">
        <f t="shared" si="3"/>
        <v>0.26236880000000018</v>
      </c>
      <c r="V76" s="2">
        <f t="shared" si="4"/>
        <v>0</v>
      </c>
      <c r="W76">
        <f t="shared" si="5"/>
        <v>0</v>
      </c>
      <c r="X76">
        <v>15</v>
      </c>
      <c r="Y76">
        <v>-65.989972363392582</v>
      </c>
      <c r="Z76" t="s">
        <v>27</v>
      </c>
      <c r="AA76" t="s">
        <v>15</v>
      </c>
      <c r="AB76">
        <v>10569</v>
      </c>
      <c r="AC76" t="s">
        <v>25</v>
      </c>
      <c r="AD76">
        <v>-5899.5035292872963</v>
      </c>
      <c r="AE76">
        <v>4355.1785990791168</v>
      </c>
      <c r="AF76" t="s">
        <v>17</v>
      </c>
      <c r="AG76" t="s">
        <v>70</v>
      </c>
    </row>
    <row r="77" spans="1:33" x14ac:dyDescent="0.25">
      <c r="A77" s="1">
        <v>1076</v>
      </c>
      <c r="B77" s="2">
        <v>1475</v>
      </c>
      <c r="C77" s="2">
        <v>1873.25</v>
      </c>
      <c r="D77" s="2">
        <v>1629.7275</v>
      </c>
      <c r="E77" s="2">
        <v>1450.4574749999999</v>
      </c>
      <c r="F77" s="2">
        <v>1508.475774</v>
      </c>
      <c r="G77" s="2">
        <v>1342.5434388599999</v>
      </c>
      <c r="H77" s="2">
        <v>1611.052126632</v>
      </c>
      <c r="I77" s="2">
        <v>2207.1414134858401</v>
      </c>
      <c r="J77" s="2">
        <v>2008.4986862721144</v>
      </c>
      <c r="K77" s="2">
        <v>2329.8584760756526</v>
      </c>
      <c r="L77" s="2">
        <v>3238.503281745157</v>
      </c>
      <c r="M77" s="2">
        <v>3691.893741189479</v>
      </c>
      <c r="N77" s="2">
        <v>4947.1376131939014</v>
      </c>
      <c r="O77" s="2">
        <v>5540.7941267771694</v>
      </c>
      <c r="P77" s="2">
        <v>5042.1226553672241</v>
      </c>
      <c r="Q77" s="2">
        <v>4840.4377491525347</v>
      </c>
      <c r="R77">
        <v>3365.4377491525347</v>
      </c>
      <c r="S77">
        <v>4840.4377491525347</v>
      </c>
      <c r="T77">
        <v>1475</v>
      </c>
      <c r="U77" s="5">
        <f t="shared" si="3"/>
        <v>0.31109887999999969</v>
      </c>
      <c r="V77" s="2">
        <f t="shared" si="4"/>
        <v>0</v>
      </c>
      <c r="W77">
        <f t="shared" si="5"/>
        <v>0</v>
      </c>
      <c r="X77">
        <v>6</v>
      </c>
      <c r="Y77">
        <v>228.16527112898538</v>
      </c>
      <c r="Z77" t="s">
        <v>14</v>
      </c>
      <c r="AA77" t="s">
        <v>15</v>
      </c>
      <c r="AB77">
        <v>10450</v>
      </c>
      <c r="AC77" t="s">
        <v>43</v>
      </c>
      <c r="AD77">
        <v>3559.747946057244</v>
      </c>
      <c r="AE77">
        <v>2796.0558786094421</v>
      </c>
      <c r="AF77" t="s">
        <v>22</v>
      </c>
      <c r="AG77" t="s">
        <v>40</v>
      </c>
    </row>
    <row r="78" spans="1:33" x14ac:dyDescent="0.25">
      <c r="A78" s="1">
        <v>1077</v>
      </c>
      <c r="B78" s="2">
        <v>5138</v>
      </c>
      <c r="C78" s="2">
        <v>4624.2</v>
      </c>
      <c r="D78" s="2">
        <v>4716.6840000000002</v>
      </c>
      <c r="E78" s="2">
        <v>6933.5254800000002</v>
      </c>
      <c r="F78" s="2">
        <v>9568.2651624000009</v>
      </c>
      <c r="G78" s="2">
        <v>10046.67842052</v>
      </c>
      <c r="H78" s="2">
        <v>9142.4773626732003</v>
      </c>
      <c r="I78" s="2">
        <v>12342.34443960882</v>
      </c>
      <c r="J78" s="2">
        <v>16662.164993471906</v>
      </c>
      <c r="K78" s="2">
        <v>23160.409340925951</v>
      </c>
      <c r="L78" s="2">
        <v>35435.426291616706</v>
      </c>
      <c r="M78" s="2">
        <v>51027.013859928054</v>
      </c>
      <c r="N78" s="2">
        <v>59701.606216115826</v>
      </c>
      <c r="O78" s="2">
        <v>61492.654402599299</v>
      </c>
      <c r="P78" s="2">
        <v>59647.874770521317</v>
      </c>
      <c r="Q78" s="2">
        <v>64419.704752163023</v>
      </c>
      <c r="R78">
        <v>59281.704752163023</v>
      </c>
      <c r="S78">
        <v>64419.704752163023</v>
      </c>
      <c r="T78">
        <v>5138</v>
      </c>
      <c r="U78" s="5">
        <f t="shared" si="3"/>
        <v>0.26246275999999996</v>
      </c>
      <c r="V78" s="2">
        <f t="shared" si="4"/>
        <v>0</v>
      </c>
      <c r="W78">
        <f t="shared" si="5"/>
        <v>0</v>
      </c>
      <c r="X78">
        <v>32</v>
      </c>
      <c r="Y78">
        <v>1153.7895047131767</v>
      </c>
      <c r="Z78" t="s">
        <v>19</v>
      </c>
      <c r="AA78" t="s">
        <v>15</v>
      </c>
      <c r="AB78">
        <v>10569</v>
      </c>
      <c r="AC78" t="s">
        <v>25</v>
      </c>
      <c r="AD78">
        <v>59281.70475216303</v>
      </c>
      <c r="AE78">
        <v>27128.689343284012</v>
      </c>
      <c r="AF78" t="s">
        <v>17</v>
      </c>
      <c r="AG78" t="s">
        <v>71</v>
      </c>
    </row>
    <row r="79" spans="1:33" x14ac:dyDescent="0.25">
      <c r="A79" s="1">
        <v>1078</v>
      </c>
      <c r="B79" s="2">
        <v>2652</v>
      </c>
      <c r="C79" s="2">
        <v>3447.6</v>
      </c>
      <c r="D79" s="2">
        <v>6515.9639999999999</v>
      </c>
      <c r="E79" s="2">
        <v>9643.6267200000002</v>
      </c>
      <c r="F79" s="2">
        <v>18901.508371199998</v>
      </c>
      <c r="G79" s="2">
        <v>34778.775403007996</v>
      </c>
      <c r="H79" s="2">
        <v>68861.975297955825</v>
      </c>
      <c r="I79" s="2">
        <v>132214.99257207519</v>
      </c>
      <c r="J79" s="2">
        <v>202288.93863527506</v>
      </c>
      <c r="K79" s="2">
        <v>240723.83697597732</v>
      </c>
      <c r="L79" s="2">
        <v>438117.38329627871</v>
      </c>
      <c r="M79" s="2">
        <v>512597.33845664607</v>
      </c>
      <c r="N79" s="2">
        <v>774021.9810695356</v>
      </c>
      <c r="O79" s="2">
        <v>967527.47633691947</v>
      </c>
      <c r="P79" s="2">
        <v>977202.7511002887</v>
      </c>
      <c r="Q79" s="2">
        <v>1211731.4113643579</v>
      </c>
      <c r="R79">
        <v>1209079.4113643579</v>
      </c>
      <c r="S79">
        <v>1211731.4113643579</v>
      </c>
      <c r="T79">
        <v>2652</v>
      </c>
      <c r="U79" s="5">
        <f t="shared" si="3"/>
        <v>1.3639049999999999</v>
      </c>
      <c r="V79" s="2">
        <f t="shared" si="4"/>
        <v>0</v>
      </c>
      <c r="W79">
        <f t="shared" si="5"/>
        <v>0</v>
      </c>
      <c r="X79">
        <v>27</v>
      </c>
      <c r="Y79">
        <v>45591.229689455431</v>
      </c>
      <c r="Z79" t="s">
        <v>24</v>
      </c>
      <c r="AA79" t="s">
        <v>15</v>
      </c>
      <c r="AB79">
        <v>10145</v>
      </c>
      <c r="AC79" t="s">
        <v>33</v>
      </c>
      <c r="AD79">
        <v>1114612.4186175829</v>
      </c>
      <c r="AE79">
        <v>350076.72247496981</v>
      </c>
      <c r="AF79" t="s">
        <v>28</v>
      </c>
      <c r="AG79" t="s">
        <v>23</v>
      </c>
    </row>
    <row r="80" spans="1:33" x14ac:dyDescent="0.25">
      <c r="A80" s="1">
        <v>1079</v>
      </c>
      <c r="B80" s="2">
        <v>6500</v>
      </c>
      <c r="C80" s="2">
        <v>8320</v>
      </c>
      <c r="D80" s="2">
        <v>10316.799999999999</v>
      </c>
      <c r="E80" s="2">
        <v>14443.52</v>
      </c>
      <c r="F80" s="2">
        <v>19498.752</v>
      </c>
      <c r="G80" s="2">
        <v>24763.41504</v>
      </c>
      <c r="H80" s="2">
        <v>36154.585958399999</v>
      </c>
      <c r="I80" s="2">
        <v>41939.319711744</v>
      </c>
      <c r="J80" s="2">
        <v>50327.183654092798</v>
      </c>
      <c r="K80" s="2">
        <v>77000.590990761979</v>
      </c>
      <c r="L80" s="2">
        <v>101640.78010780581</v>
      </c>
      <c r="M80" s="2">
        <v>136198.6453444598</v>
      </c>
      <c r="N80" s="2">
        <v>141646.59115823818</v>
      </c>
      <c r="O80" s="2">
        <v>160060.64800880913</v>
      </c>
      <c r="P80" s="2">
        <v>190472.17113048286</v>
      </c>
      <c r="Q80" s="2">
        <v>186662.72770787321</v>
      </c>
      <c r="R80">
        <v>180162.72770787321</v>
      </c>
      <c r="S80">
        <v>186662.72770787321</v>
      </c>
      <c r="T80">
        <v>6500</v>
      </c>
      <c r="U80" s="5">
        <f t="shared" si="3"/>
        <v>0.37051823999999983</v>
      </c>
      <c r="V80" s="2">
        <f t="shared" si="4"/>
        <v>0</v>
      </c>
      <c r="W80">
        <f t="shared" si="5"/>
        <v>0</v>
      </c>
      <c r="X80">
        <v>21</v>
      </c>
      <c r="Y80">
        <v>2771.7342724288187</v>
      </c>
      <c r="Z80" t="s">
        <v>24</v>
      </c>
      <c r="AA80" t="s">
        <v>15</v>
      </c>
      <c r="AB80">
        <v>10389</v>
      </c>
      <c r="AC80" t="s">
        <v>20</v>
      </c>
      <c r="AD80">
        <v>230371.08867069214</v>
      </c>
      <c r="AE80">
        <v>75371.608175791742</v>
      </c>
      <c r="AF80" t="s">
        <v>22</v>
      </c>
      <c r="AG80" t="s">
        <v>49</v>
      </c>
    </row>
    <row r="81" spans="1:33" x14ac:dyDescent="0.25">
      <c r="A81" s="1">
        <v>1080</v>
      </c>
      <c r="B81" s="2">
        <v>7833</v>
      </c>
      <c r="C81" s="2">
        <v>6501.3899999999994</v>
      </c>
      <c r="D81" s="2">
        <v>6111.3065999999999</v>
      </c>
      <c r="E81" s="2">
        <v>6355.7588639999994</v>
      </c>
      <c r="F81" s="2">
        <v>7817.5834027199999</v>
      </c>
      <c r="G81" s="2">
        <v>8521.1659089648001</v>
      </c>
      <c r="H81" s="2">
        <v>6987.3560453511363</v>
      </c>
      <c r="I81" s="2">
        <v>7406.5974080722044</v>
      </c>
      <c r="J81" s="2">
        <v>6962.2015635878724</v>
      </c>
      <c r="K81" s="2">
        <v>6126.7373759573275</v>
      </c>
      <c r="L81" s="2">
        <v>6371.8068709956206</v>
      </c>
      <c r="M81" s="2">
        <v>7327.5779016449633</v>
      </c>
      <c r="N81" s="2">
        <v>6668.0958904969166</v>
      </c>
      <c r="O81" s="2">
        <v>6534.7339726869786</v>
      </c>
      <c r="P81" s="2">
        <v>6338.6919535063689</v>
      </c>
      <c r="Q81" s="2">
        <v>6338.6919535063689</v>
      </c>
      <c r="R81">
        <v>-1494.3080464936311</v>
      </c>
      <c r="S81">
        <v>6338.6919535063689</v>
      </c>
      <c r="T81">
        <v>7833</v>
      </c>
      <c r="U81" s="5">
        <f t="shared" si="3"/>
        <v>-0.13495399999999999</v>
      </c>
      <c r="V81" s="2">
        <f t="shared" si="4"/>
        <v>0</v>
      </c>
      <c r="W81">
        <f t="shared" si="5"/>
        <v>0</v>
      </c>
      <c r="X81">
        <v>21</v>
      </c>
      <c r="Y81">
        <v>-19.077084724800599</v>
      </c>
      <c r="Z81" t="s">
        <v>24</v>
      </c>
      <c r="AA81" t="s">
        <v>15</v>
      </c>
      <c r="AB81">
        <v>12087</v>
      </c>
      <c r="AC81" t="s">
        <v>16</v>
      </c>
      <c r="AD81">
        <v>-1494.3080464936313</v>
      </c>
      <c r="AE81">
        <v>6887.6684819681595</v>
      </c>
      <c r="AF81" t="s">
        <v>17</v>
      </c>
      <c r="AG81" t="s">
        <v>30</v>
      </c>
    </row>
    <row r="82" spans="1:33" x14ac:dyDescent="0.25">
      <c r="A82" s="1">
        <v>1081</v>
      </c>
      <c r="B82" s="2">
        <v>6708</v>
      </c>
      <c r="C82" s="2">
        <v>5232.24</v>
      </c>
      <c r="D82" s="2">
        <v>5232.24</v>
      </c>
      <c r="E82" s="2">
        <v>3714.8904000000002</v>
      </c>
      <c r="F82" s="2">
        <v>2934.7634160000002</v>
      </c>
      <c r="G82" s="2">
        <v>2201.0725620000003</v>
      </c>
      <c r="H82" s="2">
        <v>1782.8687752200003</v>
      </c>
      <c r="I82" s="2">
        <v>1854.1835262288002</v>
      </c>
      <c r="J82" s="2">
        <v>1817.0998557042242</v>
      </c>
      <c r="K82" s="2">
        <v>2180.519826845069</v>
      </c>
      <c r="L82" s="2">
        <v>2071.4938355028157</v>
      </c>
      <c r="M82" s="2">
        <v>2506.5075409584069</v>
      </c>
      <c r="N82" s="2">
        <v>2581.7027671871592</v>
      </c>
      <c r="O82" s="2">
        <v>2659.1538502027738</v>
      </c>
      <c r="P82" s="2">
        <v>3137.8015432392731</v>
      </c>
      <c r="Q82" s="2">
        <v>3702.6058210223423</v>
      </c>
      <c r="R82">
        <v>-3005.3941789776577</v>
      </c>
      <c r="S82">
        <v>3702.6058210223423</v>
      </c>
      <c r="T82">
        <v>6708</v>
      </c>
      <c r="U82" s="5">
        <f t="shared" si="3"/>
        <v>0.47719715999999995</v>
      </c>
      <c r="V82" s="2">
        <f t="shared" si="4"/>
        <v>0</v>
      </c>
      <c r="W82">
        <f t="shared" si="5"/>
        <v>0</v>
      </c>
      <c r="X82">
        <v>17</v>
      </c>
      <c r="Y82">
        <v>-44.803133258462395</v>
      </c>
      <c r="Z82" t="s">
        <v>27</v>
      </c>
      <c r="AA82" t="s">
        <v>15</v>
      </c>
      <c r="AB82">
        <v>10045</v>
      </c>
      <c r="AC82" t="s">
        <v>52</v>
      </c>
      <c r="AD82">
        <v>-3005.3941789776586</v>
      </c>
      <c r="AE82">
        <v>3144.821482506929</v>
      </c>
      <c r="AF82" t="s">
        <v>17</v>
      </c>
      <c r="AG82" t="s">
        <v>55</v>
      </c>
    </row>
    <row r="83" spans="1:33" x14ac:dyDescent="0.25">
      <c r="A83" s="1">
        <v>1082</v>
      </c>
      <c r="B83" s="2">
        <v>1739</v>
      </c>
      <c r="C83" s="2">
        <v>1791.17</v>
      </c>
      <c r="D83" s="2">
        <v>2256.8742000000002</v>
      </c>
      <c r="E83" s="2">
        <v>2482.5616200000004</v>
      </c>
      <c r="F83" s="2">
        <v>2581.8640848000005</v>
      </c>
      <c r="G83" s="2">
        <v>2788.4132115840007</v>
      </c>
      <c r="H83" s="2">
        <v>3290.3275896691207</v>
      </c>
      <c r="I83" s="2">
        <v>3816.7800040161801</v>
      </c>
      <c r="J83" s="2">
        <v>1564.879801646634</v>
      </c>
      <c r="K83" s="2">
        <v>1721.3677818112974</v>
      </c>
      <c r="L83" s="2">
        <v>1996.7866269011049</v>
      </c>
      <c r="M83" s="2">
        <v>898.5539821054972</v>
      </c>
      <c r="N83" s="2">
        <v>952.46722103182708</v>
      </c>
      <c r="O83" s="2">
        <v>742.9244324048251</v>
      </c>
      <c r="P83" s="2">
        <v>705.77821078458385</v>
      </c>
      <c r="Q83" s="2">
        <v>726.95155710812139</v>
      </c>
      <c r="R83">
        <v>-1012.0484428918786</v>
      </c>
      <c r="S83">
        <v>726.95155710812139</v>
      </c>
      <c r="T83">
        <v>1739</v>
      </c>
      <c r="U83" s="5">
        <f t="shared" si="3"/>
        <v>-0.19097619999999996</v>
      </c>
      <c r="V83" s="2">
        <f t="shared" si="4"/>
        <v>0</v>
      </c>
      <c r="W83">
        <f t="shared" si="5"/>
        <v>0</v>
      </c>
      <c r="X83">
        <v>7</v>
      </c>
      <c r="Y83">
        <v>-58.197150252551964</v>
      </c>
      <c r="Z83" t="s">
        <v>14</v>
      </c>
      <c r="AA83" t="s">
        <v>15</v>
      </c>
      <c r="AB83">
        <v>12087</v>
      </c>
      <c r="AC83" t="s">
        <v>16</v>
      </c>
      <c r="AD83">
        <v>-1012.0484428918783</v>
      </c>
      <c r="AE83">
        <v>1878.5437702414497</v>
      </c>
      <c r="AF83" t="s">
        <v>17</v>
      </c>
      <c r="AG83" t="s">
        <v>21</v>
      </c>
    </row>
    <row r="84" spans="1:33" x14ac:dyDescent="0.25">
      <c r="A84" s="1">
        <v>1083</v>
      </c>
      <c r="B84" s="2">
        <v>533</v>
      </c>
      <c r="C84" s="2">
        <v>1055.3400000000001</v>
      </c>
      <c r="D84" s="2">
        <v>1414.1556000000003</v>
      </c>
      <c r="E84" s="2">
        <v>1668.7036080000003</v>
      </c>
      <c r="F84" s="2">
        <v>2986.9794583200005</v>
      </c>
      <c r="G84" s="2">
        <v>4450.599392896801</v>
      </c>
      <c r="H84" s="2">
        <v>5741.273216836873</v>
      </c>
      <c r="I84" s="2">
        <v>7406.2424497195661</v>
      </c>
      <c r="J84" s="2">
        <v>13257.173984998024</v>
      </c>
      <c r="K84" s="2">
        <v>16704.039221097511</v>
      </c>
      <c r="L84" s="2">
        <v>20211.887457527988</v>
      </c>
      <c r="M84" s="2">
        <v>34562.327552372859</v>
      </c>
      <c r="N84" s="2">
        <v>41820.416338371157</v>
      </c>
      <c r="O84" s="2">
        <v>46002.457972208271</v>
      </c>
      <c r="P84" s="2">
        <v>57043.047885538253</v>
      </c>
      <c r="Q84" s="2">
        <v>64458.644110658228</v>
      </c>
      <c r="R84">
        <v>63925.644110658228</v>
      </c>
      <c r="S84">
        <v>64458.644110658228</v>
      </c>
      <c r="T84">
        <v>533</v>
      </c>
      <c r="U84" s="5">
        <f t="shared" si="3"/>
        <v>0.8649971999999998</v>
      </c>
      <c r="V84" s="2">
        <f t="shared" si="4"/>
        <v>0</v>
      </c>
      <c r="W84">
        <f t="shared" si="5"/>
        <v>0</v>
      </c>
      <c r="X84">
        <v>34</v>
      </c>
      <c r="Y84">
        <v>11993.554242149761</v>
      </c>
      <c r="Z84" t="s">
        <v>19</v>
      </c>
      <c r="AA84" t="s">
        <v>15</v>
      </c>
      <c r="AB84">
        <v>10890</v>
      </c>
      <c r="AC84" t="s">
        <v>36</v>
      </c>
      <c r="AD84">
        <v>63925.644110658228</v>
      </c>
      <c r="AE84">
        <v>19957.268015534097</v>
      </c>
      <c r="AF84" t="s">
        <v>22</v>
      </c>
      <c r="AG84" t="s">
        <v>61</v>
      </c>
    </row>
    <row r="85" spans="1:33" x14ac:dyDescent="0.25">
      <c r="A85" s="1">
        <v>1084</v>
      </c>
      <c r="B85" s="2">
        <v>831</v>
      </c>
      <c r="C85" s="2">
        <v>889.17</v>
      </c>
      <c r="D85" s="2">
        <v>1102.5708</v>
      </c>
      <c r="E85" s="2">
        <v>815.90239199999996</v>
      </c>
      <c r="F85" s="2">
        <v>473.22338736</v>
      </c>
      <c r="G85" s="2">
        <v>421.16881475039997</v>
      </c>
      <c r="H85" s="2">
        <v>433.80387919291195</v>
      </c>
      <c r="I85" s="2">
        <v>199.54978442873949</v>
      </c>
      <c r="J85" s="2">
        <v>79.819913771495806</v>
      </c>
      <c r="K85" s="2">
        <v>57.470337915476975</v>
      </c>
      <c r="L85" s="2">
        <v>40.80393991998865</v>
      </c>
      <c r="M85" s="2">
        <v>34.275309532790466</v>
      </c>
      <c r="N85" s="2">
        <v>43.186890011315988</v>
      </c>
      <c r="O85" s="2">
        <v>38.868201010184393</v>
      </c>
      <c r="P85" s="2">
        <v>34.981380909165956</v>
      </c>
      <c r="Q85" s="2">
        <v>29.734173772791063</v>
      </c>
      <c r="R85">
        <v>-801.26582622720889</v>
      </c>
      <c r="S85">
        <v>29.734173772791063</v>
      </c>
      <c r="T85">
        <v>831</v>
      </c>
      <c r="U85" s="5">
        <f t="shared" si="3"/>
        <v>-0.13248999999999983</v>
      </c>
      <c r="V85" s="2">
        <f t="shared" si="4"/>
        <v>0</v>
      </c>
      <c r="W85">
        <f t="shared" si="5"/>
        <v>0</v>
      </c>
      <c r="X85">
        <v>5</v>
      </c>
      <c r="Y85">
        <v>-96.421880412419853</v>
      </c>
      <c r="Z85" t="s">
        <v>14</v>
      </c>
      <c r="AA85" t="s">
        <v>15</v>
      </c>
      <c r="AB85">
        <v>10890</v>
      </c>
      <c r="AC85" t="s">
        <v>36</v>
      </c>
      <c r="AD85">
        <v>-801.265826227209</v>
      </c>
      <c r="AE85">
        <v>345.34557528595383</v>
      </c>
      <c r="AF85" t="s">
        <v>22</v>
      </c>
      <c r="AG85" t="s">
        <v>56</v>
      </c>
    </row>
    <row r="86" spans="1:33" x14ac:dyDescent="0.25">
      <c r="A86" s="1">
        <v>1085</v>
      </c>
      <c r="B86" s="2">
        <v>64</v>
      </c>
      <c r="C86" s="2">
        <v>58.24</v>
      </c>
      <c r="D86" s="2">
        <v>42.5152</v>
      </c>
      <c r="E86" s="2">
        <v>37.413376</v>
      </c>
      <c r="F86" s="2">
        <v>47.514987519999998</v>
      </c>
      <c r="G86" s="2">
        <v>55.117385523199999</v>
      </c>
      <c r="H86" s="2">
        <v>47.400951549951998</v>
      </c>
      <c r="I86" s="2">
        <v>44.556894456954879</v>
      </c>
      <c r="J86" s="2">
        <v>38.318929232981198</v>
      </c>
      <c r="K86" s="2">
        <v>36.402982771332141</v>
      </c>
      <c r="L86" s="2">
        <v>40.407310876178677</v>
      </c>
      <c r="M86" s="2">
        <v>44.852115072558334</v>
      </c>
      <c r="N86" s="2">
        <v>54.271059237795583</v>
      </c>
      <c r="O86" s="2">
        <v>53.728348645417626</v>
      </c>
      <c r="P86" s="2">
        <v>51.579214699600918</v>
      </c>
      <c r="Q86" s="2">
        <v>61.895057639521099</v>
      </c>
      <c r="R86">
        <v>-2.1049423604789013</v>
      </c>
      <c r="S86">
        <v>61.895057639521099</v>
      </c>
      <c r="T86">
        <v>64</v>
      </c>
      <c r="U86" s="5">
        <f t="shared" si="3"/>
        <v>0.37998079999999979</v>
      </c>
      <c r="V86" s="2">
        <f t="shared" si="4"/>
        <v>0</v>
      </c>
      <c r="W86">
        <f t="shared" si="5"/>
        <v>0</v>
      </c>
      <c r="X86">
        <v>13</v>
      </c>
      <c r="Y86">
        <v>-3.2889724382482832</v>
      </c>
      <c r="Z86" t="s">
        <v>27</v>
      </c>
      <c r="AA86" t="s">
        <v>15</v>
      </c>
      <c r="AB86">
        <v>10890</v>
      </c>
      <c r="AC86" t="s">
        <v>36</v>
      </c>
      <c r="AD86">
        <v>-2.1049423604789048</v>
      </c>
      <c r="AE86">
        <v>48.638363326593279</v>
      </c>
      <c r="AF86" t="s">
        <v>17</v>
      </c>
      <c r="AG86" t="s">
        <v>58</v>
      </c>
    </row>
    <row r="87" spans="1:33" x14ac:dyDescent="0.25">
      <c r="A87" s="1">
        <v>1086</v>
      </c>
      <c r="B87" s="2">
        <v>1701</v>
      </c>
      <c r="C87" s="2">
        <v>2806.65</v>
      </c>
      <c r="D87" s="2">
        <v>3845.1104999999998</v>
      </c>
      <c r="E87" s="2">
        <v>6036.823484999999</v>
      </c>
      <c r="F87" s="2">
        <v>10805.914038149998</v>
      </c>
      <c r="G87" s="2">
        <v>16208.871057224998</v>
      </c>
      <c r="H87" s="2">
        <v>31769.387272160995</v>
      </c>
      <c r="I87" s="2">
        <v>46383.305417355055</v>
      </c>
      <c r="J87" s="2">
        <v>60762.13009673512</v>
      </c>
      <c r="K87" s="2">
        <v>80206.011727690362</v>
      </c>
      <c r="L87" s="2">
        <v>145172.88122711956</v>
      </c>
      <c r="M87" s="2">
        <v>258407.72858427285</v>
      </c>
      <c r="N87" s="2">
        <v>294584.81058607105</v>
      </c>
      <c r="O87" s="2">
        <v>335826.68406812102</v>
      </c>
      <c r="P87" s="2">
        <v>376125.88615629554</v>
      </c>
      <c r="Q87" s="2">
        <v>447589.80452599167</v>
      </c>
      <c r="R87">
        <v>445888.80452599167</v>
      </c>
      <c r="S87">
        <v>447589.80452599167</v>
      </c>
      <c r="T87">
        <v>1701</v>
      </c>
      <c r="U87" s="5">
        <f t="shared" si="3"/>
        <v>0.73210688000000002</v>
      </c>
      <c r="V87" s="2">
        <f t="shared" si="4"/>
        <v>0</v>
      </c>
      <c r="W87">
        <f t="shared" si="5"/>
        <v>0</v>
      </c>
      <c r="X87">
        <v>38</v>
      </c>
      <c r="Y87">
        <v>26213.333599411617</v>
      </c>
      <c r="Z87" t="s">
        <v>19</v>
      </c>
      <c r="AA87" t="s">
        <v>15</v>
      </c>
      <c r="AB87">
        <v>10569</v>
      </c>
      <c r="AC87" t="s">
        <v>25</v>
      </c>
      <c r="AD87">
        <v>445888.80452599167</v>
      </c>
      <c r="AE87">
        <v>132389.5624213868</v>
      </c>
      <c r="AF87" t="s">
        <v>28</v>
      </c>
      <c r="AG87" t="s">
        <v>61</v>
      </c>
    </row>
    <row r="88" spans="1:33" x14ac:dyDescent="0.25">
      <c r="A88" s="1">
        <v>1087</v>
      </c>
      <c r="B88" s="2">
        <v>290</v>
      </c>
      <c r="C88" s="2">
        <v>34.800000000000011</v>
      </c>
      <c r="D88" s="2">
        <v>11.136000000000003</v>
      </c>
      <c r="E88" s="2">
        <v>3.1180800000000009</v>
      </c>
      <c r="F88" s="2">
        <v>1.5278592000000004</v>
      </c>
      <c r="G88" s="2">
        <v>0.56530790400000019</v>
      </c>
      <c r="H88" s="2">
        <v>0.19785776640000008</v>
      </c>
      <c r="I88" s="2">
        <v>0.11277892684800005</v>
      </c>
      <c r="J88" s="2">
        <v>1.9172417564160008E-2</v>
      </c>
      <c r="K88" s="2">
        <v>1.9172417564159994E-3</v>
      </c>
      <c r="L88" s="2">
        <v>3.6427593371903986E-4</v>
      </c>
      <c r="M88" s="2">
        <v>2.6227867227770867E-4</v>
      </c>
      <c r="N88" s="2">
        <v>2.6227867227770856E-5</v>
      </c>
      <c r="O88" s="2">
        <v>2.3342801832716063E-5</v>
      </c>
      <c r="P88" s="2">
        <v>1.890766948450001E-5</v>
      </c>
      <c r="Q88" s="2">
        <v>1.6827825841205008E-5</v>
      </c>
      <c r="R88">
        <v>-289.99998317217415</v>
      </c>
      <c r="S88">
        <v>1.6827825841205008E-5</v>
      </c>
      <c r="T88">
        <v>290</v>
      </c>
      <c r="U88" s="5">
        <f t="shared" si="3"/>
        <v>-0.93583990000000006</v>
      </c>
      <c r="V88" s="2">
        <f t="shared" si="4"/>
        <v>1</v>
      </c>
      <c r="W88">
        <f t="shared" si="5"/>
        <v>1</v>
      </c>
      <c r="X88">
        <v>7</v>
      </c>
      <c r="Y88">
        <v>-99.999994197301433</v>
      </c>
      <c r="Z88" t="s">
        <v>14</v>
      </c>
      <c r="AA88" t="s">
        <v>15</v>
      </c>
      <c r="AB88">
        <v>10450</v>
      </c>
      <c r="AC88" t="s">
        <v>43</v>
      </c>
      <c r="AD88">
        <v>-289.90637666289024</v>
      </c>
      <c r="AE88">
        <v>21.34248033233369</v>
      </c>
      <c r="AF88" t="s">
        <v>22</v>
      </c>
      <c r="AG88" t="s">
        <v>64</v>
      </c>
    </row>
    <row r="89" spans="1:33" x14ac:dyDescent="0.25">
      <c r="A89" s="1">
        <v>1088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v>354</v>
      </c>
      <c r="N89" s="2">
        <v>272.58</v>
      </c>
      <c r="O89" s="2">
        <v>208.85999999999999</v>
      </c>
      <c r="P89" s="2">
        <v>141.59999999999997</v>
      </c>
      <c r="Q89" s="2">
        <v>141.59999999999997</v>
      </c>
      <c r="R89">
        <v>-212.40000000000003</v>
      </c>
      <c r="S89">
        <v>141.59999999999997</v>
      </c>
      <c r="T89">
        <v>354</v>
      </c>
      <c r="U89" s="5">
        <f t="shared" si="3"/>
        <v>-0.60000000000000009</v>
      </c>
      <c r="V89" s="2">
        <f t="shared" si="4"/>
        <v>1</v>
      </c>
      <c r="W89">
        <f t="shared" si="5"/>
        <v>1</v>
      </c>
      <c r="X89">
        <v>5</v>
      </c>
      <c r="Y89">
        <v>-60.000000000000007</v>
      </c>
      <c r="Z89" t="s">
        <v>14</v>
      </c>
      <c r="AA89" t="s">
        <v>15</v>
      </c>
      <c r="AB89">
        <v>10890</v>
      </c>
      <c r="AC89" t="s">
        <v>36</v>
      </c>
      <c r="AD89">
        <v>205.32</v>
      </c>
      <c r="AE89">
        <v>223.72799999999998</v>
      </c>
      <c r="AF89" t="s">
        <v>28</v>
      </c>
      <c r="AG89" t="s">
        <v>72</v>
      </c>
    </row>
    <row r="90" spans="1:33" x14ac:dyDescent="0.25">
      <c r="A90" s="1">
        <v>1089</v>
      </c>
      <c r="B90" s="2">
        <v>3310</v>
      </c>
      <c r="C90" s="2">
        <v>4038.2</v>
      </c>
      <c r="D90" s="2">
        <v>3836.29</v>
      </c>
      <c r="E90" s="2">
        <v>2071.5965999999999</v>
      </c>
      <c r="F90" s="2">
        <v>2651.6436479999998</v>
      </c>
      <c r="G90" s="2">
        <v>2466.0285926399997</v>
      </c>
      <c r="H90" s="2">
        <v>1553.5980133631997</v>
      </c>
      <c r="I90" s="2">
        <v>1584.6699736304638</v>
      </c>
      <c r="J90" s="2">
        <v>871.5684854967551</v>
      </c>
      <c r="K90" s="2">
        <v>880.28417035172265</v>
      </c>
      <c r="L90" s="2">
        <v>765.8472282059987</v>
      </c>
      <c r="M90" s="2">
        <v>321.65583584651949</v>
      </c>
      <c r="N90" s="2">
        <v>398.85323644968418</v>
      </c>
      <c r="O90" s="2">
        <v>370.9335098982063</v>
      </c>
      <c r="P90" s="2">
        <v>296.74680791856503</v>
      </c>
      <c r="Q90" s="2">
        <v>249.26731865159462</v>
      </c>
      <c r="R90">
        <v>-3060.7326813484055</v>
      </c>
      <c r="S90">
        <v>249.26731865159462</v>
      </c>
      <c r="T90">
        <v>3310</v>
      </c>
      <c r="U90" s="5">
        <f t="shared" si="3"/>
        <v>-0.22504959999999999</v>
      </c>
      <c r="V90" s="2">
        <f t="shared" si="4"/>
        <v>0</v>
      </c>
      <c r="W90">
        <f t="shared" si="5"/>
        <v>1</v>
      </c>
      <c r="X90">
        <v>7</v>
      </c>
      <c r="Y90">
        <v>-92.469265297534903</v>
      </c>
      <c r="Z90" t="s">
        <v>14</v>
      </c>
      <c r="AA90" t="s">
        <v>15</v>
      </c>
      <c r="AB90">
        <v>12087</v>
      </c>
      <c r="AC90" t="s">
        <v>16</v>
      </c>
      <c r="AD90">
        <v>-2930.6569555281449</v>
      </c>
      <c r="AE90">
        <v>1604.1989637782942</v>
      </c>
      <c r="AF90" t="s">
        <v>17</v>
      </c>
      <c r="AG90" t="s">
        <v>54</v>
      </c>
    </row>
    <row r="91" spans="1:33" x14ac:dyDescent="0.25">
      <c r="A91" s="1">
        <v>1090</v>
      </c>
      <c r="B91" s="2">
        <v>5764</v>
      </c>
      <c r="C91" s="2">
        <v>7954.32</v>
      </c>
      <c r="D91" s="2">
        <v>10976.961599999999</v>
      </c>
      <c r="E91" s="2">
        <v>12294.196991999999</v>
      </c>
      <c r="F91" s="2">
        <v>15490.688209919999</v>
      </c>
      <c r="G91" s="2">
        <v>13476.898742630399</v>
      </c>
      <c r="H91" s="2">
        <v>18059.044315124735</v>
      </c>
      <c r="I91" s="2">
        <v>24018.528939115899</v>
      </c>
      <c r="J91" s="2">
        <v>21856.861334595469</v>
      </c>
      <c r="K91" s="2">
        <v>21856.861334595469</v>
      </c>
      <c r="L91" s="2">
        <v>23605.410241363108</v>
      </c>
      <c r="M91" s="2">
        <v>27382.275879981207</v>
      </c>
      <c r="N91" s="2">
        <v>37239.895196774443</v>
      </c>
      <c r="O91" s="2">
        <v>34260.703581032489</v>
      </c>
      <c r="P91" s="2">
        <v>40770.237261428658</v>
      </c>
      <c r="Q91" s="2">
        <v>41993.344379271519</v>
      </c>
      <c r="R91">
        <v>36229.344379271519</v>
      </c>
      <c r="S91">
        <v>41993.344379271519</v>
      </c>
      <c r="T91">
        <v>5764</v>
      </c>
      <c r="U91" s="5">
        <f t="shared" si="3"/>
        <v>0.53359584000000004</v>
      </c>
      <c r="V91" s="2">
        <f t="shared" si="4"/>
        <v>0</v>
      </c>
      <c r="W91">
        <f t="shared" si="5"/>
        <v>0</v>
      </c>
      <c r="X91">
        <v>27</v>
      </c>
      <c r="Y91">
        <v>628.54518354044967</v>
      </c>
      <c r="Z91" t="s">
        <v>24</v>
      </c>
      <c r="AA91" t="s">
        <v>15</v>
      </c>
      <c r="AB91">
        <v>10145</v>
      </c>
      <c r="AC91" t="s">
        <v>33</v>
      </c>
      <c r="AD91">
        <v>37212.880138631524</v>
      </c>
      <c r="AE91">
        <v>22312.514250489588</v>
      </c>
      <c r="AF91" t="s">
        <v>28</v>
      </c>
      <c r="AG91" t="s">
        <v>73</v>
      </c>
    </row>
    <row r="92" spans="1:33" x14ac:dyDescent="0.25">
      <c r="A92" s="1">
        <v>1091</v>
      </c>
      <c r="B92" s="2">
        <v>2178</v>
      </c>
      <c r="C92" s="2">
        <v>2482.92</v>
      </c>
      <c r="D92" s="2">
        <v>2532.5783999999999</v>
      </c>
      <c r="E92" s="2">
        <v>2051.388504</v>
      </c>
      <c r="F92" s="2">
        <v>2051.388504</v>
      </c>
      <c r="G92" s="2">
        <v>2851.4300205600002</v>
      </c>
      <c r="H92" s="2">
        <v>2566.2870185040001</v>
      </c>
      <c r="I92" s="2">
        <v>2951.2300712796</v>
      </c>
      <c r="J92" s="2">
        <v>2567.5701620132522</v>
      </c>
      <c r="K92" s="2">
        <v>3286.4898073769627</v>
      </c>
      <c r="L92" s="2">
        <v>3582.2738900408895</v>
      </c>
      <c r="M92" s="2">
        <v>3367.3374566384359</v>
      </c>
      <c r="N92" s="2">
        <v>3198.9705838065142</v>
      </c>
      <c r="O92" s="2">
        <v>3007.0323487781234</v>
      </c>
      <c r="P92" s="2">
        <v>3037.1026722659044</v>
      </c>
      <c r="Q92" s="2">
        <v>2976.3606188205863</v>
      </c>
      <c r="R92">
        <v>798.3606188205863</v>
      </c>
      <c r="S92">
        <v>2976.3606188205863</v>
      </c>
      <c r="T92">
        <v>2178</v>
      </c>
      <c r="U92" s="5">
        <f t="shared" si="3"/>
        <v>-0.11610860000000003</v>
      </c>
      <c r="V92" s="2">
        <f t="shared" si="4"/>
        <v>0</v>
      </c>
      <c r="W92">
        <f t="shared" si="5"/>
        <v>0</v>
      </c>
      <c r="X92">
        <v>15</v>
      </c>
      <c r="Y92">
        <v>36.655675795251895</v>
      </c>
      <c r="Z92" t="s">
        <v>27</v>
      </c>
      <c r="AA92" t="s">
        <v>15</v>
      </c>
      <c r="AB92">
        <v>10045</v>
      </c>
      <c r="AC92" t="s">
        <v>52</v>
      </c>
      <c r="AD92">
        <v>798.36061882058652</v>
      </c>
      <c r="AE92">
        <v>2793.0225036302668</v>
      </c>
      <c r="AF92" t="s">
        <v>22</v>
      </c>
      <c r="AG92" t="s">
        <v>51</v>
      </c>
    </row>
    <row r="93" spans="1:33" x14ac:dyDescent="0.25">
      <c r="A93" s="1">
        <v>1092</v>
      </c>
      <c r="B93" s="2">
        <v>5133</v>
      </c>
      <c r="C93" s="2">
        <v>5851.62</v>
      </c>
      <c r="D93" s="2">
        <v>7431.5573999999997</v>
      </c>
      <c r="E93" s="2">
        <v>13971.327912000001</v>
      </c>
      <c r="F93" s="2">
        <v>22912.977775680003</v>
      </c>
      <c r="G93" s="2">
        <v>41472.489773980808</v>
      </c>
      <c r="H93" s="2">
        <v>79627.180366043147</v>
      </c>
      <c r="I93" s="2">
        <v>144921.46826619853</v>
      </c>
      <c r="J93" s="2">
        <v>263757.0722444813</v>
      </c>
      <c r="K93" s="2">
        <v>453662.16426050779</v>
      </c>
      <c r="L93" s="2">
        <v>889177.84195059526</v>
      </c>
      <c r="M93" s="2">
        <v>1084796.9671797263</v>
      </c>
      <c r="N93" s="2">
        <v>1388540.1179900498</v>
      </c>
      <c r="O93" s="2">
        <v>1666248.1415880597</v>
      </c>
      <c r="P93" s="2">
        <v>1832872.9557468658</v>
      </c>
      <c r="Q93" s="2">
        <v>1906187.8739767405</v>
      </c>
      <c r="R93">
        <v>1901054.8739767405</v>
      </c>
      <c r="S93">
        <v>1906187.8739767405</v>
      </c>
      <c r="T93">
        <v>5133</v>
      </c>
      <c r="U93" s="5">
        <f t="shared" si="3"/>
        <v>0.75718400000000019</v>
      </c>
      <c r="V93" s="2">
        <f t="shared" si="4"/>
        <v>0</v>
      </c>
      <c r="W93">
        <f t="shared" si="5"/>
        <v>0</v>
      </c>
      <c r="X93">
        <v>25</v>
      </c>
      <c r="Y93">
        <v>37035.941437302565</v>
      </c>
      <c r="Z93" t="s">
        <v>24</v>
      </c>
      <c r="AA93" t="s">
        <v>15</v>
      </c>
      <c r="AB93">
        <v>10122</v>
      </c>
      <c r="AC93" t="s">
        <v>37</v>
      </c>
      <c r="AD93">
        <v>1901054.8739767405</v>
      </c>
      <c r="AE93">
        <v>612910.2972769331</v>
      </c>
      <c r="AF93" t="s">
        <v>28</v>
      </c>
      <c r="AG93" t="s">
        <v>60</v>
      </c>
    </row>
    <row r="94" spans="1:33" x14ac:dyDescent="0.25">
      <c r="A94" s="1">
        <v>1093</v>
      </c>
      <c r="B94" s="2">
        <v>3970</v>
      </c>
      <c r="C94" s="2">
        <v>4724.3</v>
      </c>
      <c r="D94" s="2">
        <v>5621.9170000000004</v>
      </c>
      <c r="E94" s="2">
        <v>4328.8760899999997</v>
      </c>
      <c r="F94" s="2">
        <v>4978.2075034999998</v>
      </c>
      <c r="G94" s="2">
        <v>4380.8226030799997</v>
      </c>
      <c r="H94" s="2">
        <v>4512.2472811724001</v>
      </c>
      <c r="I94" s="2">
        <v>3745.1652433730919</v>
      </c>
      <c r="J94" s="2">
        <v>3445.5520239032444</v>
      </c>
      <c r="K94" s="2">
        <v>4169.1179489229253</v>
      </c>
      <c r="L94" s="2">
        <v>4294.1914873906135</v>
      </c>
      <c r="M94" s="2">
        <v>4594.7848915079567</v>
      </c>
      <c r="N94" s="2">
        <v>4273.1499491023997</v>
      </c>
      <c r="O94" s="2">
        <v>4059.4924516472797</v>
      </c>
      <c r="P94" s="2">
        <v>3815.9229045484431</v>
      </c>
      <c r="Q94" s="2">
        <v>3815.9229045484431</v>
      </c>
      <c r="R94">
        <v>-154.07709545155694</v>
      </c>
      <c r="S94">
        <v>3815.9229045484431</v>
      </c>
      <c r="T94">
        <v>3970</v>
      </c>
      <c r="U94" s="5">
        <f t="shared" si="3"/>
        <v>-0.16950999999999997</v>
      </c>
      <c r="V94" s="2">
        <f t="shared" si="4"/>
        <v>0</v>
      </c>
      <c r="W94">
        <f t="shared" si="5"/>
        <v>0</v>
      </c>
      <c r="X94">
        <v>20</v>
      </c>
      <c r="Y94">
        <v>-3.8810351499132727</v>
      </c>
      <c r="Z94" t="s">
        <v>27</v>
      </c>
      <c r="AA94" t="s">
        <v>15</v>
      </c>
      <c r="AB94">
        <v>14090</v>
      </c>
      <c r="AC94" t="s">
        <v>35</v>
      </c>
      <c r="AD94">
        <v>-283.94337815155632</v>
      </c>
      <c r="AE94">
        <v>4295.6043926685497</v>
      </c>
      <c r="AF94" t="s">
        <v>28</v>
      </c>
      <c r="AG94" t="s">
        <v>59</v>
      </c>
    </row>
    <row r="95" spans="1:33" x14ac:dyDescent="0.25">
      <c r="A95" s="1">
        <v>1094</v>
      </c>
      <c r="B95" s="2">
        <v>5783</v>
      </c>
      <c r="C95" s="2">
        <v>3180.65</v>
      </c>
      <c r="D95" s="2">
        <v>2321.8744999999999</v>
      </c>
      <c r="E95" s="2">
        <v>1277.0309749999999</v>
      </c>
      <c r="F95" s="2">
        <v>434.19053149999991</v>
      </c>
      <c r="G95" s="2">
        <v>65.128579725000009</v>
      </c>
      <c r="H95" s="2">
        <v>48.195148996500009</v>
      </c>
      <c r="I95" s="2">
        <v>38.556119197200005</v>
      </c>
      <c r="J95" s="2">
        <v>34.700507277480007</v>
      </c>
      <c r="K95" s="2">
        <v>1.0410152183244037</v>
      </c>
      <c r="L95" s="2">
        <v>0.12492182619892844</v>
      </c>
      <c r="M95" s="2">
        <v>0.12242338967494987</v>
      </c>
      <c r="N95" s="2">
        <v>0.10283564732695788</v>
      </c>
      <c r="O95" s="2">
        <v>7.712673549521841E-2</v>
      </c>
      <c r="P95" s="2">
        <v>5.7845051621413804E-2</v>
      </c>
      <c r="Q95" s="2">
        <v>4.7432942329559316E-2</v>
      </c>
      <c r="R95">
        <v>-5782.9525670576704</v>
      </c>
      <c r="S95">
        <v>4.7432942329559316E-2</v>
      </c>
      <c r="T95">
        <v>5783</v>
      </c>
      <c r="U95" s="5">
        <f t="shared" si="3"/>
        <v>-0.61255000000000004</v>
      </c>
      <c r="V95" s="2">
        <f t="shared" si="4"/>
        <v>1</v>
      </c>
      <c r="W95">
        <f t="shared" si="5"/>
        <v>1</v>
      </c>
      <c r="X95">
        <v>8</v>
      </c>
      <c r="Y95">
        <v>-99.999179786575667</v>
      </c>
      <c r="Z95" t="s">
        <v>14</v>
      </c>
      <c r="AA95" t="s">
        <v>15</v>
      </c>
      <c r="AB95">
        <v>10045</v>
      </c>
      <c r="AC95" t="s">
        <v>52</v>
      </c>
      <c r="AD95">
        <v>-5782.9525670576704</v>
      </c>
      <c r="AE95">
        <v>824.05624765669688</v>
      </c>
      <c r="AF95" t="s">
        <v>22</v>
      </c>
      <c r="AG95" t="s">
        <v>63</v>
      </c>
    </row>
    <row r="96" spans="1:33" x14ac:dyDescent="0.25">
      <c r="A96" s="1">
        <v>1095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>
        <v>75</v>
      </c>
      <c r="O96" s="2">
        <v>170</v>
      </c>
      <c r="P96" s="2">
        <v>170</v>
      </c>
      <c r="Q96" s="2">
        <v>170</v>
      </c>
      <c r="R96">
        <v>95</v>
      </c>
      <c r="S96">
        <v>170</v>
      </c>
      <c r="T96">
        <v>75</v>
      </c>
      <c r="U96" s="5" t="e">
        <f t="shared" si="3"/>
        <v>#DIV/0!</v>
      </c>
      <c r="V96" s="2" t="e">
        <f t="shared" si="4"/>
        <v>#DIV/0!</v>
      </c>
      <c r="W96" t="e">
        <f t="shared" si="5"/>
        <v>#DIV/0!</v>
      </c>
      <c r="X96">
        <v>22</v>
      </c>
      <c r="Y96">
        <v>126.66666666666666</v>
      </c>
      <c r="Z96" t="s">
        <v>24</v>
      </c>
      <c r="AA96" t="s">
        <v>15</v>
      </c>
      <c r="AB96">
        <v>10389</v>
      </c>
      <c r="AC96" t="s">
        <v>20</v>
      </c>
      <c r="AD96">
        <v>75</v>
      </c>
      <c r="AE96">
        <v>146.25</v>
      </c>
      <c r="AF96" t="s">
        <v>28</v>
      </c>
      <c r="AG96" t="s">
        <v>72</v>
      </c>
    </row>
    <row r="97" spans="1:33" x14ac:dyDescent="0.25">
      <c r="A97" s="1">
        <v>1096</v>
      </c>
      <c r="B97" s="2">
        <v>2676</v>
      </c>
      <c r="C97" s="2">
        <v>5004.12</v>
      </c>
      <c r="D97" s="2">
        <v>6105.0263999999997</v>
      </c>
      <c r="E97" s="2">
        <v>7509.1824719999995</v>
      </c>
      <c r="F97" s="2">
        <v>12615.42655296</v>
      </c>
      <c r="G97" s="2">
        <v>19680.065422617601</v>
      </c>
      <c r="H97" s="2">
        <v>31684.905330414338</v>
      </c>
      <c r="I97" s="2">
        <v>38338.735449801352</v>
      </c>
      <c r="J97" s="2">
        <v>74760.534127112638</v>
      </c>
      <c r="K97" s="2">
        <v>124102.48665100698</v>
      </c>
      <c r="L97" s="2">
        <v>191117.82944255078</v>
      </c>
      <c r="M97" s="2">
        <v>250364.3565697415</v>
      </c>
      <c r="N97" s="2">
        <v>455663.12895692955</v>
      </c>
      <c r="O97" s="2">
        <v>528569.2295900383</v>
      </c>
      <c r="P97" s="2">
        <v>613140.30632444448</v>
      </c>
      <c r="Q97" s="2">
        <v>698979.9492098667</v>
      </c>
      <c r="R97">
        <v>696303.9492098667</v>
      </c>
      <c r="S97">
        <v>698979.9492098667</v>
      </c>
      <c r="T97">
        <v>2676</v>
      </c>
      <c r="U97" s="5">
        <f t="shared" si="3"/>
        <v>1.7918508800000004</v>
      </c>
      <c r="V97" s="2">
        <f t="shared" si="4"/>
        <v>0</v>
      </c>
      <c r="W97">
        <f t="shared" si="5"/>
        <v>0</v>
      </c>
      <c r="X97">
        <v>31</v>
      </c>
      <c r="Y97">
        <v>26020.326951041359</v>
      </c>
      <c r="Z97" t="s">
        <v>19</v>
      </c>
      <c r="AA97" t="s">
        <v>15</v>
      </c>
      <c r="AB97">
        <v>12087</v>
      </c>
      <c r="AC97" t="s">
        <v>16</v>
      </c>
      <c r="AD97">
        <v>194163.18109933034</v>
      </c>
      <c r="AE97">
        <v>191269.45515621779</v>
      </c>
      <c r="AF97" t="s">
        <v>28</v>
      </c>
      <c r="AG97" t="s">
        <v>30</v>
      </c>
    </row>
    <row r="98" spans="1:33" x14ac:dyDescent="0.25">
      <c r="A98" s="1">
        <v>1097</v>
      </c>
      <c r="B98" s="2">
        <v>2268</v>
      </c>
      <c r="C98" s="2">
        <v>1791.72</v>
      </c>
      <c r="D98" s="2">
        <v>1272.1212</v>
      </c>
      <c r="E98" s="2">
        <v>1106.7454440000001</v>
      </c>
      <c r="F98" s="2">
        <v>1139.94780732</v>
      </c>
      <c r="G98" s="2">
        <v>1094.3498950272001</v>
      </c>
      <c r="H98" s="2">
        <v>776.98842546931201</v>
      </c>
      <c r="I98" s="2">
        <v>683.74981441299451</v>
      </c>
      <c r="J98" s="2">
        <v>724.77480327777414</v>
      </c>
      <c r="K98" s="2">
        <v>637.8018268844412</v>
      </c>
      <c r="L98" s="2">
        <v>471.97335189448648</v>
      </c>
      <c r="M98" s="2">
        <v>552.20882171654921</v>
      </c>
      <c r="N98" s="2">
        <v>530.1204688478872</v>
      </c>
      <c r="O98" s="2">
        <v>487.71083134005619</v>
      </c>
      <c r="P98" s="2">
        <v>570.62167266786571</v>
      </c>
      <c r="Q98" s="2">
        <v>639.09627338800965</v>
      </c>
      <c r="R98">
        <v>-1628.9037266119904</v>
      </c>
      <c r="S98">
        <v>639.09627338800965</v>
      </c>
      <c r="T98">
        <v>2268</v>
      </c>
      <c r="U98" s="5">
        <f t="shared" si="3"/>
        <v>0.15734527999999987</v>
      </c>
      <c r="V98" s="2">
        <f t="shared" si="4"/>
        <v>0</v>
      </c>
      <c r="W98">
        <f t="shared" si="5"/>
        <v>0</v>
      </c>
      <c r="X98">
        <v>24</v>
      </c>
      <c r="Y98">
        <v>-71.821151967018977</v>
      </c>
      <c r="Z98" t="s">
        <v>24</v>
      </c>
      <c r="AA98" t="s">
        <v>15</v>
      </c>
      <c r="AB98">
        <v>10450</v>
      </c>
      <c r="AC98" t="s">
        <v>43</v>
      </c>
      <c r="AD98">
        <v>-1628.9037266119904</v>
      </c>
      <c r="AE98">
        <v>921.74566476541099</v>
      </c>
      <c r="AF98" t="s">
        <v>22</v>
      </c>
      <c r="AG98" t="s">
        <v>32</v>
      </c>
    </row>
    <row r="99" spans="1:33" x14ac:dyDescent="0.25">
      <c r="A99" s="1">
        <v>1098</v>
      </c>
      <c r="B99" s="2">
        <v>845</v>
      </c>
      <c r="C99" s="2">
        <v>785.85</v>
      </c>
      <c r="D99" s="2">
        <v>950.87850000000003</v>
      </c>
      <c r="E99" s="2">
        <v>1445.3353200000001</v>
      </c>
      <c r="F99" s="2">
        <v>1907.8426224000002</v>
      </c>
      <c r="G99" s="2">
        <v>2060.4700321920004</v>
      </c>
      <c r="H99" s="2">
        <v>3193.7285498976007</v>
      </c>
      <c r="I99" s="2">
        <v>3161.7912643986247</v>
      </c>
      <c r="J99" s="2">
        <v>4110.3286437182123</v>
      </c>
      <c r="K99" s="2">
        <v>4233.6385030297588</v>
      </c>
      <c r="L99" s="2">
        <v>6265.784984484043</v>
      </c>
      <c r="M99" s="2">
        <v>6767.0477832427669</v>
      </c>
      <c r="N99" s="2">
        <v>9270.8554630425897</v>
      </c>
      <c r="O99" s="2">
        <v>10661.483782498977</v>
      </c>
      <c r="P99" s="2">
        <v>12260.706349873824</v>
      </c>
      <c r="Q99" s="2">
        <v>12138.099286375085</v>
      </c>
      <c r="R99">
        <v>11293.099286375085</v>
      </c>
      <c r="S99">
        <v>12138.099286375085</v>
      </c>
      <c r="T99">
        <v>845</v>
      </c>
      <c r="U99" s="5">
        <f t="shared" si="3"/>
        <v>0.79370674999999968</v>
      </c>
      <c r="V99" s="2">
        <f t="shared" si="4"/>
        <v>0</v>
      </c>
      <c r="W99">
        <f t="shared" si="5"/>
        <v>0</v>
      </c>
      <c r="X99">
        <v>23</v>
      </c>
      <c r="Y99">
        <v>1336.4614540088858</v>
      </c>
      <c r="Z99" t="s">
        <v>24</v>
      </c>
      <c r="AA99" t="s">
        <v>15</v>
      </c>
      <c r="AB99">
        <v>10145</v>
      </c>
      <c r="AC99" t="s">
        <v>33</v>
      </c>
      <c r="AD99">
        <v>11134.112401175084</v>
      </c>
      <c r="AE99">
        <v>5003.6775678220929</v>
      </c>
      <c r="AF99" t="s">
        <v>28</v>
      </c>
      <c r="AG99" t="s">
        <v>42</v>
      </c>
    </row>
    <row r="100" spans="1:33" x14ac:dyDescent="0.25">
      <c r="A100" s="1">
        <v>1099</v>
      </c>
      <c r="B100" s="2">
        <v>2087</v>
      </c>
      <c r="C100" s="2">
        <v>1398.29</v>
      </c>
      <c r="D100" s="2">
        <v>601.26470000000006</v>
      </c>
      <c r="E100" s="2">
        <v>330.69558500000005</v>
      </c>
      <c r="F100" s="2">
        <v>337.30949670000007</v>
      </c>
      <c r="G100" s="2">
        <v>374.41354133700008</v>
      </c>
      <c r="H100" s="2">
        <v>314.50737472308009</v>
      </c>
      <c r="I100" s="2">
        <v>242.17067853677167</v>
      </c>
      <c r="J100" s="2">
        <v>198.57995640015278</v>
      </c>
      <c r="K100" s="2">
        <v>168.79296294012985</v>
      </c>
      <c r="L100" s="2">
        <v>92.836129617071421</v>
      </c>
      <c r="M100" s="2">
        <v>42.704619623852849</v>
      </c>
      <c r="N100" s="2">
        <v>38.861203857706094</v>
      </c>
      <c r="O100" s="2">
        <v>38.861203857706094</v>
      </c>
      <c r="P100" s="2">
        <v>34.975083471935484</v>
      </c>
      <c r="Q100" s="2">
        <v>30.078571785864515</v>
      </c>
      <c r="R100">
        <v>-2056.9214282141356</v>
      </c>
      <c r="S100">
        <v>30.078571785864515</v>
      </c>
      <c r="T100">
        <v>2087</v>
      </c>
      <c r="U100" s="5">
        <f t="shared" si="3"/>
        <v>-0.29566000000000003</v>
      </c>
      <c r="V100" s="2">
        <f t="shared" si="4"/>
        <v>0</v>
      </c>
      <c r="W100">
        <f t="shared" si="5"/>
        <v>1</v>
      </c>
      <c r="X100">
        <v>10</v>
      </c>
      <c r="Y100">
        <v>-98.558765127653842</v>
      </c>
      <c r="Z100" t="s">
        <v>14</v>
      </c>
      <c r="AA100" t="s">
        <v>15</v>
      </c>
      <c r="AB100">
        <v>10450</v>
      </c>
      <c r="AC100" t="s">
        <v>43</v>
      </c>
      <c r="AD100">
        <v>-2056.9214282141352</v>
      </c>
      <c r="AE100">
        <v>395.70881924070437</v>
      </c>
      <c r="AF100" t="s">
        <v>22</v>
      </c>
      <c r="AG100" t="s">
        <v>61</v>
      </c>
    </row>
    <row r="101" spans="1:33" x14ac:dyDescent="0.25">
      <c r="A101" s="1">
        <v>1100</v>
      </c>
      <c r="B101" s="2">
        <v>3683</v>
      </c>
      <c r="C101" s="2">
        <v>6371.59</v>
      </c>
      <c r="D101" s="2">
        <v>8155.6352000000006</v>
      </c>
      <c r="E101" s="2">
        <v>15169.481472000001</v>
      </c>
      <c r="F101" s="2">
        <v>27456.761464320003</v>
      </c>
      <c r="G101" s="2">
        <v>32398.978527897605</v>
      </c>
      <c r="H101" s="2">
        <v>35962.866165966341</v>
      </c>
      <c r="I101" s="2">
        <v>64733.159098739416</v>
      </c>
      <c r="J101" s="2">
        <v>101631.05978502089</v>
      </c>
      <c r="K101" s="2">
        <v>130087.75652482673</v>
      </c>
      <c r="L101" s="2">
        <v>152202.67513404728</v>
      </c>
      <c r="M101" s="2">
        <v>252656.44072251848</v>
      </c>
      <c r="N101" s="2">
        <v>346139.32378985034</v>
      </c>
      <c r="O101" s="2">
        <v>398060.22235832788</v>
      </c>
      <c r="P101" s="2">
        <v>445827.44904132723</v>
      </c>
      <c r="Q101" s="2">
        <v>534992.9388495927</v>
      </c>
      <c r="R101">
        <v>531309.9388495927</v>
      </c>
      <c r="S101">
        <v>534992.9388495927</v>
      </c>
      <c r="T101">
        <v>3683</v>
      </c>
      <c r="U101" s="5">
        <f t="shared" si="3"/>
        <v>1.1174720000000002</v>
      </c>
      <c r="V101" s="2">
        <f t="shared" si="4"/>
        <v>0</v>
      </c>
      <c r="W101">
        <f t="shared" si="5"/>
        <v>0</v>
      </c>
      <c r="X101">
        <v>30</v>
      </c>
      <c r="Y101">
        <v>14426.009743404635</v>
      </c>
      <c r="Z101" t="s">
        <v>24</v>
      </c>
      <c r="AA101" t="s">
        <v>15</v>
      </c>
      <c r="AB101">
        <v>10389</v>
      </c>
      <c r="AC101" t="s">
        <v>20</v>
      </c>
      <c r="AD101">
        <v>494341.44818568276</v>
      </c>
      <c r="AE101">
        <v>159720.58363340216</v>
      </c>
      <c r="AF101" t="s">
        <v>17</v>
      </c>
      <c r="AG101" t="s">
        <v>51</v>
      </c>
    </row>
    <row r="102" spans="1:33" x14ac:dyDescent="0.25">
      <c r="A102" s="1">
        <v>1101</v>
      </c>
      <c r="B102" s="2">
        <v>6331</v>
      </c>
      <c r="C102" s="2">
        <v>8230.2999999999993</v>
      </c>
      <c r="D102" s="2">
        <v>3539.0290000000005</v>
      </c>
      <c r="E102" s="2">
        <v>4459.1765400000004</v>
      </c>
      <c r="F102" s="2">
        <v>4548.3600708000004</v>
      </c>
      <c r="G102" s="2">
        <v>2865.4668446040005</v>
      </c>
      <c r="H102" s="2">
        <v>2321.0281441292404</v>
      </c>
      <c r="I102" s="2">
        <v>974.83182053428118</v>
      </c>
      <c r="J102" s="2">
        <v>1257.5330484892227</v>
      </c>
      <c r="K102" s="2">
        <v>1584.4916410964206</v>
      </c>
      <c r="L102" s="2">
        <v>855.62548619206711</v>
      </c>
      <c r="M102" s="2">
        <v>1086.6443674639252</v>
      </c>
      <c r="N102" s="2">
        <v>1010.5792617414504</v>
      </c>
      <c r="O102" s="2">
        <v>1051.0024322111085</v>
      </c>
      <c r="P102" s="2">
        <v>861.821994413109</v>
      </c>
      <c r="Q102" s="2">
        <v>922.14953402202661</v>
      </c>
      <c r="R102">
        <v>-5408.8504659779737</v>
      </c>
      <c r="S102">
        <v>922.14953402202661</v>
      </c>
      <c r="T102">
        <v>6331</v>
      </c>
      <c r="U102" s="5">
        <f t="shared" si="3"/>
        <v>-0.15137871999999991</v>
      </c>
      <c r="V102" s="2">
        <f t="shared" si="4"/>
        <v>0</v>
      </c>
      <c r="W102">
        <f t="shared" si="5"/>
        <v>0</v>
      </c>
      <c r="X102">
        <v>7</v>
      </c>
      <c r="Y102">
        <v>-85.434377917832478</v>
      </c>
      <c r="Z102" t="s">
        <v>14</v>
      </c>
      <c r="AA102" t="s">
        <v>15</v>
      </c>
      <c r="AB102">
        <v>14090</v>
      </c>
      <c r="AC102" t="s">
        <v>35</v>
      </c>
      <c r="AD102">
        <v>-5408.8504659779746</v>
      </c>
      <c r="AE102">
        <v>2618.6900116060533</v>
      </c>
      <c r="AF102" t="s">
        <v>22</v>
      </c>
      <c r="AG102" t="s">
        <v>67</v>
      </c>
    </row>
    <row r="103" spans="1:33" x14ac:dyDescent="0.25">
      <c r="A103" s="1">
        <v>1102</v>
      </c>
      <c r="B103" s="2">
        <v>4150</v>
      </c>
      <c r="C103" s="2">
        <v>2822</v>
      </c>
      <c r="D103" s="2">
        <v>3245.3</v>
      </c>
      <c r="E103" s="2">
        <v>2141.8980000000001</v>
      </c>
      <c r="F103" s="2">
        <v>2463.1827000000003</v>
      </c>
      <c r="G103" s="2">
        <v>1157.6958690000001</v>
      </c>
      <c r="H103" s="2">
        <v>1122.9649929300001</v>
      </c>
      <c r="I103" s="2">
        <v>606.40109618220004</v>
      </c>
      <c r="J103" s="2">
        <v>285.00851520563401</v>
      </c>
      <c r="K103" s="2">
        <v>216.60647155628186</v>
      </c>
      <c r="L103" s="2">
        <v>142.96027122714602</v>
      </c>
      <c r="M103" s="2">
        <v>180.129941746204</v>
      </c>
      <c r="N103" s="2">
        <v>124.28965980488076</v>
      </c>
      <c r="O103" s="2">
        <v>116.83228021658792</v>
      </c>
      <c r="P103" s="2">
        <v>115.66395741442204</v>
      </c>
      <c r="Q103" s="2">
        <v>100.62764295054717</v>
      </c>
      <c r="R103">
        <v>-4049.3723570494531</v>
      </c>
      <c r="S103">
        <v>100.62764295054717</v>
      </c>
      <c r="T103">
        <v>4150</v>
      </c>
      <c r="U103" s="5">
        <f t="shared" si="3"/>
        <v>-0.44136081999999999</v>
      </c>
      <c r="V103" s="2">
        <f t="shared" si="4"/>
        <v>1</v>
      </c>
      <c r="W103">
        <f t="shared" si="5"/>
        <v>1</v>
      </c>
      <c r="X103">
        <v>6</v>
      </c>
      <c r="Y103">
        <v>-97.575237519263922</v>
      </c>
      <c r="Z103" t="s">
        <v>14</v>
      </c>
      <c r="AA103" t="s">
        <v>15</v>
      </c>
      <c r="AB103">
        <v>10122</v>
      </c>
      <c r="AC103" t="s">
        <v>37</v>
      </c>
      <c r="AD103">
        <v>-4049.3723570494521</v>
      </c>
      <c r="AE103">
        <v>1186.9725873896191</v>
      </c>
      <c r="AF103" t="s">
        <v>28</v>
      </c>
      <c r="AG103" t="s">
        <v>42</v>
      </c>
    </row>
    <row r="104" spans="1:33" x14ac:dyDescent="0.25">
      <c r="A104" s="1">
        <v>1103</v>
      </c>
      <c r="B104" s="2">
        <v>12059</v>
      </c>
      <c r="C104" s="2">
        <v>15073.75</v>
      </c>
      <c r="D104" s="2">
        <v>16581.125</v>
      </c>
      <c r="E104" s="2">
        <v>8124.7512499999993</v>
      </c>
      <c r="F104" s="2">
        <v>7393.5236374999995</v>
      </c>
      <c r="G104" s="2">
        <v>9167.9693104999988</v>
      </c>
      <c r="H104" s="2">
        <v>7517.7348346099989</v>
      </c>
      <c r="I104" s="2">
        <v>5638.3011259574996</v>
      </c>
      <c r="J104" s="2">
        <v>2706.3845404595995</v>
      </c>
      <c r="K104" s="2">
        <v>1596.7668788711637</v>
      </c>
      <c r="L104" s="2">
        <v>1069.8338088436797</v>
      </c>
      <c r="M104" s="2">
        <v>588.40859486402383</v>
      </c>
      <c r="N104" s="2">
        <v>241.24752389424981</v>
      </c>
      <c r="O104" s="2">
        <v>185.76059339857235</v>
      </c>
      <c r="P104" s="2">
        <v>178.33016966262946</v>
      </c>
      <c r="Q104" s="2">
        <v>169.41366117949798</v>
      </c>
      <c r="R104">
        <v>-11889.586338820502</v>
      </c>
      <c r="S104">
        <v>169.41366117949798</v>
      </c>
      <c r="T104">
        <v>12059</v>
      </c>
      <c r="U104" s="5">
        <f t="shared" si="3"/>
        <v>-0.71208159999999998</v>
      </c>
      <c r="V104" s="2">
        <f t="shared" si="4"/>
        <v>1</v>
      </c>
      <c r="W104">
        <f t="shared" si="5"/>
        <v>1</v>
      </c>
      <c r="X104">
        <v>8</v>
      </c>
      <c r="Y104">
        <v>-98.59512678348537</v>
      </c>
      <c r="Z104" t="s">
        <v>14</v>
      </c>
      <c r="AA104" t="s">
        <v>15</v>
      </c>
      <c r="AB104">
        <v>10122</v>
      </c>
      <c r="AC104" t="s">
        <v>37</v>
      </c>
      <c r="AD104">
        <v>-11889.586338820502</v>
      </c>
      <c r="AE104">
        <v>5518.2688081088072</v>
      </c>
      <c r="AF104" t="s">
        <v>17</v>
      </c>
      <c r="AG104" t="s">
        <v>63</v>
      </c>
    </row>
    <row r="105" spans="1:33" x14ac:dyDescent="0.25">
      <c r="A105" s="1">
        <v>1104</v>
      </c>
      <c r="B105" s="2">
        <v>922</v>
      </c>
      <c r="C105" s="2">
        <v>1346.12</v>
      </c>
      <c r="D105" s="2">
        <v>1278.8139999999999</v>
      </c>
      <c r="E105" s="2">
        <v>1931.0091399999997</v>
      </c>
      <c r="F105" s="2">
        <v>2645.4825217999996</v>
      </c>
      <c r="G105" s="2">
        <v>3650.7658800839995</v>
      </c>
      <c r="H105" s="2">
        <v>5001.5492557150792</v>
      </c>
      <c r="I105" s="2">
        <v>5151.5957333865317</v>
      </c>
      <c r="J105" s="2">
        <v>4997.0478613849355</v>
      </c>
      <c r="K105" s="2">
        <v>5946.4869550480735</v>
      </c>
      <c r="L105" s="2">
        <v>9335.984519425474</v>
      </c>
      <c r="M105" s="2">
        <v>11483.260958893334</v>
      </c>
      <c r="N105" s="2">
        <v>17913.887095873601</v>
      </c>
      <c r="O105" s="2">
        <v>20063.553547378433</v>
      </c>
      <c r="P105" s="2">
        <v>22671.815508537627</v>
      </c>
      <c r="Q105" s="2">
        <v>23351.969973793755</v>
      </c>
      <c r="R105">
        <v>22429.969973793755</v>
      </c>
      <c r="S105">
        <v>23351.969973793755</v>
      </c>
      <c r="T105">
        <v>922</v>
      </c>
      <c r="U105" s="5">
        <f t="shared" si="3"/>
        <v>1.0335660799999997</v>
      </c>
      <c r="V105" s="2">
        <f t="shared" si="4"/>
        <v>0</v>
      </c>
      <c r="W105">
        <f t="shared" si="5"/>
        <v>0</v>
      </c>
      <c r="X105">
        <v>27</v>
      </c>
      <c r="Y105">
        <v>2432.751624055722</v>
      </c>
      <c r="Z105" t="s">
        <v>24</v>
      </c>
      <c r="AA105" t="s">
        <v>15</v>
      </c>
      <c r="AB105">
        <v>10389</v>
      </c>
      <c r="AC105" t="s">
        <v>20</v>
      </c>
      <c r="AD105">
        <v>27529.353431150012</v>
      </c>
      <c r="AE105">
        <v>8605.7089344575525</v>
      </c>
      <c r="AF105" t="s">
        <v>22</v>
      </c>
      <c r="AG105" t="s">
        <v>66</v>
      </c>
    </row>
    <row r="106" spans="1:33" x14ac:dyDescent="0.25">
      <c r="A106" s="1">
        <v>1105</v>
      </c>
      <c r="B106" s="2">
        <v>4956</v>
      </c>
      <c r="C106" s="2">
        <v>6095.88</v>
      </c>
      <c r="D106" s="2">
        <v>7497.9323999999997</v>
      </c>
      <c r="E106" s="2">
        <v>9222.4568519999993</v>
      </c>
      <c r="F106" s="2">
        <v>7562.4146186399994</v>
      </c>
      <c r="G106" s="2">
        <v>9074.8975423679985</v>
      </c>
      <c r="H106" s="2">
        <v>11252.872952536318</v>
      </c>
      <c r="I106" s="2">
        <v>10352.643116333413</v>
      </c>
      <c r="J106" s="2">
        <v>7246.8501814333886</v>
      </c>
      <c r="K106" s="2">
        <v>7101.9131778047204</v>
      </c>
      <c r="L106" s="2">
        <v>5894.5879375779177</v>
      </c>
      <c r="M106" s="2">
        <v>6542.9926107114889</v>
      </c>
      <c r="N106" s="2">
        <v>5168.9641624620763</v>
      </c>
      <c r="O106" s="2">
        <v>6099.3777117052505</v>
      </c>
      <c r="P106" s="2">
        <v>5672.4212718858826</v>
      </c>
      <c r="Q106" s="2">
        <v>5615.6970591670233</v>
      </c>
      <c r="R106">
        <v>659.69705916702333</v>
      </c>
      <c r="S106">
        <v>5615.6970591670233</v>
      </c>
      <c r="T106">
        <v>4956</v>
      </c>
      <c r="U106" s="5">
        <f t="shared" si="3"/>
        <v>-0.14172346000000005</v>
      </c>
      <c r="V106" s="2">
        <f t="shared" si="4"/>
        <v>0</v>
      </c>
      <c r="W106">
        <f t="shared" si="5"/>
        <v>0</v>
      </c>
      <c r="X106">
        <v>17</v>
      </c>
      <c r="Y106">
        <v>13.311078675686508</v>
      </c>
      <c r="Z106" t="s">
        <v>27</v>
      </c>
      <c r="AA106" t="s">
        <v>15</v>
      </c>
      <c r="AB106">
        <v>10145</v>
      </c>
      <c r="AC106" t="s">
        <v>33</v>
      </c>
      <c r="AD106">
        <v>659.69705916702583</v>
      </c>
      <c r="AE106">
        <v>7209.8688496640925</v>
      </c>
      <c r="AF106" t="s">
        <v>28</v>
      </c>
      <c r="AG106" t="s">
        <v>53</v>
      </c>
    </row>
    <row r="107" spans="1:33" x14ac:dyDescent="0.25">
      <c r="A107" s="1">
        <v>1106</v>
      </c>
      <c r="B107" s="2">
        <v>2355</v>
      </c>
      <c r="C107" s="2">
        <v>1836.9</v>
      </c>
      <c r="D107" s="2">
        <v>312.27300000000014</v>
      </c>
      <c r="E107" s="2">
        <v>206.10018000000008</v>
      </c>
      <c r="F107" s="2">
        <v>191.67316740000007</v>
      </c>
      <c r="G107" s="2">
        <v>120.75409546200004</v>
      </c>
      <c r="H107" s="2">
        <v>21.735737183160012</v>
      </c>
      <c r="I107" s="2">
        <v>13.041442309896008</v>
      </c>
      <c r="J107" s="2">
        <v>12.911027886797047</v>
      </c>
      <c r="K107" s="2">
        <v>10.587042867173579</v>
      </c>
      <c r="L107" s="2">
        <v>4.5524284328846401</v>
      </c>
      <c r="M107" s="2">
        <v>2.5493599224153982</v>
      </c>
      <c r="N107" s="2">
        <v>2.4218919262946281</v>
      </c>
      <c r="O107" s="2">
        <v>1.9132946217727562</v>
      </c>
      <c r="P107" s="2">
        <v>2.0280922990791215</v>
      </c>
      <c r="Q107" s="2">
        <v>2.1903396830054511</v>
      </c>
      <c r="R107">
        <v>-2352.8096603169947</v>
      </c>
      <c r="S107">
        <v>2.1903396830054511</v>
      </c>
      <c r="T107">
        <v>2355</v>
      </c>
      <c r="U107" s="5">
        <f t="shared" si="3"/>
        <v>-0.14082760000000014</v>
      </c>
      <c r="V107" s="2">
        <f t="shared" si="4"/>
        <v>0</v>
      </c>
      <c r="W107">
        <f t="shared" si="5"/>
        <v>0</v>
      </c>
      <c r="X107">
        <v>6</v>
      </c>
      <c r="Y107">
        <v>-99.906991945519934</v>
      </c>
      <c r="Z107" t="s">
        <v>14</v>
      </c>
      <c r="AA107" t="s">
        <v>15</v>
      </c>
      <c r="AB107">
        <v>10145</v>
      </c>
      <c r="AC107" t="s">
        <v>33</v>
      </c>
      <c r="AD107">
        <v>-2352.8096603169947</v>
      </c>
      <c r="AE107">
        <v>318.53944374965499</v>
      </c>
      <c r="AF107" t="s">
        <v>17</v>
      </c>
      <c r="AG107" t="s">
        <v>74</v>
      </c>
    </row>
    <row r="108" spans="1:33" x14ac:dyDescent="0.25">
      <c r="A108" s="1">
        <v>1107</v>
      </c>
      <c r="B108" s="2">
        <v>5346</v>
      </c>
      <c r="C108" s="2">
        <v>7217.1</v>
      </c>
      <c r="D108" s="2">
        <v>9959.598</v>
      </c>
      <c r="E108" s="2">
        <v>12947.4774</v>
      </c>
      <c r="F108" s="2">
        <v>14242.22514</v>
      </c>
      <c r="G108" s="2">
        <v>14384.6473914</v>
      </c>
      <c r="H108" s="2">
        <v>13233.875600088</v>
      </c>
      <c r="I108" s="2">
        <v>14292.585648095041</v>
      </c>
      <c r="J108" s="2">
        <v>18580.361342523553</v>
      </c>
      <c r="K108" s="2">
        <v>23039.648064729205</v>
      </c>
      <c r="L108" s="2">
        <v>28338.767119616921</v>
      </c>
      <c r="M108" s="2">
        <v>22954.401366889706</v>
      </c>
      <c r="N108" s="2">
        <v>28463.457694943234</v>
      </c>
      <c r="O108" s="2">
        <v>29032.7268488421</v>
      </c>
      <c r="P108" s="2">
        <v>33097.308607679995</v>
      </c>
      <c r="Q108" s="2">
        <v>31442.443177295994</v>
      </c>
      <c r="R108">
        <v>26096.443177295994</v>
      </c>
      <c r="S108">
        <v>31442.443177295994</v>
      </c>
      <c r="T108">
        <v>5346</v>
      </c>
      <c r="U108" s="5">
        <f t="shared" si="3"/>
        <v>0.36977840000000001</v>
      </c>
      <c r="V108" s="2">
        <f t="shared" si="4"/>
        <v>0</v>
      </c>
      <c r="W108">
        <f t="shared" si="5"/>
        <v>0</v>
      </c>
      <c r="X108">
        <v>29</v>
      </c>
      <c r="Y108">
        <v>488.1489558042648</v>
      </c>
      <c r="Z108" t="s">
        <v>24</v>
      </c>
      <c r="AA108" t="s">
        <v>15</v>
      </c>
      <c r="AB108">
        <v>12087</v>
      </c>
      <c r="AC108" t="s">
        <v>16</v>
      </c>
      <c r="AD108">
        <v>25225.46137183073</v>
      </c>
      <c r="AE108">
        <v>19160.788962631486</v>
      </c>
      <c r="AF108" t="s">
        <v>22</v>
      </c>
      <c r="AG108" t="s">
        <v>71</v>
      </c>
    </row>
    <row r="109" spans="1:33" x14ac:dyDescent="0.25">
      <c r="A109" s="1">
        <v>1108</v>
      </c>
      <c r="B109" s="2">
        <v>10</v>
      </c>
      <c r="C109" s="2">
        <v>3.9000000000000004</v>
      </c>
      <c r="D109" s="2">
        <v>0.8580000000000001</v>
      </c>
      <c r="E109" s="2">
        <v>0.30888000000000004</v>
      </c>
      <c r="F109" s="2">
        <v>0.20694960000000001</v>
      </c>
      <c r="G109" s="2">
        <v>1.034748000000002E-2</v>
      </c>
      <c r="H109" s="2">
        <v>1.003705560000002E-2</v>
      </c>
      <c r="I109" s="2">
        <v>7.1263094760000145E-3</v>
      </c>
      <c r="J109" s="2">
        <v>3.206839264200006E-3</v>
      </c>
      <c r="K109" s="2">
        <v>2.6296081966440052E-3</v>
      </c>
      <c r="L109" s="2">
        <v>1.7618374917514833E-3</v>
      </c>
      <c r="M109" s="2">
        <v>3.8760424818532618E-4</v>
      </c>
      <c r="N109" s="2">
        <v>2.0155420905636963E-4</v>
      </c>
      <c r="O109" s="2">
        <v>1.8341433024129638E-4</v>
      </c>
      <c r="P109" s="2">
        <v>1.9992161996301304E-4</v>
      </c>
      <c r="Q109" s="2">
        <v>1.9392397136412266E-4</v>
      </c>
      <c r="R109">
        <v>-9.9998060760286354</v>
      </c>
      <c r="S109">
        <v>1.9392397136412266E-4</v>
      </c>
      <c r="T109">
        <v>10</v>
      </c>
      <c r="U109" s="5">
        <f t="shared" si="3"/>
        <v>-0.49968563999999993</v>
      </c>
      <c r="V109" s="2">
        <f t="shared" si="4"/>
        <v>1</v>
      </c>
      <c r="W109">
        <f t="shared" si="5"/>
        <v>1</v>
      </c>
      <c r="X109">
        <v>7</v>
      </c>
      <c r="Y109">
        <v>-99.99806076028635</v>
      </c>
      <c r="Z109" t="s">
        <v>14</v>
      </c>
      <c r="AA109" t="s">
        <v>15</v>
      </c>
      <c r="AB109">
        <v>10890</v>
      </c>
      <c r="AC109" t="s">
        <v>36</v>
      </c>
      <c r="AD109">
        <v>-9.9958866058168372</v>
      </c>
      <c r="AE109">
        <v>0.95688157177546285</v>
      </c>
      <c r="AF109" t="s">
        <v>17</v>
      </c>
      <c r="AG109" t="s">
        <v>73</v>
      </c>
    </row>
    <row r="110" spans="1:33" x14ac:dyDescent="0.25">
      <c r="A110" s="1">
        <v>1109</v>
      </c>
      <c r="B110" s="2">
        <v>4880</v>
      </c>
      <c r="C110" s="2">
        <v>4294.3999999999996</v>
      </c>
      <c r="D110" s="2">
        <v>5024.4479999999994</v>
      </c>
      <c r="E110" s="2">
        <v>4220.5363199999993</v>
      </c>
      <c r="F110" s="2">
        <v>5275.6703999999991</v>
      </c>
      <c r="G110" s="2">
        <v>2901.6187199999995</v>
      </c>
      <c r="H110" s="2">
        <v>2669.4892223999996</v>
      </c>
      <c r="I110" s="2">
        <v>1868.6424556799998</v>
      </c>
      <c r="J110" s="2">
        <v>1233.3040207487998</v>
      </c>
      <c r="K110" s="2">
        <v>826.31369390169584</v>
      </c>
      <c r="L110" s="2">
        <v>396.630573072814</v>
      </c>
      <c r="M110" s="2">
        <v>218.1468151900477</v>
      </c>
      <c r="N110" s="2">
        <v>95.984598683620973</v>
      </c>
      <c r="O110" s="2">
        <v>99.823982630965816</v>
      </c>
      <c r="P110" s="2">
        <v>78.86094627846299</v>
      </c>
      <c r="Q110" s="2">
        <v>76.4951178901091</v>
      </c>
      <c r="R110">
        <v>-4803.5048821098908</v>
      </c>
      <c r="S110">
        <v>76.4951178901091</v>
      </c>
      <c r="T110">
        <v>4880</v>
      </c>
      <c r="U110" s="5">
        <f t="shared" si="3"/>
        <v>-0.6493411200000001</v>
      </c>
      <c r="V110" s="2">
        <f t="shared" si="4"/>
        <v>1</v>
      </c>
      <c r="W110">
        <f t="shared" si="5"/>
        <v>1</v>
      </c>
      <c r="X110">
        <v>8</v>
      </c>
      <c r="Y110">
        <v>-98.432477092415795</v>
      </c>
      <c r="Z110" t="s">
        <v>14</v>
      </c>
      <c r="AA110" t="s">
        <v>15</v>
      </c>
      <c r="AB110">
        <v>10890</v>
      </c>
      <c r="AC110" t="s">
        <v>36</v>
      </c>
      <c r="AD110">
        <v>-4803.5048821098917</v>
      </c>
      <c r="AE110">
        <v>2135.0228041547821</v>
      </c>
      <c r="AF110" t="s">
        <v>22</v>
      </c>
      <c r="AG110" t="s">
        <v>75</v>
      </c>
    </row>
    <row r="111" spans="1:33" x14ac:dyDescent="0.25">
      <c r="A111" s="1">
        <v>1110</v>
      </c>
      <c r="B111" s="2">
        <v>10871</v>
      </c>
      <c r="C111" s="2">
        <v>2174.1999999999989</v>
      </c>
      <c r="D111" s="2">
        <v>1543.6819999999993</v>
      </c>
      <c r="E111" s="2">
        <v>879.89873999999963</v>
      </c>
      <c r="F111" s="2">
        <v>580.73316839999973</v>
      </c>
      <c r="G111" s="2">
        <v>290.36658419999986</v>
      </c>
      <c r="H111" s="2">
        <v>78.39897773399997</v>
      </c>
      <c r="I111" s="2">
        <v>35.279539980299987</v>
      </c>
      <c r="J111" s="2">
        <v>23.63729178680099</v>
      </c>
      <c r="K111" s="2">
        <v>15.836985497156663</v>
      </c>
      <c r="L111" s="2">
        <v>13.936547237497864</v>
      </c>
      <c r="M111" s="2">
        <v>11.567334207123228</v>
      </c>
      <c r="N111" s="2">
        <v>6.0150137877040786</v>
      </c>
      <c r="O111" s="2">
        <v>6.3157644770892825</v>
      </c>
      <c r="P111" s="2">
        <v>5.4947150950676757</v>
      </c>
      <c r="Q111" s="2">
        <v>5.000190736511585</v>
      </c>
      <c r="R111">
        <v>-10865.999809263489</v>
      </c>
      <c r="S111">
        <v>5.000190736511585</v>
      </c>
      <c r="T111">
        <v>10871</v>
      </c>
      <c r="U111" s="5">
        <f t="shared" si="3"/>
        <v>-0.56773180000000001</v>
      </c>
      <c r="V111" s="2">
        <f t="shared" si="4"/>
        <v>1</v>
      </c>
      <c r="W111">
        <f t="shared" si="5"/>
        <v>1</v>
      </c>
      <c r="X111">
        <v>2</v>
      </c>
      <c r="Y111">
        <v>-99.954004316654306</v>
      </c>
      <c r="Z111" t="s">
        <v>14</v>
      </c>
      <c r="AA111" t="s">
        <v>15</v>
      </c>
      <c r="AB111">
        <v>10045</v>
      </c>
      <c r="AC111" t="s">
        <v>52</v>
      </c>
      <c r="AD111">
        <v>-10848.40183446349</v>
      </c>
      <c r="AE111">
        <v>1033.8351783212031</v>
      </c>
      <c r="AF111" t="s">
        <v>22</v>
      </c>
      <c r="AG111" t="s">
        <v>67</v>
      </c>
    </row>
    <row r="112" spans="1:33" x14ac:dyDescent="0.25">
      <c r="A112" s="1">
        <v>1111</v>
      </c>
      <c r="B112" s="2">
        <v>2808</v>
      </c>
      <c r="C112" s="2">
        <v>3510</v>
      </c>
      <c r="D112" s="2">
        <v>4457.7</v>
      </c>
      <c r="E112" s="2">
        <v>3521.5829999999996</v>
      </c>
      <c r="F112" s="2">
        <v>4120.2521099999994</v>
      </c>
      <c r="G112" s="2">
        <v>2842.9739559</v>
      </c>
      <c r="H112" s="2">
        <v>3354.709267962</v>
      </c>
      <c r="I112" s="2">
        <v>4294.0278629913601</v>
      </c>
      <c r="J112" s="2">
        <v>2748.1778323144704</v>
      </c>
      <c r="K112" s="2">
        <v>1181.7164678952224</v>
      </c>
      <c r="L112" s="2">
        <v>1311.7052793636969</v>
      </c>
      <c r="M112" s="2">
        <v>1010.0130651100467</v>
      </c>
      <c r="N112" s="2">
        <v>434.30561799732016</v>
      </c>
      <c r="O112" s="2">
        <v>447.33478653723978</v>
      </c>
      <c r="P112" s="2">
        <v>371.28787282590901</v>
      </c>
      <c r="Q112" s="2">
        <v>408.41666010849991</v>
      </c>
      <c r="R112">
        <v>-2399.5833398915001</v>
      </c>
      <c r="S112">
        <v>408.41666010849991</v>
      </c>
      <c r="T112">
        <v>2808</v>
      </c>
      <c r="U112" s="5">
        <f t="shared" si="3"/>
        <v>-0.5956323</v>
      </c>
      <c r="V112" s="2">
        <f t="shared" si="4"/>
        <v>1</v>
      </c>
      <c r="W112">
        <f t="shared" si="5"/>
        <v>1</v>
      </c>
      <c r="X112">
        <v>11</v>
      </c>
      <c r="Y112">
        <v>-85.455247147133193</v>
      </c>
      <c r="Z112" t="s">
        <v>27</v>
      </c>
      <c r="AA112" t="s">
        <v>15</v>
      </c>
      <c r="AB112">
        <v>10389</v>
      </c>
      <c r="AC112" t="s">
        <v>20</v>
      </c>
      <c r="AD112">
        <v>-2399.5833398915006</v>
      </c>
      <c r="AE112">
        <v>2301.3877361878604</v>
      </c>
      <c r="AF112" t="s">
        <v>17</v>
      </c>
      <c r="AG112" t="s">
        <v>76</v>
      </c>
    </row>
    <row r="113" spans="1:33" x14ac:dyDescent="0.25">
      <c r="A113" s="1">
        <v>1112</v>
      </c>
      <c r="B113" s="2">
        <v>31</v>
      </c>
      <c r="C113" s="2">
        <v>14.259999999999998</v>
      </c>
      <c r="D113" s="2">
        <v>15.115599999999997</v>
      </c>
      <c r="E113" s="2">
        <v>16.173691999999996</v>
      </c>
      <c r="F113" s="2">
        <v>11.645058239999997</v>
      </c>
      <c r="G113" s="2">
        <v>5.7060785375999989</v>
      </c>
      <c r="H113" s="2">
        <v>3.8801334055679995</v>
      </c>
      <c r="I113" s="2">
        <v>3.9577360736793596</v>
      </c>
      <c r="J113" s="2">
        <v>4.1556228773633279</v>
      </c>
      <c r="K113" s="2">
        <v>4.9451912240623601</v>
      </c>
      <c r="L113" s="2">
        <v>3.5605376813248992</v>
      </c>
      <c r="M113" s="2">
        <v>2.4923763769274294</v>
      </c>
      <c r="N113" s="2">
        <v>3.1403942349285612</v>
      </c>
      <c r="O113" s="2">
        <v>2.7321429843878482</v>
      </c>
      <c r="P113" s="2">
        <v>2.2403572471980358</v>
      </c>
      <c r="Q113" s="2">
        <v>2.3523751095579377</v>
      </c>
      <c r="R113">
        <v>-28.647624890442064</v>
      </c>
      <c r="S113">
        <v>2.3523751095579377</v>
      </c>
      <c r="T113">
        <v>31</v>
      </c>
      <c r="U113" s="5">
        <f t="shared" si="3"/>
        <v>-5.6171799999999807E-2</v>
      </c>
      <c r="V113" s="2">
        <f t="shared" si="4"/>
        <v>0</v>
      </c>
      <c r="W113">
        <f t="shared" si="5"/>
        <v>0</v>
      </c>
      <c r="X113">
        <v>3</v>
      </c>
      <c r="Y113">
        <v>-92.411693194974404</v>
      </c>
      <c r="Z113" t="s">
        <v>14</v>
      </c>
      <c r="AA113" t="s">
        <v>15</v>
      </c>
      <c r="AB113">
        <v>12087</v>
      </c>
      <c r="AC113" t="s">
        <v>16</v>
      </c>
      <c r="AD113">
        <v>-28.64762489044206</v>
      </c>
      <c r="AE113">
        <v>7.9598309995373588</v>
      </c>
      <c r="AF113" t="s">
        <v>17</v>
      </c>
      <c r="AG113" t="s">
        <v>77</v>
      </c>
    </row>
    <row r="114" spans="1:33" x14ac:dyDescent="0.25">
      <c r="A114" s="1">
        <v>1113</v>
      </c>
      <c r="B114" s="2">
        <v>119</v>
      </c>
      <c r="C114" s="2">
        <v>133.28</v>
      </c>
      <c r="D114" s="2">
        <v>171.93119999999999</v>
      </c>
      <c r="E114" s="2">
        <v>196.00156799999999</v>
      </c>
      <c r="F114" s="2">
        <v>260.68208543999998</v>
      </c>
      <c r="G114" s="2">
        <v>318.03214423679998</v>
      </c>
      <c r="H114" s="2">
        <v>467.50725202809599</v>
      </c>
      <c r="I114" s="2">
        <v>766.71189332607742</v>
      </c>
      <c r="J114" s="2">
        <v>1004.3925802571614</v>
      </c>
      <c r="K114" s="2">
        <v>1175.1393189008788</v>
      </c>
      <c r="L114" s="2">
        <v>2315.0244582347314</v>
      </c>
      <c r="M114" s="2">
        <v>3704.03913317557</v>
      </c>
      <c r="N114" s="2">
        <v>4222.6046118201502</v>
      </c>
      <c r="O114" s="2">
        <v>4433.7348424111578</v>
      </c>
      <c r="P114" s="2">
        <v>5098.7950687728317</v>
      </c>
      <c r="Q114" s="2">
        <v>6118.5540825273984</v>
      </c>
      <c r="R114">
        <v>5999.5540825273984</v>
      </c>
      <c r="S114">
        <v>6118.5540825273984</v>
      </c>
      <c r="T114">
        <v>119</v>
      </c>
      <c r="U114" s="5">
        <f t="shared" si="3"/>
        <v>0.65186000000000033</v>
      </c>
      <c r="V114" s="2">
        <f t="shared" si="4"/>
        <v>0</v>
      </c>
      <c r="W114">
        <f t="shared" si="5"/>
        <v>0</v>
      </c>
      <c r="X114">
        <v>22</v>
      </c>
      <c r="Y114">
        <v>5041.6420861574779</v>
      </c>
      <c r="Z114" t="s">
        <v>24</v>
      </c>
      <c r="AA114" t="s">
        <v>15</v>
      </c>
      <c r="AB114">
        <v>10569</v>
      </c>
      <c r="AC114" t="s">
        <v>25</v>
      </c>
      <c r="AD114">
        <v>5999.5540825273984</v>
      </c>
      <c r="AE114">
        <v>1906.5893899456785</v>
      </c>
      <c r="AF114" t="s">
        <v>22</v>
      </c>
      <c r="AG114" t="s">
        <v>30</v>
      </c>
    </row>
    <row r="115" spans="1:33" x14ac:dyDescent="0.25">
      <c r="A115" s="1">
        <v>1114</v>
      </c>
      <c r="B115" s="2">
        <v>4357</v>
      </c>
      <c r="C115" s="2">
        <v>5010.55</v>
      </c>
      <c r="D115" s="2">
        <v>6263.1875</v>
      </c>
      <c r="E115" s="2">
        <v>9645.3087500000001</v>
      </c>
      <c r="F115" s="2">
        <v>13889.2446</v>
      </c>
      <c r="G115" s="2">
        <v>21528.329130000002</v>
      </c>
      <c r="H115" s="2">
        <v>35091.176481900002</v>
      </c>
      <c r="I115" s="2">
        <v>48776.735309841002</v>
      </c>
      <c r="J115" s="2">
        <v>79506.078555040833</v>
      </c>
      <c r="K115" s="2">
        <v>119259.11783256126</v>
      </c>
      <c r="L115" s="2">
        <v>206318.27385033097</v>
      </c>
      <c r="M115" s="2">
        <v>346614.70006855601</v>
      </c>
      <c r="N115" s="2">
        <v>571914.2551131174</v>
      </c>
      <c r="O115" s="2">
        <v>600509.96786877327</v>
      </c>
      <c r="P115" s="2">
        <v>672571.16401302605</v>
      </c>
      <c r="Q115" s="2">
        <v>692748.29893341684</v>
      </c>
      <c r="R115">
        <v>688391.29893341684</v>
      </c>
      <c r="S115">
        <v>692748.29893341684</v>
      </c>
      <c r="T115">
        <v>4357</v>
      </c>
      <c r="U115" s="5">
        <f t="shared" si="3"/>
        <v>0.99861199999999994</v>
      </c>
      <c r="V115" s="2">
        <f t="shared" si="4"/>
        <v>0</v>
      </c>
      <c r="W115">
        <f t="shared" si="5"/>
        <v>0</v>
      </c>
      <c r="X115">
        <v>25</v>
      </c>
      <c r="Y115">
        <v>15799.662587409153</v>
      </c>
      <c r="Z115" t="s">
        <v>24</v>
      </c>
      <c r="AA115" t="s">
        <v>15</v>
      </c>
      <c r="AB115">
        <v>10145</v>
      </c>
      <c r="AC115" t="s">
        <v>33</v>
      </c>
      <c r="AD115">
        <v>1174804.3729071231</v>
      </c>
      <c r="AE115">
        <v>214625.21175041021</v>
      </c>
      <c r="AF115" t="s">
        <v>22</v>
      </c>
      <c r="AG115" t="s">
        <v>40</v>
      </c>
    </row>
    <row r="116" spans="1:33" x14ac:dyDescent="0.25">
      <c r="A116" s="1">
        <v>1115</v>
      </c>
      <c r="B116" s="2">
        <v>3977</v>
      </c>
      <c r="C116" s="2">
        <v>1272.6399999999999</v>
      </c>
      <c r="D116" s="2">
        <v>1081.7439999999999</v>
      </c>
      <c r="E116" s="2">
        <v>64.904640000000086</v>
      </c>
      <c r="F116" s="2">
        <v>39.591830400000049</v>
      </c>
      <c r="G116" s="2">
        <v>2.7714281280000037</v>
      </c>
      <c r="H116" s="2">
        <v>0.1385714064000001</v>
      </c>
      <c r="I116" s="2">
        <v>0.1274856938880001</v>
      </c>
      <c r="J116" s="2">
        <v>2.294742489984003E-2</v>
      </c>
      <c r="K116" s="2">
        <v>1.6292671678886421E-2</v>
      </c>
      <c r="L116" s="2">
        <v>5.5395083708213826E-3</v>
      </c>
      <c r="M116" s="2">
        <v>5.4841132871131688E-3</v>
      </c>
      <c r="N116" s="2">
        <v>4.6066551611750614E-3</v>
      </c>
      <c r="O116" s="2">
        <v>4.7909213676220639E-3</v>
      </c>
      <c r="P116" s="2">
        <v>4.5992845129171813E-3</v>
      </c>
      <c r="Q116" s="2">
        <v>3.6794276103337452E-3</v>
      </c>
      <c r="R116">
        <v>-3976.9963205723898</v>
      </c>
      <c r="S116">
        <v>3.6794276103337452E-3</v>
      </c>
      <c r="T116">
        <v>3977</v>
      </c>
      <c r="U116" s="5">
        <f t="shared" si="3"/>
        <v>-0.32907520000000001</v>
      </c>
      <c r="V116" s="2">
        <f t="shared" si="4"/>
        <v>1</v>
      </c>
      <c r="W116">
        <f t="shared" si="5"/>
        <v>1</v>
      </c>
      <c r="X116">
        <v>5</v>
      </c>
      <c r="Y116">
        <v>-99.999907482333157</v>
      </c>
      <c r="Z116" t="s">
        <v>14</v>
      </c>
      <c r="AA116" t="s">
        <v>15</v>
      </c>
      <c r="AB116">
        <v>12087</v>
      </c>
      <c r="AC116" t="s">
        <v>16</v>
      </c>
      <c r="AD116">
        <v>-3976.8917823034021</v>
      </c>
      <c r="AE116">
        <v>402.43661847719846</v>
      </c>
      <c r="AF116" t="s">
        <v>17</v>
      </c>
      <c r="AG116" t="s">
        <v>77</v>
      </c>
    </row>
    <row r="117" spans="1:33" x14ac:dyDescent="0.25">
      <c r="A117" s="1">
        <v>1116</v>
      </c>
      <c r="B117" s="2">
        <v>314</v>
      </c>
      <c r="C117" s="2">
        <v>427.03999999999996</v>
      </c>
      <c r="D117" s="2">
        <v>354.44319999999993</v>
      </c>
      <c r="E117" s="2">
        <v>379.25422399999991</v>
      </c>
      <c r="F117" s="2">
        <v>511.99320239999986</v>
      </c>
      <c r="G117" s="2">
        <v>706.55061931199975</v>
      </c>
      <c r="H117" s="2">
        <v>805.46770601567971</v>
      </c>
      <c r="I117" s="2">
        <v>1006.8346325195996</v>
      </c>
      <c r="J117" s="2">
        <v>1137.7231347471475</v>
      </c>
      <c r="K117" s="2">
        <v>1046.7052839673756</v>
      </c>
      <c r="L117" s="2">
        <v>1046.7052839673756</v>
      </c>
      <c r="M117" s="2">
        <v>1433.9862390353046</v>
      </c>
      <c r="N117" s="2">
        <v>1405.3065142545986</v>
      </c>
      <c r="O117" s="2">
        <v>1644.2086216778803</v>
      </c>
      <c r="P117" s="2">
        <v>1825.0715700624471</v>
      </c>
      <c r="Q117" s="2">
        <v>2171.8351683743122</v>
      </c>
      <c r="R117">
        <v>1857.8351683743122</v>
      </c>
      <c r="S117">
        <v>2171.8351683743122</v>
      </c>
      <c r="T117">
        <v>314</v>
      </c>
      <c r="U117" s="5">
        <f t="shared" si="3"/>
        <v>0.51454394000000003</v>
      </c>
      <c r="V117" s="2">
        <f t="shared" si="4"/>
        <v>0</v>
      </c>
      <c r="W117">
        <f t="shared" si="5"/>
        <v>0</v>
      </c>
      <c r="X117">
        <v>20</v>
      </c>
      <c r="Y117">
        <v>591.66725107462173</v>
      </c>
      <c r="Z117" t="s">
        <v>27</v>
      </c>
      <c r="AA117" t="s">
        <v>15</v>
      </c>
      <c r="AB117">
        <v>14090</v>
      </c>
      <c r="AC117" t="s">
        <v>35</v>
      </c>
      <c r="AD117">
        <v>1918.515844214312</v>
      </c>
      <c r="AE117">
        <v>1013.5703375208576</v>
      </c>
      <c r="AF117" t="s">
        <v>22</v>
      </c>
      <c r="AG117" t="s">
        <v>47</v>
      </c>
    </row>
    <row r="118" spans="1:33" x14ac:dyDescent="0.25">
      <c r="A118" s="1">
        <v>1117</v>
      </c>
      <c r="B118" s="2">
        <v>1756</v>
      </c>
      <c r="C118" s="2">
        <v>2686.6800000000003</v>
      </c>
      <c r="D118" s="2">
        <v>3304.6164000000003</v>
      </c>
      <c r="E118" s="2">
        <v>5551.7555520000005</v>
      </c>
      <c r="F118" s="2">
        <v>6828.6593289600005</v>
      </c>
      <c r="G118" s="2">
        <v>11608.720859232</v>
      </c>
      <c r="H118" s="2">
        <v>20663.523129432961</v>
      </c>
      <c r="I118" s="2">
        <v>37400.97686427366</v>
      </c>
      <c r="J118" s="2">
        <v>44507.162468485658</v>
      </c>
      <c r="K118" s="2">
        <v>55188.881460922217</v>
      </c>
      <c r="L118" s="2">
        <v>103203.20833192454</v>
      </c>
      <c r="M118" s="2">
        <v>167189.19749771775</v>
      </c>
      <c r="N118" s="2">
        <v>220689.74069698743</v>
      </c>
      <c r="O118" s="2">
        <v>251586.30439456567</v>
      </c>
      <c r="P118" s="2">
        <v>284292.5239658592</v>
      </c>
      <c r="Q118" s="2">
        <v>343993.95399868966</v>
      </c>
      <c r="R118">
        <v>342237.95399868966</v>
      </c>
      <c r="S118">
        <v>343993.95399868966</v>
      </c>
      <c r="T118">
        <v>1756</v>
      </c>
      <c r="U118" s="5">
        <f t="shared" si="3"/>
        <v>1.0575130400000001</v>
      </c>
      <c r="V118" s="2">
        <f t="shared" si="4"/>
        <v>0</v>
      </c>
      <c r="W118">
        <f t="shared" si="5"/>
        <v>0</v>
      </c>
      <c r="X118">
        <v>33</v>
      </c>
      <c r="Y118">
        <v>19489.632915642916</v>
      </c>
      <c r="Z118" t="s">
        <v>19</v>
      </c>
      <c r="AA118" t="s">
        <v>15</v>
      </c>
      <c r="AB118">
        <v>14090</v>
      </c>
      <c r="AC118" t="s">
        <v>35</v>
      </c>
      <c r="AD118">
        <v>342237.95399868966</v>
      </c>
      <c r="AE118">
        <v>97528.244059315693</v>
      </c>
      <c r="AF118" t="s">
        <v>28</v>
      </c>
      <c r="AG118" t="s">
        <v>44</v>
      </c>
    </row>
    <row r="119" spans="1:33" x14ac:dyDescent="0.25">
      <c r="A119" s="1">
        <v>1118</v>
      </c>
      <c r="B119" s="2">
        <v>2107</v>
      </c>
      <c r="C119" s="2">
        <v>2591.61</v>
      </c>
      <c r="D119" s="2">
        <v>2954.4354000000003</v>
      </c>
      <c r="E119" s="2">
        <v>5229.3506580000012</v>
      </c>
      <c r="F119" s="2">
        <v>8210.0805330600015</v>
      </c>
      <c r="G119" s="2">
        <v>14860.245764838604</v>
      </c>
      <c r="H119" s="2">
        <v>26599.839919061102</v>
      </c>
      <c r="I119" s="2">
        <v>30057.819108539046</v>
      </c>
      <c r="J119" s="2">
        <v>57711.012688394971</v>
      </c>
      <c r="K119" s="2">
        <v>92914.730428315903</v>
      </c>
      <c r="L119" s="2">
        <v>136584.65372962438</v>
      </c>
      <c r="M119" s="2">
        <v>273169.30745924875</v>
      </c>
      <c r="N119" s="2">
        <v>396095.49581591069</v>
      </c>
      <c r="O119" s="2">
        <v>443626.95531381998</v>
      </c>
      <c r="P119" s="2">
        <v>465808.30307951098</v>
      </c>
      <c r="Q119" s="2">
        <v>582260.37884938868</v>
      </c>
      <c r="R119">
        <v>580153.37884938868</v>
      </c>
      <c r="S119">
        <v>582260.37884938868</v>
      </c>
      <c r="T119">
        <v>2107</v>
      </c>
      <c r="U119" s="5">
        <f t="shared" si="3"/>
        <v>1.1315</v>
      </c>
      <c r="V119" s="2">
        <f t="shared" si="4"/>
        <v>0</v>
      </c>
      <c r="W119">
        <f t="shared" si="5"/>
        <v>0</v>
      </c>
      <c r="X119">
        <v>27</v>
      </c>
      <c r="Y119">
        <v>27534.569475528649</v>
      </c>
      <c r="Z119" t="s">
        <v>24</v>
      </c>
      <c r="AA119" t="s">
        <v>15</v>
      </c>
      <c r="AB119">
        <v>10389</v>
      </c>
      <c r="AC119" t="s">
        <v>20</v>
      </c>
      <c r="AD119">
        <v>859638.3606970954</v>
      </c>
      <c r="AE119">
        <v>158798.82617173204</v>
      </c>
      <c r="AF119" t="s">
        <v>28</v>
      </c>
      <c r="AG119" t="s">
        <v>53</v>
      </c>
    </row>
    <row r="120" spans="1:33" x14ac:dyDescent="0.25">
      <c r="A120" s="1">
        <v>1119</v>
      </c>
      <c r="B120" s="2">
        <v>5700</v>
      </c>
      <c r="C120" s="2">
        <v>5472</v>
      </c>
      <c r="D120" s="2">
        <v>4541.76</v>
      </c>
      <c r="E120" s="2">
        <v>4723.4304000000002</v>
      </c>
      <c r="F120" s="2">
        <v>5431.9449599999998</v>
      </c>
      <c r="G120" s="2">
        <v>5431.9449599999998</v>
      </c>
      <c r="H120" s="2">
        <v>4943.0699136000003</v>
      </c>
      <c r="I120" s="2">
        <v>3905.0252317439999</v>
      </c>
      <c r="J120" s="2">
        <v>4490.7790165055994</v>
      </c>
      <c r="K120" s="2">
        <v>3592.6232132044797</v>
      </c>
      <c r="L120" s="2">
        <v>2622.61494563927</v>
      </c>
      <c r="M120" s="2">
        <v>3199.5902336799095</v>
      </c>
      <c r="N120" s="2">
        <v>3615.5369640582976</v>
      </c>
      <c r="O120" s="2">
        <v>4266.3336175887907</v>
      </c>
      <c r="P120" s="2">
        <v>4607.6403069958942</v>
      </c>
      <c r="Q120" s="2">
        <v>4515.4875008559766</v>
      </c>
      <c r="R120">
        <v>-1184.5124991440234</v>
      </c>
      <c r="S120">
        <v>4515.4875008559766</v>
      </c>
      <c r="T120">
        <v>5700</v>
      </c>
      <c r="U120" s="5">
        <f t="shared" si="3"/>
        <v>0.41127055999999995</v>
      </c>
      <c r="V120" s="2">
        <f t="shared" si="4"/>
        <v>0</v>
      </c>
      <c r="W120">
        <f t="shared" si="5"/>
        <v>0</v>
      </c>
      <c r="X120">
        <v>21</v>
      </c>
      <c r="Y120">
        <v>-20.780921037614448</v>
      </c>
      <c r="Z120" t="s">
        <v>24</v>
      </c>
      <c r="AA120" t="s">
        <v>15</v>
      </c>
      <c r="AB120">
        <v>12087</v>
      </c>
      <c r="AC120" t="s">
        <v>16</v>
      </c>
      <c r="AD120">
        <v>-974.70330349288179</v>
      </c>
      <c r="AE120">
        <v>4441.2363289920131</v>
      </c>
      <c r="AF120" t="s">
        <v>28</v>
      </c>
      <c r="AG120" t="s">
        <v>21</v>
      </c>
    </row>
    <row r="121" spans="1:33" x14ac:dyDescent="0.25">
      <c r="A121" s="1">
        <v>1120</v>
      </c>
      <c r="B121" s="2">
        <v>6452</v>
      </c>
      <c r="C121" s="2">
        <v>8516.64</v>
      </c>
      <c r="D121" s="2">
        <v>15670.617599999998</v>
      </c>
      <c r="E121" s="2">
        <v>18334.622591999996</v>
      </c>
      <c r="F121" s="2">
        <v>25851.817854719993</v>
      </c>
      <c r="G121" s="2">
        <v>49118.453923967987</v>
      </c>
      <c r="H121" s="2">
        <v>68274.650954315497</v>
      </c>
      <c r="I121" s="2">
        <v>124942.61124639735</v>
      </c>
      <c r="J121" s="2">
        <v>221148.42190612332</v>
      </c>
      <c r="K121" s="2">
        <v>400278.64365008322</v>
      </c>
      <c r="L121" s="2">
        <v>456317.6537610949</v>
      </c>
      <c r="M121" s="2">
        <v>798555.89408191608</v>
      </c>
      <c r="N121" s="2">
        <v>1070064.8980697675</v>
      </c>
      <c r="O121" s="2">
        <v>1326880.4736065117</v>
      </c>
      <c r="P121" s="2">
        <v>1459568.5209671629</v>
      </c>
      <c r="Q121" s="2">
        <v>1590929.6878542076</v>
      </c>
      <c r="R121">
        <v>1584477.6878542076</v>
      </c>
      <c r="S121">
        <v>1590929.6878542076</v>
      </c>
      <c r="T121">
        <v>6452</v>
      </c>
      <c r="U121" s="5">
        <f t="shared" si="3"/>
        <v>0.99225839999999998</v>
      </c>
      <c r="V121" s="2">
        <f t="shared" si="4"/>
        <v>0</v>
      </c>
      <c r="W121">
        <f t="shared" si="5"/>
        <v>0</v>
      </c>
      <c r="X121">
        <v>27</v>
      </c>
      <c r="Y121">
        <v>24557.930685899064</v>
      </c>
      <c r="Z121" t="s">
        <v>24</v>
      </c>
      <c r="AA121" t="s">
        <v>15</v>
      </c>
      <c r="AB121">
        <v>10569</v>
      </c>
      <c r="AC121" t="s">
        <v>25</v>
      </c>
      <c r="AD121">
        <v>1584477.6878542076</v>
      </c>
      <c r="AE121">
        <v>477556.6005042668</v>
      </c>
      <c r="AF121" t="s">
        <v>22</v>
      </c>
      <c r="AG121" t="s">
        <v>38</v>
      </c>
    </row>
    <row r="122" spans="1:33" x14ac:dyDescent="0.25">
      <c r="A122" s="1">
        <v>1121</v>
      </c>
      <c r="B122" s="2">
        <v>5811</v>
      </c>
      <c r="C122" s="2">
        <v>987.86999999999989</v>
      </c>
      <c r="D122" s="2">
        <v>701.3877</v>
      </c>
      <c r="E122" s="2">
        <v>603.19342199999994</v>
      </c>
      <c r="F122" s="2">
        <v>416.20346117999998</v>
      </c>
      <c r="G122" s="2">
        <v>407.87939195639996</v>
      </c>
      <c r="H122" s="2">
        <v>391.56421627814393</v>
      </c>
      <c r="I122" s="2">
        <v>23.493852976688629</v>
      </c>
      <c r="J122" s="2">
        <v>19.49989797065156</v>
      </c>
      <c r="K122" s="2">
        <v>6.0449683709019855</v>
      </c>
      <c r="L122" s="2">
        <v>1.2694433578894166</v>
      </c>
      <c r="M122" s="2">
        <v>0.77436044831254414</v>
      </c>
      <c r="N122" s="2"/>
      <c r="O122" s="2"/>
      <c r="P122" s="2"/>
      <c r="Q122" s="2"/>
      <c r="R122">
        <v>-5811</v>
      </c>
      <c r="S122">
        <v>0</v>
      </c>
      <c r="T122">
        <v>5811</v>
      </c>
      <c r="U122" s="5">
        <f t="shared" si="3"/>
        <v>-1</v>
      </c>
      <c r="V122" s="2">
        <f t="shared" si="4"/>
        <v>1</v>
      </c>
      <c r="W122">
        <f t="shared" si="5"/>
        <v>1</v>
      </c>
      <c r="X122">
        <v>3</v>
      </c>
      <c r="Y122">
        <v>-100</v>
      </c>
      <c r="Z122" t="s">
        <v>14</v>
      </c>
      <c r="AA122" t="s">
        <v>15</v>
      </c>
      <c r="AB122">
        <v>12087</v>
      </c>
      <c r="AC122" t="s">
        <v>16</v>
      </c>
      <c r="AD122">
        <v>-5708.4571182599993</v>
      </c>
      <c r="AE122">
        <v>780.84839287824889</v>
      </c>
      <c r="AF122" t="s">
        <v>28</v>
      </c>
      <c r="AG122" t="s">
        <v>78</v>
      </c>
    </row>
    <row r="123" spans="1:33" x14ac:dyDescent="0.25">
      <c r="A123" s="1">
        <v>1122</v>
      </c>
      <c r="B123" s="2">
        <v>3740</v>
      </c>
      <c r="C123" s="2">
        <v>3702.6</v>
      </c>
      <c r="D123" s="2">
        <v>3184.2359999999999</v>
      </c>
      <c r="E123" s="2">
        <v>4107.6644399999996</v>
      </c>
      <c r="F123" s="2">
        <v>3491.5147739999998</v>
      </c>
      <c r="G123" s="2">
        <v>3142.3632965999996</v>
      </c>
      <c r="H123" s="2">
        <v>3488.0232592259995</v>
      </c>
      <c r="I123" s="2">
        <v>3767.0651199640793</v>
      </c>
      <c r="J123" s="2">
        <v>3616.382515165516</v>
      </c>
      <c r="K123" s="2">
        <v>4701.2972697151708</v>
      </c>
      <c r="L123" s="2">
        <v>4795.3232151094744</v>
      </c>
      <c r="M123" s="2">
        <v>5994.154018886843</v>
      </c>
      <c r="N123" s="2">
        <v>8391.8156264415811</v>
      </c>
      <c r="O123" s="2">
        <v>9902.3424392010656</v>
      </c>
      <c r="P123" s="2">
        <v>10100.389287985086</v>
      </c>
      <c r="Q123" s="2">
        <v>9292.3581449462799</v>
      </c>
      <c r="R123">
        <v>5552.3581449462799</v>
      </c>
      <c r="S123">
        <v>9292.3581449462799</v>
      </c>
      <c r="T123">
        <v>3740</v>
      </c>
      <c r="U123" s="5">
        <f t="shared" si="3"/>
        <v>0.55023680000000019</v>
      </c>
      <c r="V123" s="2">
        <f t="shared" si="4"/>
        <v>0</v>
      </c>
      <c r="W123">
        <f t="shared" si="5"/>
        <v>0</v>
      </c>
      <c r="X123">
        <v>17</v>
      </c>
      <c r="Y123">
        <v>148.45877392904492</v>
      </c>
      <c r="Z123" t="s">
        <v>27</v>
      </c>
      <c r="AA123" t="s">
        <v>15</v>
      </c>
      <c r="AB123">
        <v>10569</v>
      </c>
      <c r="AC123" t="s">
        <v>25</v>
      </c>
      <c r="AD123">
        <v>7326.9934987499219</v>
      </c>
      <c r="AE123">
        <v>5338.5955879525691</v>
      </c>
      <c r="AF123" t="s">
        <v>22</v>
      </c>
      <c r="AG123" t="s">
        <v>62</v>
      </c>
    </row>
    <row r="124" spans="1:33" x14ac:dyDescent="0.25">
      <c r="A124" s="1">
        <v>1123</v>
      </c>
      <c r="B124" s="2">
        <v>5674</v>
      </c>
      <c r="C124" s="2">
        <v>6127.92</v>
      </c>
      <c r="D124" s="2">
        <v>6679.4328000000005</v>
      </c>
      <c r="E124" s="2">
        <v>9150.8229360000005</v>
      </c>
      <c r="F124" s="2">
        <v>7961.2159543200005</v>
      </c>
      <c r="G124" s="2">
        <v>9712.6834642704016</v>
      </c>
      <c r="H124" s="2">
        <v>9906.9371335558099</v>
      </c>
      <c r="I124" s="2">
        <v>12383.671416944762</v>
      </c>
      <c r="J124" s="2">
        <v>10897.63084691139</v>
      </c>
      <c r="K124" s="2">
        <v>9916.8440706893653</v>
      </c>
      <c r="L124" s="2">
        <v>11701.87600341345</v>
      </c>
      <c r="M124" s="2">
        <v>11935.913523481719</v>
      </c>
      <c r="N124" s="2">
        <v>9787.4490892550093</v>
      </c>
      <c r="O124" s="2">
        <v>8906.5786712220579</v>
      </c>
      <c r="P124" s="2">
        <v>9262.8418180709396</v>
      </c>
      <c r="Q124" s="2">
        <v>10559.639672600872</v>
      </c>
      <c r="R124">
        <v>4885.6396726008716</v>
      </c>
      <c r="S124">
        <v>10559.639672600872</v>
      </c>
      <c r="T124">
        <v>5674</v>
      </c>
      <c r="U124" s="5">
        <f t="shared" si="3"/>
        <v>-0.11530528000000008</v>
      </c>
      <c r="V124" s="2">
        <f t="shared" si="4"/>
        <v>0</v>
      </c>
      <c r="W124">
        <f t="shared" si="5"/>
        <v>0</v>
      </c>
      <c r="X124">
        <v>28</v>
      </c>
      <c r="Y124">
        <v>86.105739735651596</v>
      </c>
      <c r="Z124" t="s">
        <v>24</v>
      </c>
      <c r="AA124" t="s">
        <v>15</v>
      </c>
      <c r="AB124">
        <v>10450</v>
      </c>
      <c r="AC124" t="s">
        <v>43</v>
      </c>
      <c r="AD124">
        <v>4534.5833924984681</v>
      </c>
      <c r="AE124">
        <v>9410.3410875459867</v>
      </c>
      <c r="AF124" t="s">
        <v>17</v>
      </c>
      <c r="AG124" t="s">
        <v>79</v>
      </c>
    </row>
    <row r="125" spans="1:33" x14ac:dyDescent="0.25">
      <c r="A125" s="1">
        <v>1124</v>
      </c>
      <c r="B125" s="2">
        <v>1772</v>
      </c>
      <c r="C125" s="2">
        <v>2303.6</v>
      </c>
      <c r="D125" s="2">
        <v>2833.4279999999999</v>
      </c>
      <c r="E125" s="2">
        <v>3825.1277999999998</v>
      </c>
      <c r="F125" s="2">
        <v>5546.4353099999998</v>
      </c>
      <c r="G125" s="2">
        <v>5879.2214285999999</v>
      </c>
      <c r="H125" s="2">
        <v>7349.0267857500003</v>
      </c>
      <c r="I125" s="2">
        <v>9994.6764286200014</v>
      </c>
      <c r="J125" s="2">
        <v>10394.463485764802</v>
      </c>
      <c r="K125" s="2">
        <v>13720.691801209538</v>
      </c>
      <c r="L125" s="2">
        <v>18660.140849644973</v>
      </c>
      <c r="M125" s="2">
        <v>18473.539441148525</v>
      </c>
      <c r="N125" s="2">
        <v>27156.102978488329</v>
      </c>
      <c r="O125" s="2">
        <v>31772.640484831347</v>
      </c>
      <c r="P125" s="2">
        <v>33361.272509072915</v>
      </c>
      <c r="Q125" s="2">
        <v>32360.434333800727</v>
      </c>
      <c r="R125">
        <v>30588.434333800727</v>
      </c>
      <c r="S125">
        <v>32360.434333800727</v>
      </c>
      <c r="T125">
        <v>1772</v>
      </c>
      <c r="U125" s="5">
        <f t="shared" si="3"/>
        <v>0.75171814999999997</v>
      </c>
      <c r="V125" s="2">
        <f t="shared" si="4"/>
        <v>0</v>
      </c>
      <c r="W125">
        <f t="shared" si="5"/>
        <v>0</v>
      </c>
      <c r="X125">
        <v>26</v>
      </c>
      <c r="Y125">
        <v>1726.2096125169712</v>
      </c>
      <c r="Z125" t="s">
        <v>24</v>
      </c>
      <c r="AA125" t="s">
        <v>15</v>
      </c>
      <c r="AB125">
        <v>10145</v>
      </c>
      <c r="AC125" t="s">
        <v>33</v>
      </c>
      <c r="AD125">
        <v>39918.50475862321</v>
      </c>
      <c r="AE125">
        <v>14087.675102308196</v>
      </c>
      <c r="AF125" t="s">
        <v>28</v>
      </c>
      <c r="AG125" t="s">
        <v>65</v>
      </c>
    </row>
    <row r="126" spans="1:33" x14ac:dyDescent="0.25">
      <c r="A126" s="1">
        <v>1125</v>
      </c>
      <c r="B126" s="2">
        <v>2535</v>
      </c>
      <c r="C126" s="2">
        <v>3295.5</v>
      </c>
      <c r="D126" s="2">
        <v>6525.09</v>
      </c>
      <c r="E126" s="2">
        <v>8352.1152000000002</v>
      </c>
      <c r="F126" s="2">
        <v>9771.974784</v>
      </c>
      <c r="G126" s="2">
        <v>17003.236124160001</v>
      </c>
      <c r="H126" s="2">
        <v>27715.2748823808</v>
      </c>
      <c r="I126" s="2">
        <v>44067.287062985473</v>
      </c>
      <c r="J126" s="2">
        <v>58609.491793770678</v>
      </c>
      <c r="K126" s="2">
        <v>107841.46490053805</v>
      </c>
      <c r="L126" s="2">
        <v>191957.80752295774</v>
      </c>
      <c r="M126" s="2">
        <v>349363.20969178306</v>
      </c>
      <c r="N126" s="2">
        <v>401767.69114555052</v>
      </c>
      <c r="O126" s="2">
        <v>482121.22937466064</v>
      </c>
      <c r="P126" s="2">
        <v>501406.07854964706</v>
      </c>
      <c r="Q126" s="2">
        <v>621743.53740156232</v>
      </c>
      <c r="R126">
        <v>619208.53740156232</v>
      </c>
      <c r="S126">
        <v>621743.53740156232</v>
      </c>
      <c r="T126">
        <v>2535</v>
      </c>
      <c r="U126" s="5">
        <f t="shared" si="3"/>
        <v>0.7796479999999999</v>
      </c>
      <c r="V126" s="2">
        <f t="shared" si="4"/>
        <v>0</v>
      </c>
      <c r="W126">
        <f t="shared" si="5"/>
        <v>0</v>
      </c>
      <c r="X126">
        <v>37</v>
      </c>
      <c r="Y126">
        <v>24426.372284085297</v>
      </c>
      <c r="Z126" t="s">
        <v>19</v>
      </c>
      <c r="AA126" t="s">
        <v>15</v>
      </c>
      <c r="AB126">
        <v>10569</v>
      </c>
      <c r="AC126" t="s">
        <v>25</v>
      </c>
      <c r="AD126">
        <v>621797.6931135623</v>
      </c>
      <c r="AE126">
        <v>177129.74927712473</v>
      </c>
      <c r="AF126" t="s">
        <v>22</v>
      </c>
      <c r="AG126" t="s">
        <v>50</v>
      </c>
    </row>
    <row r="127" spans="1:33" x14ac:dyDescent="0.25">
      <c r="A127" s="1">
        <v>1126</v>
      </c>
      <c r="B127" s="2">
        <v>732</v>
      </c>
      <c r="C127" s="2">
        <v>585.6</v>
      </c>
      <c r="D127" s="2">
        <v>743.71199999999999</v>
      </c>
      <c r="E127" s="2">
        <v>602.40671999999995</v>
      </c>
      <c r="F127" s="2">
        <v>548.19011519999992</v>
      </c>
      <c r="G127" s="2">
        <v>482.40730137599996</v>
      </c>
      <c r="H127" s="2">
        <v>477.58322836223999</v>
      </c>
      <c r="I127" s="2">
        <v>367.73908583892478</v>
      </c>
      <c r="J127" s="2">
        <v>275.80431437919356</v>
      </c>
      <c r="K127" s="2">
        <v>267.53018494781776</v>
      </c>
      <c r="L127" s="2">
        <v>275.5560904962523</v>
      </c>
      <c r="M127" s="2">
        <v>283.82277321113986</v>
      </c>
      <c r="N127" s="2">
        <v>261.11695135424867</v>
      </c>
      <c r="O127" s="2">
        <v>248.06110378653625</v>
      </c>
      <c r="P127" s="2">
        <v>240.61927067294016</v>
      </c>
      <c r="Q127" s="2">
        <v>245.43165608639896</v>
      </c>
      <c r="R127">
        <v>-486.56834391360104</v>
      </c>
      <c r="S127">
        <v>245.43165608639896</v>
      </c>
      <c r="T127">
        <v>732</v>
      </c>
      <c r="U127" s="5">
        <f t="shared" si="3"/>
        <v>-0.13526439999999998</v>
      </c>
      <c r="V127" s="2">
        <f t="shared" si="4"/>
        <v>0</v>
      </c>
      <c r="W127">
        <f t="shared" si="5"/>
        <v>0</v>
      </c>
      <c r="X127">
        <v>12</v>
      </c>
      <c r="Y127">
        <v>-66.47108523409851</v>
      </c>
      <c r="Z127" t="s">
        <v>27</v>
      </c>
      <c r="AA127" t="s">
        <v>15</v>
      </c>
      <c r="AB127">
        <v>10890</v>
      </c>
      <c r="AC127" t="s">
        <v>36</v>
      </c>
      <c r="AD127">
        <v>-486.56834391360104</v>
      </c>
      <c r="AE127">
        <v>414.84879973198071</v>
      </c>
      <c r="AF127" t="s">
        <v>17</v>
      </c>
      <c r="AG127" t="s">
        <v>49</v>
      </c>
    </row>
    <row r="128" spans="1:33" x14ac:dyDescent="0.25">
      <c r="A128" s="1">
        <v>1127</v>
      </c>
      <c r="B128" s="2">
        <v>2268</v>
      </c>
      <c r="C128" s="2">
        <v>3061.8</v>
      </c>
      <c r="D128" s="2">
        <v>2908.71</v>
      </c>
      <c r="E128" s="2">
        <v>3519.5391</v>
      </c>
      <c r="F128" s="2">
        <v>3449.148318</v>
      </c>
      <c r="G128" s="2">
        <v>3863.0461161600001</v>
      </c>
      <c r="H128" s="2">
        <v>4017.5679608064002</v>
      </c>
      <c r="I128" s="2">
        <v>4298.7977180628477</v>
      </c>
      <c r="J128" s="2">
        <v>3696.9660375340491</v>
      </c>
      <c r="K128" s="2">
        <v>4658.1772072929016</v>
      </c>
      <c r="L128" s="2">
        <v>4891.0860676575467</v>
      </c>
      <c r="M128" s="2">
        <v>4157.4231575089143</v>
      </c>
      <c r="N128" s="2">
        <v>5279.9274100363209</v>
      </c>
      <c r="O128" s="2">
        <v>5807.9201510399525</v>
      </c>
      <c r="P128" s="2">
        <v>5575.6033449983543</v>
      </c>
      <c r="Q128" s="2">
        <v>5129.555077398486</v>
      </c>
      <c r="R128">
        <v>2861.555077398486</v>
      </c>
      <c r="S128">
        <v>5129.555077398486</v>
      </c>
      <c r="T128">
        <v>2268</v>
      </c>
      <c r="U128" s="5">
        <f t="shared" si="3"/>
        <v>0.23383039999999983</v>
      </c>
      <c r="V128" s="2">
        <f t="shared" si="4"/>
        <v>0</v>
      </c>
      <c r="W128">
        <f t="shared" si="5"/>
        <v>0</v>
      </c>
      <c r="X128">
        <v>16</v>
      </c>
      <c r="Y128">
        <v>126.17085879182038</v>
      </c>
      <c r="Z128" t="s">
        <v>27</v>
      </c>
      <c r="AA128" t="s">
        <v>15</v>
      </c>
      <c r="AB128">
        <v>10450</v>
      </c>
      <c r="AC128" t="s">
        <v>43</v>
      </c>
      <c r="AD128">
        <v>3057.1985201047887</v>
      </c>
      <c r="AE128">
        <v>4161.4542291559865</v>
      </c>
      <c r="AF128" t="s">
        <v>22</v>
      </c>
      <c r="AG128" t="s">
        <v>59</v>
      </c>
    </row>
    <row r="129" spans="1:33" x14ac:dyDescent="0.25">
      <c r="A129" s="1">
        <v>1128</v>
      </c>
      <c r="B129" s="2">
        <v>1573</v>
      </c>
      <c r="C129" s="2">
        <v>2925.7799999999997</v>
      </c>
      <c r="D129" s="2">
        <v>5032.3415999999997</v>
      </c>
      <c r="E129" s="2">
        <v>5938.1630879999993</v>
      </c>
      <c r="F129" s="2">
        <v>10748.07518928</v>
      </c>
      <c r="G129" s="2">
        <v>13005.170979028801</v>
      </c>
      <c r="H129" s="2">
        <v>21588.583825187809</v>
      </c>
      <c r="I129" s="2">
        <v>31519.332384774199</v>
      </c>
      <c r="J129" s="2">
        <v>36562.425566338075</v>
      </c>
      <c r="K129" s="2">
        <v>45337.40770225921</v>
      </c>
      <c r="L129" s="2">
        <v>87501.196865360282</v>
      </c>
      <c r="M129" s="2">
        <v>140001.91498457646</v>
      </c>
      <c r="N129" s="2">
        <v>268803.67677038681</v>
      </c>
      <c r="O129" s="2">
        <v>330628.52242757578</v>
      </c>
      <c r="P129" s="2">
        <v>376916.51556743641</v>
      </c>
      <c r="Q129" s="2">
        <v>444761.48836957494</v>
      </c>
      <c r="R129">
        <v>443188.48836957494</v>
      </c>
      <c r="S129">
        <v>444761.48836957494</v>
      </c>
      <c r="T129">
        <v>1573</v>
      </c>
      <c r="U129" s="5">
        <f t="shared" si="3"/>
        <v>2.1768243200000001</v>
      </c>
      <c r="V129" s="2">
        <f t="shared" si="4"/>
        <v>0</v>
      </c>
      <c r="W129">
        <f t="shared" si="5"/>
        <v>0</v>
      </c>
      <c r="X129">
        <v>25</v>
      </c>
      <c r="Y129">
        <v>28174.729076260326</v>
      </c>
      <c r="Z129" t="s">
        <v>24</v>
      </c>
      <c r="AA129" t="s">
        <v>15</v>
      </c>
      <c r="AB129">
        <v>10569</v>
      </c>
      <c r="AC129" t="s">
        <v>25</v>
      </c>
      <c r="AD129">
        <v>443188.48836957494</v>
      </c>
      <c r="AE129">
        <v>113927.72470748618</v>
      </c>
      <c r="AF129" t="s">
        <v>28</v>
      </c>
      <c r="AG129" t="s">
        <v>77</v>
      </c>
    </row>
    <row r="130" spans="1:33" x14ac:dyDescent="0.25">
      <c r="A130" s="1">
        <v>1129</v>
      </c>
      <c r="B130" s="2">
        <v>14574</v>
      </c>
      <c r="C130" s="2">
        <v>4372.2000000000007</v>
      </c>
      <c r="D130" s="2">
        <v>2579.5980000000009</v>
      </c>
      <c r="E130" s="2">
        <v>2502.2100600000008</v>
      </c>
      <c r="F130" s="2">
        <v>1951.7238468000005</v>
      </c>
      <c r="G130" s="2">
        <v>1737.0342236520005</v>
      </c>
      <c r="H130" s="2">
        <v>312.66616025736016</v>
      </c>
      <c r="I130" s="2"/>
      <c r="J130" s="2"/>
      <c r="K130" s="2"/>
      <c r="L130" s="2"/>
      <c r="M130" s="2"/>
      <c r="N130" s="2"/>
      <c r="O130" s="2"/>
      <c r="P130" s="2"/>
      <c r="Q130" s="2"/>
      <c r="R130">
        <v>-14574</v>
      </c>
      <c r="S130">
        <v>0</v>
      </c>
      <c r="T130">
        <v>14574</v>
      </c>
      <c r="U130" s="5" t="e">
        <f t="shared" si="3"/>
        <v>#DIV/0!</v>
      </c>
      <c r="V130" s="2" t="e">
        <f t="shared" si="4"/>
        <v>#DIV/0!</v>
      </c>
      <c r="W130" t="e">
        <f t="shared" si="5"/>
        <v>#DIV/0!</v>
      </c>
      <c r="X130">
        <v>7</v>
      </c>
      <c r="Y130">
        <v>-100</v>
      </c>
      <c r="Z130" t="s">
        <v>14</v>
      </c>
      <c r="AA130" t="s">
        <v>15</v>
      </c>
      <c r="AB130">
        <v>10145</v>
      </c>
      <c r="AC130" t="s">
        <v>33</v>
      </c>
      <c r="AD130">
        <v>-14574</v>
      </c>
      <c r="AE130">
        <v>4004.2046129584805</v>
      </c>
      <c r="AF130" t="s">
        <v>28</v>
      </c>
      <c r="AG130" t="s">
        <v>77</v>
      </c>
    </row>
    <row r="131" spans="1:33" x14ac:dyDescent="0.25">
      <c r="A131" s="1">
        <v>1130</v>
      </c>
      <c r="B131" s="2"/>
      <c r="C131" s="2"/>
      <c r="D131" s="2"/>
      <c r="E131" s="2"/>
      <c r="F131" s="2"/>
      <c r="G131" s="2"/>
      <c r="H131" s="2"/>
      <c r="I131" s="2"/>
      <c r="J131" s="2"/>
      <c r="K131" s="2">
        <v>5184</v>
      </c>
      <c r="L131" s="2">
        <v>5184</v>
      </c>
      <c r="M131" s="2">
        <v>7361.2800000000007</v>
      </c>
      <c r="N131" s="2">
        <v>7309.4400000000005</v>
      </c>
      <c r="O131" s="2">
        <v>7620.4800000000005</v>
      </c>
      <c r="P131" s="2">
        <v>8138.88</v>
      </c>
      <c r="Q131" s="2">
        <v>8138.88</v>
      </c>
      <c r="R131">
        <v>2954.88</v>
      </c>
      <c r="S131">
        <v>8138.88</v>
      </c>
      <c r="T131">
        <v>5184</v>
      </c>
      <c r="U131" s="5">
        <f t="shared" ref="U131:U194" si="6">(Q131-M131)/M131</f>
        <v>0.10563380281690132</v>
      </c>
      <c r="V131" s="2">
        <f t="shared" ref="V131:V194" si="7">IF(U131&lt;=-30%,1,0)</f>
        <v>0</v>
      </c>
      <c r="W131">
        <f t="shared" ref="W131:W194" si="8">IF(U131&lt;=-20%,1,0)</f>
        <v>0</v>
      </c>
      <c r="X131">
        <v>12</v>
      </c>
      <c r="Y131">
        <v>57.000000000000007</v>
      </c>
      <c r="Z131" t="s">
        <v>27</v>
      </c>
      <c r="AA131" t="s">
        <v>15</v>
      </c>
      <c r="AB131">
        <v>10122</v>
      </c>
      <c r="AC131" t="s">
        <v>37</v>
      </c>
      <c r="AD131">
        <v>7827.84</v>
      </c>
      <c r="AE131">
        <v>6990.9942857142869</v>
      </c>
      <c r="AF131" t="s">
        <v>22</v>
      </c>
      <c r="AG131" t="s">
        <v>76</v>
      </c>
    </row>
    <row r="132" spans="1:33" x14ac:dyDescent="0.25">
      <c r="A132" s="1">
        <v>1131</v>
      </c>
      <c r="B132" s="2">
        <v>538</v>
      </c>
      <c r="C132" s="2">
        <v>575.66</v>
      </c>
      <c r="D132" s="2">
        <v>247.53380000000004</v>
      </c>
      <c r="E132" s="2">
        <v>123.76690000000002</v>
      </c>
      <c r="F132" s="2">
        <v>134.90592100000003</v>
      </c>
      <c r="G132" s="2">
        <v>80.943552600000018</v>
      </c>
      <c r="H132" s="2">
        <v>92.275649964000024</v>
      </c>
      <c r="I132" s="2">
        <v>89.507380465080018</v>
      </c>
      <c r="J132" s="2">
        <v>69.815756762762419</v>
      </c>
      <c r="K132" s="2">
        <v>38.398666219519328</v>
      </c>
      <c r="L132" s="2">
        <v>15.743453150002924</v>
      </c>
      <c r="M132" s="2">
        <v>6.9271193860012854</v>
      </c>
      <c r="N132" s="2">
        <v>3.6021020807206687</v>
      </c>
      <c r="O132" s="2">
        <v>3.4580179974918419</v>
      </c>
      <c r="P132" s="2">
        <v>3.3888576375420052</v>
      </c>
      <c r="Q132" s="2">
        <v>3.2871919084157453</v>
      </c>
      <c r="R132">
        <v>-534.71280809158429</v>
      </c>
      <c r="S132">
        <v>3.2871919084157453</v>
      </c>
      <c r="T132">
        <v>538</v>
      </c>
      <c r="U132" s="5">
        <f t="shared" si="6"/>
        <v>-0.5254604799999999</v>
      </c>
      <c r="V132" s="2">
        <f t="shared" si="7"/>
        <v>1</v>
      </c>
      <c r="W132">
        <f t="shared" si="8"/>
        <v>1</v>
      </c>
      <c r="X132">
        <v>3</v>
      </c>
      <c r="Y132">
        <v>-99.388997786539832</v>
      </c>
      <c r="Z132" t="s">
        <v>14</v>
      </c>
      <c r="AA132" t="s">
        <v>15</v>
      </c>
      <c r="AB132">
        <v>10122</v>
      </c>
      <c r="AC132" t="s">
        <v>37</v>
      </c>
      <c r="AD132">
        <v>-534.71280809158418</v>
      </c>
      <c r="AE132">
        <v>126.70089807322101</v>
      </c>
      <c r="AF132" t="s">
        <v>22</v>
      </c>
      <c r="AG132" t="s">
        <v>57</v>
      </c>
    </row>
    <row r="133" spans="1:33" x14ac:dyDescent="0.25">
      <c r="A133" s="1">
        <v>1132</v>
      </c>
      <c r="B133" s="2">
        <v>1783</v>
      </c>
      <c r="C133" s="2">
        <v>2157.4299999999998</v>
      </c>
      <c r="D133" s="2">
        <v>2373.1729999999998</v>
      </c>
      <c r="E133" s="2">
        <v>2254.5143499999999</v>
      </c>
      <c r="F133" s="2">
        <v>1735.9760495</v>
      </c>
      <c r="G133" s="2">
        <v>1579.7382050450001</v>
      </c>
      <c r="H133" s="2">
        <v>1721.91464349905</v>
      </c>
      <c r="I133" s="2">
        <v>2238.4890365487649</v>
      </c>
      <c r="J133" s="2">
        <v>1992.2552425284007</v>
      </c>
      <c r="K133" s="2">
        <v>1653.5718512985725</v>
      </c>
      <c r="L133" s="2">
        <v>1422.0717921167723</v>
      </c>
      <c r="M133" s="2">
        <v>1791.8104580671331</v>
      </c>
      <c r="N133" s="2">
        <v>1540.9569939377345</v>
      </c>
      <c r="O133" s="2">
        <v>1618.0048436346212</v>
      </c>
      <c r="P133" s="2">
        <v>1537.1046014528902</v>
      </c>
      <c r="Q133" s="2">
        <v>1706.1861076127082</v>
      </c>
      <c r="R133">
        <v>-76.813892387291844</v>
      </c>
      <c r="S133">
        <v>1706.1861076127082</v>
      </c>
      <c r="T133">
        <v>1783</v>
      </c>
      <c r="U133" s="5">
        <f t="shared" si="6"/>
        <v>-4.7786499999999961E-2</v>
      </c>
      <c r="V133" s="2">
        <f t="shared" si="7"/>
        <v>0</v>
      </c>
      <c r="W133">
        <f t="shared" si="8"/>
        <v>0</v>
      </c>
      <c r="X133">
        <v>15</v>
      </c>
      <c r="Y133">
        <v>-4.3081263257034124</v>
      </c>
      <c r="Z133" t="s">
        <v>27</v>
      </c>
      <c r="AA133" t="s">
        <v>15</v>
      </c>
      <c r="AB133">
        <v>10890</v>
      </c>
      <c r="AC133" t="s">
        <v>36</v>
      </c>
      <c r="AD133">
        <v>-212.08475338729204</v>
      </c>
      <c r="AE133">
        <v>1819.1373234526031</v>
      </c>
      <c r="AF133" t="s">
        <v>22</v>
      </c>
      <c r="AG133" t="s">
        <v>64</v>
      </c>
    </row>
    <row r="134" spans="1:33" x14ac:dyDescent="0.25">
      <c r="A134" s="1">
        <v>1133</v>
      </c>
      <c r="B134" s="2">
        <v>8711</v>
      </c>
      <c r="C134" s="2">
        <v>9407.8799999999992</v>
      </c>
      <c r="D134" s="2">
        <v>10254.589199999999</v>
      </c>
      <c r="E134" s="2">
        <v>8408.7631439999986</v>
      </c>
      <c r="F134" s="2">
        <v>9838.2528784799979</v>
      </c>
      <c r="G134" s="2">
        <v>13478.406443517597</v>
      </c>
      <c r="H134" s="2">
        <v>10917.509219249254</v>
      </c>
      <c r="I134" s="2">
        <v>10262.458666094299</v>
      </c>
      <c r="J134" s="2">
        <v>9236.2127994848688</v>
      </c>
      <c r="K134" s="2">
        <v>9513.2991834694149</v>
      </c>
      <c r="L134" s="2">
        <v>10369.496109981663</v>
      </c>
      <c r="M134" s="2">
        <v>9643.631382282947</v>
      </c>
      <c r="N134" s="2">
        <v>11572.357658739536</v>
      </c>
      <c r="O134" s="2">
        <v>13539.658460725257</v>
      </c>
      <c r="P134" s="2">
        <v>12321.089199259985</v>
      </c>
      <c r="Q134" s="2">
        <v>11212.191171326585</v>
      </c>
      <c r="R134">
        <v>2501.1911713265854</v>
      </c>
      <c r="S134">
        <v>11212.191171326585</v>
      </c>
      <c r="T134">
        <v>8711</v>
      </c>
      <c r="U134" s="5">
        <f t="shared" si="6"/>
        <v>0.16265239999999995</v>
      </c>
      <c r="V134" s="2">
        <f t="shared" si="7"/>
        <v>0</v>
      </c>
      <c r="W134">
        <f t="shared" si="8"/>
        <v>0</v>
      </c>
      <c r="X134">
        <v>18</v>
      </c>
      <c r="Y134">
        <v>28.713019989973425</v>
      </c>
      <c r="Z134" t="s">
        <v>27</v>
      </c>
      <c r="AA134" t="s">
        <v>15</v>
      </c>
      <c r="AB134">
        <v>10045</v>
      </c>
      <c r="AC134" t="s">
        <v>52</v>
      </c>
      <c r="AD134">
        <v>-13475.605812329217</v>
      </c>
      <c r="AE134">
        <v>10542.924719788209</v>
      </c>
      <c r="AF134" t="s">
        <v>17</v>
      </c>
      <c r="AG134" t="s">
        <v>78</v>
      </c>
    </row>
    <row r="135" spans="1:33" x14ac:dyDescent="0.25">
      <c r="A135" s="1">
        <v>1134</v>
      </c>
      <c r="B135" s="2">
        <v>8788</v>
      </c>
      <c r="C135" s="2">
        <v>9930.44</v>
      </c>
      <c r="D135" s="2">
        <v>18371.313999999998</v>
      </c>
      <c r="E135" s="2">
        <v>35089.209739999998</v>
      </c>
      <c r="F135" s="2">
        <v>57195.4118762</v>
      </c>
      <c r="G135" s="2">
        <v>77785.760151631999</v>
      </c>
      <c r="H135" s="2">
        <v>129902.21945322544</v>
      </c>
      <c r="I135" s="2">
        <v>235123.01721033803</v>
      </c>
      <c r="J135" s="2">
        <v>449084.96287174564</v>
      </c>
      <c r="K135" s="2">
        <v>875715.67759990389</v>
      </c>
      <c r="L135" s="2">
        <v>1593802.5332318251</v>
      </c>
      <c r="M135" s="2">
        <v>1848810.9385489172</v>
      </c>
      <c r="N135" s="2">
        <v>2311013.6731861467</v>
      </c>
      <c r="O135" s="2">
        <v>2888767.0914826831</v>
      </c>
      <c r="P135" s="2">
        <v>2946542.4333123369</v>
      </c>
      <c r="Q135" s="2">
        <v>3123334.9793110769</v>
      </c>
      <c r="R135">
        <v>3114546.9793110769</v>
      </c>
      <c r="S135">
        <v>3123334.9793110769</v>
      </c>
      <c r="T135">
        <v>8788</v>
      </c>
      <c r="U135" s="5">
        <f t="shared" si="6"/>
        <v>0.68937499999999996</v>
      </c>
      <c r="V135" s="2">
        <f t="shared" si="7"/>
        <v>0</v>
      </c>
      <c r="W135">
        <f t="shared" si="8"/>
        <v>0</v>
      </c>
      <c r="X135">
        <v>28</v>
      </c>
      <c r="Y135">
        <v>35440.907821018169</v>
      </c>
      <c r="Z135" t="s">
        <v>24</v>
      </c>
      <c r="AA135" t="s">
        <v>15</v>
      </c>
      <c r="AB135">
        <v>10569</v>
      </c>
      <c r="AC135" t="s">
        <v>25</v>
      </c>
      <c r="AD135">
        <v>3109634.4899474769</v>
      </c>
      <c r="AE135">
        <v>1038078.603873502</v>
      </c>
      <c r="AF135" t="s">
        <v>28</v>
      </c>
      <c r="AG135" t="s">
        <v>80</v>
      </c>
    </row>
    <row r="136" spans="1:33" x14ac:dyDescent="0.25">
      <c r="A136" s="1">
        <v>1135</v>
      </c>
      <c r="B136" s="2">
        <v>2428</v>
      </c>
      <c r="C136" s="2">
        <v>2209.48</v>
      </c>
      <c r="D136" s="2">
        <v>2010.6268</v>
      </c>
      <c r="E136" s="2">
        <v>1467.757564</v>
      </c>
      <c r="F136" s="2">
        <v>1262.27150504</v>
      </c>
      <c r="G136" s="2">
        <v>1363.2532254431999</v>
      </c>
      <c r="H136" s="2">
        <v>1063.3375158456959</v>
      </c>
      <c r="I136" s="2">
        <v>1190.9380177471794</v>
      </c>
      <c r="J136" s="2">
        <v>1417.2162411191434</v>
      </c>
      <c r="K136" s="2">
        <v>1147.9451553065062</v>
      </c>
      <c r="L136" s="2">
        <v>1262.7396708371568</v>
      </c>
      <c r="M136" s="2">
        <v>1035.4465300864686</v>
      </c>
      <c r="N136" s="2">
        <v>1211.4724402011682</v>
      </c>
      <c r="O136" s="2">
        <v>1405.308030633355</v>
      </c>
      <c r="P136" s="2">
        <v>1503.6795927776898</v>
      </c>
      <c r="Q136" s="2">
        <v>1398.4220212832515</v>
      </c>
      <c r="R136">
        <v>-1029.5779787167485</v>
      </c>
      <c r="S136">
        <v>1398.4220212832515</v>
      </c>
      <c r="T136">
        <v>2428</v>
      </c>
      <c r="U136" s="5">
        <f t="shared" si="6"/>
        <v>0.35054971999999984</v>
      </c>
      <c r="V136" s="2">
        <f t="shared" si="7"/>
        <v>0</v>
      </c>
      <c r="W136">
        <f t="shared" si="8"/>
        <v>0</v>
      </c>
      <c r="X136">
        <v>19</v>
      </c>
      <c r="Y136">
        <v>-42.404364856538237</v>
      </c>
      <c r="Z136" t="s">
        <v>27</v>
      </c>
      <c r="AA136" t="s">
        <v>15</v>
      </c>
      <c r="AB136">
        <v>10145</v>
      </c>
      <c r="AC136" t="s">
        <v>33</v>
      </c>
      <c r="AD136">
        <v>-1029.5779787167485</v>
      </c>
      <c r="AE136">
        <v>1461.1183943950507</v>
      </c>
      <c r="AF136" t="s">
        <v>22</v>
      </c>
      <c r="AG136" t="s">
        <v>81</v>
      </c>
    </row>
    <row r="137" spans="1:33" x14ac:dyDescent="0.25">
      <c r="A137" s="1">
        <v>1136</v>
      </c>
      <c r="B137" s="2">
        <v>4234</v>
      </c>
      <c r="C137" s="2">
        <v>6732.0599999999995</v>
      </c>
      <c r="D137" s="2">
        <v>9694.1663999999982</v>
      </c>
      <c r="E137" s="2">
        <v>10857.466367999998</v>
      </c>
      <c r="F137" s="2">
        <v>16394.774215679998</v>
      </c>
      <c r="G137" s="2">
        <v>15902.930989209597</v>
      </c>
      <c r="H137" s="2">
        <v>24331.484413490682</v>
      </c>
      <c r="I137" s="2">
        <v>35767.2820878313</v>
      </c>
      <c r="J137" s="2">
        <v>33621.245162561419</v>
      </c>
      <c r="K137" s="2">
        <v>37319.582130443174</v>
      </c>
      <c r="L137" s="2">
        <v>55979.373195664761</v>
      </c>
      <c r="M137" s="2">
        <v>58778.341855448001</v>
      </c>
      <c r="N137" s="2">
        <v>67595.0931337652</v>
      </c>
      <c r="O137" s="2">
        <v>69622.945927778157</v>
      </c>
      <c r="P137" s="2">
        <v>76585.240520555977</v>
      </c>
      <c r="Q137" s="2">
        <v>75819.388115350419</v>
      </c>
      <c r="R137">
        <v>71585.388115350419</v>
      </c>
      <c r="S137">
        <v>75819.388115350419</v>
      </c>
      <c r="T137">
        <v>4234</v>
      </c>
      <c r="U137" s="5">
        <f t="shared" si="6"/>
        <v>0.28992050000000008</v>
      </c>
      <c r="V137" s="2">
        <f t="shared" si="7"/>
        <v>0</v>
      </c>
      <c r="W137">
        <f t="shared" si="8"/>
        <v>0</v>
      </c>
      <c r="X137">
        <v>36</v>
      </c>
      <c r="Y137">
        <v>1690.7271638013797</v>
      </c>
      <c r="Z137" t="s">
        <v>19</v>
      </c>
      <c r="AA137" t="s">
        <v>15</v>
      </c>
      <c r="AB137">
        <v>10569</v>
      </c>
      <c r="AC137" t="s">
        <v>25</v>
      </c>
      <c r="AD137">
        <v>71585.388115350419</v>
      </c>
      <c r="AE137">
        <v>37452.210907236164</v>
      </c>
      <c r="AF137" t="s">
        <v>22</v>
      </c>
      <c r="AG137" t="s">
        <v>29</v>
      </c>
    </row>
    <row r="138" spans="1:33" x14ac:dyDescent="0.25">
      <c r="A138" s="1">
        <v>1137</v>
      </c>
      <c r="B138" s="2">
        <v>3503</v>
      </c>
      <c r="C138" s="2">
        <v>3152.7</v>
      </c>
      <c r="D138" s="2">
        <v>2017.7279999999998</v>
      </c>
      <c r="E138" s="2">
        <v>1856.3097599999999</v>
      </c>
      <c r="F138" s="2">
        <v>1429.3585151999998</v>
      </c>
      <c r="G138" s="2">
        <v>1272.1290785279998</v>
      </c>
      <c r="H138" s="2">
        <v>750.5561563315199</v>
      </c>
      <c r="I138" s="2">
        <v>555.41155568532474</v>
      </c>
      <c r="J138" s="2">
        <v>649.83152015182998</v>
      </c>
      <c r="K138" s="2">
        <v>630.33657454727506</v>
      </c>
      <c r="L138" s="2">
        <v>567.30291709254755</v>
      </c>
      <c r="M138" s="2">
        <v>385.76598362293237</v>
      </c>
      <c r="N138" s="2">
        <v>447.48854100260155</v>
      </c>
      <c r="O138" s="2">
        <v>366.94060362213327</v>
      </c>
      <c r="P138" s="2">
        <v>282.54426478904259</v>
      </c>
      <c r="Q138" s="2">
        <v>291.02059273271385</v>
      </c>
      <c r="R138">
        <v>-3211.9794072672862</v>
      </c>
      <c r="S138">
        <v>291.02059273271385</v>
      </c>
      <c r="T138">
        <v>3503</v>
      </c>
      <c r="U138" s="5">
        <f t="shared" si="6"/>
        <v>-0.24560328000000012</v>
      </c>
      <c r="V138" s="2">
        <f t="shared" si="7"/>
        <v>0</v>
      </c>
      <c r="W138">
        <f t="shared" si="8"/>
        <v>1</v>
      </c>
      <c r="X138">
        <v>4</v>
      </c>
      <c r="Y138">
        <v>-91.692246853191165</v>
      </c>
      <c r="Z138" t="s">
        <v>14</v>
      </c>
      <c r="AA138" t="s">
        <v>15</v>
      </c>
      <c r="AB138">
        <v>10450</v>
      </c>
      <c r="AC138" t="s">
        <v>43</v>
      </c>
      <c r="AD138">
        <v>-3211.9794072672867</v>
      </c>
      <c r="AE138">
        <v>1134.90150395662</v>
      </c>
      <c r="AF138" t="s">
        <v>28</v>
      </c>
      <c r="AG138" t="s">
        <v>59</v>
      </c>
    </row>
    <row r="139" spans="1:33" x14ac:dyDescent="0.25">
      <c r="A139" s="1">
        <v>1138</v>
      </c>
      <c r="B139" s="2">
        <v>12252</v>
      </c>
      <c r="C139" s="2">
        <v>15927.6</v>
      </c>
      <c r="D139" s="2">
        <v>15290.496000000001</v>
      </c>
      <c r="E139" s="2">
        <v>15290.496000000001</v>
      </c>
      <c r="F139" s="2">
        <v>10856.25216</v>
      </c>
      <c r="G139" s="2">
        <v>11073.3772032</v>
      </c>
      <c r="H139" s="2">
        <v>11294.844747264</v>
      </c>
      <c r="I139" s="2">
        <v>14231.504381552641</v>
      </c>
      <c r="J139" s="2">
        <v>17647.065433125274</v>
      </c>
      <c r="K139" s="2">
        <v>20294.125248094064</v>
      </c>
      <c r="L139" s="2">
        <v>17250.006460879955</v>
      </c>
      <c r="M139" s="2">
        <v>19492.50730079435</v>
      </c>
      <c r="N139" s="2">
        <v>23001.158614937332</v>
      </c>
      <c r="O139" s="2">
        <v>27141.367165626052</v>
      </c>
      <c r="P139" s="2">
        <v>28227.021852251095</v>
      </c>
      <c r="Q139" s="2">
        <v>33025.615567133784</v>
      </c>
      <c r="R139">
        <v>20773.615567133784</v>
      </c>
      <c r="S139">
        <v>33025.615567133784</v>
      </c>
      <c r="T139">
        <v>12252</v>
      </c>
      <c r="U139" s="5">
        <f t="shared" si="6"/>
        <v>0.69427232000000016</v>
      </c>
      <c r="V139" s="2">
        <f t="shared" si="7"/>
        <v>0</v>
      </c>
      <c r="W139">
        <f t="shared" si="8"/>
        <v>0</v>
      </c>
      <c r="X139">
        <v>13</v>
      </c>
      <c r="Y139">
        <v>169.55285314343604</v>
      </c>
      <c r="Z139" t="s">
        <v>27</v>
      </c>
      <c r="AA139" t="s">
        <v>15</v>
      </c>
      <c r="AB139">
        <v>10569</v>
      </c>
      <c r="AC139" t="s">
        <v>25</v>
      </c>
      <c r="AD139">
        <v>18876.114856436987</v>
      </c>
      <c r="AE139">
        <v>18268.46488342866</v>
      </c>
      <c r="AF139" t="s">
        <v>22</v>
      </c>
      <c r="AG139" t="s">
        <v>57</v>
      </c>
    </row>
    <row r="140" spans="1:33" x14ac:dyDescent="0.25">
      <c r="A140" s="1">
        <v>1139</v>
      </c>
      <c r="B140" s="2">
        <v>693</v>
      </c>
      <c r="C140" s="2">
        <v>914.76</v>
      </c>
      <c r="D140" s="2">
        <v>1317.2544</v>
      </c>
      <c r="E140" s="2">
        <v>1896.8463360000001</v>
      </c>
      <c r="F140" s="2">
        <v>2845.2695039999999</v>
      </c>
      <c r="G140" s="2">
        <v>3670.3976601599998</v>
      </c>
      <c r="H140" s="2">
        <v>3596.9897069567996</v>
      </c>
      <c r="I140" s="2">
        <v>4100.5682659307513</v>
      </c>
      <c r="J140" s="2">
        <v>6232.8637642147423</v>
      </c>
      <c r="K140" s="2">
        <v>5609.5773877932679</v>
      </c>
      <c r="L140" s="2">
        <v>6394.9182220843259</v>
      </c>
      <c r="M140" s="2">
        <v>6778.613315409385</v>
      </c>
      <c r="N140" s="2">
        <v>6575.2549159471037</v>
      </c>
      <c r="O140" s="2">
        <v>6443.7498176281615</v>
      </c>
      <c r="P140" s="2">
        <v>6379.3123194518803</v>
      </c>
      <c r="Q140" s="2">
        <v>6124.1398266738051</v>
      </c>
      <c r="R140">
        <v>5431.1398266738051</v>
      </c>
      <c r="S140">
        <v>6124.1398266738051</v>
      </c>
      <c r="T140">
        <v>693</v>
      </c>
      <c r="U140" s="5">
        <f t="shared" si="6"/>
        <v>-9.6549759999999915E-2</v>
      </c>
      <c r="V140" s="2">
        <f t="shared" si="7"/>
        <v>0</v>
      </c>
      <c r="W140">
        <f t="shared" si="8"/>
        <v>0</v>
      </c>
      <c r="X140">
        <v>26</v>
      </c>
      <c r="Y140">
        <v>783.71426070329073</v>
      </c>
      <c r="Z140" t="s">
        <v>24</v>
      </c>
      <c r="AA140" t="s">
        <v>15</v>
      </c>
      <c r="AB140">
        <v>10145</v>
      </c>
      <c r="AC140" t="s">
        <v>33</v>
      </c>
      <c r="AD140">
        <v>5431.1398266738051</v>
      </c>
      <c r="AE140">
        <v>4348.3447151406381</v>
      </c>
      <c r="AF140" t="s">
        <v>22</v>
      </c>
      <c r="AG140" t="s">
        <v>66</v>
      </c>
    </row>
    <row r="141" spans="1:33" x14ac:dyDescent="0.25">
      <c r="A141" s="1">
        <v>1140</v>
      </c>
      <c r="B141" s="2">
        <v>2571</v>
      </c>
      <c r="C141" s="2">
        <v>3959.34</v>
      </c>
      <c r="D141" s="2">
        <v>7403.9657999999999</v>
      </c>
      <c r="E141" s="2">
        <v>11402.107332</v>
      </c>
      <c r="F141" s="2">
        <v>19497.603537719999</v>
      </c>
      <c r="G141" s="2">
        <v>23592.1002806412</v>
      </c>
      <c r="H141" s="2">
        <v>44117.227524799047</v>
      </c>
      <c r="I141" s="2">
        <v>76763.975893150346</v>
      </c>
      <c r="J141" s="2">
        <v>147386.83371484868</v>
      </c>
      <c r="K141" s="2">
        <v>170968.72710922448</v>
      </c>
      <c r="L141" s="2">
        <v>230807.78159745305</v>
      </c>
      <c r="M141" s="2">
        <v>288509.72699681635</v>
      </c>
      <c r="N141" s="2">
        <v>377947.74236582941</v>
      </c>
      <c r="O141" s="2">
        <v>427080.94887338724</v>
      </c>
      <c r="P141" s="2">
        <v>474059.85324945982</v>
      </c>
      <c r="Q141" s="2">
        <v>507244.04297692201</v>
      </c>
      <c r="R141">
        <v>504673.04297692201</v>
      </c>
      <c r="S141">
        <v>507244.04297692201</v>
      </c>
      <c r="T141">
        <v>2571</v>
      </c>
      <c r="U141" s="5">
        <f t="shared" si="6"/>
        <v>0.75815230999999994</v>
      </c>
      <c r="V141" s="2">
        <f t="shared" si="7"/>
        <v>0</v>
      </c>
      <c r="W141">
        <f t="shared" si="8"/>
        <v>0</v>
      </c>
      <c r="X141">
        <v>21</v>
      </c>
      <c r="Y141">
        <v>19629.445467791596</v>
      </c>
      <c r="Z141" t="s">
        <v>24</v>
      </c>
      <c r="AA141" t="s">
        <v>15</v>
      </c>
      <c r="AB141">
        <v>10890</v>
      </c>
      <c r="AC141" t="s">
        <v>36</v>
      </c>
      <c r="AD141">
        <v>496131.4239994543</v>
      </c>
      <c r="AE141">
        <v>175832.06107826572</v>
      </c>
      <c r="AF141" t="s">
        <v>17</v>
      </c>
      <c r="AG141" t="s">
        <v>29</v>
      </c>
    </row>
    <row r="142" spans="1:33" x14ac:dyDescent="0.25">
      <c r="A142" s="1">
        <v>1141</v>
      </c>
      <c r="B142" s="2">
        <v>967</v>
      </c>
      <c r="C142" s="2">
        <v>802.61</v>
      </c>
      <c r="D142" s="2">
        <v>762.47950000000003</v>
      </c>
      <c r="E142" s="2">
        <v>1021.72253</v>
      </c>
      <c r="F142" s="2">
        <v>1103.4603324</v>
      </c>
      <c r="G142" s="2">
        <v>1522.7752587119999</v>
      </c>
      <c r="H142" s="2">
        <v>1720.7360423445598</v>
      </c>
      <c r="I142" s="2">
        <v>2133.7126925072544</v>
      </c>
      <c r="J142" s="2">
        <v>2795.1636271845032</v>
      </c>
      <c r="K142" s="2">
        <v>2515.647264466053</v>
      </c>
      <c r="L142" s="2">
        <v>3270.3414438058689</v>
      </c>
      <c r="M142" s="2">
        <v>3041.417542739458</v>
      </c>
      <c r="N142" s="2">
        <v>3102.2458935942473</v>
      </c>
      <c r="O142" s="2">
        <v>3102.2458935942473</v>
      </c>
      <c r="P142" s="2">
        <v>3040.2009757223623</v>
      </c>
      <c r="Q142" s="2">
        <v>3283.417053780151</v>
      </c>
      <c r="R142">
        <v>2316.417053780151</v>
      </c>
      <c r="S142">
        <v>3283.417053780151</v>
      </c>
      <c r="T142">
        <v>967</v>
      </c>
      <c r="U142" s="5">
        <f t="shared" si="6"/>
        <v>7.9567999999999958E-2</v>
      </c>
      <c r="V142" s="2">
        <f t="shared" si="7"/>
        <v>0</v>
      </c>
      <c r="W142">
        <f t="shared" si="8"/>
        <v>0</v>
      </c>
      <c r="X142">
        <v>17</v>
      </c>
      <c r="Y142">
        <v>239.54674806413144</v>
      </c>
      <c r="Z142" t="s">
        <v>27</v>
      </c>
      <c r="AA142" t="s">
        <v>15</v>
      </c>
      <c r="AB142">
        <v>10450</v>
      </c>
      <c r="AC142" t="s">
        <v>43</v>
      </c>
      <c r="AD142">
        <v>2316.417053780151</v>
      </c>
      <c r="AE142">
        <v>2136.5735031781692</v>
      </c>
      <c r="AF142" t="s">
        <v>17</v>
      </c>
      <c r="AG142" t="s">
        <v>61</v>
      </c>
    </row>
    <row r="143" spans="1:33" x14ac:dyDescent="0.25">
      <c r="A143" s="1">
        <v>1142</v>
      </c>
      <c r="B143" s="2">
        <v>3120</v>
      </c>
      <c r="C143" s="2">
        <v>3931.2</v>
      </c>
      <c r="D143" s="2">
        <v>6054.0479999999998</v>
      </c>
      <c r="E143" s="2">
        <v>11563.231680000001</v>
      </c>
      <c r="F143" s="2">
        <v>14800.936550400002</v>
      </c>
      <c r="G143" s="2">
        <v>23385.479749632002</v>
      </c>
      <c r="H143" s="2">
        <v>41626.153954344962</v>
      </c>
      <c r="I143" s="2">
        <v>73262.030959647134</v>
      </c>
      <c r="J143" s="2">
        <v>125278.0729409966</v>
      </c>
      <c r="K143" s="2">
        <v>139058.66096450621</v>
      </c>
      <c r="L143" s="2">
        <v>186338.60569243832</v>
      </c>
      <c r="M143" s="2">
        <v>234786.64317247228</v>
      </c>
      <c r="N143" s="2">
        <v>326353.43400973646</v>
      </c>
      <c r="O143" s="2">
        <v>349198.17439041799</v>
      </c>
      <c r="P143" s="2">
        <v>373642.04659774725</v>
      </c>
      <c r="Q143" s="2">
        <v>455843.29684925161</v>
      </c>
      <c r="R143">
        <v>452723.29684925161</v>
      </c>
      <c r="S143">
        <v>455843.29684925161</v>
      </c>
      <c r="T143">
        <v>3120</v>
      </c>
      <c r="U143" s="5">
        <f t="shared" si="6"/>
        <v>0.94152141999999972</v>
      </c>
      <c r="V143" s="2">
        <f t="shared" si="7"/>
        <v>0</v>
      </c>
      <c r="W143">
        <f t="shared" si="8"/>
        <v>0</v>
      </c>
      <c r="X143">
        <v>23</v>
      </c>
      <c r="Y143">
        <v>14510.362078501654</v>
      </c>
      <c r="Z143" t="s">
        <v>24</v>
      </c>
      <c r="AA143" t="s">
        <v>15</v>
      </c>
      <c r="AB143">
        <v>10389</v>
      </c>
      <c r="AC143" t="s">
        <v>20</v>
      </c>
      <c r="AD143">
        <v>503034.72038620996</v>
      </c>
      <c r="AE143">
        <v>148015.12596947444</v>
      </c>
      <c r="AF143" t="s">
        <v>17</v>
      </c>
      <c r="AG143" t="s">
        <v>45</v>
      </c>
    </row>
    <row r="144" spans="1:33" x14ac:dyDescent="0.25">
      <c r="A144" s="1">
        <v>1143</v>
      </c>
      <c r="B144" s="2">
        <v>1637</v>
      </c>
      <c r="C144" s="2">
        <v>1980.77</v>
      </c>
      <c r="D144" s="2">
        <v>2337.3085999999998</v>
      </c>
      <c r="E144" s="2">
        <v>3038.5011799999997</v>
      </c>
      <c r="F144" s="2">
        <v>3585.4313923999998</v>
      </c>
      <c r="G144" s="2">
        <v>3513.7227645519997</v>
      </c>
      <c r="H144" s="2">
        <v>1651.4496993394398</v>
      </c>
      <c r="I144" s="2">
        <v>1387.2177474451294</v>
      </c>
      <c r="J144" s="2">
        <v>1317.8568600728729</v>
      </c>
      <c r="K144" s="2">
        <v>1410.106840277974</v>
      </c>
      <c r="L144" s="2">
        <v>888.36730937512368</v>
      </c>
      <c r="M144" s="2">
        <v>710.69384750009897</v>
      </c>
      <c r="N144" s="2">
        <v>291.38447747504063</v>
      </c>
      <c r="O144" s="2">
        <v>221.45220288103087</v>
      </c>
      <c r="P144" s="2">
        <v>234.73933505389272</v>
      </c>
      <c r="Q144" s="2">
        <v>241.7815151055095</v>
      </c>
      <c r="R144">
        <v>-1395.2184848944905</v>
      </c>
      <c r="S144">
        <v>241.7815151055095</v>
      </c>
      <c r="T144">
        <v>1637</v>
      </c>
      <c r="U144" s="5">
        <f t="shared" si="6"/>
        <v>-0.65979511999999996</v>
      </c>
      <c r="V144" s="2">
        <f t="shared" si="7"/>
        <v>1</v>
      </c>
      <c r="W144">
        <f t="shared" si="8"/>
        <v>1</v>
      </c>
      <c r="X144">
        <v>6</v>
      </c>
      <c r="Y144">
        <v>-85.230206774251101</v>
      </c>
      <c r="Z144" t="s">
        <v>14</v>
      </c>
      <c r="AA144" t="s">
        <v>15</v>
      </c>
      <c r="AB144">
        <v>10145</v>
      </c>
      <c r="AC144" t="s">
        <v>33</v>
      </c>
      <c r="AD144">
        <v>-853.31442617566597</v>
      </c>
      <c r="AE144">
        <v>1527.986485717382</v>
      </c>
      <c r="AF144" t="s">
        <v>22</v>
      </c>
      <c r="AG144" t="s">
        <v>49</v>
      </c>
    </row>
    <row r="145" spans="1:33" x14ac:dyDescent="0.25">
      <c r="A145" s="1">
        <v>1144</v>
      </c>
      <c r="B145" s="2">
        <v>1550</v>
      </c>
      <c r="C145" s="2">
        <v>1860</v>
      </c>
      <c r="D145" s="2">
        <v>1581</v>
      </c>
      <c r="E145" s="2">
        <v>1264.8</v>
      </c>
      <c r="F145" s="2">
        <v>1391.28</v>
      </c>
      <c r="G145" s="2">
        <v>1224.3263999999999</v>
      </c>
      <c r="H145" s="2">
        <v>1359.0023039999999</v>
      </c>
      <c r="I145" s="2">
        <v>1019.251728</v>
      </c>
      <c r="J145" s="2">
        <v>1243.4871081599999</v>
      </c>
      <c r="K145" s="2">
        <v>1032.0942997728</v>
      </c>
      <c r="L145" s="2">
        <v>1021.773356775072</v>
      </c>
      <c r="M145" s="2">
        <v>1103.5152253170777</v>
      </c>
      <c r="N145" s="2">
        <v>728.3200487092713</v>
      </c>
      <c r="O145" s="2">
        <v>553.52323701904618</v>
      </c>
      <c r="P145" s="2">
        <v>564.59370175942706</v>
      </c>
      <c r="Q145" s="2">
        <v>598.4693238649927</v>
      </c>
      <c r="R145">
        <v>-951.5306761350073</v>
      </c>
      <c r="S145">
        <v>598.4693238649927</v>
      </c>
      <c r="T145">
        <v>1550</v>
      </c>
      <c r="U145" s="5">
        <f t="shared" si="6"/>
        <v>-0.45767008000000003</v>
      </c>
      <c r="V145" s="2">
        <f t="shared" si="7"/>
        <v>1</v>
      </c>
      <c r="W145">
        <f t="shared" si="8"/>
        <v>1</v>
      </c>
      <c r="X145">
        <v>2</v>
      </c>
      <c r="Y145">
        <v>-61.38907587967789</v>
      </c>
      <c r="Z145" t="s">
        <v>14</v>
      </c>
      <c r="AA145" t="s">
        <v>15</v>
      </c>
      <c r="AB145">
        <v>10890</v>
      </c>
      <c r="AC145" t="s">
        <v>36</v>
      </c>
      <c r="AD145">
        <v>-1495.3946761350076</v>
      </c>
      <c r="AE145">
        <v>1130.9647958361052</v>
      </c>
      <c r="AF145" t="s">
        <v>28</v>
      </c>
      <c r="AG145" t="s">
        <v>18</v>
      </c>
    </row>
    <row r="146" spans="1:33" x14ac:dyDescent="0.25">
      <c r="A146" s="1">
        <v>1145</v>
      </c>
      <c r="B146" s="2">
        <v>252</v>
      </c>
      <c r="C146" s="2">
        <v>315</v>
      </c>
      <c r="D146" s="2">
        <v>264.60000000000002</v>
      </c>
      <c r="E146" s="2">
        <v>277.83000000000004</v>
      </c>
      <c r="F146" s="2">
        <v>308.39130000000006</v>
      </c>
      <c r="G146" s="2">
        <v>262.13260500000007</v>
      </c>
      <c r="H146" s="2">
        <v>235.91934450000005</v>
      </c>
      <c r="I146" s="2">
        <v>306.69514785000007</v>
      </c>
      <c r="J146" s="2">
        <v>426.30625551150013</v>
      </c>
      <c r="K146" s="2">
        <v>503.04138150357016</v>
      </c>
      <c r="L146" s="2">
        <v>689.16669265989117</v>
      </c>
      <c r="M146" s="2">
        <v>702.95002651308903</v>
      </c>
      <c r="N146" s="2">
        <v>562.36002121047125</v>
      </c>
      <c r="O146" s="2">
        <v>607.34882290730889</v>
      </c>
      <c r="P146" s="2">
        <v>619.49579936545501</v>
      </c>
      <c r="Q146" s="2">
        <v>613.30084137180052</v>
      </c>
      <c r="R146">
        <v>361.30084137180052</v>
      </c>
      <c r="S146">
        <v>613.30084137180052</v>
      </c>
      <c r="T146">
        <v>252</v>
      </c>
      <c r="U146" s="5">
        <f t="shared" si="6"/>
        <v>-0.12753280000000006</v>
      </c>
      <c r="V146" s="2">
        <f t="shared" si="7"/>
        <v>0</v>
      </c>
      <c r="W146">
        <f t="shared" si="8"/>
        <v>0</v>
      </c>
      <c r="X146">
        <v>15</v>
      </c>
      <c r="Y146">
        <v>143.37334975071451</v>
      </c>
      <c r="Z146" t="s">
        <v>27</v>
      </c>
      <c r="AA146" t="s">
        <v>15</v>
      </c>
      <c r="AB146">
        <v>10122</v>
      </c>
      <c r="AC146" t="s">
        <v>37</v>
      </c>
      <c r="AD146">
        <v>361.30084137180052</v>
      </c>
      <c r="AE146">
        <v>434.1586398995679</v>
      </c>
      <c r="AF146" t="s">
        <v>28</v>
      </c>
      <c r="AG146" t="s">
        <v>30</v>
      </c>
    </row>
    <row r="147" spans="1:33" x14ac:dyDescent="0.25">
      <c r="A147" s="1">
        <v>1146</v>
      </c>
      <c r="B147" s="2">
        <v>3261</v>
      </c>
      <c r="C147" s="2">
        <v>4239.3</v>
      </c>
      <c r="D147" s="2">
        <v>6274.1640000000007</v>
      </c>
      <c r="E147" s="2">
        <v>9285.7627200000006</v>
      </c>
      <c r="F147" s="2">
        <v>13464.355944000001</v>
      </c>
      <c r="G147" s="2">
        <v>14002.930181760001</v>
      </c>
      <c r="H147" s="2">
        <v>20304.248763552001</v>
      </c>
      <c r="I147" s="2">
        <v>19695.121300645442</v>
      </c>
      <c r="J147" s="2">
        <v>29739.633163974617</v>
      </c>
      <c r="K147" s="2">
        <v>39553.712108086242</v>
      </c>
      <c r="L147" s="2">
        <v>54979.659830239878</v>
      </c>
      <c r="M147" s="2">
        <v>58278.439420054274</v>
      </c>
      <c r="N147" s="2">
        <v>85669.305947479777</v>
      </c>
      <c r="O147" s="2">
        <v>81385.840650105791</v>
      </c>
      <c r="P147" s="2">
        <v>93593.716747621656</v>
      </c>
      <c r="Q147" s="2">
        <v>99209.339752478962</v>
      </c>
      <c r="R147">
        <v>95948.339752478962</v>
      </c>
      <c r="S147">
        <v>99209.339752478962</v>
      </c>
      <c r="T147">
        <v>3261</v>
      </c>
      <c r="U147" s="5">
        <f t="shared" si="6"/>
        <v>0.70233349999999994</v>
      </c>
      <c r="V147" s="2">
        <f t="shared" si="7"/>
        <v>0</v>
      </c>
      <c r="W147">
        <f t="shared" si="8"/>
        <v>0</v>
      </c>
      <c r="X147">
        <v>23</v>
      </c>
      <c r="Y147">
        <v>2942.2980604869354</v>
      </c>
      <c r="Z147" t="s">
        <v>24</v>
      </c>
      <c r="AA147" t="s">
        <v>15</v>
      </c>
      <c r="AB147">
        <v>10569</v>
      </c>
      <c r="AC147" t="s">
        <v>25</v>
      </c>
      <c r="AD147">
        <v>119676.28540710245</v>
      </c>
      <c r="AE147">
        <v>39558.533158124912</v>
      </c>
      <c r="AF147" t="s">
        <v>17</v>
      </c>
      <c r="AG147" t="s">
        <v>56</v>
      </c>
    </row>
    <row r="148" spans="1:33" x14ac:dyDescent="0.25">
      <c r="A148" s="1">
        <v>1147</v>
      </c>
      <c r="B148" s="2">
        <v>2223</v>
      </c>
      <c r="C148" s="2">
        <v>3134.43</v>
      </c>
      <c r="D148" s="2">
        <v>4701.6449999999995</v>
      </c>
      <c r="E148" s="2">
        <v>6676.3358999999991</v>
      </c>
      <c r="F148" s="2">
        <v>8145.129797999999</v>
      </c>
      <c r="G148" s="2">
        <v>13276.561570739999</v>
      </c>
      <c r="H148" s="2">
        <v>16197.4051163028</v>
      </c>
      <c r="I148" s="2">
        <v>22676.367162823921</v>
      </c>
      <c r="J148" s="2">
        <v>31520.150356325248</v>
      </c>
      <c r="K148" s="2">
        <v>40030.590952533064</v>
      </c>
      <c r="L148" s="2">
        <v>78059.652357439481</v>
      </c>
      <c r="M148" s="2">
        <v>153777.51514415577</v>
      </c>
      <c r="N148" s="2">
        <v>175306.36726433758</v>
      </c>
      <c r="O148" s="2">
        <v>189330.87664548459</v>
      </c>
      <c r="P148" s="2">
        <v>193117.49417839429</v>
      </c>
      <c r="Q148" s="2">
        <v>220153.9433633695</v>
      </c>
      <c r="R148">
        <v>217930.9433633695</v>
      </c>
      <c r="S148">
        <v>220153.9433633695</v>
      </c>
      <c r="T148">
        <v>2223</v>
      </c>
      <c r="U148" s="5">
        <f t="shared" si="6"/>
        <v>0.43163936000000019</v>
      </c>
      <c r="V148" s="2">
        <f t="shared" si="7"/>
        <v>0</v>
      </c>
      <c r="W148">
        <f t="shared" si="8"/>
        <v>0</v>
      </c>
      <c r="X148">
        <v>34</v>
      </c>
      <c r="Y148">
        <v>9803.4612399176567</v>
      </c>
      <c r="Z148" t="s">
        <v>19</v>
      </c>
      <c r="AA148" t="s">
        <v>15</v>
      </c>
      <c r="AB148">
        <v>10450</v>
      </c>
      <c r="AC148" t="s">
        <v>43</v>
      </c>
      <c r="AD148">
        <v>212764.52893022069</v>
      </c>
      <c r="AE148">
        <v>72395.466550619138</v>
      </c>
      <c r="AF148" t="s">
        <v>22</v>
      </c>
      <c r="AG148" t="s">
        <v>58</v>
      </c>
    </row>
    <row r="149" spans="1:33" x14ac:dyDescent="0.25">
      <c r="A149" s="1">
        <v>1148</v>
      </c>
      <c r="B149" s="2">
        <v>1671</v>
      </c>
      <c r="C149" s="2">
        <v>16.710000000000036</v>
      </c>
      <c r="D149" s="2">
        <v>7.3524000000000154</v>
      </c>
      <c r="E149" s="2">
        <v>5.4407760000000112</v>
      </c>
      <c r="F149" s="2">
        <v>1.3601940000000026</v>
      </c>
      <c r="G149" s="2">
        <v>1.1425629600000022</v>
      </c>
      <c r="H149" s="2">
        <v>0.2856407400000005</v>
      </c>
      <c r="I149" s="2">
        <v>8.2835814600000168E-2</v>
      </c>
      <c r="J149" s="2">
        <v>1.7395521066000036E-2</v>
      </c>
      <c r="K149" s="2">
        <v>6.262387583760012E-3</v>
      </c>
      <c r="L149" s="2">
        <v>1.2524775167520024E-3</v>
      </c>
      <c r="M149" s="2">
        <v>4.8846623153328095E-4</v>
      </c>
      <c r="N149" s="2">
        <v>2.05155817243978E-4</v>
      </c>
      <c r="O149" s="2">
        <v>1.8669179369201999E-4</v>
      </c>
      <c r="P149" s="2">
        <v>1.8482487575509978E-4</v>
      </c>
      <c r="Q149" s="2">
        <v>1.5340464687673281E-4</v>
      </c>
      <c r="R149">
        <v>-1670.9998465953531</v>
      </c>
      <c r="S149">
        <v>1.5340464687673281E-4</v>
      </c>
      <c r="T149">
        <v>1671</v>
      </c>
      <c r="U149" s="5">
        <f t="shared" si="6"/>
        <v>-0.68594625999999992</v>
      </c>
      <c r="V149" s="2">
        <f t="shared" si="7"/>
        <v>1</v>
      </c>
      <c r="W149">
        <f t="shared" si="8"/>
        <v>1</v>
      </c>
      <c r="X149">
        <v>3</v>
      </c>
      <c r="Y149">
        <v>-99.999990819590252</v>
      </c>
      <c r="Z149" t="s">
        <v>14</v>
      </c>
      <c r="AA149" t="s">
        <v>15</v>
      </c>
      <c r="AB149">
        <v>10122</v>
      </c>
      <c r="AC149" t="s">
        <v>37</v>
      </c>
      <c r="AD149">
        <v>-1670.9344063018191</v>
      </c>
      <c r="AE149">
        <v>106.46253365275822</v>
      </c>
      <c r="AF149" t="s">
        <v>17</v>
      </c>
      <c r="AG149" t="s">
        <v>42</v>
      </c>
    </row>
    <row r="150" spans="1:33" x14ac:dyDescent="0.25">
      <c r="A150" s="1">
        <v>1149</v>
      </c>
      <c r="B150" s="2">
        <v>2989</v>
      </c>
      <c r="C150" s="2">
        <v>3556.91</v>
      </c>
      <c r="D150" s="2">
        <v>4374.9992999999995</v>
      </c>
      <c r="E150" s="2">
        <v>6737.4989219999989</v>
      </c>
      <c r="F150" s="2">
        <v>6131.1240190199987</v>
      </c>
      <c r="G150" s="2">
        <v>8767.5073471985979</v>
      </c>
      <c r="H150" s="2">
        <v>9556.5830084464724</v>
      </c>
      <c r="I150" s="2">
        <v>12519.123741064879</v>
      </c>
      <c r="J150" s="2">
        <v>12519.123741064879</v>
      </c>
      <c r="K150" s="2">
        <v>14897.757251867206</v>
      </c>
      <c r="L150" s="2">
        <v>21154.815297651432</v>
      </c>
      <c r="M150" s="2">
        <v>33847.704476242288</v>
      </c>
      <c r="N150" s="2">
        <v>33847.704476242288</v>
      </c>
      <c r="O150" s="2">
        <v>36217.043789579249</v>
      </c>
      <c r="P150" s="2">
        <v>35854.873351683455</v>
      </c>
      <c r="Q150" s="2">
        <v>35854.873351683455</v>
      </c>
      <c r="R150">
        <v>32865.873351683455</v>
      </c>
      <c r="S150">
        <v>35854.873351683455</v>
      </c>
      <c r="T150">
        <v>2989</v>
      </c>
      <c r="U150" s="5">
        <f t="shared" si="6"/>
        <v>5.9299999999999957E-2</v>
      </c>
      <c r="V150" s="2">
        <f t="shared" si="7"/>
        <v>0</v>
      </c>
      <c r="W150">
        <f t="shared" si="8"/>
        <v>0</v>
      </c>
      <c r="X150">
        <v>27</v>
      </c>
      <c r="Y150">
        <v>1099.5608347836551</v>
      </c>
      <c r="Z150" t="s">
        <v>24</v>
      </c>
      <c r="AA150" t="s">
        <v>15</v>
      </c>
      <c r="AB150">
        <v>10122</v>
      </c>
      <c r="AC150" t="s">
        <v>37</v>
      </c>
      <c r="AD150">
        <v>32865.873351683455</v>
      </c>
      <c r="AE150">
        <v>17426.665129609017</v>
      </c>
      <c r="AF150" t="s">
        <v>22</v>
      </c>
      <c r="AG150" t="s">
        <v>66</v>
      </c>
    </row>
    <row r="151" spans="1:33" x14ac:dyDescent="0.25">
      <c r="A151" s="1">
        <v>1150</v>
      </c>
      <c r="B151" s="2">
        <v>7732</v>
      </c>
      <c r="C151" s="2">
        <v>13762.96</v>
      </c>
      <c r="D151" s="2">
        <v>21470.2176</v>
      </c>
      <c r="E151" s="2">
        <v>26623.069823999998</v>
      </c>
      <c r="F151" s="2">
        <v>35142.45216768</v>
      </c>
      <c r="G151" s="2">
        <v>56227.923468287998</v>
      </c>
      <c r="H151" s="2">
        <v>66348.94969257983</v>
      </c>
      <c r="I151" s="2">
        <v>112793.21447738571</v>
      </c>
      <c r="J151" s="2">
        <v>131968.06093854128</v>
      </c>
      <c r="K151" s="2">
        <v>180796.24348580156</v>
      </c>
      <c r="L151" s="2">
        <v>215147.52974810387</v>
      </c>
      <c r="M151" s="2">
        <v>294752.1157549023</v>
      </c>
      <c r="N151" s="2">
        <v>448023.21594745154</v>
      </c>
      <c r="O151" s="2">
        <v>492825.53754219669</v>
      </c>
      <c r="P151" s="2">
        <v>537179.8359209944</v>
      </c>
      <c r="Q151" s="2">
        <v>601641.41623151372</v>
      </c>
      <c r="R151">
        <v>593909.41623151372</v>
      </c>
      <c r="S151">
        <v>601641.41623151372</v>
      </c>
      <c r="T151">
        <v>7732</v>
      </c>
      <c r="U151" s="5">
        <f t="shared" si="6"/>
        <v>1.0411776000000001</v>
      </c>
      <c r="V151" s="2">
        <f t="shared" si="7"/>
        <v>0</v>
      </c>
      <c r="W151">
        <f t="shared" si="8"/>
        <v>0</v>
      </c>
      <c r="X151">
        <v>32</v>
      </c>
      <c r="Y151">
        <v>7681.1874835943318</v>
      </c>
      <c r="Z151" t="s">
        <v>19</v>
      </c>
      <c r="AA151" t="s">
        <v>15</v>
      </c>
      <c r="AB151">
        <v>10122</v>
      </c>
      <c r="AC151" t="s">
        <v>37</v>
      </c>
      <c r="AD151">
        <v>593909.41623151372</v>
      </c>
      <c r="AE151">
        <v>202652.17142496494</v>
      </c>
      <c r="AF151" t="s">
        <v>17</v>
      </c>
      <c r="AG151" t="s">
        <v>54</v>
      </c>
    </row>
    <row r="152" spans="1:33" x14ac:dyDescent="0.25">
      <c r="A152" s="1">
        <v>1151</v>
      </c>
      <c r="B152" s="2">
        <v>5207</v>
      </c>
      <c r="C152" s="2">
        <v>9008.11</v>
      </c>
      <c r="D152" s="2">
        <v>12611.354000000001</v>
      </c>
      <c r="E152" s="2">
        <v>24718.253840000001</v>
      </c>
      <c r="F152" s="2">
        <v>38560.475990400002</v>
      </c>
      <c r="G152" s="2">
        <v>47429.385468192006</v>
      </c>
      <c r="H152" s="2">
        <v>85372.893842745601</v>
      </c>
      <c r="I152" s="2">
        <v>122936.96713355367</v>
      </c>
      <c r="J152" s="2">
        <v>205304.73511303464</v>
      </c>
      <c r="K152" s="2">
        <v>229941.30332659878</v>
      </c>
      <c r="L152" s="2">
        <v>338013.71589010023</v>
      </c>
      <c r="M152" s="2">
        <v>405616.45906812028</v>
      </c>
      <c r="N152" s="2">
        <v>466458.92792833829</v>
      </c>
      <c r="O152" s="2">
        <v>513104.82072117215</v>
      </c>
      <c r="P152" s="2">
        <v>564415.3027932893</v>
      </c>
      <c r="Q152" s="2">
        <v>699874.97546367871</v>
      </c>
      <c r="R152">
        <v>694667.97546367871</v>
      </c>
      <c r="S152">
        <v>699874.97546367871</v>
      </c>
      <c r="T152">
        <v>5207</v>
      </c>
      <c r="U152" s="5">
        <f t="shared" si="6"/>
        <v>0.72545999999999977</v>
      </c>
      <c r="V152" s="2">
        <f t="shared" si="7"/>
        <v>0</v>
      </c>
      <c r="W152">
        <f t="shared" si="8"/>
        <v>0</v>
      </c>
      <c r="X152">
        <v>17</v>
      </c>
      <c r="Y152">
        <v>13341.040435254055</v>
      </c>
      <c r="Z152" t="s">
        <v>27</v>
      </c>
      <c r="AA152" t="s">
        <v>15</v>
      </c>
      <c r="AB152">
        <v>10890</v>
      </c>
      <c r="AC152" t="s">
        <v>36</v>
      </c>
      <c r="AD152">
        <v>679837.02315967868</v>
      </c>
      <c r="AE152">
        <v>235535.91753620148</v>
      </c>
      <c r="AF152" t="s">
        <v>22</v>
      </c>
      <c r="AG152" t="s">
        <v>30</v>
      </c>
    </row>
    <row r="153" spans="1:33" x14ac:dyDescent="0.25">
      <c r="A153" s="1">
        <v>1152</v>
      </c>
      <c r="B153" s="2">
        <v>6891</v>
      </c>
      <c r="C153" s="2">
        <v>7786.83</v>
      </c>
      <c r="D153" s="2">
        <v>10434.352200000001</v>
      </c>
      <c r="E153" s="2">
        <v>13042.940250000001</v>
      </c>
      <c r="F153" s="2">
        <v>14738.522482500002</v>
      </c>
      <c r="G153" s="2">
        <v>22549.939398225004</v>
      </c>
      <c r="H153" s="2">
        <v>25481.431519994254</v>
      </c>
      <c r="I153" s="2">
        <v>34399.932551992242</v>
      </c>
      <c r="J153" s="2">
        <v>53319.895455587975</v>
      </c>
      <c r="K153" s="2">
        <v>52786.696501032093</v>
      </c>
      <c r="L153" s="2">
        <v>51203.09560600113</v>
      </c>
      <c r="M153" s="2">
        <v>63491.838551441397</v>
      </c>
      <c r="N153" s="2">
        <v>94602.83944164768</v>
      </c>
      <c r="O153" s="2">
        <v>104063.12338581245</v>
      </c>
      <c r="P153" s="2">
        <v>104063.12338581245</v>
      </c>
      <c r="Q153" s="2">
        <v>107185.01708738682</v>
      </c>
      <c r="R153">
        <v>100294.01708738682</v>
      </c>
      <c r="S153">
        <v>107185.01708738682</v>
      </c>
      <c r="T153">
        <v>6891</v>
      </c>
      <c r="U153" s="5">
        <f t="shared" si="6"/>
        <v>0.68816999999999995</v>
      </c>
      <c r="V153" s="2">
        <f t="shared" si="7"/>
        <v>0</v>
      </c>
      <c r="W153">
        <f t="shared" si="8"/>
        <v>0</v>
      </c>
      <c r="X153">
        <v>24</v>
      </c>
      <c r="Y153">
        <v>1455.4348728397449</v>
      </c>
      <c r="Z153" t="s">
        <v>24</v>
      </c>
      <c r="AA153" t="s">
        <v>15</v>
      </c>
      <c r="AB153">
        <v>10569</v>
      </c>
      <c r="AC153" t="s">
        <v>25</v>
      </c>
      <c r="AD153">
        <v>100294.01708738682</v>
      </c>
      <c r="AE153">
        <v>47877.536113589587</v>
      </c>
      <c r="AF153" t="s">
        <v>28</v>
      </c>
      <c r="AG153" t="s">
        <v>53</v>
      </c>
    </row>
    <row r="154" spans="1:33" x14ac:dyDescent="0.25">
      <c r="A154" s="1">
        <v>1153</v>
      </c>
      <c r="B154" s="2">
        <v>4577</v>
      </c>
      <c r="C154" s="2">
        <v>2746.2</v>
      </c>
      <c r="D154" s="2">
        <v>1153.404</v>
      </c>
      <c r="E154" s="2">
        <v>645.90624000000003</v>
      </c>
      <c r="F154" s="2">
        <v>109.8040608</v>
      </c>
      <c r="G154" s="2">
        <v>105.411898368</v>
      </c>
      <c r="H154" s="2">
        <v>55.868306135040001</v>
      </c>
      <c r="I154" s="2">
        <v>6.1455136748543993</v>
      </c>
      <c r="J154" s="2">
        <v>1.4749232819650562</v>
      </c>
      <c r="K154" s="2">
        <v>0.58996931278602249</v>
      </c>
      <c r="L154" s="2">
        <v>0.182890486963667</v>
      </c>
      <c r="M154" s="2">
        <v>0.15362800904948026</v>
      </c>
      <c r="N154" s="2">
        <v>0.13826520814453225</v>
      </c>
      <c r="O154" s="2">
        <v>0.14517846855175887</v>
      </c>
      <c r="P154" s="2">
        <v>0.12630526764003022</v>
      </c>
      <c r="Q154" s="2">
        <v>0.1149377935524275</v>
      </c>
      <c r="R154">
        <v>-4576.8850622064474</v>
      </c>
      <c r="S154">
        <v>0.1149377935524275</v>
      </c>
      <c r="T154">
        <v>4577</v>
      </c>
      <c r="U154" s="5">
        <f t="shared" si="6"/>
        <v>-0.25184349999999983</v>
      </c>
      <c r="V154" s="2">
        <f t="shared" si="7"/>
        <v>0</v>
      </c>
      <c r="W154">
        <f t="shared" si="8"/>
        <v>1</v>
      </c>
      <c r="X154">
        <v>7</v>
      </c>
      <c r="Y154">
        <v>-99.997488796295556</v>
      </c>
      <c r="Z154" t="s">
        <v>14</v>
      </c>
      <c r="AA154" t="s">
        <v>15</v>
      </c>
      <c r="AB154">
        <v>10122</v>
      </c>
      <c r="AC154" t="s">
        <v>37</v>
      </c>
      <c r="AD154">
        <v>-4576.8850622064474</v>
      </c>
      <c r="AE154">
        <v>587.66663230040922</v>
      </c>
      <c r="AF154" t="s">
        <v>17</v>
      </c>
      <c r="AG154" t="s">
        <v>74</v>
      </c>
    </row>
    <row r="155" spans="1:33" x14ac:dyDescent="0.25">
      <c r="A155" s="1">
        <v>1154</v>
      </c>
      <c r="B155" s="2">
        <v>14429</v>
      </c>
      <c r="C155" s="2">
        <v>21643.5</v>
      </c>
      <c r="D155" s="2">
        <v>30733.77</v>
      </c>
      <c r="E155" s="2">
        <v>49174.031999999999</v>
      </c>
      <c r="F155" s="2">
        <v>59500.578719999998</v>
      </c>
      <c r="G155" s="2">
        <v>61285.596081600001</v>
      </c>
      <c r="H155" s="2">
        <v>98056.953730559995</v>
      </c>
      <c r="I155" s="2">
        <v>118648.9140139776</v>
      </c>
      <c r="J155" s="2">
        <v>126954.33799495603</v>
      </c>
      <c r="K155" s="2">
        <v>115528.44757540998</v>
      </c>
      <c r="L155" s="2">
        <v>166360.96450859038</v>
      </c>
      <c r="M155" s="2">
        <v>189651.49953979303</v>
      </c>
      <c r="N155" s="2">
        <v>225685.28445235372</v>
      </c>
      <c r="O155" s="2">
        <v>239226.40151949495</v>
      </c>
      <c r="P155" s="2">
        <v>246403.1935650798</v>
      </c>
      <c r="Q155" s="2">
        <v>268579.480985937</v>
      </c>
      <c r="R155">
        <v>254150.480985937</v>
      </c>
      <c r="S155">
        <v>268579.480985937</v>
      </c>
      <c r="T155">
        <v>14429</v>
      </c>
      <c r="U155" s="5">
        <f t="shared" si="6"/>
        <v>0.41617378000000022</v>
      </c>
      <c r="V155" s="2">
        <f t="shared" si="7"/>
        <v>0</v>
      </c>
      <c r="W155">
        <f t="shared" si="8"/>
        <v>0</v>
      </c>
      <c r="X155">
        <v>21</v>
      </c>
      <c r="Y155">
        <v>1761.386658714651</v>
      </c>
      <c r="Z155" t="s">
        <v>24</v>
      </c>
      <c r="AA155" t="s">
        <v>15</v>
      </c>
      <c r="AB155">
        <v>10389</v>
      </c>
      <c r="AC155" t="s">
        <v>20</v>
      </c>
      <c r="AD155">
        <v>254150.48098593703</v>
      </c>
      <c r="AE155">
        <v>126991.37216798452</v>
      </c>
      <c r="AF155" t="s">
        <v>28</v>
      </c>
      <c r="AG155" t="s">
        <v>81</v>
      </c>
    </row>
    <row r="156" spans="1:33" x14ac:dyDescent="0.25">
      <c r="A156" s="1">
        <v>1155</v>
      </c>
      <c r="B156" s="2">
        <v>1274</v>
      </c>
      <c r="C156" s="2">
        <v>1312.22</v>
      </c>
      <c r="D156" s="2">
        <v>1574.664</v>
      </c>
      <c r="E156" s="2">
        <v>771.58535999999992</v>
      </c>
      <c r="F156" s="2">
        <v>648.13170239999999</v>
      </c>
      <c r="G156" s="2">
        <v>674.05697049599996</v>
      </c>
      <c r="H156" s="2">
        <v>363.99076406783996</v>
      </c>
      <c r="I156" s="2">
        <v>400.38984047462395</v>
      </c>
      <c r="J156" s="2">
        <v>372.36255164140027</v>
      </c>
      <c r="K156" s="2">
        <v>443.11143645326632</v>
      </c>
      <c r="L156" s="2">
        <v>279.1602049655578</v>
      </c>
      <c r="M156" s="2">
        <v>226.11976602210183</v>
      </c>
      <c r="N156" s="2">
        <v>113.05988301105091</v>
      </c>
      <c r="O156" s="2">
        <v>99.492697049724811</v>
      </c>
      <c r="P156" s="2">
        <v>108.44703978420004</v>
      </c>
      <c r="Q156" s="2">
        <v>93.264454214412041</v>
      </c>
      <c r="R156">
        <v>-1180.7355457855879</v>
      </c>
      <c r="S156">
        <v>93.264454214412041</v>
      </c>
      <c r="T156">
        <v>1274</v>
      </c>
      <c r="U156" s="5">
        <f t="shared" si="6"/>
        <v>-0.58754399999999996</v>
      </c>
      <c r="V156" s="2">
        <f t="shared" si="7"/>
        <v>1</v>
      </c>
      <c r="W156">
        <f t="shared" si="8"/>
        <v>1</v>
      </c>
      <c r="X156">
        <v>7</v>
      </c>
      <c r="Y156">
        <v>-92.679399198240802</v>
      </c>
      <c r="Z156" t="s">
        <v>14</v>
      </c>
      <c r="AA156" t="s">
        <v>15</v>
      </c>
      <c r="AB156">
        <v>12087</v>
      </c>
      <c r="AC156" t="s">
        <v>16</v>
      </c>
      <c r="AD156">
        <v>-1180.7355457855881</v>
      </c>
      <c r="AE156">
        <v>547.1285419112611</v>
      </c>
      <c r="AF156" t="s">
        <v>17</v>
      </c>
      <c r="AG156" t="s">
        <v>77</v>
      </c>
    </row>
    <row r="157" spans="1:33" x14ac:dyDescent="0.25">
      <c r="A157" s="1">
        <v>1156</v>
      </c>
      <c r="B157" s="2">
        <v>117</v>
      </c>
      <c r="C157" s="2">
        <v>101.78999999999999</v>
      </c>
      <c r="D157" s="2">
        <v>73.288799999999995</v>
      </c>
      <c r="E157" s="2">
        <v>54.233711999999997</v>
      </c>
      <c r="F157" s="2">
        <v>30.370878719999997</v>
      </c>
      <c r="G157" s="2">
        <v>15.185439359999998</v>
      </c>
      <c r="H157" s="2">
        <v>11.996497094399999</v>
      </c>
      <c r="I157" s="2">
        <v>9.8371276174079991</v>
      </c>
      <c r="J157" s="2">
        <v>11.509439312367359</v>
      </c>
      <c r="K157" s="2">
        <v>8.1717019117808256</v>
      </c>
      <c r="L157" s="2">
        <v>8.0899848926630167</v>
      </c>
      <c r="M157" s="2">
        <v>9.3843824754890992</v>
      </c>
      <c r="N157" s="2">
        <v>7.5075059803912794</v>
      </c>
      <c r="O157" s="2">
        <v>6.0060047843130233</v>
      </c>
      <c r="P157" s="2">
        <v>5.5855844494111118</v>
      </c>
      <c r="Q157" s="2">
        <v>4.4684675595288894</v>
      </c>
      <c r="R157">
        <v>-112.53153244047111</v>
      </c>
      <c r="S157">
        <v>4.4684675595288894</v>
      </c>
      <c r="T157">
        <v>117</v>
      </c>
      <c r="U157" s="5">
        <f t="shared" si="6"/>
        <v>-0.52383999999999997</v>
      </c>
      <c r="V157" s="2">
        <f t="shared" si="7"/>
        <v>1</v>
      </c>
      <c r="W157">
        <f t="shared" si="8"/>
        <v>1</v>
      </c>
      <c r="X157">
        <v>4</v>
      </c>
      <c r="Y157">
        <v>-96.18079695766761</v>
      </c>
      <c r="Z157" t="s">
        <v>14</v>
      </c>
      <c r="AA157" t="s">
        <v>15</v>
      </c>
      <c r="AB157">
        <v>12087</v>
      </c>
      <c r="AC157" t="s">
        <v>16</v>
      </c>
      <c r="AD157">
        <v>-112.53153244047111</v>
      </c>
      <c r="AE157">
        <v>29.651595384859537</v>
      </c>
      <c r="AF157" t="s">
        <v>17</v>
      </c>
      <c r="AG157" t="s">
        <v>53</v>
      </c>
    </row>
    <row r="158" spans="1:33" x14ac:dyDescent="0.25">
      <c r="A158" s="1">
        <v>1157</v>
      </c>
      <c r="B158" s="2">
        <v>3896</v>
      </c>
      <c r="C158" s="2">
        <v>623.36000000000013</v>
      </c>
      <c r="D158" s="2">
        <v>268.04480000000007</v>
      </c>
      <c r="E158" s="2">
        <v>209.07494400000004</v>
      </c>
      <c r="F158" s="2">
        <v>29.270492160000003</v>
      </c>
      <c r="G158" s="2">
        <v>2.6343442943999982</v>
      </c>
      <c r="H158" s="2">
        <v>0.28977787238399966</v>
      </c>
      <c r="I158" s="2">
        <v>0.23182229790719971</v>
      </c>
      <c r="J158" s="2">
        <v>0.15068449363967984</v>
      </c>
      <c r="K158" s="2">
        <v>0.10397230061137909</v>
      </c>
      <c r="L158" s="2">
        <v>1.1436953067251704E-2</v>
      </c>
      <c r="M158" s="2">
        <v>9.7214101071639476E-3</v>
      </c>
      <c r="N158" s="2">
        <v>4.7634909525103341E-3</v>
      </c>
      <c r="O158" s="2">
        <v>4.7158560429852309E-3</v>
      </c>
      <c r="P158" s="2">
        <v>4.6215389221255267E-3</v>
      </c>
      <c r="Q158" s="2">
        <v>4.4828927544617609E-3</v>
      </c>
      <c r="R158">
        <v>-3895.9955171072456</v>
      </c>
      <c r="S158">
        <v>4.4828927544617609E-3</v>
      </c>
      <c r="T158">
        <v>3896</v>
      </c>
      <c r="U158" s="5">
        <f t="shared" si="6"/>
        <v>-0.53886393999999993</v>
      </c>
      <c r="V158" s="2">
        <f t="shared" si="7"/>
        <v>1</v>
      </c>
      <c r="W158">
        <f t="shared" si="8"/>
        <v>1</v>
      </c>
      <c r="X158">
        <v>5</v>
      </c>
      <c r="Y158">
        <v>-99.999884936017608</v>
      </c>
      <c r="Z158" t="s">
        <v>14</v>
      </c>
      <c r="AA158" t="s">
        <v>15</v>
      </c>
      <c r="AB158">
        <v>10045</v>
      </c>
      <c r="AC158" t="s">
        <v>52</v>
      </c>
      <c r="AD158">
        <v>-3895.914379302978</v>
      </c>
      <c r="AE158">
        <v>314.32503622254922</v>
      </c>
      <c r="AF158" t="s">
        <v>28</v>
      </c>
      <c r="AG158" t="s">
        <v>72</v>
      </c>
    </row>
    <row r="159" spans="1:33" x14ac:dyDescent="0.25">
      <c r="A159" s="1">
        <v>1158</v>
      </c>
      <c r="B159" s="2">
        <v>1004</v>
      </c>
      <c r="C159" s="2">
        <v>1184.72</v>
      </c>
      <c r="D159" s="2">
        <v>1243.9560000000001</v>
      </c>
      <c r="E159" s="2">
        <v>1119.5604000000001</v>
      </c>
      <c r="F159" s="2">
        <v>1231.5164400000001</v>
      </c>
      <c r="G159" s="2">
        <v>1268.4619332000002</v>
      </c>
      <c r="H159" s="2">
        <v>913.29259190400012</v>
      </c>
      <c r="I159" s="2">
        <v>675.83651800896007</v>
      </c>
      <c r="J159" s="2">
        <v>635.28632692842245</v>
      </c>
      <c r="K159" s="2">
        <v>806.81363519909655</v>
      </c>
      <c r="L159" s="2">
        <v>645.45090815927722</v>
      </c>
      <c r="M159" s="2">
        <v>716.45050805679773</v>
      </c>
      <c r="N159" s="2">
        <v>802.42456902361346</v>
      </c>
      <c r="O159" s="2">
        <v>962.90948282833619</v>
      </c>
      <c r="P159" s="2">
        <v>914.7640086869194</v>
      </c>
      <c r="Q159" s="2">
        <v>978.79748929500374</v>
      </c>
      <c r="R159">
        <v>-25.202510704996257</v>
      </c>
      <c r="S159">
        <v>978.79748929500374</v>
      </c>
      <c r="T159">
        <v>1004</v>
      </c>
      <c r="U159" s="5">
        <f t="shared" si="6"/>
        <v>0.36617600000000006</v>
      </c>
      <c r="V159" s="2">
        <f t="shared" si="7"/>
        <v>0</v>
      </c>
      <c r="W159">
        <f t="shared" si="8"/>
        <v>0</v>
      </c>
      <c r="X159">
        <v>16</v>
      </c>
      <c r="Y159">
        <v>-2.5102102295813005</v>
      </c>
      <c r="Z159" t="s">
        <v>27</v>
      </c>
      <c r="AA159" t="s">
        <v>15</v>
      </c>
      <c r="AB159">
        <v>10450</v>
      </c>
      <c r="AC159" t="s">
        <v>43</v>
      </c>
      <c r="AD159">
        <v>-25.202510704996143</v>
      </c>
      <c r="AE159">
        <v>944.01505070565179</v>
      </c>
      <c r="AF159" t="s">
        <v>17</v>
      </c>
      <c r="AG159" t="s">
        <v>39</v>
      </c>
    </row>
    <row r="160" spans="1:33" x14ac:dyDescent="0.25">
      <c r="A160" s="1">
        <v>1159</v>
      </c>
      <c r="B160" s="2">
        <v>2346</v>
      </c>
      <c r="C160" s="2">
        <v>1642.2</v>
      </c>
      <c r="D160" s="2">
        <v>1954.2180000000001</v>
      </c>
      <c r="E160" s="2">
        <v>1915.13364</v>
      </c>
      <c r="F160" s="2">
        <v>2393.91705</v>
      </c>
      <c r="G160" s="2">
        <v>2369.9778795000002</v>
      </c>
      <c r="H160" s="2">
        <v>2938.7725705800003</v>
      </c>
      <c r="I160" s="2">
        <v>3144.4866505206005</v>
      </c>
      <c r="J160" s="2">
        <v>2389.8098543956567</v>
      </c>
      <c r="K160" s="2">
        <v>2796.0775296429183</v>
      </c>
      <c r="L160" s="2">
        <v>2712.1952037536307</v>
      </c>
      <c r="M160" s="2">
        <v>2929.170820053921</v>
      </c>
      <c r="N160" s="2">
        <v>3280.6713184603914</v>
      </c>
      <c r="O160" s="2">
        <v>3477.5115975680146</v>
      </c>
      <c r="P160" s="2">
        <v>3825.262757324816</v>
      </c>
      <c r="Q160" s="2">
        <v>4475.557426070035</v>
      </c>
      <c r="R160">
        <v>2129.557426070035</v>
      </c>
      <c r="S160">
        <v>4475.557426070035</v>
      </c>
      <c r="T160">
        <v>2346</v>
      </c>
      <c r="U160" s="5">
        <f t="shared" si="6"/>
        <v>0.52792639999999991</v>
      </c>
      <c r="V160" s="2">
        <f t="shared" si="7"/>
        <v>0</v>
      </c>
      <c r="W160">
        <f t="shared" si="8"/>
        <v>0</v>
      </c>
      <c r="X160">
        <v>19</v>
      </c>
      <c r="Y160">
        <v>90.77397383077728</v>
      </c>
      <c r="Z160" t="s">
        <v>27</v>
      </c>
      <c r="AA160" t="s">
        <v>15</v>
      </c>
      <c r="AB160">
        <v>10890</v>
      </c>
      <c r="AC160" t="s">
        <v>36</v>
      </c>
      <c r="AD160">
        <v>2129.557426070035</v>
      </c>
      <c r="AE160">
        <v>2786.9351436168745</v>
      </c>
      <c r="AF160" t="s">
        <v>22</v>
      </c>
      <c r="AG160" t="s">
        <v>71</v>
      </c>
    </row>
    <row r="161" spans="1:33" x14ac:dyDescent="0.25">
      <c r="A161" s="1">
        <v>1160</v>
      </c>
      <c r="B161" s="2">
        <v>3317</v>
      </c>
      <c r="C161" s="2">
        <v>5141.3500000000004</v>
      </c>
      <c r="D161" s="2">
        <v>6529.5145000000002</v>
      </c>
      <c r="E161" s="2">
        <v>7508.941675</v>
      </c>
      <c r="F161" s="2">
        <v>9836.713594249999</v>
      </c>
      <c r="G161" s="2">
        <v>12886.094808467498</v>
      </c>
      <c r="H161" s="2">
        <v>18427.115576108525</v>
      </c>
      <c r="I161" s="2">
        <v>23770.979093179994</v>
      </c>
      <c r="J161" s="2">
        <v>34943.339266974595</v>
      </c>
      <c r="K161" s="2">
        <v>34244.472481635101</v>
      </c>
      <c r="L161" s="2">
        <v>46572.482575023736</v>
      </c>
      <c r="M161" s="2">
        <v>56352.703915778722</v>
      </c>
      <c r="N161" s="2">
        <v>81711.420677879156</v>
      </c>
      <c r="O161" s="2">
        <v>87431.220125330699</v>
      </c>
      <c r="P161" s="2">
        <v>95300.029936610459</v>
      </c>
      <c r="Q161" s="2">
        <v>112454.03532520034</v>
      </c>
      <c r="R161">
        <v>109137.03532520034</v>
      </c>
      <c r="S161">
        <v>112454.03532520034</v>
      </c>
      <c r="T161">
        <v>3317</v>
      </c>
      <c r="U161" s="5">
        <f t="shared" si="6"/>
        <v>0.99553930000000024</v>
      </c>
      <c r="V161" s="2">
        <f t="shared" si="7"/>
        <v>0</v>
      </c>
      <c r="W161">
        <f t="shared" si="8"/>
        <v>0</v>
      </c>
      <c r="X161">
        <v>27</v>
      </c>
      <c r="Y161">
        <v>3290.2332024480052</v>
      </c>
      <c r="Z161" t="s">
        <v>24</v>
      </c>
      <c r="AA161" t="s">
        <v>15</v>
      </c>
      <c r="AB161">
        <v>10569</v>
      </c>
      <c r="AC161" t="s">
        <v>25</v>
      </c>
      <c r="AD161">
        <v>109137.03532520034</v>
      </c>
      <c r="AE161">
        <v>39776.713346964927</v>
      </c>
      <c r="AF161" t="s">
        <v>28</v>
      </c>
      <c r="AG161" t="s">
        <v>31</v>
      </c>
    </row>
    <row r="162" spans="1:33" x14ac:dyDescent="0.25">
      <c r="A162" s="1">
        <v>1161</v>
      </c>
      <c r="B162" s="2">
        <v>11822</v>
      </c>
      <c r="C162" s="2">
        <v>14777.5</v>
      </c>
      <c r="D162" s="2">
        <v>20097.400000000001</v>
      </c>
      <c r="E162" s="2">
        <v>39993.826000000001</v>
      </c>
      <c r="F162" s="2">
        <v>46392.838159999999</v>
      </c>
      <c r="G162" s="2">
        <v>71444.970766400002</v>
      </c>
      <c r="H162" s="2">
        <v>119313.10117988801</v>
      </c>
      <c r="I162" s="2">
        <v>151527.63849845776</v>
      </c>
      <c r="J162" s="2">
        <v>239413.66882756323</v>
      </c>
      <c r="K162" s="2">
        <v>294478.81265790277</v>
      </c>
      <c r="L162" s="2">
        <v>388712.03270843165</v>
      </c>
      <c r="M162" s="2">
        <v>656923.33527724945</v>
      </c>
      <c r="N162" s="2">
        <v>755461.83556883689</v>
      </c>
      <c r="O162" s="2">
        <v>883890.34761553921</v>
      </c>
      <c r="P162" s="2">
        <v>1104862.9345194241</v>
      </c>
      <c r="Q162" s="2">
        <v>1138008.8225550067</v>
      </c>
      <c r="R162">
        <v>1126186.8225550067</v>
      </c>
      <c r="S162">
        <v>1138008.8225550067</v>
      </c>
      <c r="T162">
        <v>11822</v>
      </c>
      <c r="U162" s="5">
        <f t="shared" si="6"/>
        <v>0.7323312500000001</v>
      </c>
      <c r="V162" s="2">
        <f t="shared" si="7"/>
        <v>0</v>
      </c>
      <c r="W162">
        <f t="shared" si="8"/>
        <v>0</v>
      </c>
      <c r="X162">
        <v>29</v>
      </c>
      <c r="Y162">
        <v>9526.1954200220498</v>
      </c>
      <c r="Z162" t="s">
        <v>24</v>
      </c>
      <c r="AA162" t="s">
        <v>15</v>
      </c>
      <c r="AB162">
        <v>10389</v>
      </c>
      <c r="AC162" t="s">
        <v>20</v>
      </c>
      <c r="AD162">
        <v>1126186.8225550067</v>
      </c>
      <c r="AE162">
        <v>371070.06652091874</v>
      </c>
      <c r="AF162" t="s">
        <v>28</v>
      </c>
      <c r="AG162" t="s">
        <v>49</v>
      </c>
    </row>
    <row r="163" spans="1:33" x14ac:dyDescent="0.25">
      <c r="A163" s="1">
        <v>1162</v>
      </c>
      <c r="B163" s="2">
        <v>4092</v>
      </c>
      <c r="C163" s="2">
        <v>5810.6399999999994</v>
      </c>
      <c r="D163" s="2">
        <v>8425.4279999999999</v>
      </c>
      <c r="E163" s="2">
        <v>11458.58208</v>
      </c>
      <c r="F163" s="2">
        <v>11229.4104384</v>
      </c>
      <c r="G163" s="2">
        <v>12015.469169088001</v>
      </c>
      <c r="H163" s="2">
        <v>12015.469169088001</v>
      </c>
      <c r="I163" s="2">
        <v>16461.19276165056</v>
      </c>
      <c r="J163" s="2">
        <v>21893.386372995246</v>
      </c>
      <c r="K163" s="2">
        <v>32402.211832032965</v>
      </c>
      <c r="L163" s="2">
        <v>38882.654198439559</v>
      </c>
      <c r="M163" s="2">
        <v>58712.807839643734</v>
      </c>
      <c r="N163" s="2">
        <v>64584.088623608106</v>
      </c>
      <c r="O163" s="2">
        <v>67167.452168552423</v>
      </c>
      <c r="P163" s="2">
        <v>74555.871907093184</v>
      </c>
      <c r="Q163" s="2">
        <v>79774.782940589706</v>
      </c>
      <c r="R163">
        <v>75682.782940589706</v>
      </c>
      <c r="S163">
        <v>79774.782940589706</v>
      </c>
      <c r="T163">
        <v>4092</v>
      </c>
      <c r="U163" s="5">
        <f t="shared" si="6"/>
        <v>0.35872879999999974</v>
      </c>
      <c r="V163" s="2">
        <f t="shared" si="7"/>
        <v>0</v>
      </c>
      <c r="W163">
        <f t="shared" si="8"/>
        <v>0</v>
      </c>
      <c r="X163">
        <v>20</v>
      </c>
      <c r="Y163">
        <v>1849.5303748922215</v>
      </c>
      <c r="Z163" t="s">
        <v>27</v>
      </c>
      <c r="AA163" t="s">
        <v>15</v>
      </c>
      <c r="AB163">
        <v>10145</v>
      </c>
      <c r="AC163" t="s">
        <v>33</v>
      </c>
      <c r="AD163">
        <v>104844.77358941939</v>
      </c>
      <c r="AE163">
        <v>32467.590468823848</v>
      </c>
      <c r="AF163" t="s">
        <v>17</v>
      </c>
      <c r="AG163" t="s">
        <v>81</v>
      </c>
    </row>
    <row r="164" spans="1:33" x14ac:dyDescent="0.25">
      <c r="A164" s="1">
        <v>1163</v>
      </c>
      <c r="B164" s="2">
        <v>6647</v>
      </c>
      <c r="C164" s="2">
        <v>6647</v>
      </c>
      <c r="D164" s="2">
        <v>5118.1899999999996</v>
      </c>
      <c r="E164" s="2">
        <v>5169.3718999999992</v>
      </c>
      <c r="F164" s="2">
        <v>4704.1284289999994</v>
      </c>
      <c r="G164" s="2">
        <v>4139.6330175199992</v>
      </c>
      <c r="H164" s="2">
        <v>5381.5229227759992</v>
      </c>
      <c r="I164" s="2">
        <v>5704.4142981425593</v>
      </c>
      <c r="J164" s="2">
        <v>5818.5025841054103</v>
      </c>
      <c r="K164" s="2">
        <v>4247.5068863969491</v>
      </c>
      <c r="L164" s="2">
        <v>3525.4307157094677</v>
      </c>
      <c r="M164" s="2">
        <v>2961.3618011959529</v>
      </c>
      <c r="N164" s="2">
        <v>2990.9754192079126</v>
      </c>
      <c r="O164" s="2">
        <v>2721.7876314792006</v>
      </c>
      <c r="P164" s="2">
        <v>2830.6591367383685</v>
      </c>
      <c r="Q164" s="2">
        <v>3368.4843727186585</v>
      </c>
      <c r="R164">
        <v>-3278.5156272813415</v>
      </c>
      <c r="S164">
        <v>3368.4843727186585</v>
      </c>
      <c r="T164">
        <v>6647</v>
      </c>
      <c r="U164" s="5">
        <f t="shared" si="6"/>
        <v>0.13747816000000007</v>
      </c>
      <c r="V164" s="2">
        <f t="shared" si="7"/>
        <v>0</v>
      </c>
      <c r="W164">
        <f t="shared" si="8"/>
        <v>0</v>
      </c>
      <c r="X164">
        <v>18</v>
      </c>
      <c r="Y164">
        <v>-49.323237961205677</v>
      </c>
      <c r="Z164" t="s">
        <v>27</v>
      </c>
      <c r="AA164" t="s">
        <v>15</v>
      </c>
      <c r="AB164">
        <v>12087</v>
      </c>
      <c r="AC164" t="s">
        <v>16</v>
      </c>
      <c r="AD164">
        <v>-2996.4811700245832</v>
      </c>
      <c r="AE164">
        <v>4498.4980696869052</v>
      </c>
      <c r="AF164" t="s">
        <v>22</v>
      </c>
      <c r="AG164" t="s">
        <v>82</v>
      </c>
    </row>
    <row r="165" spans="1:33" x14ac:dyDescent="0.25">
      <c r="A165" s="1">
        <v>1164</v>
      </c>
      <c r="B165" s="2">
        <v>10477</v>
      </c>
      <c r="C165" s="2">
        <v>11419.93</v>
      </c>
      <c r="D165" s="2">
        <v>11762.527900000001</v>
      </c>
      <c r="E165" s="2">
        <v>18349.543524000001</v>
      </c>
      <c r="F165" s="2">
        <v>24771.883757399999</v>
      </c>
      <c r="G165" s="2">
        <v>34185.199585212002</v>
      </c>
      <c r="H165" s="2">
        <v>39654.831518845924</v>
      </c>
      <c r="I165" s="2">
        <v>39258.283203657462</v>
      </c>
      <c r="J165" s="2">
        <v>57709.676309376468</v>
      </c>
      <c r="K165" s="2">
        <v>78485.159780752001</v>
      </c>
      <c r="L165" s="2">
        <v>70636.643802676801</v>
      </c>
      <c r="M165" s="2">
        <v>67811.178050569724</v>
      </c>
      <c r="N165" s="2">
        <v>73914.184075120997</v>
      </c>
      <c r="O165" s="2">
        <v>71696.758552867366</v>
      </c>
      <c r="P165" s="2">
        <v>80300.369579211445</v>
      </c>
      <c r="Q165" s="2">
        <v>89133.410232924711</v>
      </c>
      <c r="R165">
        <v>78656.410232924711</v>
      </c>
      <c r="S165">
        <v>89133.410232924711</v>
      </c>
      <c r="T165">
        <v>10477</v>
      </c>
      <c r="U165" s="5">
        <f t="shared" si="6"/>
        <v>0.31443535999999994</v>
      </c>
      <c r="V165" s="2">
        <f t="shared" si="7"/>
        <v>0</v>
      </c>
      <c r="W165">
        <f t="shared" si="8"/>
        <v>0</v>
      </c>
      <c r="X165">
        <v>36</v>
      </c>
      <c r="Y165">
        <v>750.75317584160268</v>
      </c>
      <c r="Z165" t="s">
        <v>19</v>
      </c>
      <c r="AA165" t="s">
        <v>15</v>
      </c>
      <c r="AB165">
        <v>10890</v>
      </c>
      <c r="AC165" t="s">
        <v>36</v>
      </c>
      <c r="AD165">
        <v>82594.885150121336</v>
      </c>
      <c r="AE165">
        <v>48722.911242038434</v>
      </c>
      <c r="AF165" t="s">
        <v>22</v>
      </c>
      <c r="AG165" t="s">
        <v>61</v>
      </c>
    </row>
    <row r="166" spans="1:33" x14ac:dyDescent="0.25">
      <c r="A166" s="1">
        <v>1165</v>
      </c>
      <c r="B166" s="2">
        <v>5676</v>
      </c>
      <c r="C166" s="2">
        <v>5165.16</v>
      </c>
      <c r="D166" s="2">
        <v>5733.3275999999996</v>
      </c>
      <c r="E166" s="2">
        <v>6822.6598439999998</v>
      </c>
      <c r="F166" s="2">
        <v>8255.4184112399998</v>
      </c>
      <c r="G166" s="2">
        <v>11557.585775735999</v>
      </c>
      <c r="H166" s="2">
        <v>16180.620086030398</v>
      </c>
      <c r="I166" s="2">
        <v>16018.813885170093</v>
      </c>
      <c r="J166" s="2">
        <v>13135.427385839477</v>
      </c>
      <c r="K166" s="2">
        <v>13660.844481273056</v>
      </c>
      <c r="L166" s="2">
        <v>13251.019146834864</v>
      </c>
      <c r="M166" s="2">
        <v>14841.141444455048</v>
      </c>
      <c r="N166" s="2">
        <v>19145.072463347013</v>
      </c>
      <c r="O166" s="2">
        <v>22591.185506749476</v>
      </c>
      <c r="P166" s="2">
        <v>20557.978811142024</v>
      </c>
      <c r="Q166" s="2">
        <v>22613.776692256226</v>
      </c>
      <c r="R166">
        <v>16937.776692256226</v>
      </c>
      <c r="S166">
        <v>22613.776692256226</v>
      </c>
      <c r="T166">
        <v>5676</v>
      </c>
      <c r="U166" s="5">
        <f t="shared" si="6"/>
        <v>0.52372220000000014</v>
      </c>
      <c r="V166" s="2">
        <f t="shared" si="7"/>
        <v>0</v>
      </c>
      <c r="W166">
        <f t="shared" si="8"/>
        <v>0</v>
      </c>
      <c r="X166">
        <v>18</v>
      </c>
      <c r="Y166">
        <v>298.41044207639584</v>
      </c>
      <c r="Z166" t="s">
        <v>27</v>
      </c>
      <c r="AA166" t="s">
        <v>15</v>
      </c>
      <c r="AB166">
        <v>12087</v>
      </c>
      <c r="AC166" t="s">
        <v>16</v>
      </c>
      <c r="AD166">
        <v>16937.776692256226</v>
      </c>
      <c r="AE166">
        <v>13450.376970879603</v>
      </c>
      <c r="AF166" t="s">
        <v>17</v>
      </c>
      <c r="AG166" t="s">
        <v>75</v>
      </c>
    </row>
    <row r="167" spans="1:33" x14ac:dyDescent="0.25">
      <c r="A167" s="1">
        <v>1166</v>
      </c>
      <c r="B167" s="2">
        <v>9635</v>
      </c>
      <c r="C167" s="2">
        <v>5202.8999999999996</v>
      </c>
      <c r="D167" s="2">
        <v>2289.2759999999994</v>
      </c>
      <c r="E167" s="2">
        <v>274.71311999999989</v>
      </c>
      <c r="F167" s="2">
        <v>118.12664159999997</v>
      </c>
      <c r="G167" s="2">
        <v>72.057251375999982</v>
      </c>
      <c r="H167" s="2">
        <v>39.63148825679999</v>
      </c>
      <c r="I167" s="2">
        <v>6.737353003655997</v>
      </c>
      <c r="J167" s="2">
        <v>4.918267692668878</v>
      </c>
      <c r="K167" s="2">
        <v>4.1805275387685459</v>
      </c>
      <c r="L167" s="2">
        <v>3.8460853356670621</v>
      </c>
      <c r="M167" s="2">
        <v>1.1922864540567897</v>
      </c>
      <c r="N167" s="2">
        <v>0.23845729081135791</v>
      </c>
      <c r="O167" s="2">
        <v>0.22176528045456287</v>
      </c>
      <c r="P167" s="2">
        <v>0.17741222436365028</v>
      </c>
      <c r="Q167" s="2">
        <v>0.18096046885092329</v>
      </c>
      <c r="R167">
        <v>-9634.8190395311485</v>
      </c>
      <c r="S167">
        <v>0.18096046885092329</v>
      </c>
      <c r="T167">
        <v>9635</v>
      </c>
      <c r="U167" s="5">
        <f t="shared" si="6"/>
        <v>-0.84822400000000009</v>
      </c>
      <c r="V167" s="2">
        <f t="shared" si="7"/>
        <v>1</v>
      </c>
      <c r="W167">
        <f t="shared" si="8"/>
        <v>1</v>
      </c>
      <c r="X167">
        <v>7</v>
      </c>
      <c r="Y167">
        <v>-99.998121842565112</v>
      </c>
      <c r="Z167" t="s">
        <v>14</v>
      </c>
      <c r="AA167" t="s">
        <v>15</v>
      </c>
      <c r="AB167">
        <v>10450</v>
      </c>
      <c r="AC167" t="s">
        <v>43</v>
      </c>
      <c r="AD167">
        <v>-9634.8190395311485</v>
      </c>
      <c r="AE167">
        <v>1103.3373510326307</v>
      </c>
      <c r="AF167" t="s">
        <v>22</v>
      </c>
      <c r="AG167" t="s">
        <v>69</v>
      </c>
    </row>
    <row r="168" spans="1:33" x14ac:dyDescent="0.25">
      <c r="A168" s="1">
        <v>1167</v>
      </c>
      <c r="B168" s="2">
        <v>7737</v>
      </c>
      <c r="C168" s="2">
        <v>309.48000000000047</v>
      </c>
      <c r="D168" s="2">
        <v>102.12840000000014</v>
      </c>
      <c r="E168" s="2">
        <v>48.000348000000066</v>
      </c>
      <c r="F168" s="2">
        <v>20.160146160000028</v>
      </c>
      <c r="G168" s="2">
        <v>9.4752686952000129</v>
      </c>
      <c r="H168" s="2">
        <v>6.1589246518800085</v>
      </c>
      <c r="I168" s="2">
        <v>1.7860881490452023</v>
      </c>
      <c r="J168" s="2">
        <v>0.85732231154169702</v>
      </c>
      <c r="K168" s="2">
        <v>0.82302941908002913</v>
      </c>
      <c r="L168" s="2">
        <v>0.13168470705280466</v>
      </c>
      <c r="M168" s="2">
        <v>9.7446683219075458E-2</v>
      </c>
      <c r="N168" s="2">
        <v>5.944247676363603E-2</v>
      </c>
      <c r="O168" s="2">
        <v>5.4687078622545147E-2</v>
      </c>
      <c r="P168" s="2">
        <v>5.3593337050094246E-2</v>
      </c>
      <c r="Q168" s="2">
        <v>5.4129270420595191E-2</v>
      </c>
      <c r="R168">
        <v>-7736.9458707295798</v>
      </c>
      <c r="S168">
        <v>5.4129270420595191E-2</v>
      </c>
      <c r="T168">
        <v>7737</v>
      </c>
      <c r="U168" s="5">
        <f t="shared" si="6"/>
        <v>-0.44452423999999996</v>
      </c>
      <c r="V168" s="2">
        <f t="shared" si="7"/>
        <v>1</v>
      </c>
      <c r="W168">
        <f t="shared" si="8"/>
        <v>1</v>
      </c>
      <c r="X168" t="e">
        <v>#N/A</v>
      </c>
      <c r="Y168">
        <v>-99.999300384252038</v>
      </c>
      <c r="Z168" t="e">
        <v>#N/A</v>
      </c>
      <c r="AA168" t="s">
        <v>15</v>
      </c>
      <c r="AB168">
        <v>10890</v>
      </c>
      <c r="AC168" t="s">
        <v>36</v>
      </c>
      <c r="AD168">
        <v>-7736.9458707295789</v>
      </c>
      <c r="AE168">
        <v>514.7700319337423</v>
      </c>
      <c r="AF168" t="s">
        <v>22</v>
      </c>
      <c r="AG168" t="s">
        <v>79</v>
      </c>
    </row>
    <row r="169" spans="1:33" x14ac:dyDescent="0.25">
      <c r="A169" s="1">
        <v>1168</v>
      </c>
      <c r="B169" s="2">
        <v>2845</v>
      </c>
      <c r="C169" s="2">
        <v>3300.2</v>
      </c>
      <c r="D169" s="2">
        <v>3102.1879999999996</v>
      </c>
      <c r="E169" s="2">
        <v>4684.3038799999995</v>
      </c>
      <c r="F169" s="2">
        <v>5527.4785783999996</v>
      </c>
      <c r="G169" s="2">
        <v>6522.4247225119998</v>
      </c>
      <c r="H169" s="2">
        <v>5870.1822502607993</v>
      </c>
      <c r="I169" s="2">
        <v>5987.5858952660155</v>
      </c>
      <c r="J169" s="2">
        <v>8143.1168175617804</v>
      </c>
      <c r="K169" s="2">
        <v>10423.18952647908</v>
      </c>
      <c r="L169" s="2">
        <v>14592.465337070713</v>
      </c>
      <c r="M169" s="2">
        <v>16489.485830889906</v>
      </c>
      <c r="N169" s="2">
        <v>19787.382997067885</v>
      </c>
      <c r="O169" s="2">
        <v>20776.752146921281</v>
      </c>
      <c r="P169" s="2">
        <v>21815.589754267345</v>
      </c>
      <c r="Q169" s="2">
        <v>21597.43385672467</v>
      </c>
      <c r="R169">
        <v>18752.43385672467</v>
      </c>
      <c r="S169">
        <v>21597.43385672467</v>
      </c>
      <c r="T169">
        <v>2845</v>
      </c>
      <c r="U169" s="5">
        <f t="shared" si="6"/>
        <v>0.30976999999999993</v>
      </c>
      <c r="V169" s="2">
        <f t="shared" si="7"/>
        <v>0</v>
      </c>
      <c r="W169">
        <f t="shared" si="8"/>
        <v>0</v>
      </c>
      <c r="X169">
        <v>30</v>
      </c>
      <c r="Y169">
        <v>659.13651517485664</v>
      </c>
      <c r="Z169" t="s">
        <v>24</v>
      </c>
      <c r="AA169" t="s">
        <v>15</v>
      </c>
      <c r="AB169">
        <v>10450</v>
      </c>
      <c r="AC169" t="s">
        <v>43</v>
      </c>
      <c r="AD169">
        <v>23531.086850516564</v>
      </c>
      <c r="AE169">
        <v>10716.548724588843</v>
      </c>
      <c r="AF169" t="s">
        <v>28</v>
      </c>
      <c r="AG169" t="s">
        <v>66</v>
      </c>
    </row>
    <row r="170" spans="1:33" x14ac:dyDescent="0.25">
      <c r="A170" s="1">
        <v>1169</v>
      </c>
      <c r="B170" s="2">
        <v>1769</v>
      </c>
      <c r="C170" s="2">
        <v>2228.94</v>
      </c>
      <c r="D170" s="2">
        <v>2786.1750000000002</v>
      </c>
      <c r="E170" s="2">
        <v>2507.5575000000003</v>
      </c>
      <c r="F170" s="2">
        <v>3109.3713000000002</v>
      </c>
      <c r="G170" s="2">
        <v>3047.1838740000003</v>
      </c>
      <c r="H170" s="2">
        <v>3778.5080037600001</v>
      </c>
      <c r="I170" s="2">
        <v>4043.0035640231999</v>
      </c>
      <c r="J170" s="2">
        <v>6064.5053460347999</v>
      </c>
      <c r="K170" s="2">
        <v>8611.5975913694165</v>
      </c>
      <c r="L170" s="2">
        <v>11453.424796521324</v>
      </c>
      <c r="M170" s="2">
        <v>18325.479674434118</v>
      </c>
      <c r="N170" s="2">
        <v>25838.926340952108</v>
      </c>
      <c r="O170" s="2">
        <v>28164.429711637797</v>
      </c>
      <c r="P170" s="2">
        <v>31825.805574150709</v>
      </c>
      <c r="Q170" s="2">
        <v>30871.031406926188</v>
      </c>
      <c r="R170">
        <v>29102.031406926188</v>
      </c>
      <c r="S170">
        <v>30871.031406926188</v>
      </c>
      <c r="T170">
        <v>1769</v>
      </c>
      <c r="U170" s="5">
        <f t="shared" si="6"/>
        <v>0.68459608999999999</v>
      </c>
      <c r="V170" s="2">
        <f t="shared" si="7"/>
        <v>0</v>
      </c>
      <c r="W170">
        <f t="shared" si="8"/>
        <v>0</v>
      </c>
      <c r="X170">
        <v>28</v>
      </c>
      <c r="Y170">
        <v>1645.1120071750247</v>
      </c>
      <c r="Z170" t="s">
        <v>24</v>
      </c>
      <c r="AA170" t="s">
        <v>15</v>
      </c>
      <c r="AB170">
        <v>10122</v>
      </c>
      <c r="AC170" t="s">
        <v>37</v>
      </c>
      <c r="AD170">
        <v>51087.725498352796</v>
      </c>
      <c r="AE170">
        <v>11526.558730238101</v>
      </c>
      <c r="AF170" t="s">
        <v>28</v>
      </c>
      <c r="AG170" t="s">
        <v>34</v>
      </c>
    </row>
    <row r="171" spans="1:33" x14ac:dyDescent="0.25">
      <c r="A171" s="1">
        <v>1170</v>
      </c>
      <c r="B171" s="2">
        <v>6078</v>
      </c>
      <c r="C171" s="2">
        <v>5166.3</v>
      </c>
      <c r="D171" s="2">
        <v>2634.8130000000001</v>
      </c>
      <c r="E171" s="2">
        <v>1870.7172300000002</v>
      </c>
      <c r="F171" s="2">
        <v>374.14344600000004</v>
      </c>
      <c r="G171" s="2">
        <v>366.66057708000005</v>
      </c>
      <c r="H171" s="2">
        <v>366.66057708000005</v>
      </c>
      <c r="I171" s="2">
        <v>21.999634624800024</v>
      </c>
      <c r="J171" s="2">
        <v>3.2999451937200028</v>
      </c>
      <c r="K171" s="2">
        <v>1.451975885236801</v>
      </c>
      <c r="L171" s="2">
        <v>1.451975885236801</v>
      </c>
      <c r="M171" s="2">
        <v>1.292258537860753</v>
      </c>
      <c r="N171" s="2">
        <v>0.1809161953005054</v>
      </c>
      <c r="O171" s="2">
        <v>0.1809161953005054</v>
      </c>
      <c r="P171" s="2">
        <v>0.15920625186444476</v>
      </c>
      <c r="Q171" s="2">
        <v>0.17353481453224479</v>
      </c>
      <c r="R171">
        <v>-6077.8264651854679</v>
      </c>
      <c r="S171">
        <v>0.17353481453224479</v>
      </c>
      <c r="T171">
        <v>6078</v>
      </c>
      <c r="U171" s="5">
        <f t="shared" si="6"/>
        <v>-0.86571199999999993</v>
      </c>
      <c r="V171" s="2">
        <f t="shared" si="7"/>
        <v>1</v>
      </c>
      <c r="W171">
        <f t="shared" si="8"/>
        <v>1</v>
      </c>
      <c r="X171">
        <v>10</v>
      </c>
      <c r="Y171">
        <v>-99.997144869783938</v>
      </c>
      <c r="Z171" t="s">
        <v>14</v>
      </c>
      <c r="AA171" t="s">
        <v>15</v>
      </c>
      <c r="AB171">
        <v>10450</v>
      </c>
      <c r="AC171" t="s">
        <v>43</v>
      </c>
      <c r="AD171">
        <v>-6077.826465185467</v>
      </c>
      <c r="AE171">
        <v>1055.4678246089907</v>
      </c>
      <c r="AF171" t="s">
        <v>17</v>
      </c>
      <c r="AG171" t="s">
        <v>83</v>
      </c>
    </row>
    <row r="172" spans="1:33" x14ac:dyDescent="0.25">
      <c r="A172" s="1">
        <v>1171</v>
      </c>
      <c r="B172" s="2">
        <v>4800</v>
      </c>
      <c r="C172" s="2">
        <v>2688</v>
      </c>
      <c r="D172" s="2">
        <v>2956.8</v>
      </c>
      <c r="E172" s="2">
        <v>3607.2960000000003</v>
      </c>
      <c r="F172" s="2">
        <v>1659.35616</v>
      </c>
      <c r="G172" s="2">
        <v>2140.5694463999998</v>
      </c>
      <c r="H172" s="2">
        <v>1241.5302789120001</v>
      </c>
      <c r="I172" s="2">
        <v>1340.8527012249601</v>
      </c>
      <c r="J172" s="2">
        <v>1260.4015391514624</v>
      </c>
      <c r="K172" s="2">
        <v>1550.2938931562987</v>
      </c>
      <c r="L172" s="2">
        <v>1085.2057252094091</v>
      </c>
      <c r="M172" s="2">
        <v>586.01109161308091</v>
      </c>
      <c r="N172" s="2">
        <v>644.61220077438895</v>
      </c>
      <c r="O172" s="2">
        <v>547.92037065823058</v>
      </c>
      <c r="P172" s="2">
        <v>487.64912988582523</v>
      </c>
      <c r="Q172" s="2">
        <v>521.78456897783303</v>
      </c>
      <c r="R172">
        <v>-4278.2154310221667</v>
      </c>
      <c r="S172">
        <v>521.78456897783303</v>
      </c>
      <c r="T172">
        <v>4800</v>
      </c>
      <c r="U172" s="5">
        <f t="shared" si="6"/>
        <v>-0.10959950000000003</v>
      </c>
      <c r="V172" s="2">
        <f t="shared" si="7"/>
        <v>0</v>
      </c>
      <c r="W172">
        <f t="shared" si="8"/>
        <v>0</v>
      </c>
      <c r="X172">
        <v>7</v>
      </c>
      <c r="Y172">
        <v>-89.129488146295145</v>
      </c>
      <c r="Z172" t="s">
        <v>14</v>
      </c>
      <c r="AA172" t="s">
        <v>15</v>
      </c>
      <c r="AB172">
        <v>10045</v>
      </c>
      <c r="AC172" t="s">
        <v>52</v>
      </c>
      <c r="AD172">
        <v>-4278.2154310221676</v>
      </c>
      <c r="AE172">
        <v>1694.892694122718</v>
      </c>
      <c r="AF172" t="s">
        <v>22</v>
      </c>
      <c r="AG172" t="s">
        <v>70</v>
      </c>
    </row>
    <row r="173" spans="1:33" x14ac:dyDescent="0.25">
      <c r="A173" s="1">
        <v>1172</v>
      </c>
      <c r="B173" s="2">
        <v>937</v>
      </c>
      <c r="C173" s="2">
        <v>1574.16</v>
      </c>
      <c r="D173" s="2">
        <v>2880.7128000000002</v>
      </c>
      <c r="E173" s="2">
        <v>3687.3123840000003</v>
      </c>
      <c r="F173" s="2">
        <v>4240.4092416000003</v>
      </c>
      <c r="G173" s="2">
        <v>6487.8261396480011</v>
      </c>
      <c r="H173" s="2">
        <v>10964.426176005121</v>
      </c>
      <c r="I173" s="2">
        <v>19516.678593289114</v>
      </c>
      <c r="J173" s="2">
        <v>24591.015027544283</v>
      </c>
      <c r="K173" s="2">
        <v>34673.331188837437</v>
      </c>
      <c r="L173" s="2">
        <v>42648.197362270046</v>
      </c>
      <c r="M173" s="2">
        <v>80605.093014690385</v>
      </c>
      <c r="N173" s="2">
        <v>140252.86184556127</v>
      </c>
      <c r="O173" s="2">
        <v>173913.54868849597</v>
      </c>
      <c r="P173" s="2">
        <v>179130.95514915086</v>
      </c>
      <c r="Q173" s="2">
        <v>209583.2175245065</v>
      </c>
      <c r="R173">
        <v>208646.2175245065</v>
      </c>
      <c r="S173">
        <v>209583.2175245065</v>
      </c>
      <c r="T173">
        <v>937</v>
      </c>
      <c r="U173" s="5">
        <f t="shared" si="6"/>
        <v>1.60012376</v>
      </c>
      <c r="V173" s="2">
        <f t="shared" si="7"/>
        <v>0</v>
      </c>
      <c r="W173">
        <f t="shared" si="8"/>
        <v>0</v>
      </c>
      <c r="X173">
        <v>26</v>
      </c>
      <c r="Y173">
        <v>22267.472521292049</v>
      </c>
      <c r="Z173" t="s">
        <v>24</v>
      </c>
      <c r="AA173" t="s">
        <v>15</v>
      </c>
      <c r="AB173">
        <v>10145</v>
      </c>
      <c r="AC173" t="s">
        <v>33</v>
      </c>
      <c r="AD173">
        <v>173863.50778680731</v>
      </c>
      <c r="AE173">
        <v>58480.421570974941</v>
      </c>
      <c r="AF173" t="s">
        <v>28</v>
      </c>
      <c r="AG173" t="s">
        <v>66</v>
      </c>
    </row>
    <row r="174" spans="1:33" x14ac:dyDescent="0.25">
      <c r="A174" s="1">
        <v>1173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>
        <v>2980</v>
      </c>
      <c r="O174" s="2">
        <v>1698.6</v>
      </c>
      <c r="P174" s="2">
        <v>29.799999999999955</v>
      </c>
      <c r="Q174" s="2">
        <v>29.799999999999955</v>
      </c>
      <c r="R174">
        <v>-2950.2</v>
      </c>
      <c r="S174">
        <v>29.799999999999955</v>
      </c>
      <c r="T174">
        <v>2980</v>
      </c>
      <c r="U174" s="5" t="e">
        <f t="shared" si="6"/>
        <v>#DIV/0!</v>
      </c>
      <c r="V174" s="2" t="e">
        <f t="shared" si="7"/>
        <v>#DIV/0!</v>
      </c>
      <c r="W174" t="e">
        <f t="shared" si="8"/>
        <v>#DIV/0!</v>
      </c>
      <c r="X174">
        <v>5</v>
      </c>
      <c r="Y174">
        <v>-99</v>
      </c>
      <c r="Z174" t="s">
        <v>14</v>
      </c>
      <c r="AA174" t="s">
        <v>15</v>
      </c>
      <c r="AB174">
        <v>10450</v>
      </c>
      <c r="AC174" t="s">
        <v>43</v>
      </c>
      <c r="AD174">
        <v>1311.1999999999998</v>
      </c>
      <c r="AE174">
        <v>1184.55</v>
      </c>
      <c r="AF174" t="s">
        <v>28</v>
      </c>
      <c r="AG174" t="s">
        <v>40</v>
      </c>
    </row>
    <row r="175" spans="1:33" x14ac:dyDescent="0.25">
      <c r="A175" s="1">
        <v>1174</v>
      </c>
      <c r="B175" s="2">
        <v>9215</v>
      </c>
      <c r="C175" s="2">
        <v>7187.7</v>
      </c>
      <c r="D175" s="2">
        <v>8050.2240000000002</v>
      </c>
      <c r="E175" s="2">
        <v>7245.2016000000003</v>
      </c>
      <c r="F175" s="2">
        <v>5651.2572479999999</v>
      </c>
      <c r="G175" s="2">
        <v>6272.8955452800001</v>
      </c>
      <c r="H175" s="2">
        <v>7966.5773425056004</v>
      </c>
      <c r="I175" s="2">
        <v>7169.9196082550407</v>
      </c>
      <c r="J175" s="2">
        <v>6524.6268435120874</v>
      </c>
      <c r="K175" s="2">
        <v>3719.0373008018896</v>
      </c>
      <c r="L175" s="2">
        <v>1896.7090234089637</v>
      </c>
      <c r="M175" s="2">
        <v>1346.6634066203642</v>
      </c>
      <c r="N175" s="2">
        <v>686.7983373763858</v>
      </c>
      <c r="O175" s="2">
        <v>556.30665327487247</v>
      </c>
      <c r="P175" s="2">
        <v>539.61745367662627</v>
      </c>
      <c r="Q175" s="2">
        <v>561.20215182369134</v>
      </c>
      <c r="R175">
        <v>-8653.7978481763093</v>
      </c>
      <c r="S175">
        <v>561.20215182369134</v>
      </c>
      <c r="T175">
        <v>9215</v>
      </c>
      <c r="U175" s="5">
        <f t="shared" si="6"/>
        <v>-0.58326471999999996</v>
      </c>
      <c r="V175" s="2">
        <f t="shared" si="7"/>
        <v>1</v>
      </c>
      <c r="W175">
        <f t="shared" si="8"/>
        <v>1</v>
      </c>
      <c r="X175">
        <v>5</v>
      </c>
      <c r="Y175">
        <v>-93.909906111517188</v>
      </c>
      <c r="Z175" t="s">
        <v>14</v>
      </c>
      <c r="AA175" t="s">
        <v>15</v>
      </c>
      <c r="AB175">
        <v>10450</v>
      </c>
      <c r="AC175" t="s">
        <v>43</v>
      </c>
      <c r="AD175">
        <v>-8653.7978481763057</v>
      </c>
      <c r="AE175">
        <v>4661.8585321584696</v>
      </c>
      <c r="AF175" t="s">
        <v>28</v>
      </c>
      <c r="AG175" t="s">
        <v>26</v>
      </c>
    </row>
    <row r="176" spans="1:33" x14ac:dyDescent="0.25">
      <c r="A176" s="1">
        <v>1175</v>
      </c>
      <c r="B176" s="2">
        <v>940</v>
      </c>
      <c r="C176" s="2">
        <v>141</v>
      </c>
      <c r="D176" s="2">
        <v>109.98</v>
      </c>
      <c r="E176" s="2">
        <v>107.7804</v>
      </c>
      <c r="F176" s="2">
        <v>26.945099999999996</v>
      </c>
      <c r="G176" s="2">
        <v>10.508589000000001</v>
      </c>
      <c r="H176" s="2">
        <v>5.0441227199999998</v>
      </c>
      <c r="I176" s="2">
        <v>4.2370630847999999</v>
      </c>
      <c r="J176" s="2">
        <v>0.21185315423999995</v>
      </c>
      <c r="K176" s="2">
        <v>0.12923042408639995</v>
      </c>
      <c r="L176" s="2">
        <v>2.0676867853823999E-2</v>
      </c>
      <c r="M176" s="2">
        <v>7.0301350703001596E-3</v>
      </c>
      <c r="N176" s="2">
        <v>6.1865188618641402E-3</v>
      </c>
      <c r="O176" s="2">
        <v>5.6297321642963674E-3</v>
      </c>
      <c r="P176" s="2">
        <v>5.3482455560815495E-3</v>
      </c>
      <c r="Q176" s="2">
        <v>5.0808332782774721E-3</v>
      </c>
      <c r="R176">
        <v>-939.99491916672173</v>
      </c>
      <c r="S176">
        <v>5.0808332782774721E-3</v>
      </c>
      <c r="T176">
        <v>940</v>
      </c>
      <c r="U176" s="5">
        <f t="shared" si="6"/>
        <v>-0.27727799999999997</v>
      </c>
      <c r="V176" s="2">
        <f t="shared" si="7"/>
        <v>0</v>
      </c>
      <c r="W176">
        <f t="shared" si="8"/>
        <v>1</v>
      </c>
      <c r="X176" t="e">
        <v>#N/A</v>
      </c>
      <c r="Y176">
        <v>-99.999459485821461</v>
      </c>
      <c r="Z176" t="e">
        <v>#N/A</v>
      </c>
      <c r="AA176" t="s">
        <v>15</v>
      </c>
      <c r="AB176">
        <v>10045</v>
      </c>
      <c r="AC176" t="s">
        <v>52</v>
      </c>
      <c r="AD176">
        <v>-939.9949191667215</v>
      </c>
      <c r="AE176">
        <v>84.117894419744459</v>
      </c>
      <c r="AF176" t="s">
        <v>22</v>
      </c>
      <c r="AG176" t="s">
        <v>31</v>
      </c>
    </row>
    <row r="177" spans="1:33" x14ac:dyDescent="0.25">
      <c r="A177" s="1">
        <v>1176</v>
      </c>
      <c r="B177" s="2">
        <v>666</v>
      </c>
      <c r="C177" s="2">
        <v>639.36</v>
      </c>
      <c r="D177" s="2">
        <v>242.95679999999999</v>
      </c>
      <c r="E177" s="2">
        <v>138.48537599999997</v>
      </c>
      <c r="F177" s="2">
        <v>114.94286207999997</v>
      </c>
      <c r="G177" s="2">
        <v>59.770288281599989</v>
      </c>
      <c r="H177" s="2">
        <v>44.827716211199991</v>
      </c>
      <c r="I177" s="2">
        <v>6.2758802695679989</v>
      </c>
      <c r="J177" s="2">
        <v>1.3179348566092797</v>
      </c>
      <c r="K177" s="2">
        <v>0.59307068547417574</v>
      </c>
      <c r="L177" s="2">
        <v>0.29653534273708787</v>
      </c>
      <c r="M177" s="2">
        <v>0.15716373165065659</v>
      </c>
      <c r="N177" s="2">
        <v>8.9583327040874253E-2</v>
      </c>
      <c r="O177" s="2">
        <v>9.2270826852100474E-2</v>
      </c>
      <c r="P177" s="2">
        <v>7.2893953213159376E-2</v>
      </c>
      <c r="Q177" s="2">
        <v>7.5080771809554164E-2</v>
      </c>
      <c r="R177">
        <v>-665.92491922819045</v>
      </c>
      <c r="S177">
        <v>7.5080771809554164E-2</v>
      </c>
      <c r="T177">
        <v>666</v>
      </c>
      <c r="U177" s="5">
        <f t="shared" si="6"/>
        <v>-0.52227672999999997</v>
      </c>
      <c r="V177" s="2">
        <f t="shared" si="7"/>
        <v>1</v>
      </c>
      <c r="W177">
        <f t="shared" si="8"/>
        <v>1</v>
      </c>
      <c r="X177">
        <v>4</v>
      </c>
      <c r="Y177">
        <v>-99.988726610839407</v>
      </c>
      <c r="Z177" t="s">
        <v>14</v>
      </c>
      <c r="AA177" t="s">
        <v>15</v>
      </c>
      <c r="AB177">
        <v>10122</v>
      </c>
      <c r="AC177" t="s">
        <v>37</v>
      </c>
      <c r="AD177">
        <v>-665.92491922819045</v>
      </c>
      <c r="AE177">
        <v>119.70709102110969</v>
      </c>
      <c r="AF177" t="s">
        <v>22</v>
      </c>
      <c r="AG177" t="s">
        <v>77</v>
      </c>
    </row>
    <row r="178" spans="1:33" x14ac:dyDescent="0.25">
      <c r="A178" s="1">
        <v>1177</v>
      </c>
      <c r="B178" s="2">
        <v>7344</v>
      </c>
      <c r="C178" s="2">
        <v>4920.4799999999996</v>
      </c>
      <c r="D178" s="2">
        <v>2411.0351999999998</v>
      </c>
      <c r="E178" s="2">
        <v>1663.6142879999998</v>
      </c>
      <c r="F178" s="2">
        <v>598.9011436799999</v>
      </c>
      <c r="G178" s="2">
        <v>329.39562902399996</v>
      </c>
      <c r="H178" s="2">
        <v>52.703300643840009</v>
      </c>
      <c r="I178" s="2">
        <v>40.054508489318408</v>
      </c>
      <c r="J178" s="2">
        <v>17.223438650406919</v>
      </c>
      <c r="K178" s="2">
        <v>1.0334063190244152</v>
      </c>
      <c r="L178" s="2">
        <v>0.1446768846634181</v>
      </c>
      <c r="M178" s="2">
        <v>1.3020919619707638E-2</v>
      </c>
      <c r="N178" s="2">
        <v>3.6458574935181384E-3</v>
      </c>
      <c r="O178" s="2">
        <v>3.6458574935181384E-3</v>
      </c>
      <c r="P178" s="2">
        <v>3.2083545942959619E-3</v>
      </c>
      <c r="Q178" s="2">
        <v>2.9837697726952444E-3</v>
      </c>
      <c r="R178">
        <v>-7343.997016230227</v>
      </c>
      <c r="S178">
        <v>2.9837697726952444E-3</v>
      </c>
      <c r="T178">
        <v>7344</v>
      </c>
      <c r="U178" s="5">
        <f t="shared" si="6"/>
        <v>-0.77084799999999998</v>
      </c>
      <c r="V178" s="2">
        <f t="shared" si="7"/>
        <v>1</v>
      </c>
      <c r="W178">
        <f t="shared" si="8"/>
        <v>1</v>
      </c>
      <c r="X178">
        <v>6</v>
      </c>
      <c r="Y178">
        <v>-99.999959371326625</v>
      </c>
      <c r="Z178" t="s">
        <v>14</v>
      </c>
      <c r="AA178" t="s">
        <v>15</v>
      </c>
      <c r="AB178">
        <v>10045</v>
      </c>
      <c r="AC178" t="s">
        <v>52</v>
      </c>
      <c r="AD178">
        <v>-7343.9970162302261</v>
      </c>
      <c r="AE178">
        <v>1086.1632560281394</v>
      </c>
      <c r="AF178" t="s">
        <v>22</v>
      </c>
      <c r="AG178" t="s">
        <v>47</v>
      </c>
    </row>
    <row r="179" spans="1:33" x14ac:dyDescent="0.25">
      <c r="A179" s="1">
        <v>1178</v>
      </c>
      <c r="B179" s="2">
        <v>1695</v>
      </c>
      <c r="C179" s="2">
        <v>2135.6999999999998</v>
      </c>
      <c r="D179" s="2">
        <v>1644.4889999999998</v>
      </c>
      <c r="E179" s="2">
        <v>1628.0441099999998</v>
      </c>
      <c r="F179" s="2">
        <v>1416.3983756999999</v>
      </c>
      <c r="G179" s="2">
        <v>1161.4466680739999</v>
      </c>
      <c r="H179" s="2">
        <v>1103.3743346703</v>
      </c>
      <c r="I179" s="2">
        <v>772.36203426920997</v>
      </c>
      <c r="J179" s="2">
        <v>447.96997987614179</v>
      </c>
      <c r="K179" s="2">
        <v>282.22108732196932</v>
      </c>
      <c r="L179" s="2">
        <v>155.22159802708313</v>
      </c>
      <c r="M179" s="2">
        <v>192.47478155358309</v>
      </c>
      <c r="N179" s="2">
        <v>180.92629466036811</v>
      </c>
      <c r="O179" s="2">
        <v>175.49850582055706</v>
      </c>
      <c r="P179" s="2">
        <v>179.00847593696821</v>
      </c>
      <c r="Q179" s="2">
        <v>153.94728930579265</v>
      </c>
      <c r="R179">
        <v>-1541.0527106942072</v>
      </c>
      <c r="S179">
        <v>153.94728930579265</v>
      </c>
      <c r="T179">
        <v>1695</v>
      </c>
      <c r="U179" s="5">
        <f t="shared" si="6"/>
        <v>-0.20016903999999999</v>
      </c>
      <c r="V179" s="2">
        <f t="shared" si="7"/>
        <v>0</v>
      </c>
      <c r="W179">
        <f t="shared" si="8"/>
        <v>1</v>
      </c>
      <c r="X179">
        <v>6</v>
      </c>
      <c r="Y179">
        <v>-90.91756405275558</v>
      </c>
      <c r="Z179" t="s">
        <v>14</v>
      </c>
      <c r="AA179" t="s">
        <v>15</v>
      </c>
      <c r="AB179">
        <v>10045</v>
      </c>
      <c r="AC179" t="s">
        <v>52</v>
      </c>
      <c r="AD179">
        <v>-1541.0527106942075</v>
      </c>
      <c r="AE179">
        <v>832.75515845099835</v>
      </c>
      <c r="AF179" t="s">
        <v>22</v>
      </c>
      <c r="AG179" t="s">
        <v>55</v>
      </c>
    </row>
    <row r="180" spans="1:33" x14ac:dyDescent="0.25">
      <c r="A180" s="1">
        <v>1179</v>
      </c>
      <c r="B180" s="2">
        <v>2090</v>
      </c>
      <c r="C180" s="2">
        <v>585.20000000000005</v>
      </c>
      <c r="D180" s="2">
        <v>316.00800000000004</v>
      </c>
      <c r="E180" s="2">
        <v>293.88744000000003</v>
      </c>
      <c r="F180" s="2">
        <v>114.61610160000001</v>
      </c>
      <c r="G180" s="2">
        <v>46.992601656000005</v>
      </c>
      <c r="H180" s="2">
        <v>43.233193523520008</v>
      </c>
      <c r="I180" s="2">
        <v>19.022605150348802</v>
      </c>
      <c r="J180" s="2">
        <v>4.565425236083712</v>
      </c>
      <c r="K180" s="2">
        <v>2.3740211227635304</v>
      </c>
      <c r="L180" s="2">
        <v>1.9466973206660949</v>
      </c>
      <c r="M180" s="2">
        <v>1.5768248297395369</v>
      </c>
      <c r="N180" s="2">
        <v>1.5137518365499554</v>
      </c>
      <c r="O180" s="2">
        <v>1.422926726356958</v>
      </c>
      <c r="P180" s="2">
        <v>1.2948633209848319</v>
      </c>
      <c r="Q180" s="2">
        <v>0.98409612394847223</v>
      </c>
      <c r="R180">
        <v>-2089.0159038760517</v>
      </c>
      <c r="S180">
        <v>0.98409612394847223</v>
      </c>
      <c r="T180">
        <v>2090</v>
      </c>
      <c r="U180" s="5">
        <f t="shared" si="6"/>
        <v>-0.37590015999999998</v>
      </c>
      <c r="V180" s="2">
        <f t="shared" si="7"/>
        <v>1</v>
      </c>
      <c r="W180">
        <f t="shared" si="8"/>
        <v>1</v>
      </c>
      <c r="X180">
        <v>3</v>
      </c>
      <c r="Y180">
        <v>-99.952914061055097</v>
      </c>
      <c r="Z180" t="s">
        <v>14</v>
      </c>
      <c r="AA180" t="s">
        <v>15</v>
      </c>
      <c r="AB180">
        <v>10145</v>
      </c>
      <c r="AC180" t="s">
        <v>33</v>
      </c>
      <c r="AD180">
        <v>-2089.0159038760507</v>
      </c>
      <c r="AE180">
        <v>220.28990927793515</v>
      </c>
      <c r="AF180" t="s">
        <v>22</v>
      </c>
      <c r="AG180" t="s">
        <v>79</v>
      </c>
    </row>
    <row r="181" spans="1:33" x14ac:dyDescent="0.25">
      <c r="A181" s="1">
        <v>1180</v>
      </c>
      <c r="B181" s="2">
        <v>8331</v>
      </c>
      <c r="C181" s="2">
        <v>7247.97</v>
      </c>
      <c r="D181" s="2">
        <v>6813.0918000000001</v>
      </c>
      <c r="E181" s="2">
        <v>5041.6879319999998</v>
      </c>
      <c r="F181" s="2">
        <v>5092.1048113199995</v>
      </c>
      <c r="G181" s="2">
        <v>4735.6574745275993</v>
      </c>
      <c r="H181" s="2">
        <v>3267.6036574240434</v>
      </c>
      <c r="I181" s="2">
        <v>2679.4349990877154</v>
      </c>
      <c r="J181" s="2">
        <v>2652.6406490968384</v>
      </c>
      <c r="K181" s="2">
        <v>2440.4293971690913</v>
      </c>
      <c r="L181" s="2">
        <v>3074.9410404330552</v>
      </c>
      <c r="M181" s="2">
        <v>1537.4705202165276</v>
      </c>
      <c r="N181" s="2">
        <v>968.60642773641234</v>
      </c>
      <c r="O181" s="2">
        <v>968.60642773641234</v>
      </c>
      <c r="P181" s="2">
        <v>871.74578496277104</v>
      </c>
      <c r="Q181" s="2">
        <v>819.44103786500477</v>
      </c>
      <c r="R181">
        <v>-7511.5589621349955</v>
      </c>
      <c r="S181">
        <v>819.44103786500477</v>
      </c>
      <c r="T181">
        <v>8331</v>
      </c>
      <c r="U181" s="5">
        <f t="shared" si="6"/>
        <v>-0.46702000000000005</v>
      </c>
      <c r="V181" s="2">
        <f t="shared" si="7"/>
        <v>1</v>
      </c>
      <c r="W181">
        <f t="shared" si="8"/>
        <v>1</v>
      </c>
      <c r="X181">
        <v>7</v>
      </c>
      <c r="Y181">
        <v>-90.163953452586668</v>
      </c>
      <c r="Z181" t="s">
        <v>14</v>
      </c>
      <c r="AA181" t="s">
        <v>15</v>
      </c>
      <c r="AB181">
        <v>10890</v>
      </c>
      <c r="AC181" t="s">
        <v>36</v>
      </c>
      <c r="AD181">
        <v>-7511.5589621349964</v>
      </c>
      <c r="AE181">
        <v>3533.901997473467</v>
      </c>
      <c r="AF181" t="s">
        <v>22</v>
      </c>
      <c r="AG181" t="s">
        <v>82</v>
      </c>
    </row>
    <row r="182" spans="1:33" x14ac:dyDescent="0.25">
      <c r="A182" s="1">
        <v>1181</v>
      </c>
      <c r="B182" s="2">
        <v>1075</v>
      </c>
      <c r="C182" s="2">
        <v>1300.75</v>
      </c>
      <c r="D182" s="2">
        <v>2029.17</v>
      </c>
      <c r="E182" s="2">
        <v>2211.7953000000002</v>
      </c>
      <c r="F182" s="2">
        <v>2941.6877490000002</v>
      </c>
      <c r="G182" s="2">
        <v>4206.6134810700005</v>
      </c>
      <c r="H182" s="2">
        <v>5426.5313905803005</v>
      </c>
      <c r="I182" s="2">
        <v>7217.2867494717993</v>
      </c>
      <c r="J182" s="2">
        <v>8444.2254968820052</v>
      </c>
      <c r="K182" s="2">
        <v>10555.281871102507</v>
      </c>
      <c r="L182" s="2">
        <v>12033.021333056859</v>
      </c>
      <c r="M182" s="2">
        <v>15041.276666321073</v>
      </c>
      <c r="N182" s="2">
        <v>19553.659666217394</v>
      </c>
      <c r="O182" s="2">
        <v>23268.8550027987</v>
      </c>
      <c r="P182" s="2">
        <v>24664.986302966623</v>
      </c>
      <c r="Q182" s="2">
        <v>25404.935892055622</v>
      </c>
      <c r="R182">
        <v>24329.935892055622</v>
      </c>
      <c r="S182">
        <v>25404.935892055622</v>
      </c>
      <c r="T182">
        <v>1075</v>
      </c>
      <c r="U182" s="5">
        <f t="shared" si="6"/>
        <v>0.68901460000000014</v>
      </c>
      <c r="V182" s="2">
        <f t="shared" si="7"/>
        <v>0</v>
      </c>
      <c r="W182">
        <f t="shared" si="8"/>
        <v>0</v>
      </c>
      <c r="X182">
        <v>27</v>
      </c>
      <c r="Y182">
        <v>2263.2498504237788</v>
      </c>
      <c r="Z182" t="s">
        <v>24</v>
      </c>
      <c r="AA182" t="s">
        <v>15</v>
      </c>
      <c r="AB182">
        <v>10450</v>
      </c>
      <c r="AC182" t="s">
        <v>43</v>
      </c>
      <c r="AD182">
        <v>24329.935892055619</v>
      </c>
      <c r="AE182">
        <v>10335.942306345183</v>
      </c>
      <c r="AF182" t="s">
        <v>22</v>
      </c>
      <c r="AG182" t="s">
        <v>42</v>
      </c>
    </row>
    <row r="183" spans="1:33" x14ac:dyDescent="0.25">
      <c r="A183" s="1">
        <v>1182</v>
      </c>
      <c r="B183" s="2">
        <v>7432</v>
      </c>
      <c r="C183" s="2">
        <v>7877.92</v>
      </c>
      <c r="D183" s="2">
        <v>5041.8688000000002</v>
      </c>
      <c r="E183" s="2">
        <v>4688.9379840000001</v>
      </c>
      <c r="F183" s="2">
        <v>2438.24775168</v>
      </c>
      <c r="G183" s="2">
        <v>1462.9486510080001</v>
      </c>
      <c r="H183" s="2">
        <v>1843.3153002700801</v>
      </c>
      <c r="I183" s="2">
        <v>1050.6897211539458</v>
      </c>
      <c r="J183" s="2">
        <v>1071.7035155770247</v>
      </c>
      <c r="K183" s="2">
        <v>728.75839059237683</v>
      </c>
      <c r="L183" s="2">
        <v>291.50335623695076</v>
      </c>
      <c r="M183" s="2">
        <v>116.60134249478031</v>
      </c>
      <c r="N183" s="2">
        <v>80.454926321398418</v>
      </c>
      <c r="O183" s="2">
        <v>70.800335162830606</v>
      </c>
      <c r="P183" s="2">
        <v>60.180284888406014</v>
      </c>
      <c r="Q183" s="2">
        <v>63.189299132826314</v>
      </c>
      <c r="R183">
        <v>-7368.8107008671741</v>
      </c>
      <c r="S183">
        <v>63.189299132826314</v>
      </c>
      <c r="T183">
        <v>7432</v>
      </c>
      <c r="U183" s="5">
        <f t="shared" si="6"/>
        <v>-0.45807400000000004</v>
      </c>
      <c r="V183" s="2">
        <f t="shared" si="7"/>
        <v>1</v>
      </c>
      <c r="W183">
        <f t="shared" si="8"/>
        <v>1</v>
      </c>
      <c r="X183">
        <v>7</v>
      </c>
      <c r="Y183">
        <v>-99.149767234488351</v>
      </c>
      <c r="Z183" t="s">
        <v>14</v>
      </c>
      <c r="AA183" t="s">
        <v>15</v>
      </c>
      <c r="AB183">
        <v>10045</v>
      </c>
      <c r="AC183" t="s">
        <v>52</v>
      </c>
      <c r="AD183">
        <v>-7368.8107008671741</v>
      </c>
      <c r="AE183">
        <v>2144.9449786574141</v>
      </c>
      <c r="AF183" t="s">
        <v>22</v>
      </c>
      <c r="AG183" t="s">
        <v>64</v>
      </c>
    </row>
    <row r="184" spans="1:33" x14ac:dyDescent="0.25">
      <c r="A184" s="1">
        <v>1183</v>
      </c>
      <c r="B184" s="2">
        <v>5989</v>
      </c>
      <c r="C184" s="2">
        <v>11618.66</v>
      </c>
      <c r="D184" s="2">
        <v>15452.817800000001</v>
      </c>
      <c r="E184" s="2">
        <v>23951.867590000002</v>
      </c>
      <c r="F184" s="2">
        <v>38802.0254958</v>
      </c>
      <c r="G184" s="2">
        <v>65963.443342860002</v>
      </c>
      <c r="H184" s="2">
        <v>101583.70274800441</v>
      </c>
      <c r="I184" s="2">
        <v>202151.56846852877</v>
      </c>
      <c r="J184" s="2">
        <v>341636.15071181359</v>
      </c>
      <c r="K184" s="2">
        <v>413379.74236129445</v>
      </c>
      <c r="L184" s="2">
        <v>496055.69083355332</v>
      </c>
      <c r="M184" s="2">
        <v>550621.81682524423</v>
      </c>
      <c r="N184" s="2">
        <v>930550.87043466279</v>
      </c>
      <c r="O184" s="2">
        <v>977078.41395639593</v>
      </c>
      <c r="P184" s="2">
        <v>986849.19809595984</v>
      </c>
      <c r="Q184" s="2">
        <v>1223693.0056389901</v>
      </c>
      <c r="R184">
        <v>1217704.0056389901</v>
      </c>
      <c r="S184">
        <v>1223693.0056389901</v>
      </c>
      <c r="T184">
        <v>5989</v>
      </c>
      <c r="U184" s="5">
        <f t="shared" si="6"/>
        <v>1.2223837999999998</v>
      </c>
      <c r="V184" s="2">
        <f t="shared" si="7"/>
        <v>0</v>
      </c>
      <c r="W184">
        <f t="shared" si="8"/>
        <v>0</v>
      </c>
      <c r="X184">
        <v>19</v>
      </c>
      <c r="Y184">
        <v>20332.3427223074</v>
      </c>
      <c r="Z184" t="s">
        <v>27</v>
      </c>
      <c r="AA184" t="s">
        <v>15</v>
      </c>
      <c r="AB184">
        <v>14090</v>
      </c>
      <c r="AC184" t="s">
        <v>35</v>
      </c>
      <c r="AD184">
        <v>843407.93722961645</v>
      </c>
      <c r="AE184">
        <v>399086.12339394423</v>
      </c>
      <c r="AF184" t="s">
        <v>17</v>
      </c>
      <c r="AG184" t="s">
        <v>77</v>
      </c>
    </row>
    <row r="185" spans="1:33" x14ac:dyDescent="0.25">
      <c r="A185" s="1">
        <v>1184</v>
      </c>
      <c r="B185" s="2">
        <v>10392</v>
      </c>
      <c r="C185" s="2">
        <v>5403.84</v>
      </c>
      <c r="D185" s="2">
        <v>1999.4207999999999</v>
      </c>
      <c r="E185" s="2">
        <v>639.81465599999979</v>
      </c>
      <c r="F185" s="2">
        <v>140.75922431999993</v>
      </c>
      <c r="G185" s="2">
        <v>111.19978721279995</v>
      </c>
      <c r="H185" s="2">
        <v>27.799946803199987</v>
      </c>
      <c r="I185" s="2">
        <v>8.0619845729279973</v>
      </c>
      <c r="J185" s="2">
        <v>5.1596701266739178</v>
      </c>
      <c r="K185" s="2">
        <v>4.0245426988056554</v>
      </c>
      <c r="L185" s="2">
        <v>0.48294512385667865</v>
      </c>
      <c r="M185" s="2">
        <v>0.1014184760099025</v>
      </c>
      <c r="N185" s="2">
        <v>3.9553205643861979E-2</v>
      </c>
      <c r="O185" s="2">
        <v>3.5202353023037161E-2</v>
      </c>
      <c r="P185" s="2">
        <v>2.7105811827738614E-2</v>
      </c>
      <c r="Q185" s="2">
        <v>2.6563695591183843E-2</v>
      </c>
      <c r="R185">
        <v>-10391.973436304408</v>
      </c>
      <c r="S185">
        <v>2.6563695591183843E-2</v>
      </c>
      <c r="T185">
        <v>10392</v>
      </c>
      <c r="U185" s="5">
        <f t="shared" si="6"/>
        <v>-0.73807833999999994</v>
      </c>
      <c r="V185" s="2">
        <f t="shared" si="7"/>
        <v>1</v>
      </c>
      <c r="W185">
        <f t="shared" si="8"/>
        <v>1</v>
      </c>
      <c r="X185">
        <v>5</v>
      </c>
      <c r="Y185">
        <v>-99.999744383221795</v>
      </c>
      <c r="Z185" t="s">
        <v>14</v>
      </c>
      <c r="AA185" t="s">
        <v>15</v>
      </c>
      <c r="AB185">
        <v>12087</v>
      </c>
      <c r="AC185" t="s">
        <v>16</v>
      </c>
      <c r="AD185">
        <v>-10391.973436304406</v>
      </c>
      <c r="AE185">
        <v>1170.7995875250224</v>
      </c>
      <c r="AF185" t="s">
        <v>22</v>
      </c>
      <c r="AG185" t="s">
        <v>56</v>
      </c>
    </row>
    <row r="186" spans="1:33" x14ac:dyDescent="0.25">
      <c r="A186" s="1">
        <v>1185</v>
      </c>
      <c r="B186" s="2">
        <v>3367</v>
      </c>
      <c r="C186" s="2">
        <v>3501.68</v>
      </c>
      <c r="D186" s="2">
        <v>2241.0752000000002</v>
      </c>
      <c r="E186" s="2">
        <v>2577.2364800000005</v>
      </c>
      <c r="F186" s="2">
        <v>1417.4800640000003</v>
      </c>
      <c r="G186" s="2">
        <v>666.2156300800001</v>
      </c>
      <c r="H186" s="2">
        <v>346.43212764160006</v>
      </c>
      <c r="I186" s="2">
        <v>332.57484253593606</v>
      </c>
      <c r="J186" s="2">
        <v>152.98442756653057</v>
      </c>
      <c r="K186" s="2">
        <v>107.08909929657139</v>
      </c>
      <c r="L186" s="2">
        <v>113.51444525436567</v>
      </c>
      <c r="M186" s="2">
        <v>68.108667152619404</v>
      </c>
      <c r="N186" s="2">
        <v>32.011073561731116</v>
      </c>
      <c r="O186" s="2">
        <v>29.450187676792627</v>
      </c>
      <c r="P186" s="2">
        <v>28.272180169720922</v>
      </c>
      <c r="Q186" s="2">
        <v>26.01040575614325</v>
      </c>
      <c r="R186">
        <v>-3340.9895942438566</v>
      </c>
      <c r="S186">
        <v>26.01040575614325</v>
      </c>
      <c r="T186">
        <v>3367</v>
      </c>
      <c r="U186" s="5">
        <f t="shared" si="6"/>
        <v>-0.61810432000000004</v>
      </c>
      <c r="V186" s="2">
        <f t="shared" si="7"/>
        <v>1</v>
      </c>
      <c r="W186">
        <f t="shared" si="8"/>
        <v>1</v>
      </c>
      <c r="X186">
        <v>8</v>
      </c>
      <c r="Y186">
        <v>-99.227490176532712</v>
      </c>
      <c r="Z186" t="s">
        <v>14</v>
      </c>
      <c r="AA186" t="s">
        <v>15</v>
      </c>
      <c r="AB186">
        <v>10122</v>
      </c>
      <c r="AC186" t="s">
        <v>37</v>
      </c>
      <c r="AD186">
        <v>-3340.989594243857</v>
      </c>
      <c r="AE186">
        <v>937.94592691825073</v>
      </c>
      <c r="AF186" t="s">
        <v>22</v>
      </c>
      <c r="AG186" t="s">
        <v>67</v>
      </c>
    </row>
    <row r="187" spans="1:33" x14ac:dyDescent="0.25">
      <c r="A187" s="1">
        <v>1186</v>
      </c>
      <c r="B187" s="2">
        <v>1464</v>
      </c>
      <c r="C187" s="2">
        <v>322.07999999999993</v>
      </c>
      <c r="D187" s="2">
        <v>170.70239999999998</v>
      </c>
      <c r="E187" s="2">
        <v>112.66358399999999</v>
      </c>
      <c r="F187" s="2">
        <v>79.991144639999987</v>
      </c>
      <c r="G187" s="2">
        <v>42.395306659199996</v>
      </c>
      <c r="H187" s="2">
        <v>20.349747196415997</v>
      </c>
      <c r="I187" s="2">
        <v>7.3259089907097579</v>
      </c>
      <c r="J187" s="2">
        <v>3.223399955912293</v>
      </c>
      <c r="K187" s="2">
        <v>0.29010599603210618</v>
      </c>
      <c r="L187" s="2">
        <v>0.24078797670664814</v>
      </c>
      <c r="M187" s="2">
        <v>0.23838009693958168</v>
      </c>
      <c r="N187" s="2">
        <v>0.13826045622495736</v>
      </c>
      <c r="O187" s="2">
        <v>0.10369534216871802</v>
      </c>
      <c r="P187" s="2">
        <v>9.7473621638594937E-2</v>
      </c>
      <c r="Q187" s="2">
        <v>7.9928369743647851E-2</v>
      </c>
      <c r="R187">
        <v>-1463.9200716302564</v>
      </c>
      <c r="S187">
        <v>7.9928369743647851E-2</v>
      </c>
      <c r="T187">
        <v>1464</v>
      </c>
      <c r="U187" s="5">
        <f t="shared" si="6"/>
        <v>-0.66470200000000002</v>
      </c>
      <c r="V187" s="2">
        <f t="shared" si="7"/>
        <v>1</v>
      </c>
      <c r="W187">
        <f t="shared" si="8"/>
        <v>1</v>
      </c>
      <c r="X187">
        <v>5</v>
      </c>
      <c r="Y187">
        <v>-99.994540411902761</v>
      </c>
      <c r="Z187" t="s">
        <v>14</v>
      </c>
      <c r="AA187" t="s">
        <v>15</v>
      </c>
      <c r="AB187">
        <v>10045</v>
      </c>
      <c r="AC187" t="s">
        <v>52</v>
      </c>
      <c r="AD187">
        <v>-1463.9200716302564</v>
      </c>
      <c r="AE187">
        <v>138.99500770635572</v>
      </c>
      <c r="AF187" t="s">
        <v>17</v>
      </c>
      <c r="AG187" t="s">
        <v>31</v>
      </c>
    </row>
    <row r="188" spans="1:33" x14ac:dyDescent="0.25">
      <c r="A188" s="1">
        <v>1187</v>
      </c>
      <c r="B188" s="2"/>
      <c r="C188" s="2"/>
      <c r="D188" s="2"/>
      <c r="E188" s="2"/>
      <c r="F188" s="2"/>
      <c r="G188" s="2"/>
      <c r="H188" s="2"/>
      <c r="I188" s="2">
        <v>2027</v>
      </c>
      <c r="J188" s="2">
        <v>2027</v>
      </c>
      <c r="K188" s="2">
        <v>2027</v>
      </c>
      <c r="L188" s="2">
        <v>1581.06</v>
      </c>
      <c r="M188" s="2">
        <v>1682.4099999999999</v>
      </c>
      <c r="N188" s="2">
        <v>1682.4099999999999</v>
      </c>
      <c r="O188" s="2">
        <v>1114.8499999999999</v>
      </c>
      <c r="P188" s="2">
        <v>689.17999999999984</v>
      </c>
      <c r="Q188" s="2">
        <v>689.17999999999984</v>
      </c>
      <c r="R188">
        <v>-1337.8200000000002</v>
      </c>
      <c r="S188">
        <v>689.17999999999984</v>
      </c>
      <c r="T188">
        <v>2027</v>
      </c>
      <c r="U188" s="5">
        <f t="shared" si="6"/>
        <v>-0.59036144578313254</v>
      </c>
      <c r="V188" s="2">
        <f t="shared" si="7"/>
        <v>1</v>
      </c>
      <c r="W188">
        <f t="shared" si="8"/>
        <v>1</v>
      </c>
      <c r="X188">
        <v>3</v>
      </c>
      <c r="Y188">
        <v>-66</v>
      </c>
      <c r="Z188" t="s">
        <v>14</v>
      </c>
      <c r="AA188" t="s">
        <v>15</v>
      </c>
      <c r="AB188">
        <v>12087</v>
      </c>
      <c r="AC188" t="s">
        <v>16</v>
      </c>
      <c r="AD188">
        <v>1256.7399999999998</v>
      </c>
      <c r="AE188">
        <v>1502.2322222222222</v>
      </c>
      <c r="AF188" t="s">
        <v>28</v>
      </c>
      <c r="AG188" t="s">
        <v>29</v>
      </c>
    </row>
    <row r="189" spans="1:33" x14ac:dyDescent="0.25">
      <c r="A189" s="1">
        <v>1188</v>
      </c>
      <c r="B189" s="2">
        <v>3865</v>
      </c>
      <c r="C189" s="2">
        <v>4251.5</v>
      </c>
      <c r="D189" s="2">
        <v>6717.37</v>
      </c>
      <c r="E189" s="2">
        <v>10344.7498</v>
      </c>
      <c r="F189" s="2">
        <v>15930.914691999998</v>
      </c>
      <c r="G189" s="2">
        <v>15293.678104319999</v>
      </c>
      <c r="H189" s="2">
        <v>24316.948185868798</v>
      </c>
      <c r="I189" s="2">
        <v>24560.117667727485</v>
      </c>
      <c r="J189" s="2">
        <v>27016.129434500235</v>
      </c>
      <c r="K189" s="2">
        <v>41604.839329130366</v>
      </c>
      <c r="L189" s="2">
        <v>48677.662015082526</v>
      </c>
      <c r="M189" s="2">
        <v>68635.503441266366</v>
      </c>
      <c r="N189" s="2">
        <v>107071.38536837554</v>
      </c>
      <c r="O189" s="2">
        <v>118849.23775889685</v>
      </c>
      <c r="P189" s="2">
        <v>134299.63866755343</v>
      </c>
      <c r="Q189" s="2">
        <v>142357.61698760663</v>
      </c>
      <c r="R189">
        <v>138492.61698760663</v>
      </c>
      <c r="S189">
        <v>142357.61698760663</v>
      </c>
      <c r="T189">
        <v>3865</v>
      </c>
      <c r="U189" s="5">
        <f t="shared" si="6"/>
        <v>1.0741104799999999</v>
      </c>
      <c r="V189" s="2">
        <f t="shared" si="7"/>
        <v>0</v>
      </c>
      <c r="W189">
        <f t="shared" si="8"/>
        <v>0</v>
      </c>
      <c r="X189">
        <v>31</v>
      </c>
      <c r="Y189">
        <v>3583.2501161088389</v>
      </c>
      <c r="Z189" t="s">
        <v>19</v>
      </c>
      <c r="AA189" t="s">
        <v>15</v>
      </c>
      <c r="AB189">
        <v>10145</v>
      </c>
      <c r="AC189" t="s">
        <v>33</v>
      </c>
      <c r="AD189">
        <v>138492.61698760663</v>
      </c>
      <c r="AE189">
        <v>49612.018215770513</v>
      </c>
      <c r="AF189" t="s">
        <v>28</v>
      </c>
      <c r="AG189" t="s">
        <v>62</v>
      </c>
    </row>
    <row r="190" spans="1:33" x14ac:dyDescent="0.25">
      <c r="A190" s="1">
        <v>1189</v>
      </c>
      <c r="B190" s="2">
        <v>10808</v>
      </c>
      <c r="C190" s="2">
        <v>8430.24</v>
      </c>
      <c r="D190" s="2">
        <v>8514.5424000000003</v>
      </c>
      <c r="E190" s="2">
        <v>9536.2874879999999</v>
      </c>
      <c r="F190" s="2">
        <v>5435.6838681600002</v>
      </c>
      <c r="G190" s="2">
        <v>5218.2565134336</v>
      </c>
      <c r="H190" s="2">
        <v>5009.5262528962558</v>
      </c>
      <c r="I190" s="2">
        <v>4208.0020524328547</v>
      </c>
      <c r="J190" s="2">
        <v>4292.1620934815119</v>
      </c>
      <c r="K190" s="2">
        <v>4850.1431656341083</v>
      </c>
      <c r="L190" s="2">
        <v>2328.068719504372</v>
      </c>
      <c r="M190" s="2">
        <v>2747.1210890151588</v>
      </c>
      <c r="N190" s="2">
        <v>2087.8120276515206</v>
      </c>
      <c r="O190" s="2">
        <v>1837.2745843333382</v>
      </c>
      <c r="P190" s="2">
        <v>2021.002042766672</v>
      </c>
      <c r="Q190" s="2">
        <v>2000.7920223390054</v>
      </c>
      <c r="R190">
        <v>-8807.2079776609953</v>
      </c>
      <c r="S190">
        <v>2000.7920223390054</v>
      </c>
      <c r="T190">
        <v>10808</v>
      </c>
      <c r="U190" s="5">
        <f t="shared" si="6"/>
        <v>-0.27167679999999994</v>
      </c>
      <c r="V190" s="2">
        <f t="shared" si="7"/>
        <v>0</v>
      </c>
      <c r="W190">
        <f t="shared" si="8"/>
        <v>1</v>
      </c>
      <c r="X190">
        <v>8</v>
      </c>
      <c r="Y190">
        <v>-81.487860637129856</v>
      </c>
      <c r="Z190" t="s">
        <v>14</v>
      </c>
      <c r="AA190" t="s">
        <v>15</v>
      </c>
      <c r="AB190">
        <v>14090</v>
      </c>
      <c r="AC190" t="s">
        <v>35</v>
      </c>
      <c r="AD190">
        <v>-8295.0328593700324</v>
      </c>
      <c r="AE190">
        <v>4957.8071449780255</v>
      </c>
      <c r="AF190" t="s">
        <v>22</v>
      </c>
      <c r="AG190" t="s">
        <v>34</v>
      </c>
    </row>
    <row r="191" spans="1:33" x14ac:dyDescent="0.25">
      <c r="A191" s="1">
        <v>1190</v>
      </c>
      <c r="B191" s="2">
        <v>11934</v>
      </c>
      <c r="C191" s="2">
        <v>13366.08</v>
      </c>
      <c r="D191" s="2">
        <v>19514.4768</v>
      </c>
      <c r="E191" s="2">
        <v>22636.793087999999</v>
      </c>
      <c r="F191" s="2">
        <v>32144.246184959997</v>
      </c>
      <c r="G191" s="2">
        <v>48216.369277439997</v>
      </c>
      <c r="H191" s="2">
        <v>46769.8781991168</v>
      </c>
      <c r="I191" s="2">
        <v>47237.576981107966</v>
      </c>
      <c r="J191" s="2">
        <v>73218.244320717349</v>
      </c>
      <c r="K191" s="2">
        <v>106898.63670824733</v>
      </c>
      <c r="L191" s="2">
        <v>132554.30951822668</v>
      </c>
      <c r="M191" s="2">
        <v>155088.54213632521</v>
      </c>
      <c r="N191" s="2">
        <v>227980.15694039804</v>
      </c>
      <c r="O191" s="2">
        <v>241658.96635682191</v>
      </c>
      <c r="P191" s="2">
        <v>285157.58030104986</v>
      </c>
      <c r="Q191" s="2">
        <v>339337.52055824932</v>
      </c>
      <c r="R191">
        <v>327403.52055824932</v>
      </c>
      <c r="S191">
        <v>339337.52055824932</v>
      </c>
      <c r="T191">
        <v>11934</v>
      </c>
      <c r="U191" s="5">
        <f t="shared" si="6"/>
        <v>1.1880244399999997</v>
      </c>
      <c r="V191" s="2">
        <f t="shared" si="7"/>
        <v>0</v>
      </c>
      <c r="W191">
        <f t="shared" si="8"/>
        <v>0</v>
      </c>
      <c r="X191">
        <v>30</v>
      </c>
      <c r="Y191">
        <v>2743.4516554235738</v>
      </c>
      <c r="Z191" t="s">
        <v>24</v>
      </c>
      <c r="AA191" t="s">
        <v>15</v>
      </c>
      <c r="AB191">
        <v>10389</v>
      </c>
      <c r="AC191" t="s">
        <v>20</v>
      </c>
      <c r="AD191">
        <v>327403.52055824932</v>
      </c>
      <c r="AE191">
        <v>112732.08608566628</v>
      </c>
      <c r="AF191" t="s">
        <v>22</v>
      </c>
      <c r="AG191" t="s">
        <v>34</v>
      </c>
    </row>
    <row r="192" spans="1:33" x14ac:dyDescent="0.25">
      <c r="A192" s="1">
        <v>1191</v>
      </c>
      <c r="B192" s="2">
        <v>1207</v>
      </c>
      <c r="C192" s="2">
        <v>1267.3499999999999</v>
      </c>
      <c r="D192" s="2">
        <v>1013.8799999999999</v>
      </c>
      <c r="E192" s="2">
        <v>608.32799999999997</v>
      </c>
      <c r="F192" s="2">
        <v>754.32672000000002</v>
      </c>
      <c r="G192" s="2">
        <v>693.9805824</v>
      </c>
      <c r="H192" s="2">
        <v>458.02718438399995</v>
      </c>
      <c r="I192" s="2">
        <v>540.47207757311992</v>
      </c>
      <c r="J192" s="2">
        <v>259.42659723509757</v>
      </c>
      <c r="K192" s="2">
        <v>181.59861806456831</v>
      </c>
      <c r="L192" s="2">
        <v>203.39045223231651</v>
      </c>
      <c r="M192" s="2">
        <v>201.35654770999335</v>
      </c>
      <c r="N192" s="2">
        <v>149.00384530539509</v>
      </c>
      <c r="O192" s="2">
        <v>129.63334541569373</v>
      </c>
      <c r="P192" s="2">
        <v>133.52234577816455</v>
      </c>
      <c r="Q192" s="2">
        <v>122.84055811591139</v>
      </c>
      <c r="R192">
        <v>-1084.1594418840887</v>
      </c>
      <c r="S192">
        <v>122.84055811591139</v>
      </c>
      <c r="T192">
        <v>1207</v>
      </c>
      <c r="U192" s="5">
        <f t="shared" si="6"/>
        <v>-0.38993511999999986</v>
      </c>
      <c r="V192" s="2">
        <f t="shared" si="7"/>
        <v>1</v>
      </c>
      <c r="W192">
        <f t="shared" si="8"/>
        <v>1</v>
      </c>
      <c r="X192">
        <v>5</v>
      </c>
      <c r="Y192">
        <v>-89.82265467142409</v>
      </c>
      <c r="Z192" t="s">
        <v>14</v>
      </c>
      <c r="AA192" t="s">
        <v>15</v>
      </c>
      <c r="AB192">
        <v>12087</v>
      </c>
      <c r="AC192" t="s">
        <v>16</v>
      </c>
      <c r="AD192">
        <v>-1236.2414418840883</v>
      </c>
      <c r="AE192">
        <v>495.25855463839133</v>
      </c>
      <c r="AF192" t="s">
        <v>17</v>
      </c>
      <c r="AG192" t="s">
        <v>62</v>
      </c>
    </row>
    <row r="193" spans="1:33" x14ac:dyDescent="0.25">
      <c r="A193" s="1">
        <v>1192</v>
      </c>
      <c r="B193" s="2">
        <v>96</v>
      </c>
      <c r="C193" s="2">
        <v>37.44</v>
      </c>
      <c r="D193" s="2">
        <v>8.2367999999999988</v>
      </c>
      <c r="E193" s="2">
        <v>2.5534080000000001</v>
      </c>
      <c r="F193" s="2">
        <v>0.94476095999999998</v>
      </c>
      <c r="G193" s="2">
        <v>0.87862769279999997</v>
      </c>
      <c r="H193" s="2">
        <v>0.184511815488</v>
      </c>
      <c r="I193" s="2">
        <v>6.4579135420800002E-2</v>
      </c>
      <c r="J193" s="2">
        <v>2.3894280105695997E-2</v>
      </c>
      <c r="K193" s="2">
        <v>1.8876481283499839E-2</v>
      </c>
      <c r="L193" s="2">
        <v>8.1168869519049319E-3</v>
      </c>
      <c r="M193" s="2">
        <v>3.0032481722048251E-3</v>
      </c>
      <c r="N193" s="2">
        <v>2.7029233549843426E-4</v>
      </c>
      <c r="O193" s="2">
        <v>2.1353094504376305E-4</v>
      </c>
      <c r="P193" s="2">
        <v>2.3274873009770171E-4</v>
      </c>
      <c r="Q193" s="2">
        <v>2.2111129359281663E-4</v>
      </c>
      <c r="R193">
        <v>-95.999778888706402</v>
      </c>
      <c r="S193">
        <v>2.2111129359281663E-4</v>
      </c>
      <c r="T193">
        <v>96</v>
      </c>
      <c r="U193" s="5">
        <f t="shared" si="6"/>
        <v>-0.92637594999999995</v>
      </c>
      <c r="V193" s="2">
        <f t="shared" si="7"/>
        <v>1</v>
      </c>
      <c r="W193">
        <f t="shared" si="8"/>
        <v>1</v>
      </c>
      <c r="X193">
        <v>7</v>
      </c>
      <c r="Y193">
        <v>-99.999769675735834</v>
      </c>
      <c r="Z193" t="s">
        <v>14</v>
      </c>
      <c r="AA193" t="s">
        <v>15</v>
      </c>
      <c r="AB193">
        <v>10145</v>
      </c>
      <c r="AC193" t="s">
        <v>33</v>
      </c>
      <c r="AD193">
        <v>-95.959094033391281</v>
      </c>
      <c r="AE193">
        <v>9.1473447614703964</v>
      </c>
      <c r="AF193" t="s">
        <v>28</v>
      </c>
      <c r="AG193" t="s">
        <v>82</v>
      </c>
    </row>
    <row r="194" spans="1:33" x14ac:dyDescent="0.25">
      <c r="A194" s="1">
        <v>1193</v>
      </c>
      <c r="B194" s="2">
        <v>1655</v>
      </c>
      <c r="C194" s="2">
        <v>2714.2</v>
      </c>
      <c r="D194" s="2">
        <v>3989.8739999999998</v>
      </c>
      <c r="E194" s="2">
        <v>7141.87446</v>
      </c>
      <c r="F194" s="2">
        <v>13569.561474</v>
      </c>
      <c r="G194" s="2">
        <v>21304.211514179999</v>
      </c>
      <c r="H194" s="2">
        <v>31317.190925844596</v>
      </c>
      <c r="I194" s="2">
        <v>50420.677390609795</v>
      </c>
      <c r="J194" s="2">
        <v>89748.80575528543</v>
      </c>
      <c r="K194" s="2">
        <v>149880.50561132666</v>
      </c>
      <c r="L194" s="2">
        <v>263789.68987593491</v>
      </c>
      <c r="M194" s="2">
        <v>445804.57589033002</v>
      </c>
      <c r="N194" s="2">
        <v>891609.15178066003</v>
      </c>
      <c r="O194" s="2">
        <v>1087763.1651724053</v>
      </c>
      <c r="P194" s="2">
        <v>1131273.6917793015</v>
      </c>
      <c r="Q194" s="2">
        <v>1187837.3763682665</v>
      </c>
      <c r="R194">
        <v>1186182.3763682665</v>
      </c>
      <c r="S194">
        <v>1187837.3763682665</v>
      </c>
      <c r="T194">
        <v>1655</v>
      </c>
      <c r="U194" s="5">
        <f t="shared" si="6"/>
        <v>1.66448</v>
      </c>
      <c r="V194" s="2">
        <f t="shared" si="7"/>
        <v>0</v>
      </c>
      <c r="W194">
        <f t="shared" si="8"/>
        <v>0</v>
      </c>
      <c r="X194">
        <v>33</v>
      </c>
      <c r="Y194">
        <v>71672.65114007653</v>
      </c>
      <c r="Z194" t="s">
        <v>19</v>
      </c>
      <c r="AA194" t="s">
        <v>15</v>
      </c>
      <c r="AB194">
        <v>10145</v>
      </c>
      <c r="AC194" t="s">
        <v>33</v>
      </c>
      <c r="AD194">
        <v>1732760.9447437609</v>
      </c>
      <c r="AE194">
        <v>336238.721999884</v>
      </c>
      <c r="AF194" t="s">
        <v>28</v>
      </c>
      <c r="AG194" t="s">
        <v>74</v>
      </c>
    </row>
    <row r="195" spans="1:33" x14ac:dyDescent="0.25">
      <c r="A195" s="1">
        <v>1194</v>
      </c>
      <c r="B195" s="2">
        <v>11712</v>
      </c>
      <c r="C195" s="2">
        <v>15459.84</v>
      </c>
      <c r="D195" s="2">
        <v>22725.964800000002</v>
      </c>
      <c r="E195" s="2">
        <v>31816.350720000002</v>
      </c>
      <c r="F195" s="2">
        <v>42952.073472000004</v>
      </c>
      <c r="G195" s="2">
        <v>71729.962698240008</v>
      </c>
      <c r="H195" s="2">
        <v>105443.0451664128</v>
      </c>
      <c r="I195" s="2">
        <v>196124.06400952782</v>
      </c>
      <c r="J195" s="2">
        <v>298108.57729448227</v>
      </c>
      <c r="K195" s="2">
        <v>488898.06676295091</v>
      </c>
      <c r="L195" s="2">
        <v>684457.29346813122</v>
      </c>
      <c r="M195" s="2">
        <v>752903.02281494439</v>
      </c>
      <c r="N195" s="2">
        <v>1392870.5922076469</v>
      </c>
      <c r="O195" s="2">
        <v>1685373.4165712527</v>
      </c>
      <c r="P195" s="2">
        <v>2089863.0365483533</v>
      </c>
      <c r="Q195" s="2">
        <v>2340646.6009341558</v>
      </c>
      <c r="R195">
        <v>2328934.6009341558</v>
      </c>
      <c r="S195">
        <v>2340646.6009341558</v>
      </c>
      <c r="T195">
        <v>11712</v>
      </c>
      <c r="U195" s="5">
        <f t="shared" ref="U195:U258" si="9">(Q195-M195)/M195</f>
        <v>2.1088287999999995</v>
      </c>
      <c r="V195" s="2">
        <f t="shared" ref="V195:V258" si="10">IF(U195&lt;=-30%,1,0)</f>
        <v>0</v>
      </c>
      <c r="W195">
        <f t="shared" ref="W195:W258" si="11">IF(U195&lt;=-20%,1,0)</f>
        <v>0</v>
      </c>
      <c r="X195">
        <v>27</v>
      </c>
      <c r="Y195">
        <v>19885.029038030701</v>
      </c>
      <c r="Z195" t="s">
        <v>24</v>
      </c>
      <c r="AA195" t="s">
        <v>15</v>
      </c>
      <c r="AB195">
        <v>10890</v>
      </c>
      <c r="AC195" t="s">
        <v>36</v>
      </c>
      <c r="AD195">
        <v>40644.716483651893</v>
      </c>
      <c r="AE195">
        <v>639442.7442167562</v>
      </c>
      <c r="AF195" t="s">
        <v>28</v>
      </c>
      <c r="AG195" t="s">
        <v>64</v>
      </c>
    </row>
    <row r="196" spans="1:33" x14ac:dyDescent="0.25">
      <c r="A196" s="1">
        <v>1195</v>
      </c>
      <c r="B196" s="2">
        <v>1667</v>
      </c>
      <c r="C196" s="2">
        <v>1283.5899999999999</v>
      </c>
      <c r="D196" s="2">
        <v>1039.7078999999999</v>
      </c>
      <c r="E196" s="2">
        <v>946.13418899999988</v>
      </c>
      <c r="F196" s="2">
        <v>1088.0543173499998</v>
      </c>
      <c r="G196" s="2">
        <v>1218.6208354319997</v>
      </c>
      <c r="H196" s="2">
        <v>1559.8346693529597</v>
      </c>
      <c r="I196" s="2">
        <v>1980.9900300782588</v>
      </c>
      <c r="J196" s="2">
        <v>2515.8573381993888</v>
      </c>
      <c r="K196" s="2">
        <v>2012.6858705595109</v>
      </c>
      <c r="L196" s="2">
        <v>1569.8949790364186</v>
      </c>
      <c r="M196" s="2">
        <v>1852.4760752629741</v>
      </c>
      <c r="N196" s="2">
        <v>1481.9808602103792</v>
      </c>
      <c r="O196" s="2">
        <v>1452.3412430061717</v>
      </c>
      <c r="P196" s="2">
        <v>1742.809491607406</v>
      </c>
      <c r="Q196" s="2">
        <v>1725.3813966913319</v>
      </c>
      <c r="R196">
        <v>58.381396691331929</v>
      </c>
      <c r="S196">
        <v>1725.3813966913319</v>
      </c>
      <c r="T196">
        <v>1667</v>
      </c>
      <c r="U196" s="5">
        <f t="shared" si="9"/>
        <v>-6.8608000000000002E-2</v>
      </c>
      <c r="V196" s="2">
        <f t="shared" si="10"/>
        <v>0</v>
      </c>
      <c r="W196">
        <f t="shared" si="11"/>
        <v>0</v>
      </c>
      <c r="X196">
        <v>23</v>
      </c>
      <c r="Y196">
        <v>3.5021833648069545</v>
      </c>
      <c r="Z196" t="s">
        <v>24</v>
      </c>
      <c r="AA196" t="s">
        <v>15</v>
      </c>
      <c r="AB196">
        <v>10450</v>
      </c>
      <c r="AC196" t="s">
        <v>43</v>
      </c>
      <c r="AD196">
        <v>-177.1028501641307</v>
      </c>
      <c r="AE196">
        <v>1571.0849497366751</v>
      </c>
      <c r="AF196" t="s">
        <v>22</v>
      </c>
      <c r="AG196" t="s">
        <v>67</v>
      </c>
    </row>
    <row r="197" spans="1:33" x14ac:dyDescent="0.25">
      <c r="A197" s="1">
        <v>1196</v>
      </c>
      <c r="B197" s="2">
        <v>2651</v>
      </c>
      <c r="C197" s="2">
        <v>2916.1</v>
      </c>
      <c r="D197" s="2">
        <v>2128.7529999999997</v>
      </c>
      <c r="E197" s="2">
        <v>2405.4908899999996</v>
      </c>
      <c r="F197" s="2">
        <v>2020.6123475999996</v>
      </c>
      <c r="G197" s="2">
        <v>1737.7266189359996</v>
      </c>
      <c r="H197" s="2">
        <v>1807.2356836934396</v>
      </c>
      <c r="I197" s="2">
        <v>1283.1373354223422</v>
      </c>
      <c r="J197" s="2">
        <v>1501.2706824441404</v>
      </c>
      <c r="K197" s="2">
        <v>1291.0927869019608</v>
      </c>
      <c r="L197" s="2">
        <v>1161.9835082117647</v>
      </c>
      <c r="M197" s="2">
        <v>987.68598198000007</v>
      </c>
      <c r="N197" s="2">
        <v>1254.3611971146001</v>
      </c>
      <c r="O197" s="2">
        <v>1216.7303612011622</v>
      </c>
      <c r="P197" s="2">
        <v>1423.5745226053598</v>
      </c>
      <c r="Q197" s="2">
        <v>1608.6392105440566</v>
      </c>
      <c r="R197">
        <v>-1042.3607894559434</v>
      </c>
      <c r="S197">
        <v>1608.6392105440566</v>
      </c>
      <c r="T197">
        <v>2651</v>
      </c>
      <c r="U197" s="5">
        <f t="shared" si="9"/>
        <v>0.62869499000000018</v>
      </c>
      <c r="V197" s="2">
        <f t="shared" si="10"/>
        <v>0</v>
      </c>
      <c r="W197">
        <f t="shared" si="11"/>
        <v>0</v>
      </c>
      <c r="X197">
        <v>21</v>
      </c>
      <c r="Y197">
        <v>-39.319531854241546</v>
      </c>
      <c r="Z197" t="s">
        <v>24</v>
      </c>
      <c r="AA197" t="s">
        <v>15</v>
      </c>
      <c r="AB197">
        <v>10890</v>
      </c>
      <c r="AC197" t="s">
        <v>36</v>
      </c>
      <c r="AD197">
        <v>-1042.3607894559434</v>
      </c>
      <c r="AE197">
        <v>1712.2121329159268</v>
      </c>
      <c r="AF197" t="s">
        <v>22</v>
      </c>
      <c r="AG197" t="s">
        <v>51</v>
      </c>
    </row>
    <row r="198" spans="1:33" x14ac:dyDescent="0.25">
      <c r="A198" s="1">
        <v>1197</v>
      </c>
      <c r="B198" s="2">
        <v>5540</v>
      </c>
      <c r="C198" s="2">
        <v>6758.8</v>
      </c>
      <c r="D198" s="2">
        <v>7502.268</v>
      </c>
      <c r="E198" s="2">
        <v>7727.3360400000001</v>
      </c>
      <c r="F198" s="2">
        <v>5486.4085883999996</v>
      </c>
      <c r="G198" s="2">
        <v>5651.0008460519994</v>
      </c>
      <c r="H198" s="2">
        <v>6555.1609814203193</v>
      </c>
      <c r="I198" s="2">
        <v>2687.6160023823313</v>
      </c>
      <c r="J198" s="2">
        <v>1236.3033610958723</v>
      </c>
      <c r="K198" s="2">
        <v>519.24741166026638</v>
      </c>
      <c r="L198" s="2">
        <v>545.20978224327973</v>
      </c>
      <c r="M198" s="2">
        <v>545.20978224327973</v>
      </c>
      <c r="N198" s="2">
        <v>359.83845628056463</v>
      </c>
      <c r="O198" s="2">
        <v>377.83037909459284</v>
      </c>
      <c r="P198" s="2">
        <v>415.61341700405211</v>
      </c>
      <c r="Q198" s="2">
        <v>315.8661969230796</v>
      </c>
      <c r="R198">
        <v>-5224.1338030769202</v>
      </c>
      <c r="S198">
        <v>315.8661969230796</v>
      </c>
      <c r="T198">
        <v>5540</v>
      </c>
      <c r="U198" s="5">
        <f t="shared" si="9"/>
        <v>-0.42065200000000003</v>
      </c>
      <c r="V198" s="2">
        <f t="shared" si="10"/>
        <v>1</v>
      </c>
      <c r="W198">
        <f t="shared" si="11"/>
        <v>1</v>
      </c>
      <c r="X198">
        <v>3</v>
      </c>
      <c r="Y198">
        <v>-94.298444098861381</v>
      </c>
      <c r="Z198" t="s">
        <v>14</v>
      </c>
      <c r="AA198" t="s">
        <v>15</v>
      </c>
      <c r="AB198">
        <v>10045</v>
      </c>
      <c r="AC198" t="s">
        <v>52</v>
      </c>
      <c r="AD198">
        <v>-5224.1338030769202</v>
      </c>
      <c r="AE198">
        <v>3263.9818277999775</v>
      </c>
      <c r="AF198" t="s">
        <v>28</v>
      </c>
      <c r="AG198" t="s">
        <v>63</v>
      </c>
    </row>
    <row r="199" spans="1:33" x14ac:dyDescent="0.25">
      <c r="A199" s="1">
        <v>1198</v>
      </c>
      <c r="B199" s="2">
        <v>10125</v>
      </c>
      <c r="C199" s="2">
        <v>10833.75</v>
      </c>
      <c r="D199" s="2">
        <v>10400.4</v>
      </c>
      <c r="E199" s="2">
        <v>13208.508</v>
      </c>
      <c r="F199" s="2">
        <v>11623.48704</v>
      </c>
      <c r="G199" s="2">
        <v>13483.2449664</v>
      </c>
      <c r="H199" s="2">
        <v>14292.239664384</v>
      </c>
      <c r="I199" s="2">
        <v>13291.78288787712</v>
      </c>
      <c r="J199" s="2">
        <v>13025.947230119576</v>
      </c>
      <c r="K199" s="2">
        <v>11853.611979408815</v>
      </c>
      <c r="L199" s="2">
        <v>9838.4979429093164</v>
      </c>
      <c r="M199" s="2">
        <v>6985.3335394656151</v>
      </c>
      <c r="N199" s="2">
        <v>9080.9336013052998</v>
      </c>
      <c r="O199" s="2">
        <v>8808.5055932661417</v>
      </c>
      <c r="P199" s="2">
        <v>10217.866488188723</v>
      </c>
      <c r="Q199" s="2">
        <v>11239.653137007595</v>
      </c>
      <c r="R199">
        <v>1114.6531370075954</v>
      </c>
      <c r="S199">
        <v>11239.653137007595</v>
      </c>
      <c r="T199">
        <v>10125</v>
      </c>
      <c r="U199" s="5">
        <f t="shared" si="9"/>
        <v>0.60903600000000002</v>
      </c>
      <c r="V199" s="2">
        <f t="shared" si="10"/>
        <v>0</v>
      </c>
      <c r="W199">
        <f t="shared" si="11"/>
        <v>0</v>
      </c>
      <c r="X199">
        <v>13</v>
      </c>
      <c r="Y199">
        <v>11.008919871679955</v>
      </c>
      <c r="Z199" t="s">
        <v>27</v>
      </c>
      <c r="AA199" t="s">
        <v>15</v>
      </c>
      <c r="AB199">
        <v>10122</v>
      </c>
      <c r="AC199" t="s">
        <v>37</v>
      </c>
      <c r="AD199">
        <v>-4170.4502189520881</v>
      </c>
      <c r="AE199">
        <v>11144.29762939576</v>
      </c>
      <c r="AF199" t="s">
        <v>22</v>
      </c>
      <c r="AG199" t="s">
        <v>34</v>
      </c>
    </row>
    <row r="200" spans="1:33" x14ac:dyDescent="0.25">
      <c r="A200" s="1">
        <v>1199</v>
      </c>
      <c r="B200" s="2">
        <v>5487</v>
      </c>
      <c r="C200" s="2">
        <v>384.09000000000015</v>
      </c>
      <c r="D200" s="2">
        <v>334.15830000000011</v>
      </c>
      <c r="E200" s="2">
        <v>100.24749000000006</v>
      </c>
      <c r="F200" s="2">
        <v>47.116320300000027</v>
      </c>
      <c r="G200" s="2">
        <v>39.106545849000021</v>
      </c>
      <c r="H200" s="2">
        <v>38.715480390510024</v>
      </c>
      <c r="I200" s="2">
        <v>5.8073220585765029</v>
      </c>
      <c r="J200" s="2">
        <v>5.1104434115473225</v>
      </c>
      <c r="K200" s="2">
        <v>1.2776108528868306</v>
      </c>
      <c r="L200" s="2">
        <v>2.5552217057736692E-2</v>
      </c>
      <c r="M200" s="2">
        <v>7.6656651173210091E-4</v>
      </c>
      <c r="N200" s="2">
        <v>5.212652279778286E-4</v>
      </c>
      <c r="O200" s="2">
        <v>4.6392605290026742E-4</v>
      </c>
      <c r="P200" s="2">
        <v>4.2681196866824601E-4</v>
      </c>
      <c r="Q200" s="2">
        <v>4.2681196866824601E-4</v>
      </c>
      <c r="R200">
        <v>-5486.9995731880317</v>
      </c>
      <c r="S200">
        <v>4.2681196866824601E-4</v>
      </c>
      <c r="T200">
        <v>5487</v>
      </c>
      <c r="U200" s="5">
        <f t="shared" si="9"/>
        <v>-0.44321600000000005</v>
      </c>
      <c r="V200" s="2">
        <f t="shared" si="10"/>
        <v>1</v>
      </c>
      <c r="W200">
        <f t="shared" si="11"/>
        <v>1</v>
      </c>
      <c r="X200">
        <v>7</v>
      </c>
      <c r="Y200">
        <v>-99.99999222139661</v>
      </c>
      <c r="Z200" t="s">
        <v>14</v>
      </c>
      <c r="AA200" t="s">
        <v>15</v>
      </c>
      <c r="AB200">
        <v>10145</v>
      </c>
      <c r="AC200" t="s">
        <v>33</v>
      </c>
      <c r="AD200">
        <v>-5486.9995731880317</v>
      </c>
      <c r="AE200">
        <v>402.66610440383181</v>
      </c>
      <c r="AF200" t="s">
        <v>28</v>
      </c>
      <c r="AG200" t="s">
        <v>84</v>
      </c>
    </row>
    <row r="201" spans="1:33" x14ac:dyDescent="0.25">
      <c r="A201" s="1">
        <v>1200</v>
      </c>
      <c r="B201" s="2">
        <v>147</v>
      </c>
      <c r="C201" s="2">
        <v>151.41</v>
      </c>
      <c r="D201" s="2">
        <v>157.46639999999999</v>
      </c>
      <c r="E201" s="2">
        <v>209.43031199999999</v>
      </c>
      <c r="F201" s="2">
        <v>255.50498063999999</v>
      </c>
      <c r="G201" s="2">
        <v>373.03727173439995</v>
      </c>
      <c r="H201" s="2">
        <v>350.65503543033594</v>
      </c>
      <c r="I201" s="2">
        <v>364.68123684754937</v>
      </c>
      <c r="J201" s="2">
        <v>448.55792132248575</v>
      </c>
      <c r="K201" s="2">
        <v>695.26477804985291</v>
      </c>
      <c r="L201" s="2">
        <v>862.12832478181758</v>
      </c>
      <c r="M201" s="2">
        <v>1353.5414699074536</v>
      </c>
      <c r="N201" s="2">
        <v>2152.1309371528514</v>
      </c>
      <c r="O201" s="2">
        <v>2281.2587933820223</v>
      </c>
      <c r="P201" s="2">
        <v>2167.1958537129212</v>
      </c>
      <c r="Q201" s="2">
        <v>2470.6032732327303</v>
      </c>
      <c r="R201">
        <v>2323.6032732327303</v>
      </c>
      <c r="S201">
        <v>2470.6032732327303</v>
      </c>
      <c r="T201">
        <v>147</v>
      </c>
      <c r="U201" s="5">
        <f t="shared" si="9"/>
        <v>0.82528820000000014</v>
      </c>
      <c r="V201" s="2">
        <f t="shared" si="10"/>
        <v>0</v>
      </c>
      <c r="W201">
        <f t="shared" si="11"/>
        <v>0</v>
      </c>
      <c r="X201">
        <v>23</v>
      </c>
      <c r="Y201">
        <v>1580.6824987977757</v>
      </c>
      <c r="Z201" t="s">
        <v>24</v>
      </c>
      <c r="AA201" t="s">
        <v>15</v>
      </c>
      <c r="AB201">
        <v>10045</v>
      </c>
      <c r="AC201" t="s">
        <v>52</v>
      </c>
      <c r="AD201">
        <v>2427.0586722065482</v>
      </c>
      <c r="AE201">
        <v>902.49166176215135</v>
      </c>
      <c r="AF201" t="s">
        <v>17</v>
      </c>
      <c r="AG201" t="s">
        <v>73</v>
      </c>
    </row>
    <row r="202" spans="1:33" x14ac:dyDescent="0.25">
      <c r="A202" s="1">
        <v>1201</v>
      </c>
      <c r="B202" s="2">
        <v>802</v>
      </c>
      <c r="C202" s="2">
        <v>729.82</v>
      </c>
      <c r="D202" s="2">
        <v>1131.221</v>
      </c>
      <c r="E202" s="2">
        <v>1459.2750900000001</v>
      </c>
      <c r="F202" s="2">
        <v>1692.7591044000001</v>
      </c>
      <c r="G202" s="2">
        <v>2556.0662476440002</v>
      </c>
      <c r="H202" s="2">
        <v>4038.5846712775201</v>
      </c>
      <c r="I202" s="2">
        <v>5936.7194667779549</v>
      </c>
      <c r="J202" s="2">
        <v>9380.0167575091691</v>
      </c>
      <c r="K202" s="2">
        <v>8629.6154169084348</v>
      </c>
      <c r="L202" s="2">
        <v>11045.907733642796</v>
      </c>
      <c r="M202" s="2">
        <v>15574.729904436343</v>
      </c>
      <c r="N202" s="2">
        <v>22427.611062388332</v>
      </c>
      <c r="O202" s="2">
        <v>23324.715504883865</v>
      </c>
      <c r="P202" s="2">
        <v>23791.209814981543</v>
      </c>
      <c r="Q202" s="2">
        <v>28073.627581678222</v>
      </c>
      <c r="R202">
        <v>27271.627581678222</v>
      </c>
      <c r="S202">
        <v>28073.627581678222</v>
      </c>
      <c r="T202">
        <v>802</v>
      </c>
      <c r="U202" s="5">
        <f t="shared" si="9"/>
        <v>0.80251136000000001</v>
      </c>
      <c r="V202" s="2">
        <f t="shared" si="10"/>
        <v>0</v>
      </c>
      <c r="W202">
        <f t="shared" si="11"/>
        <v>0</v>
      </c>
      <c r="X202">
        <v>34</v>
      </c>
      <c r="Y202">
        <v>3400.452316917484</v>
      </c>
      <c r="Z202" t="s">
        <v>19</v>
      </c>
      <c r="AA202" t="s">
        <v>15</v>
      </c>
      <c r="AB202">
        <v>10389</v>
      </c>
      <c r="AC202" t="s">
        <v>20</v>
      </c>
      <c r="AD202">
        <v>27271.627581678222</v>
      </c>
      <c r="AE202">
        <v>10037.117459783012</v>
      </c>
      <c r="AF202" t="s">
        <v>17</v>
      </c>
      <c r="AG202" t="s">
        <v>84</v>
      </c>
    </row>
    <row r="203" spans="1:33" x14ac:dyDescent="0.25">
      <c r="A203" s="1">
        <v>1202</v>
      </c>
      <c r="B203" s="2">
        <v>389</v>
      </c>
      <c r="C203" s="2">
        <v>435.68</v>
      </c>
      <c r="D203" s="2">
        <v>562.02719999999999</v>
      </c>
      <c r="E203" s="2">
        <v>539.54611199999999</v>
      </c>
      <c r="F203" s="2">
        <v>334.51858944000003</v>
      </c>
      <c r="G203" s="2">
        <v>190.67559598080001</v>
      </c>
      <c r="H203" s="2">
        <v>245.971518815232</v>
      </c>
      <c r="I203" s="2">
        <v>196.7772150521856</v>
      </c>
      <c r="J203" s="2">
        <v>125.93741763339878</v>
      </c>
      <c r="K203" s="2">
        <v>142.30928192574063</v>
      </c>
      <c r="L203" s="2">
        <v>150.84783884128507</v>
      </c>
      <c r="M203" s="2">
        <v>164.42414433700071</v>
      </c>
      <c r="N203" s="2">
        <v>80.567830725130349</v>
      </c>
      <c r="O203" s="2">
        <v>66.065621194606891</v>
      </c>
      <c r="P203" s="2">
        <v>49.549215895955172</v>
      </c>
      <c r="Q203" s="2">
        <v>53.017661008672036</v>
      </c>
      <c r="R203">
        <v>-335.98233899132799</v>
      </c>
      <c r="S203">
        <v>53.017661008672036</v>
      </c>
      <c r="T203">
        <v>389</v>
      </c>
      <c r="U203" s="5">
        <f t="shared" si="9"/>
        <v>-0.67755549999999998</v>
      </c>
      <c r="V203" s="2">
        <f t="shared" si="10"/>
        <v>1</v>
      </c>
      <c r="W203">
        <f t="shared" si="11"/>
        <v>1</v>
      </c>
      <c r="X203">
        <v>9</v>
      </c>
      <c r="Y203">
        <v>-86.370781231703859</v>
      </c>
      <c r="Z203" t="s">
        <v>14</v>
      </c>
      <c r="AA203" t="s">
        <v>15</v>
      </c>
      <c r="AB203">
        <v>10890</v>
      </c>
      <c r="AC203" t="s">
        <v>36</v>
      </c>
      <c r="AD203">
        <v>-335.98233899132788</v>
      </c>
      <c r="AE203">
        <v>232.93220267812546</v>
      </c>
      <c r="AF203" t="s">
        <v>28</v>
      </c>
      <c r="AG203" t="s">
        <v>42</v>
      </c>
    </row>
    <row r="204" spans="1:33" x14ac:dyDescent="0.25">
      <c r="A204" s="1">
        <v>1203</v>
      </c>
      <c r="B204" s="2">
        <v>2340</v>
      </c>
      <c r="C204" s="2">
        <v>678.60000000000014</v>
      </c>
      <c r="D204" s="2">
        <v>359.65800000000007</v>
      </c>
      <c r="E204" s="2">
        <v>136.67004000000003</v>
      </c>
      <c r="F204" s="2">
        <v>6.83350200000001</v>
      </c>
      <c r="G204" s="2">
        <v>0.41001012000000081</v>
      </c>
      <c r="H204" s="2">
        <v>0.23780586960000047</v>
      </c>
      <c r="I204" s="2">
        <v>4.9939232616000084E-2</v>
      </c>
      <c r="J204" s="2">
        <v>3.4957462831200006E-3</v>
      </c>
      <c r="K204" s="2">
        <v>2.6218097123400005E-3</v>
      </c>
      <c r="L204" s="2">
        <v>2.3071925468592003E-3</v>
      </c>
      <c r="M204" s="2">
        <v>1.4073874535841121E-3</v>
      </c>
      <c r="N204" s="2">
        <v>1.041466715652243E-3</v>
      </c>
      <c r="O204" s="2">
        <v>8.7483204114788412E-4</v>
      </c>
      <c r="P204" s="2">
        <v>6.7362067168387073E-4</v>
      </c>
      <c r="Q204" s="2">
        <v>5.8604998436496752E-4</v>
      </c>
      <c r="R204">
        <v>-2339.9994139500154</v>
      </c>
      <c r="S204">
        <v>5.8604998436496752E-4</v>
      </c>
      <c r="T204">
        <v>2340</v>
      </c>
      <c r="U204" s="5">
        <f t="shared" si="9"/>
        <v>-0.58359015999999997</v>
      </c>
      <c r="V204" s="2">
        <f t="shared" si="10"/>
        <v>1</v>
      </c>
      <c r="W204">
        <f t="shared" si="11"/>
        <v>1</v>
      </c>
      <c r="X204">
        <v>2</v>
      </c>
      <c r="Y204">
        <v>-99.999974955128863</v>
      </c>
      <c r="Z204" t="s">
        <v>14</v>
      </c>
      <c r="AA204" t="s">
        <v>15</v>
      </c>
      <c r="AB204">
        <v>12087</v>
      </c>
      <c r="AC204" t="s">
        <v>16</v>
      </c>
      <c r="AD204">
        <v>-2339.9529704636825</v>
      </c>
      <c r="AE204">
        <v>220.15451908297658</v>
      </c>
      <c r="AF204" t="s">
        <v>22</v>
      </c>
      <c r="AG204" t="s">
        <v>58</v>
      </c>
    </row>
    <row r="205" spans="1:33" x14ac:dyDescent="0.25">
      <c r="A205" s="1">
        <v>1204</v>
      </c>
      <c r="B205" s="2">
        <v>10980</v>
      </c>
      <c r="C205" s="2">
        <v>7466.4</v>
      </c>
      <c r="D205" s="2">
        <v>3434.5439999999994</v>
      </c>
      <c r="E205" s="2">
        <v>3468.8894399999995</v>
      </c>
      <c r="F205" s="2">
        <v>3330.1338623999995</v>
      </c>
      <c r="G205" s="2">
        <v>1465.2588994559997</v>
      </c>
      <c r="H205" s="2">
        <v>864.50275067903988</v>
      </c>
      <c r="I205" s="2">
        <v>795.34253062471669</v>
      </c>
      <c r="J205" s="2">
        <v>874.87678368718832</v>
      </c>
      <c r="K205" s="2">
        <v>953.61569421903528</v>
      </c>
      <c r="L205" s="2">
        <v>829.64565397056072</v>
      </c>
      <c r="M205" s="2">
        <v>1053.6499805426122</v>
      </c>
      <c r="N205" s="2">
        <v>937.74848268292487</v>
      </c>
      <c r="O205" s="2">
        <v>778.33124062682759</v>
      </c>
      <c r="P205" s="2">
        <v>739.41467859548618</v>
      </c>
      <c r="Q205" s="2">
        <v>591.53174287638899</v>
      </c>
      <c r="R205">
        <v>-10388.468257123612</v>
      </c>
      <c r="S205">
        <v>591.53174287638899</v>
      </c>
      <c r="T205">
        <v>10980</v>
      </c>
      <c r="U205" s="5">
        <f t="shared" si="9"/>
        <v>-0.43858799999999998</v>
      </c>
      <c r="V205" s="2">
        <f t="shared" si="10"/>
        <v>1</v>
      </c>
      <c r="W205">
        <f t="shared" si="11"/>
        <v>1</v>
      </c>
      <c r="X205">
        <v>6</v>
      </c>
      <c r="Y205">
        <v>-94.612643507501019</v>
      </c>
      <c r="Z205" t="s">
        <v>14</v>
      </c>
      <c r="AA205" t="s">
        <v>15</v>
      </c>
      <c r="AB205">
        <v>10389</v>
      </c>
      <c r="AC205" t="s">
        <v>20</v>
      </c>
      <c r="AD205">
        <v>-10388.46825712361</v>
      </c>
      <c r="AE205">
        <v>2410.2428587725485</v>
      </c>
      <c r="AF205" t="s">
        <v>28</v>
      </c>
      <c r="AG205" t="s">
        <v>50</v>
      </c>
    </row>
    <row r="206" spans="1:33" x14ac:dyDescent="0.25">
      <c r="A206" s="1">
        <v>1205</v>
      </c>
      <c r="B206" s="2">
        <v>7177</v>
      </c>
      <c r="C206" s="2">
        <v>4162.66</v>
      </c>
      <c r="D206" s="2">
        <v>2872.2353999999996</v>
      </c>
      <c r="E206" s="2">
        <v>3561.5718959999995</v>
      </c>
      <c r="F206" s="2">
        <v>4095.8076803999993</v>
      </c>
      <c r="G206" s="2">
        <v>4628.2626788519992</v>
      </c>
      <c r="H206" s="2">
        <v>3239.7838751963995</v>
      </c>
      <c r="I206" s="2">
        <v>3207.3860364444354</v>
      </c>
      <c r="J206" s="2">
        <v>3463.9769193599905</v>
      </c>
      <c r="K206" s="2">
        <v>1939.8270748415946</v>
      </c>
      <c r="L206" s="2">
        <v>2347.1907605583292</v>
      </c>
      <c r="M206" s="2">
        <v>2863.5727278811619</v>
      </c>
      <c r="N206" s="2">
        <v>3035.3870915540315</v>
      </c>
      <c r="O206" s="2">
        <v>2762.2022533141685</v>
      </c>
      <c r="P206" s="2">
        <v>2320.2498927839015</v>
      </c>
      <c r="Q206" s="2">
        <v>1763.3899185157652</v>
      </c>
      <c r="R206">
        <v>-5413.6100814842348</v>
      </c>
      <c r="S206">
        <v>1763.3899185157652</v>
      </c>
      <c r="T206">
        <v>7177</v>
      </c>
      <c r="U206" s="5">
        <f t="shared" si="9"/>
        <v>-0.38419936000000005</v>
      </c>
      <c r="V206" s="2">
        <f t="shared" si="10"/>
        <v>1</v>
      </c>
      <c r="W206">
        <f t="shared" si="11"/>
        <v>1</v>
      </c>
      <c r="X206">
        <v>4</v>
      </c>
      <c r="Y206">
        <v>-75.429985808614106</v>
      </c>
      <c r="Z206" t="s">
        <v>14</v>
      </c>
      <c r="AA206" t="s">
        <v>15</v>
      </c>
      <c r="AB206">
        <v>10450</v>
      </c>
      <c r="AC206" t="s">
        <v>43</v>
      </c>
      <c r="AD206">
        <v>-5812.632510779149</v>
      </c>
      <c r="AE206">
        <v>3340.0315128563607</v>
      </c>
      <c r="AF206" t="s">
        <v>22</v>
      </c>
      <c r="AG206" t="s">
        <v>23</v>
      </c>
    </row>
    <row r="207" spans="1:33" x14ac:dyDescent="0.25">
      <c r="A207" s="1">
        <v>1206</v>
      </c>
      <c r="B207" s="2">
        <v>7897</v>
      </c>
      <c r="C207" s="2">
        <v>3079.83</v>
      </c>
      <c r="D207" s="2">
        <v>523.57110000000011</v>
      </c>
      <c r="E207" s="2">
        <v>502.62825600000014</v>
      </c>
      <c r="F207" s="2">
        <v>326.7083664000001</v>
      </c>
      <c r="G207" s="2">
        <v>78.410007936000028</v>
      </c>
      <c r="H207" s="2">
        <v>57.239305793280018</v>
      </c>
      <c r="I207" s="2">
        <v>28.619652896640009</v>
      </c>
      <c r="J207" s="2">
        <v>26.04388413594241</v>
      </c>
      <c r="K207" s="2">
        <v>3.1252660963130907</v>
      </c>
      <c r="L207" s="2">
        <v>6.2505321926261903E-2</v>
      </c>
      <c r="M207" s="2">
        <v>2.3126969112716902E-2</v>
      </c>
      <c r="N207" s="2">
        <v>5.7817422781792256E-3</v>
      </c>
      <c r="O207" s="2">
        <v>5.8973771237428099E-3</v>
      </c>
      <c r="P207" s="2">
        <v>4.4230328428071074E-3</v>
      </c>
      <c r="Q207" s="2">
        <v>3.7153475879579704E-3</v>
      </c>
      <c r="R207">
        <v>-7896.9962846524122</v>
      </c>
      <c r="S207">
        <v>3.7153475879579704E-3</v>
      </c>
      <c r="T207">
        <v>7897</v>
      </c>
      <c r="U207" s="5">
        <f t="shared" si="9"/>
        <v>-0.83934999999999993</v>
      </c>
      <c r="V207" s="2">
        <f t="shared" si="10"/>
        <v>1</v>
      </c>
      <c r="W207">
        <f t="shared" si="11"/>
        <v>1</v>
      </c>
      <c r="X207">
        <v>6</v>
      </c>
      <c r="Y207">
        <v>-99.99995295241753</v>
      </c>
      <c r="Z207" t="s">
        <v>14</v>
      </c>
      <c r="AA207" t="s">
        <v>15</v>
      </c>
      <c r="AB207">
        <v>10450</v>
      </c>
      <c r="AC207" t="s">
        <v>43</v>
      </c>
      <c r="AD207">
        <v>-7741.1815252924125</v>
      </c>
      <c r="AE207">
        <v>782.70508056556537</v>
      </c>
      <c r="AF207" t="s">
        <v>22</v>
      </c>
      <c r="AG207" t="s">
        <v>45</v>
      </c>
    </row>
    <row r="208" spans="1:33" x14ac:dyDescent="0.25">
      <c r="A208" s="1">
        <v>1207</v>
      </c>
      <c r="B208" s="2">
        <v>2639</v>
      </c>
      <c r="C208" s="2">
        <v>1081.99</v>
      </c>
      <c r="D208" s="2">
        <v>1255.1084000000001</v>
      </c>
      <c r="E208" s="2">
        <v>1317.86382</v>
      </c>
      <c r="F208" s="2">
        <v>1713.222966</v>
      </c>
      <c r="G208" s="2">
        <v>1987.3386405599999</v>
      </c>
      <c r="H208" s="2">
        <v>1629.6176852592</v>
      </c>
      <c r="I208" s="2">
        <v>1645.913862111792</v>
      </c>
      <c r="J208" s="2">
        <v>1152.1397034782544</v>
      </c>
      <c r="K208" s="2">
        <v>944.75455685216866</v>
      </c>
      <c r="L208" s="2">
        <v>774.6987366187783</v>
      </c>
      <c r="M208" s="2">
        <v>534.54212826695698</v>
      </c>
      <c r="N208" s="2">
        <v>219.16227258945236</v>
      </c>
      <c r="O208" s="2">
        <v>179.71306352335094</v>
      </c>
      <c r="P208" s="2">
        <v>158.14749590054882</v>
      </c>
      <c r="Q208" s="2">
        <v>126.51799672043906</v>
      </c>
      <c r="R208">
        <v>-2512.482003279561</v>
      </c>
      <c r="S208">
        <v>126.51799672043906</v>
      </c>
      <c r="T208">
        <v>2639</v>
      </c>
      <c r="U208" s="5">
        <f t="shared" si="9"/>
        <v>-0.76331520000000008</v>
      </c>
      <c r="V208" s="2">
        <f t="shared" si="10"/>
        <v>1</v>
      </c>
      <c r="W208">
        <f t="shared" si="11"/>
        <v>1</v>
      </c>
      <c r="X208">
        <v>7</v>
      </c>
      <c r="Y208">
        <v>-95.205835668039455</v>
      </c>
      <c r="Z208" t="s">
        <v>14</v>
      </c>
      <c r="AA208" t="s">
        <v>15</v>
      </c>
      <c r="AB208">
        <v>10122</v>
      </c>
      <c r="AC208" t="s">
        <v>37</v>
      </c>
      <c r="AD208">
        <v>-2512.482003279561</v>
      </c>
      <c r="AE208">
        <v>1084.9832079925588</v>
      </c>
      <c r="AF208" t="s">
        <v>22</v>
      </c>
      <c r="AG208" t="s">
        <v>48</v>
      </c>
    </row>
    <row r="209" spans="1:33" x14ac:dyDescent="0.25">
      <c r="A209" s="1">
        <v>1208</v>
      </c>
      <c r="B209" s="2">
        <v>2665</v>
      </c>
      <c r="C209" s="2">
        <v>3171.35</v>
      </c>
      <c r="D209" s="2">
        <v>4059.328</v>
      </c>
      <c r="E209" s="2">
        <v>6494.9247999999998</v>
      </c>
      <c r="F209" s="2">
        <v>8833.0977280000006</v>
      </c>
      <c r="G209" s="2">
        <v>13514.63952384</v>
      </c>
      <c r="H209" s="2">
        <v>19325.934519091199</v>
      </c>
      <c r="I209" s="2">
        <v>24350.677494054911</v>
      </c>
      <c r="J209" s="2">
        <v>28003.279118163147</v>
      </c>
      <c r="K209" s="2">
        <v>36124.230062430463</v>
      </c>
      <c r="L209" s="2">
        <v>52018.891289899868</v>
      </c>
      <c r="M209" s="2">
        <v>51498.702377000867</v>
      </c>
      <c r="N209" s="2">
        <v>49438.754281920832</v>
      </c>
      <c r="O209" s="2">
        <v>48944.366739101621</v>
      </c>
      <c r="P209" s="2">
        <v>48454.923071710604</v>
      </c>
      <c r="Q209" s="2">
        <v>47001.275379559287</v>
      </c>
      <c r="R209">
        <v>44336.275379559287</v>
      </c>
      <c r="S209">
        <v>47001.275379559287</v>
      </c>
      <c r="T209">
        <v>2665</v>
      </c>
      <c r="U209" s="5">
        <f t="shared" si="9"/>
        <v>-8.7330880000000055E-2</v>
      </c>
      <c r="V209" s="2">
        <f t="shared" si="10"/>
        <v>0</v>
      </c>
      <c r="W209">
        <f t="shared" si="11"/>
        <v>0</v>
      </c>
      <c r="X209">
        <v>24</v>
      </c>
      <c r="Y209">
        <v>1663.6501080510052</v>
      </c>
      <c r="Z209" t="s">
        <v>24</v>
      </c>
      <c r="AA209" t="s">
        <v>15</v>
      </c>
      <c r="AB209">
        <v>10122</v>
      </c>
      <c r="AC209" t="s">
        <v>37</v>
      </c>
      <c r="AD209">
        <v>44336.275379559287</v>
      </c>
      <c r="AE209">
        <v>27743.710899048303</v>
      </c>
      <c r="AF209" t="s">
        <v>17</v>
      </c>
      <c r="AG209" t="s">
        <v>79</v>
      </c>
    </row>
    <row r="210" spans="1:33" x14ac:dyDescent="0.25">
      <c r="A210" s="1">
        <v>1209</v>
      </c>
      <c r="B210" s="2">
        <v>505</v>
      </c>
      <c r="C210" s="2">
        <v>388.85</v>
      </c>
      <c r="D210" s="2">
        <v>388.85</v>
      </c>
      <c r="E210" s="2">
        <v>439.40050000000002</v>
      </c>
      <c r="F210" s="2">
        <v>452.582515</v>
      </c>
      <c r="G210" s="2">
        <v>470.68581560000001</v>
      </c>
      <c r="H210" s="2">
        <v>433.03095035199999</v>
      </c>
      <c r="I210" s="2">
        <v>515.30683091888</v>
      </c>
      <c r="J210" s="2">
        <v>350.40864502483839</v>
      </c>
      <c r="K210" s="2">
        <v>399.4658553283158</v>
      </c>
      <c r="L210" s="2">
        <v>275.63144017653792</v>
      </c>
      <c r="M210" s="2">
        <v>319.732470604784</v>
      </c>
      <c r="N210" s="2">
        <v>134.2876376540093</v>
      </c>
      <c r="O210" s="2">
        <v>107.43011012320744</v>
      </c>
      <c r="P210" s="2">
        <v>88.092690301030103</v>
      </c>
      <c r="Q210" s="2">
        <v>68.712298434803472</v>
      </c>
      <c r="R210">
        <v>-436.28770156519653</v>
      </c>
      <c r="S210">
        <v>68.712298434803472</v>
      </c>
      <c r="T210">
        <v>505</v>
      </c>
      <c r="U210" s="5">
        <f t="shared" si="9"/>
        <v>-0.78509439999999997</v>
      </c>
      <c r="V210" s="2">
        <f t="shared" si="10"/>
        <v>1</v>
      </c>
      <c r="W210">
        <f t="shared" si="11"/>
        <v>1</v>
      </c>
      <c r="X210">
        <v>3</v>
      </c>
      <c r="Y210">
        <v>-86.393604270335942</v>
      </c>
      <c r="Z210" t="s">
        <v>14</v>
      </c>
      <c r="AA210" t="s">
        <v>15</v>
      </c>
      <c r="AB210">
        <v>10450</v>
      </c>
      <c r="AC210" t="s">
        <v>43</v>
      </c>
      <c r="AD210">
        <v>-436.28770156519658</v>
      </c>
      <c r="AE210">
        <v>333.59173496990053</v>
      </c>
      <c r="AF210" t="s">
        <v>17</v>
      </c>
      <c r="AG210" t="s">
        <v>83</v>
      </c>
    </row>
    <row r="211" spans="1:33" x14ac:dyDescent="0.25">
      <c r="A211" s="1">
        <v>1210</v>
      </c>
      <c r="B211" s="2">
        <v>733</v>
      </c>
      <c r="C211" s="2">
        <v>557.08000000000004</v>
      </c>
      <c r="D211" s="2">
        <v>122.55759999999998</v>
      </c>
      <c r="E211" s="2">
        <v>63.72995199999999</v>
      </c>
      <c r="F211" s="2">
        <v>22.942782719999997</v>
      </c>
      <c r="G211" s="2">
        <v>3.4414174079999995</v>
      </c>
      <c r="H211" s="2">
        <v>0.51621261119999984</v>
      </c>
      <c r="I211" s="2">
        <v>0.41297008895999987</v>
      </c>
      <c r="J211" s="2">
        <v>0.16105833469439995</v>
      </c>
      <c r="K211" s="2">
        <v>6.1202167183871989E-2</v>
      </c>
      <c r="L211" s="2">
        <v>4.6513647059742716E-2</v>
      </c>
      <c r="M211" s="2">
        <v>2.8838461177040482E-2</v>
      </c>
      <c r="N211" s="2">
        <v>1.5284384423831456E-2</v>
      </c>
      <c r="O211" s="2">
        <v>1.2991726760256738E-2</v>
      </c>
      <c r="P211" s="2">
        <v>1.0783133211013093E-2</v>
      </c>
      <c r="Q211" s="2">
        <v>9.4891572256915226E-3</v>
      </c>
      <c r="R211">
        <v>-732.99051084277426</v>
      </c>
      <c r="S211">
        <v>9.4891572256915226E-3</v>
      </c>
      <c r="T211">
        <v>733</v>
      </c>
      <c r="U211" s="5">
        <f t="shared" si="9"/>
        <v>-0.67095479999999996</v>
      </c>
      <c r="V211" s="2">
        <f t="shared" si="10"/>
        <v>1</v>
      </c>
      <c r="W211">
        <f t="shared" si="11"/>
        <v>1</v>
      </c>
      <c r="X211">
        <v>3</v>
      </c>
      <c r="Y211">
        <v>-99.998705435576298</v>
      </c>
      <c r="Z211" t="s">
        <v>14</v>
      </c>
      <c r="AA211" t="s">
        <v>15</v>
      </c>
      <c r="AB211">
        <v>10890</v>
      </c>
      <c r="AC211" t="s">
        <v>36</v>
      </c>
      <c r="AD211">
        <v>-732.73859908850841</v>
      </c>
      <c r="AE211">
        <v>94.001693489993499</v>
      </c>
      <c r="AF211" t="s">
        <v>28</v>
      </c>
      <c r="AG211" t="s">
        <v>69</v>
      </c>
    </row>
    <row r="212" spans="1:33" x14ac:dyDescent="0.25">
      <c r="A212" s="1">
        <v>1211</v>
      </c>
      <c r="B212" s="2">
        <v>1338</v>
      </c>
      <c r="C212" s="2">
        <v>1418.28</v>
      </c>
      <c r="D212" s="2">
        <v>1418.28</v>
      </c>
      <c r="E212" s="2">
        <v>1560.1079999999999</v>
      </c>
      <c r="F212" s="2">
        <v>1482.1025999999999</v>
      </c>
      <c r="G212" s="2">
        <v>1437.6395219999999</v>
      </c>
      <c r="H212" s="2">
        <v>1955.1897499199999</v>
      </c>
      <c r="I212" s="2">
        <v>2052.949237416</v>
      </c>
      <c r="J212" s="2">
        <v>1991.3607602935199</v>
      </c>
      <c r="K212" s="2">
        <v>2588.7689883815756</v>
      </c>
      <c r="L212" s="2">
        <v>3080.635096174075</v>
      </c>
      <c r="M212" s="2">
        <v>3173.0541490592973</v>
      </c>
      <c r="N212" s="2">
        <v>2824.0181926627747</v>
      </c>
      <c r="O212" s="2">
        <v>3191.1405577089354</v>
      </c>
      <c r="P212" s="2">
        <v>3510.254613479829</v>
      </c>
      <c r="Q212" s="2">
        <v>4036.7928055018033</v>
      </c>
      <c r="R212">
        <v>2698.7928055018033</v>
      </c>
      <c r="S212">
        <v>4036.7928055018033</v>
      </c>
      <c r="T212">
        <v>1338</v>
      </c>
      <c r="U212" s="5">
        <f t="shared" si="9"/>
        <v>0.27221050000000002</v>
      </c>
      <c r="V212" s="2">
        <f t="shared" si="10"/>
        <v>0</v>
      </c>
      <c r="W212">
        <f t="shared" si="11"/>
        <v>0</v>
      </c>
      <c r="X212">
        <v>19</v>
      </c>
      <c r="Y212">
        <v>201.70349816904357</v>
      </c>
      <c r="Z212" t="s">
        <v>27</v>
      </c>
      <c r="AA212" t="s">
        <v>15</v>
      </c>
      <c r="AB212">
        <v>14090</v>
      </c>
      <c r="AC212" t="s">
        <v>35</v>
      </c>
      <c r="AD212">
        <v>3697.261925501803</v>
      </c>
      <c r="AE212">
        <v>2316.1608920373628</v>
      </c>
      <c r="AF212" t="s">
        <v>17</v>
      </c>
      <c r="AG212" t="s">
        <v>40</v>
      </c>
    </row>
    <row r="213" spans="1:33" x14ac:dyDescent="0.25">
      <c r="A213" s="1">
        <v>1212</v>
      </c>
      <c r="B213" s="2">
        <v>1811</v>
      </c>
      <c r="C213" s="2">
        <v>2028.32</v>
      </c>
      <c r="D213" s="2">
        <v>2089.1695999999997</v>
      </c>
      <c r="E213" s="2">
        <v>3071.0793119999994</v>
      </c>
      <c r="F213" s="2">
        <v>3470.3196225599995</v>
      </c>
      <c r="G213" s="2">
        <v>5552.5113960959989</v>
      </c>
      <c r="H213" s="2">
        <v>6440.9132194713584</v>
      </c>
      <c r="I213" s="2">
        <v>8437.5963175074794</v>
      </c>
      <c r="J213" s="2">
        <v>12403.266586735994</v>
      </c>
      <c r="K213" s="2">
        <v>19473.128541175509</v>
      </c>
      <c r="L213" s="2">
        <v>24925.604532704652</v>
      </c>
      <c r="M213" s="2">
        <v>25174.860578031698</v>
      </c>
      <c r="N213" s="2">
        <v>33986.061780342789</v>
      </c>
      <c r="O213" s="2">
        <v>34665.783015949644</v>
      </c>
      <c r="P213" s="2">
        <v>40558.966128661086</v>
      </c>
      <c r="Q213" s="2">
        <v>41370.145451234304</v>
      </c>
      <c r="R213">
        <v>39559.145451234304</v>
      </c>
      <c r="S213">
        <v>41370.145451234304</v>
      </c>
      <c r="T213">
        <v>1811</v>
      </c>
      <c r="U213" s="5">
        <f t="shared" si="9"/>
        <v>0.64331179999999977</v>
      </c>
      <c r="V213" s="2">
        <f t="shared" si="10"/>
        <v>0</v>
      </c>
      <c r="W213">
        <f t="shared" si="11"/>
        <v>0</v>
      </c>
      <c r="X213">
        <v>27</v>
      </c>
      <c r="Y213">
        <v>2184.3813059764939</v>
      </c>
      <c r="Z213" t="s">
        <v>24</v>
      </c>
      <c r="AA213" t="s">
        <v>15</v>
      </c>
      <c r="AB213">
        <v>10389</v>
      </c>
      <c r="AC213" t="s">
        <v>20</v>
      </c>
      <c r="AD213">
        <v>38207.870553954308</v>
      </c>
      <c r="AE213">
        <v>16591.170380154406</v>
      </c>
      <c r="AF213" t="s">
        <v>28</v>
      </c>
      <c r="AG213" t="s">
        <v>64</v>
      </c>
    </row>
    <row r="214" spans="1:33" x14ac:dyDescent="0.25">
      <c r="A214" s="1">
        <v>1213</v>
      </c>
      <c r="B214" s="2">
        <v>4</v>
      </c>
      <c r="C214" s="2">
        <v>4.6399999999999997</v>
      </c>
      <c r="D214" s="2">
        <v>3.944</v>
      </c>
      <c r="E214" s="2">
        <v>3.5890399999999998</v>
      </c>
      <c r="F214" s="2">
        <v>3.8402727999999997</v>
      </c>
      <c r="G214" s="2">
        <v>2.8802045999999999</v>
      </c>
      <c r="H214" s="2">
        <v>2.476975956</v>
      </c>
      <c r="I214" s="2">
        <v>1.9568110052400001</v>
      </c>
      <c r="J214" s="2">
        <v>1.5654488041920001</v>
      </c>
      <c r="K214" s="2">
        <v>2.0350834454496001</v>
      </c>
      <c r="L214" s="2">
        <v>2.23859178999456</v>
      </c>
      <c r="M214" s="2">
        <v>1.9923466930951583</v>
      </c>
      <c r="N214" s="2">
        <v>1.4544130859594655</v>
      </c>
      <c r="O214" s="2">
        <v>1.4689572168190601</v>
      </c>
      <c r="P214" s="2">
        <v>1.5717842219963942</v>
      </c>
      <c r="Q214" s="2">
        <v>1.7289626441960337</v>
      </c>
      <c r="R214">
        <v>-2.2710373558039665</v>
      </c>
      <c r="S214">
        <v>1.7289626441960337</v>
      </c>
      <c r="T214">
        <v>4</v>
      </c>
      <c r="U214" s="5">
        <f t="shared" si="9"/>
        <v>-0.13219790000000009</v>
      </c>
      <c r="V214" s="2">
        <f t="shared" si="10"/>
        <v>0</v>
      </c>
      <c r="W214">
        <f t="shared" si="11"/>
        <v>0</v>
      </c>
      <c r="X214">
        <v>18</v>
      </c>
      <c r="Y214">
        <v>-56.775933895099165</v>
      </c>
      <c r="Z214" t="s">
        <v>27</v>
      </c>
      <c r="AA214" t="s">
        <v>15</v>
      </c>
      <c r="AB214">
        <v>14090</v>
      </c>
      <c r="AC214" t="s">
        <v>35</v>
      </c>
      <c r="AD214">
        <v>-2.2710373558039656</v>
      </c>
      <c r="AE214">
        <v>2.5864307664338915</v>
      </c>
      <c r="AF214" t="s">
        <v>17</v>
      </c>
      <c r="AG214" t="s">
        <v>75</v>
      </c>
    </row>
    <row r="215" spans="1:33" x14ac:dyDescent="0.25">
      <c r="A215" s="1">
        <v>1214</v>
      </c>
      <c r="B215" s="2">
        <v>753</v>
      </c>
      <c r="C215" s="2">
        <v>941.25</v>
      </c>
      <c r="D215" s="2">
        <v>1506</v>
      </c>
      <c r="E215" s="2">
        <v>2033.1</v>
      </c>
      <c r="F215" s="2">
        <v>2866.6709999999998</v>
      </c>
      <c r="G215" s="2">
        <v>5475.3416099999995</v>
      </c>
      <c r="H215" s="2">
        <v>6187.1360192999991</v>
      </c>
      <c r="I215" s="2">
        <v>9095.0899483709982</v>
      </c>
      <c r="J215" s="2">
        <v>15279.751113263277</v>
      </c>
      <c r="K215" s="2">
        <v>26739.564448210735</v>
      </c>
      <c r="L215" s="2">
        <v>33424.455560263421</v>
      </c>
      <c r="M215" s="2">
        <v>62837.976453295232</v>
      </c>
      <c r="N215" s="2">
        <v>71635.293156756568</v>
      </c>
      <c r="O215" s="2">
        <v>73067.999019891693</v>
      </c>
      <c r="P215" s="2">
        <v>86220.238843472194</v>
      </c>
      <c r="Q215" s="2">
        <v>86220.238843472194</v>
      </c>
      <c r="R215">
        <v>85467.238843472194</v>
      </c>
      <c r="S215">
        <v>86220.238843472194</v>
      </c>
      <c r="T215">
        <v>753</v>
      </c>
      <c r="U215" s="5">
        <f t="shared" si="9"/>
        <v>0.37210399999999988</v>
      </c>
      <c r="V215" s="2">
        <f t="shared" si="10"/>
        <v>0</v>
      </c>
      <c r="W215">
        <f t="shared" si="11"/>
        <v>0</v>
      </c>
      <c r="X215">
        <v>17</v>
      </c>
      <c r="Y215">
        <v>11350.230922107861</v>
      </c>
      <c r="Z215" t="s">
        <v>27</v>
      </c>
      <c r="AA215" t="s">
        <v>15</v>
      </c>
      <c r="AB215">
        <v>10569</v>
      </c>
      <c r="AC215" t="s">
        <v>25</v>
      </c>
      <c r="AD215">
        <v>84130.260621061665</v>
      </c>
      <c r="AE215">
        <v>30267.694126018516</v>
      </c>
      <c r="AF215" t="s">
        <v>22</v>
      </c>
      <c r="AG215" t="s">
        <v>39</v>
      </c>
    </row>
    <row r="216" spans="1:33" x14ac:dyDescent="0.25">
      <c r="A216" s="1">
        <v>1215</v>
      </c>
      <c r="B216" s="2">
        <v>1985</v>
      </c>
      <c r="C216" s="2">
        <v>1588</v>
      </c>
      <c r="D216" s="2">
        <v>889.28</v>
      </c>
      <c r="E216" s="2">
        <v>1013.7791999999999</v>
      </c>
      <c r="F216" s="2">
        <v>537.30297599999994</v>
      </c>
      <c r="G216" s="2">
        <v>483.57267839999997</v>
      </c>
      <c r="H216" s="2">
        <v>212.77197849599997</v>
      </c>
      <c r="I216" s="2">
        <v>208.51653892607999</v>
      </c>
      <c r="J216" s="2">
        <v>129.28025413416958</v>
      </c>
      <c r="K216" s="2">
        <v>76.275349939160066</v>
      </c>
      <c r="L216" s="2">
        <v>55.681005455586842</v>
      </c>
      <c r="M216" s="2">
        <v>38.976703818910792</v>
      </c>
      <c r="N216" s="2">
        <v>22.606488214968259</v>
      </c>
      <c r="O216" s="2">
        <v>23.058617979267623</v>
      </c>
      <c r="P216" s="2">
        <v>25.364479777194386</v>
      </c>
      <c r="Q216" s="2">
        <v>26.886348563826051</v>
      </c>
      <c r="R216">
        <v>-1958.113651436174</v>
      </c>
      <c r="S216">
        <v>26.886348563826051</v>
      </c>
      <c r="T216">
        <v>1985</v>
      </c>
      <c r="U216" s="5">
        <f t="shared" si="9"/>
        <v>-0.31019439999999998</v>
      </c>
      <c r="V216" s="2">
        <f t="shared" si="10"/>
        <v>1</v>
      </c>
      <c r="W216">
        <f t="shared" si="11"/>
        <v>1</v>
      </c>
      <c r="X216">
        <v>10</v>
      </c>
      <c r="Y216">
        <v>-98.645524001822366</v>
      </c>
      <c r="Z216" t="s">
        <v>14</v>
      </c>
      <c r="AA216" t="s">
        <v>15</v>
      </c>
      <c r="AB216">
        <v>10122</v>
      </c>
      <c r="AC216" t="s">
        <v>37</v>
      </c>
      <c r="AD216">
        <v>-1765.4956034361735</v>
      </c>
      <c r="AE216">
        <v>457.27203873157271</v>
      </c>
      <c r="AF216" t="s">
        <v>28</v>
      </c>
      <c r="AG216" t="s">
        <v>54</v>
      </c>
    </row>
    <row r="217" spans="1:33" x14ac:dyDescent="0.25">
      <c r="A217" s="1">
        <v>1216</v>
      </c>
      <c r="B217" s="2">
        <v>876</v>
      </c>
      <c r="C217" s="2">
        <v>1217.6399999999999</v>
      </c>
      <c r="D217" s="2">
        <v>1485.5207999999998</v>
      </c>
      <c r="E217" s="2">
        <v>1931.1770399999996</v>
      </c>
      <c r="F217" s="2">
        <v>2066.3594327999995</v>
      </c>
      <c r="G217" s="2">
        <v>1880.3870838479995</v>
      </c>
      <c r="H217" s="2">
        <v>2519.7186923563195</v>
      </c>
      <c r="I217" s="2">
        <v>2570.1130662034457</v>
      </c>
      <c r="J217" s="2">
        <v>3135.537940768204</v>
      </c>
      <c r="K217" s="2">
        <v>2759.2733878760196</v>
      </c>
      <c r="L217" s="2">
        <v>2345.3823796946167</v>
      </c>
      <c r="M217" s="2">
        <v>2837.9126794304862</v>
      </c>
      <c r="N217" s="2">
        <v>2468.9840311045227</v>
      </c>
      <c r="O217" s="2">
        <v>2740.57227452602</v>
      </c>
      <c r="P217" s="2">
        <v>2767.9779972712804</v>
      </c>
      <c r="Q217" s="2">
        <v>3266.2140367801107</v>
      </c>
      <c r="R217">
        <v>2390.2140367801107</v>
      </c>
      <c r="S217">
        <v>3266.2140367801107</v>
      </c>
      <c r="T217">
        <v>876</v>
      </c>
      <c r="U217" s="5">
        <f t="shared" si="9"/>
        <v>0.15092125999999983</v>
      </c>
      <c r="V217" s="2">
        <f t="shared" si="10"/>
        <v>0</v>
      </c>
      <c r="W217">
        <f t="shared" si="11"/>
        <v>0</v>
      </c>
      <c r="X217">
        <v>18</v>
      </c>
      <c r="Y217">
        <v>272.85548365069758</v>
      </c>
      <c r="Z217" t="s">
        <v>27</v>
      </c>
      <c r="AA217" t="s">
        <v>15</v>
      </c>
      <c r="AB217">
        <v>12087</v>
      </c>
      <c r="AC217" t="s">
        <v>16</v>
      </c>
      <c r="AD217">
        <v>2390.2140367801107</v>
      </c>
      <c r="AE217">
        <v>2304.2981776661891</v>
      </c>
      <c r="AF217" t="s">
        <v>17</v>
      </c>
      <c r="AG217" t="s">
        <v>41</v>
      </c>
    </row>
    <row r="218" spans="1:33" x14ac:dyDescent="0.25">
      <c r="A218" s="1">
        <v>1217</v>
      </c>
      <c r="B218" s="2">
        <v>10756</v>
      </c>
      <c r="C218" s="2">
        <v>11939.16</v>
      </c>
      <c r="D218" s="2">
        <v>14923.95</v>
      </c>
      <c r="E218" s="2">
        <v>19998.093000000001</v>
      </c>
      <c r="F218" s="2">
        <v>27597.368340000001</v>
      </c>
      <c r="G218" s="2">
        <v>35324.631475200003</v>
      </c>
      <c r="H218" s="2">
        <v>37797.355678464002</v>
      </c>
      <c r="I218" s="2">
        <v>44978.85325737216</v>
      </c>
      <c r="J218" s="2">
        <v>53974.623908846595</v>
      </c>
      <c r="K218" s="2">
        <v>58292.593821554321</v>
      </c>
      <c r="L218" s="2">
        <v>67619.408833003006</v>
      </c>
      <c r="M218" s="2">
        <v>59505.079773042642</v>
      </c>
      <c r="N218" s="2">
        <v>67835.790941268613</v>
      </c>
      <c r="O218" s="2">
        <v>69870.864669506671</v>
      </c>
      <c r="P218" s="2">
        <v>75460.533843067198</v>
      </c>
      <c r="Q218" s="2">
        <v>67914.480458760474</v>
      </c>
      <c r="R218">
        <v>57158.480458760474</v>
      </c>
      <c r="S218">
        <v>67914.480458760474</v>
      </c>
      <c r="T218">
        <v>10756</v>
      </c>
      <c r="U218" s="5">
        <f t="shared" si="9"/>
        <v>0.14132239999999985</v>
      </c>
      <c r="V218" s="2">
        <f t="shared" si="10"/>
        <v>0</v>
      </c>
      <c r="W218">
        <f t="shared" si="11"/>
        <v>0</v>
      </c>
      <c r="X218">
        <v>19</v>
      </c>
      <c r="Y218">
        <v>531.41019392674298</v>
      </c>
      <c r="Z218" t="s">
        <v>27</v>
      </c>
      <c r="AA218" t="s">
        <v>15</v>
      </c>
      <c r="AB218">
        <v>10890</v>
      </c>
      <c r="AC218" t="s">
        <v>36</v>
      </c>
      <c r="AD218">
        <v>42282.210515499806</v>
      </c>
      <c r="AE218">
        <v>45236.799250005366</v>
      </c>
      <c r="AF218" t="s">
        <v>22</v>
      </c>
      <c r="AG218" t="s">
        <v>81</v>
      </c>
    </row>
    <row r="219" spans="1:33" x14ac:dyDescent="0.25">
      <c r="A219" s="1">
        <v>1218</v>
      </c>
      <c r="B219" s="2">
        <v>5041</v>
      </c>
      <c r="C219" s="2">
        <v>2318.8599999999997</v>
      </c>
      <c r="D219" s="2">
        <v>1878.2765999999997</v>
      </c>
      <c r="E219" s="2">
        <v>75.131064000000151</v>
      </c>
      <c r="F219" s="2">
        <v>58.602229920000113</v>
      </c>
      <c r="G219" s="2">
        <v>23.440891968000045</v>
      </c>
      <c r="H219" s="2">
        <v>3.7505427148800088</v>
      </c>
      <c r="I219" s="2">
        <v>3.1879613076480076</v>
      </c>
      <c r="J219" s="2">
        <v>2.5503690461184059</v>
      </c>
      <c r="K219" s="2">
        <v>2.3208358319677496</v>
      </c>
      <c r="L219" s="2">
        <v>1.9262937405332321</v>
      </c>
      <c r="M219" s="2">
        <v>1.0401986198879452</v>
      </c>
      <c r="N219" s="2">
        <v>0.78014896491595886</v>
      </c>
      <c r="O219" s="2">
        <v>0.80355343386343758</v>
      </c>
      <c r="P219" s="2">
        <v>0.69909148746119065</v>
      </c>
      <c r="Q219" s="2">
        <v>0.58024593459278828</v>
      </c>
      <c r="R219">
        <v>-5040.4197540654068</v>
      </c>
      <c r="S219">
        <v>0.58024593459278828</v>
      </c>
      <c r="T219">
        <v>5041</v>
      </c>
      <c r="U219" s="5">
        <f t="shared" si="9"/>
        <v>-0.44217775000000004</v>
      </c>
      <c r="V219" s="2">
        <f t="shared" si="10"/>
        <v>1</v>
      </c>
      <c r="W219">
        <f t="shared" si="11"/>
        <v>1</v>
      </c>
      <c r="X219">
        <v>6</v>
      </c>
      <c r="Y219">
        <v>-99.988489467673219</v>
      </c>
      <c r="Z219" t="s">
        <v>14</v>
      </c>
      <c r="AA219" t="s">
        <v>15</v>
      </c>
      <c r="AB219">
        <v>10890</v>
      </c>
      <c r="AC219" t="s">
        <v>36</v>
      </c>
      <c r="AD219">
        <v>-5040.4197540654059</v>
      </c>
      <c r="AE219">
        <v>588.30937668561671</v>
      </c>
      <c r="AF219" t="s">
        <v>22</v>
      </c>
      <c r="AG219" t="s">
        <v>85</v>
      </c>
    </row>
    <row r="220" spans="1:33" x14ac:dyDescent="0.25">
      <c r="A220" s="1">
        <v>1219</v>
      </c>
      <c r="B220" s="2">
        <v>1077</v>
      </c>
      <c r="C220" s="2">
        <v>1873.98</v>
      </c>
      <c r="D220" s="2">
        <v>3616.7813999999998</v>
      </c>
      <c r="E220" s="2">
        <v>4484.8089359999994</v>
      </c>
      <c r="F220" s="2">
        <v>8879.9216932799991</v>
      </c>
      <c r="G220" s="2">
        <v>11810.295852062398</v>
      </c>
      <c r="H220" s="2">
        <v>15117.17869063987</v>
      </c>
      <c r="I220" s="2">
        <v>29932.013807466945</v>
      </c>
      <c r="J220" s="2">
        <v>46693.94153964844</v>
      </c>
      <c r="K220" s="2">
        <v>53698.032770595702</v>
      </c>
      <c r="L220" s="2">
        <v>81084.029483599516</v>
      </c>
      <c r="M220" s="2">
        <v>162168.05896719903</v>
      </c>
      <c r="N220" s="2">
        <v>180006.54545359092</v>
      </c>
      <c r="O220" s="2">
        <v>185406.74181719864</v>
      </c>
      <c r="P220" s="2">
        <v>203947.4159989185</v>
      </c>
      <c r="Q220" s="2">
        <v>248815.84751868056</v>
      </c>
      <c r="R220">
        <v>247738.84751868056</v>
      </c>
      <c r="S220">
        <v>248815.84751868056</v>
      </c>
      <c r="T220">
        <v>1077</v>
      </c>
      <c r="U220" s="5">
        <f t="shared" si="9"/>
        <v>0.5343085999999998</v>
      </c>
      <c r="V220" s="2">
        <f t="shared" si="10"/>
        <v>0</v>
      </c>
      <c r="W220">
        <f t="shared" si="11"/>
        <v>0</v>
      </c>
      <c r="X220">
        <v>16</v>
      </c>
      <c r="Y220">
        <v>23002.678506841279</v>
      </c>
      <c r="Z220" t="s">
        <v>27</v>
      </c>
      <c r="AA220" t="s">
        <v>15</v>
      </c>
      <c r="AB220">
        <v>10389</v>
      </c>
      <c r="AC220" t="s">
        <v>20</v>
      </c>
      <c r="AD220">
        <v>272874.89665859641</v>
      </c>
      <c r="AE220">
        <v>77413.287120555047</v>
      </c>
      <c r="AF220" t="s">
        <v>28</v>
      </c>
      <c r="AG220" t="s">
        <v>59</v>
      </c>
    </row>
    <row r="221" spans="1:33" x14ac:dyDescent="0.25">
      <c r="A221" s="1">
        <v>1220</v>
      </c>
      <c r="B221" s="2">
        <v>3278</v>
      </c>
      <c r="C221" s="2">
        <v>3376.34</v>
      </c>
      <c r="D221" s="2">
        <v>2836.1256000000003</v>
      </c>
      <c r="E221" s="2">
        <v>3034.6543920000004</v>
      </c>
      <c r="F221" s="2">
        <v>2609.8027771200004</v>
      </c>
      <c r="G221" s="2">
        <v>2609.8027771200004</v>
      </c>
      <c r="H221" s="2">
        <v>3157.8613603152007</v>
      </c>
      <c r="I221" s="2">
        <v>3189.4399739183527</v>
      </c>
      <c r="J221" s="2">
        <v>2870.4959765265176</v>
      </c>
      <c r="K221" s="2">
        <v>2468.6265398128053</v>
      </c>
      <c r="L221" s="2">
        <v>2641.4303975997018</v>
      </c>
      <c r="M221" s="2">
        <v>2007.4871021757735</v>
      </c>
      <c r="N221" s="2">
        <v>1806.7383919581962</v>
      </c>
      <c r="O221" s="2">
        <v>2041.6143829127618</v>
      </c>
      <c r="P221" s="2">
        <v>1837.4529446214856</v>
      </c>
      <c r="Q221" s="2">
        <v>1910.951062406345</v>
      </c>
      <c r="R221">
        <v>-1367.048937593655</v>
      </c>
      <c r="S221">
        <v>1910.951062406345</v>
      </c>
      <c r="T221">
        <v>3278</v>
      </c>
      <c r="U221" s="5">
        <f t="shared" si="9"/>
        <v>-4.808799999999995E-2</v>
      </c>
      <c r="V221" s="2">
        <f t="shared" si="10"/>
        <v>0</v>
      </c>
      <c r="W221">
        <f t="shared" si="11"/>
        <v>0</v>
      </c>
      <c r="X221">
        <v>18</v>
      </c>
      <c r="Y221">
        <v>-41.703750384187153</v>
      </c>
      <c r="Z221" t="s">
        <v>27</v>
      </c>
      <c r="AA221" t="s">
        <v>15</v>
      </c>
      <c r="AB221">
        <v>10389</v>
      </c>
      <c r="AC221" t="s">
        <v>20</v>
      </c>
      <c r="AD221">
        <v>-271.1543791137442</v>
      </c>
      <c r="AE221">
        <v>2604.8014799054458</v>
      </c>
      <c r="AF221" t="s">
        <v>17</v>
      </c>
      <c r="AG221" t="s">
        <v>54</v>
      </c>
    </row>
    <row r="222" spans="1:33" x14ac:dyDescent="0.25">
      <c r="A222" s="1">
        <v>1221</v>
      </c>
      <c r="B222" s="2">
        <v>4696</v>
      </c>
      <c r="C222" s="2">
        <v>6339.6</v>
      </c>
      <c r="D222" s="2">
        <v>5135.076</v>
      </c>
      <c r="E222" s="2">
        <v>4570.2176399999998</v>
      </c>
      <c r="F222" s="2">
        <v>5758.4742263999997</v>
      </c>
      <c r="G222" s="2">
        <v>6219.1521645119992</v>
      </c>
      <c r="H222" s="2">
        <v>8520.2384653814388</v>
      </c>
      <c r="I222" s="2">
        <v>9798.2742351886554</v>
      </c>
      <c r="J222" s="2">
        <v>8818.4468116697899</v>
      </c>
      <c r="K222" s="2">
        <v>7672.0487261527169</v>
      </c>
      <c r="L222" s="2">
        <v>9436.6199331678417</v>
      </c>
      <c r="M222" s="2">
        <v>8209.8593418560231</v>
      </c>
      <c r="N222" s="2">
        <v>9277.1410562973069</v>
      </c>
      <c r="O222" s="2">
        <v>8813.2840034824421</v>
      </c>
      <c r="P222" s="2">
        <v>10223.409444039633</v>
      </c>
      <c r="Q222" s="2">
        <v>9712.2389718376508</v>
      </c>
      <c r="R222">
        <v>5016.2389718376508</v>
      </c>
      <c r="S222">
        <v>9712.2389718376508</v>
      </c>
      <c r="T222">
        <v>4696</v>
      </c>
      <c r="U222" s="5">
        <f t="shared" si="9"/>
        <v>0.18299700000000013</v>
      </c>
      <c r="V222" s="2">
        <f t="shared" si="10"/>
        <v>0</v>
      </c>
      <c r="W222">
        <f t="shared" si="11"/>
        <v>0</v>
      </c>
      <c r="X222">
        <v>18</v>
      </c>
      <c r="Y222">
        <v>106.81939888921744</v>
      </c>
      <c r="Z222" t="s">
        <v>27</v>
      </c>
      <c r="AA222" t="s">
        <v>15</v>
      </c>
      <c r="AB222">
        <v>12087</v>
      </c>
      <c r="AC222" t="s">
        <v>16</v>
      </c>
      <c r="AD222">
        <v>5016.2389718376508</v>
      </c>
      <c r="AE222">
        <v>7700.0050637490931</v>
      </c>
      <c r="AF222" t="s">
        <v>28</v>
      </c>
      <c r="AG222" t="s">
        <v>23</v>
      </c>
    </row>
    <row r="223" spans="1:33" x14ac:dyDescent="0.25">
      <c r="A223" s="1">
        <v>1222</v>
      </c>
      <c r="B223" s="2">
        <v>6257</v>
      </c>
      <c r="C223" s="2">
        <v>4817.8899999999994</v>
      </c>
      <c r="D223" s="2">
        <v>2698.0183999999995</v>
      </c>
      <c r="E223" s="2">
        <v>1834.6525119999997</v>
      </c>
      <c r="F223" s="2">
        <v>1596.1476854399998</v>
      </c>
      <c r="G223" s="2">
        <v>1723.8395002751997</v>
      </c>
      <c r="H223" s="2">
        <v>1723.8395002751997</v>
      </c>
      <c r="I223" s="2">
        <v>1172.2108601871359</v>
      </c>
      <c r="J223" s="2">
        <v>562.66121288982526</v>
      </c>
      <c r="K223" s="2">
        <v>405.11607328067419</v>
      </c>
      <c r="L223" s="2">
        <v>465.88348427277532</v>
      </c>
      <c r="M223" s="2">
        <v>563.71901597005808</v>
      </c>
      <c r="N223" s="2">
        <v>231.1247965477238</v>
      </c>
      <c r="O223" s="2">
        <v>242.68103637510998</v>
      </c>
      <c r="P223" s="2">
        <v>259.66870892136768</v>
      </c>
      <c r="Q223" s="2">
        <v>233.70183802923091</v>
      </c>
      <c r="R223">
        <v>-6023.2981619707689</v>
      </c>
      <c r="S223">
        <v>233.70183802923091</v>
      </c>
      <c r="T223">
        <v>6257</v>
      </c>
      <c r="U223" s="5">
        <f t="shared" si="9"/>
        <v>-0.58542850000000013</v>
      </c>
      <c r="V223" s="2">
        <f t="shared" si="10"/>
        <v>1</v>
      </c>
      <c r="W223">
        <f t="shared" si="11"/>
        <v>1</v>
      </c>
      <c r="X223">
        <v>8</v>
      </c>
      <c r="Y223">
        <v>-96.264953843227886</v>
      </c>
      <c r="Z223" t="s">
        <v>14</v>
      </c>
      <c r="AA223" t="s">
        <v>15</v>
      </c>
      <c r="AB223">
        <v>10450</v>
      </c>
      <c r="AC223" t="s">
        <v>43</v>
      </c>
      <c r="AD223">
        <v>-5454.5558832507713</v>
      </c>
      <c r="AE223">
        <v>1549.2596640290187</v>
      </c>
      <c r="AF223" t="s">
        <v>17</v>
      </c>
      <c r="AG223" t="s">
        <v>42</v>
      </c>
    </row>
    <row r="224" spans="1:33" x14ac:dyDescent="0.25">
      <c r="A224" s="1">
        <v>1223</v>
      </c>
      <c r="B224" s="2">
        <v>1108</v>
      </c>
      <c r="C224" s="2">
        <v>554</v>
      </c>
      <c r="D224" s="2">
        <v>110.79999999999995</v>
      </c>
      <c r="E224" s="2">
        <v>76.45199999999997</v>
      </c>
      <c r="F224" s="2">
        <v>64.219679999999968</v>
      </c>
      <c r="G224" s="2">
        <v>61.650892799999973</v>
      </c>
      <c r="H224" s="2">
        <v>6.7815982079999984</v>
      </c>
      <c r="I224" s="2">
        <v>6.6459662438399985</v>
      </c>
      <c r="J224" s="2">
        <v>6.1142889443327988</v>
      </c>
      <c r="K224" s="2">
        <v>0.67257178387660765</v>
      </c>
      <c r="L224" s="2">
        <v>1.3451435677532153E-2</v>
      </c>
      <c r="M224" s="2">
        <v>1.0626634185250401E-2</v>
      </c>
      <c r="N224" s="2">
        <v>1.0626634185250394E-3</v>
      </c>
      <c r="O224" s="2">
        <v>8.1825083226428035E-4</v>
      </c>
      <c r="P224" s="2">
        <v>6.7096568245670989E-4</v>
      </c>
      <c r="Q224" s="2">
        <v>5.6361117326363629E-4</v>
      </c>
      <c r="R224">
        <v>-1107.9994363888268</v>
      </c>
      <c r="S224">
        <v>5.6361117326363629E-4</v>
      </c>
      <c r="T224">
        <v>1108</v>
      </c>
      <c r="U224" s="5">
        <f t="shared" si="9"/>
        <v>-0.94696239999999998</v>
      </c>
      <c r="V224" s="2">
        <f t="shared" si="10"/>
        <v>1</v>
      </c>
      <c r="W224">
        <f t="shared" si="11"/>
        <v>1</v>
      </c>
      <c r="X224">
        <v>6</v>
      </c>
      <c r="Y224">
        <v>-99.99994913256559</v>
      </c>
      <c r="Z224" t="s">
        <v>14</v>
      </c>
      <c r="AA224" t="s">
        <v>15</v>
      </c>
      <c r="AB224">
        <v>10450</v>
      </c>
      <c r="AC224" t="s">
        <v>43</v>
      </c>
      <c r="AD224">
        <v>-1107.9994363888272</v>
      </c>
      <c r="AE224">
        <v>124.71026197131367</v>
      </c>
      <c r="AF224" t="s">
        <v>28</v>
      </c>
      <c r="AG224" t="s">
        <v>69</v>
      </c>
    </row>
    <row r="225" spans="1:33" x14ac:dyDescent="0.25">
      <c r="A225" s="1">
        <v>1224</v>
      </c>
      <c r="B225" s="2">
        <v>551</v>
      </c>
      <c r="C225" s="2">
        <v>765.89</v>
      </c>
      <c r="D225" s="2">
        <v>987.99810000000002</v>
      </c>
      <c r="E225" s="2">
        <v>1580.7969600000001</v>
      </c>
      <c r="F225" s="2">
        <v>1865.3404128000002</v>
      </c>
      <c r="G225" s="2">
        <v>2984.5446604799999</v>
      </c>
      <c r="H225" s="2">
        <v>3670.9899323904001</v>
      </c>
      <c r="I225" s="2">
        <v>4148.2186236011521</v>
      </c>
      <c r="J225" s="2">
        <v>5683.0595143335786</v>
      </c>
      <c r="K225" s="2">
        <v>5512.5677289035712</v>
      </c>
      <c r="L225" s="2">
        <v>7111.212370285607</v>
      </c>
      <c r="M225" s="2">
        <v>6400.0911332570467</v>
      </c>
      <c r="N225" s="2">
        <v>9664.1376112181406</v>
      </c>
      <c r="O225" s="2">
        <v>10437.268620115592</v>
      </c>
      <c r="P225" s="2">
        <v>10437.268620115592</v>
      </c>
      <c r="Q225" s="2">
        <v>12211.604285535243</v>
      </c>
      <c r="R225">
        <v>11660.604285535243</v>
      </c>
      <c r="S225">
        <v>12211.604285535243</v>
      </c>
      <c r="T225">
        <v>551</v>
      </c>
      <c r="U225" s="5">
        <f t="shared" si="9"/>
        <v>0.90803600000000007</v>
      </c>
      <c r="V225" s="2">
        <f t="shared" si="10"/>
        <v>0</v>
      </c>
      <c r="W225">
        <f t="shared" si="11"/>
        <v>0</v>
      </c>
      <c r="X225">
        <v>24</v>
      </c>
      <c r="Y225">
        <v>2116.2621207867955</v>
      </c>
      <c r="Z225" t="s">
        <v>24</v>
      </c>
      <c r="AA225" t="s">
        <v>15</v>
      </c>
      <c r="AB225">
        <v>10890</v>
      </c>
      <c r="AC225" t="s">
        <v>36</v>
      </c>
      <c r="AD225">
        <v>11660.604285535241</v>
      </c>
      <c r="AE225">
        <v>5250.7492858147443</v>
      </c>
      <c r="AF225" t="s">
        <v>28</v>
      </c>
      <c r="AG225" t="s">
        <v>38</v>
      </c>
    </row>
    <row r="226" spans="1:33" x14ac:dyDescent="0.25">
      <c r="A226" s="1">
        <v>1225</v>
      </c>
      <c r="B226" s="2">
        <v>7719</v>
      </c>
      <c r="C226" s="2">
        <v>9262.7999999999993</v>
      </c>
      <c r="D226" s="2">
        <v>16302.527999999998</v>
      </c>
      <c r="E226" s="2">
        <v>29833.626239999998</v>
      </c>
      <c r="F226" s="2">
        <v>35502.0152256</v>
      </c>
      <c r="G226" s="2">
        <v>60353.425883520002</v>
      </c>
      <c r="H226" s="2">
        <v>115878.57769635841</v>
      </c>
      <c r="I226" s="2">
        <v>173817.8665445376</v>
      </c>
      <c r="J226" s="2">
        <v>290275.83712937776</v>
      </c>
      <c r="K226" s="2">
        <v>333817.21269878442</v>
      </c>
      <c r="L226" s="2">
        <v>657619.90901660523</v>
      </c>
      <c r="M226" s="2">
        <v>736534.29809859791</v>
      </c>
      <c r="N226" s="2">
        <v>1141628.1620528267</v>
      </c>
      <c r="O226" s="2">
        <v>1175877.0069144114</v>
      </c>
      <c r="P226" s="2">
        <v>1340499.7878824291</v>
      </c>
      <c r="Q226" s="2">
        <v>1367309.7836400776</v>
      </c>
      <c r="R226">
        <v>1359590.7836400776</v>
      </c>
      <c r="S226">
        <v>1367309.7836400776</v>
      </c>
      <c r="T226">
        <v>7719</v>
      </c>
      <c r="U226" s="5">
        <f t="shared" si="9"/>
        <v>0.85641019999999979</v>
      </c>
      <c r="V226" s="2">
        <f t="shared" si="10"/>
        <v>0</v>
      </c>
      <c r="W226">
        <f t="shared" si="11"/>
        <v>0</v>
      </c>
      <c r="X226">
        <v>22</v>
      </c>
      <c r="Y226">
        <v>17613.561130199218</v>
      </c>
      <c r="Z226" t="s">
        <v>24</v>
      </c>
      <c r="AA226" t="s">
        <v>15</v>
      </c>
      <c r="AB226">
        <v>10389</v>
      </c>
      <c r="AC226" t="s">
        <v>20</v>
      </c>
      <c r="AD226">
        <v>2215158.9724981394</v>
      </c>
      <c r="AE226">
        <v>468264.48981394543</v>
      </c>
      <c r="AF226" t="s">
        <v>22</v>
      </c>
      <c r="AG226" t="s">
        <v>62</v>
      </c>
    </row>
    <row r="227" spans="1:33" x14ac:dyDescent="0.25">
      <c r="A227" s="1">
        <v>1226</v>
      </c>
      <c r="B227" s="2">
        <v>4168</v>
      </c>
      <c r="C227" s="2">
        <v>6668.7999999999993</v>
      </c>
      <c r="D227" s="2">
        <v>6602.1119999999992</v>
      </c>
      <c r="E227" s="2">
        <v>7064.2598399999988</v>
      </c>
      <c r="F227" s="2">
        <v>10667.032358399998</v>
      </c>
      <c r="G227" s="2">
        <v>16427.229831935998</v>
      </c>
      <c r="H227" s="2">
        <v>21355.398781516797</v>
      </c>
      <c r="I227" s="2">
        <v>32887.314123535863</v>
      </c>
      <c r="J227" s="2">
        <v>47686.605479127</v>
      </c>
      <c r="K227" s="2">
        <v>49594.069698292078</v>
      </c>
      <c r="L227" s="2">
        <v>78854.570820284396</v>
      </c>
      <c r="M227" s="2">
        <v>104876.57919097826</v>
      </c>
      <c r="N227" s="2">
        <v>156266.10299455759</v>
      </c>
      <c r="O227" s="2">
        <v>175018.0353539045</v>
      </c>
      <c r="P227" s="2">
        <v>182018.75676806067</v>
      </c>
      <c r="Q227" s="2">
        <v>183838.94433574128</v>
      </c>
      <c r="R227">
        <v>179670.94433574128</v>
      </c>
      <c r="S227">
        <v>183838.94433574128</v>
      </c>
      <c r="T227">
        <v>4168</v>
      </c>
      <c r="U227" s="5">
        <f t="shared" si="9"/>
        <v>0.75290751999999983</v>
      </c>
      <c r="V227" s="2">
        <f t="shared" si="10"/>
        <v>0</v>
      </c>
      <c r="W227">
        <f t="shared" si="11"/>
        <v>0</v>
      </c>
      <c r="X227">
        <v>26</v>
      </c>
      <c r="Y227">
        <v>4310.7232326233516</v>
      </c>
      <c r="Z227" t="s">
        <v>24</v>
      </c>
      <c r="AA227" t="s">
        <v>15</v>
      </c>
      <c r="AB227">
        <v>10145</v>
      </c>
      <c r="AC227" t="s">
        <v>33</v>
      </c>
      <c r="AD227">
        <v>170996.94154551</v>
      </c>
      <c r="AE227">
        <v>67749.613223520893</v>
      </c>
      <c r="AF227" t="s">
        <v>28</v>
      </c>
      <c r="AG227" t="s">
        <v>54</v>
      </c>
    </row>
    <row r="228" spans="1:33" x14ac:dyDescent="0.25">
      <c r="A228" s="1">
        <v>1227</v>
      </c>
      <c r="B228" s="2">
        <v>4476</v>
      </c>
      <c r="C228" s="2">
        <v>3267.48</v>
      </c>
      <c r="D228" s="2">
        <v>2025.8376000000001</v>
      </c>
      <c r="E228" s="2">
        <v>1235.7609360000001</v>
      </c>
      <c r="F228" s="2">
        <v>333.65545272000008</v>
      </c>
      <c r="G228" s="2">
        <v>243.56848048560005</v>
      </c>
      <c r="H228" s="2">
        <v>226.51868685160804</v>
      </c>
      <c r="I228" s="2">
        <v>83.81191413509498</v>
      </c>
      <c r="J228" s="2">
        <v>29.334169947283243</v>
      </c>
      <c r="K228" s="2">
        <v>28.454144848864747</v>
      </c>
      <c r="L228" s="2">
        <v>5.1217460727956556</v>
      </c>
      <c r="M228" s="2">
        <v>0.7682619109193487</v>
      </c>
      <c r="N228" s="2">
        <v>0.53778333764354413</v>
      </c>
      <c r="O228" s="2">
        <v>0.4248488367383999</v>
      </c>
      <c r="P228" s="2">
        <v>0.41210337163624788</v>
      </c>
      <c r="Q228" s="2">
        <v>0.3914982030544355</v>
      </c>
      <c r="R228">
        <v>-4475.6085017969453</v>
      </c>
      <c r="S228">
        <v>0.3914982030544355</v>
      </c>
      <c r="T228">
        <v>4476</v>
      </c>
      <c r="U228" s="5">
        <f t="shared" si="9"/>
        <v>-0.49041049999999992</v>
      </c>
      <c r="V228" s="2">
        <f t="shared" si="10"/>
        <v>1</v>
      </c>
      <c r="W228">
        <f t="shared" si="11"/>
        <v>1</v>
      </c>
      <c r="X228">
        <v>6</v>
      </c>
      <c r="Y228">
        <v>-99.991253391352657</v>
      </c>
      <c r="Z228" t="s">
        <v>14</v>
      </c>
      <c r="AA228" t="s">
        <v>15</v>
      </c>
      <c r="AB228">
        <v>12087</v>
      </c>
      <c r="AC228" t="s">
        <v>16</v>
      </c>
      <c r="AD228">
        <v>-3697.0791121169464</v>
      </c>
      <c r="AE228">
        <v>747.37985167007741</v>
      </c>
      <c r="AF228" t="s">
        <v>22</v>
      </c>
      <c r="AG228" t="s">
        <v>51</v>
      </c>
    </row>
    <row r="229" spans="1:33" x14ac:dyDescent="0.25">
      <c r="A229" s="1">
        <v>1228</v>
      </c>
      <c r="B229" s="2">
        <v>5846</v>
      </c>
      <c r="C229" s="2">
        <v>5612.16</v>
      </c>
      <c r="D229" s="2">
        <v>4882.5792000000001</v>
      </c>
      <c r="E229" s="2">
        <v>1318.2963840000002</v>
      </c>
      <c r="F229" s="2">
        <v>764.6119027200001</v>
      </c>
      <c r="G229" s="2">
        <v>359.36759427840002</v>
      </c>
      <c r="H229" s="2">
        <v>258.74466788044799</v>
      </c>
      <c r="I229" s="2">
        <v>28.461913466849268</v>
      </c>
      <c r="J229" s="2">
        <v>26.184960389501327</v>
      </c>
      <c r="K229" s="2">
        <v>10.212134551905518</v>
      </c>
      <c r="L229" s="2">
        <v>5.4124313125099244</v>
      </c>
      <c r="M229" s="2">
        <v>1.1907348887521829</v>
      </c>
      <c r="N229" s="2">
        <v>0.14288818665026204</v>
      </c>
      <c r="O229" s="2">
        <v>0.13860154105075417</v>
      </c>
      <c r="P229" s="2">
        <v>0.14691763351379941</v>
      </c>
      <c r="Q229" s="2">
        <v>0.12781834115700549</v>
      </c>
      <c r="R229">
        <v>-5845.8721816588431</v>
      </c>
      <c r="S229">
        <v>0.12781834115700549</v>
      </c>
      <c r="T229">
        <v>5846</v>
      </c>
      <c r="U229" s="5">
        <f t="shared" si="9"/>
        <v>-0.89265591999999994</v>
      </c>
      <c r="V229" s="2">
        <f t="shared" si="10"/>
        <v>1</v>
      </c>
      <c r="W229">
        <f t="shared" si="11"/>
        <v>1</v>
      </c>
      <c r="X229">
        <v>6</v>
      </c>
      <c r="Y229">
        <v>-99.99781357610064</v>
      </c>
      <c r="Z229" t="s">
        <v>14</v>
      </c>
      <c r="AA229" t="s">
        <v>15</v>
      </c>
      <c r="AB229">
        <v>14090</v>
      </c>
      <c r="AC229" t="s">
        <v>35</v>
      </c>
      <c r="AD229">
        <v>-5845.8721816588441</v>
      </c>
      <c r="AE229">
        <v>1194.6111343244213</v>
      </c>
      <c r="AF229" t="s">
        <v>28</v>
      </c>
      <c r="AG229" t="s">
        <v>72</v>
      </c>
    </row>
    <row r="230" spans="1:33" x14ac:dyDescent="0.25">
      <c r="A230" s="1">
        <v>1229</v>
      </c>
      <c r="B230" s="2">
        <v>51</v>
      </c>
      <c r="C230" s="2">
        <v>47.43</v>
      </c>
      <c r="D230" s="2">
        <v>64.979100000000003</v>
      </c>
      <c r="E230" s="2">
        <v>59.130981000000006</v>
      </c>
      <c r="F230" s="2">
        <v>53.809192710000005</v>
      </c>
      <c r="G230" s="2">
        <v>44.661629949300007</v>
      </c>
      <c r="H230" s="2">
        <v>59.846584132062013</v>
      </c>
      <c r="I230" s="2">
        <v>78.399025213001238</v>
      </c>
      <c r="J230" s="2">
        <v>72.127103195961141</v>
      </c>
      <c r="K230" s="2">
        <v>75.733458355759197</v>
      </c>
      <c r="L230" s="2">
        <v>100.72549961315974</v>
      </c>
      <c r="M230" s="2">
        <v>94.681969636370155</v>
      </c>
      <c r="N230" s="2">
        <v>92.788330243642747</v>
      </c>
      <c r="O230" s="2">
        <v>91.86044694120632</v>
      </c>
      <c r="P230" s="2">
        <v>98.290678227090766</v>
      </c>
      <c r="Q230" s="2">
        <v>101.23939857390349</v>
      </c>
      <c r="R230">
        <v>50.239398573903486</v>
      </c>
      <c r="S230">
        <v>101.23939857390349</v>
      </c>
      <c r="T230">
        <v>51</v>
      </c>
      <c r="U230" s="5">
        <f t="shared" si="9"/>
        <v>6.9257419999999958E-2</v>
      </c>
      <c r="V230" s="2">
        <f t="shared" si="10"/>
        <v>0</v>
      </c>
      <c r="W230">
        <f t="shared" si="11"/>
        <v>0</v>
      </c>
      <c r="X230">
        <v>29</v>
      </c>
      <c r="Y230">
        <v>98.508624654712719</v>
      </c>
      <c r="Z230" t="s">
        <v>24</v>
      </c>
      <c r="AA230" t="s">
        <v>15</v>
      </c>
      <c r="AB230">
        <v>12087</v>
      </c>
      <c r="AC230" t="s">
        <v>16</v>
      </c>
      <c r="AD230">
        <v>50.239398573903486</v>
      </c>
      <c r="AE230">
        <v>74.168962361966038</v>
      </c>
      <c r="AF230" t="s">
        <v>17</v>
      </c>
      <c r="AG230" t="s">
        <v>60</v>
      </c>
    </row>
    <row r="231" spans="1:33" x14ac:dyDescent="0.25">
      <c r="A231" s="1">
        <v>1230</v>
      </c>
      <c r="B231" s="2">
        <v>214</v>
      </c>
      <c r="C231" s="2">
        <v>237.54</v>
      </c>
      <c r="D231" s="2">
        <v>306.42660000000001</v>
      </c>
      <c r="E231" s="2">
        <v>334.00499400000001</v>
      </c>
      <c r="F231" s="2">
        <v>407.48609268000001</v>
      </c>
      <c r="G231" s="2">
        <v>370.81234433880002</v>
      </c>
      <c r="H231" s="2">
        <v>274.40113481071199</v>
      </c>
      <c r="I231" s="2">
        <v>277.1451461588191</v>
      </c>
      <c r="J231" s="2">
        <v>180.14434500323242</v>
      </c>
      <c r="K231" s="2">
        <v>129.70392840232734</v>
      </c>
      <c r="L231" s="2">
        <v>62.257885633117112</v>
      </c>
      <c r="M231" s="2">
        <v>52.296623931818374</v>
      </c>
      <c r="N231" s="2">
        <v>42.36026538477288</v>
      </c>
      <c r="O231" s="2">
        <v>37.70063619244786</v>
      </c>
      <c r="P231" s="2">
        <v>37.70063619244786</v>
      </c>
      <c r="Q231" s="2">
        <v>34.684585297052031</v>
      </c>
      <c r="R231">
        <v>-179.31541470294798</v>
      </c>
      <c r="S231">
        <v>34.684585297052031</v>
      </c>
      <c r="T231">
        <v>214</v>
      </c>
      <c r="U231" s="5">
        <f t="shared" si="9"/>
        <v>-0.33677200000000013</v>
      </c>
      <c r="V231" s="2">
        <f t="shared" si="10"/>
        <v>1</v>
      </c>
      <c r="W231">
        <f t="shared" si="11"/>
        <v>1</v>
      </c>
      <c r="X231">
        <v>8</v>
      </c>
      <c r="Y231">
        <v>-83.792249861190641</v>
      </c>
      <c r="Z231" t="s">
        <v>14</v>
      </c>
      <c r="AA231" t="s">
        <v>15</v>
      </c>
      <c r="AB231">
        <v>14090</v>
      </c>
      <c r="AC231" t="s">
        <v>35</v>
      </c>
      <c r="AD231">
        <v>-179.31541470294792</v>
      </c>
      <c r="AE231">
        <v>187.41657612659668</v>
      </c>
      <c r="AF231" t="s">
        <v>22</v>
      </c>
      <c r="AG231" t="s">
        <v>85</v>
      </c>
    </row>
    <row r="232" spans="1:33" x14ac:dyDescent="0.25">
      <c r="A232" s="1">
        <v>1231</v>
      </c>
      <c r="B232" s="2">
        <v>4183</v>
      </c>
      <c r="C232" s="2">
        <v>2635.29</v>
      </c>
      <c r="D232" s="2">
        <v>1554.8211000000001</v>
      </c>
      <c r="E232" s="2">
        <v>1274.9533020000001</v>
      </c>
      <c r="F232" s="2">
        <v>535.48038684000005</v>
      </c>
      <c r="G232" s="2">
        <v>26.774019342000031</v>
      </c>
      <c r="H232" s="2">
        <v>4.2838430947200052</v>
      </c>
      <c r="I232" s="2">
        <v>3.469912906723204</v>
      </c>
      <c r="J232" s="2">
        <v>2.6718329381768671</v>
      </c>
      <c r="K232" s="2">
        <v>0.96185985774367211</v>
      </c>
      <c r="L232" s="2">
        <v>0.3751253445200321</v>
      </c>
      <c r="M232" s="2">
        <v>0.34136406351322923</v>
      </c>
      <c r="N232" s="2">
        <v>0.27650489144571566</v>
      </c>
      <c r="O232" s="2">
        <v>0.21014371749874389</v>
      </c>
      <c r="P232" s="2">
        <v>0.16811497399899511</v>
      </c>
      <c r="Q232" s="2">
        <v>0.14962232685910565</v>
      </c>
      <c r="R232">
        <v>-4182.8503776731413</v>
      </c>
      <c r="S232">
        <v>0.14962232685910565</v>
      </c>
      <c r="T232">
        <v>4183</v>
      </c>
      <c r="U232" s="5">
        <f t="shared" si="9"/>
        <v>-0.5616928000000001</v>
      </c>
      <c r="V232" s="2">
        <f t="shared" si="10"/>
        <v>1</v>
      </c>
      <c r="W232">
        <f t="shared" si="11"/>
        <v>1</v>
      </c>
      <c r="X232">
        <v>4</v>
      </c>
      <c r="Y232">
        <v>-99.9964230856596</v>
      </c>
      <c r="Z232" t="s">
        <v>14</v>
      </c>
      <c r="AA232" t="s">
        <v>15</v>
      </c>
      <c r="AB232">
        <v>10890</v>
      </c>
      <c r="AC232" t="s">
        <v>36</v>
      </c>
      <c r="AD232">
        <v>-4182.8503776731422</v>
      </c>
      <c r="AE232">
        <v>638.95169576857506</v>
      </c>
      <c r="AF232" t="s">
        <v>28</v>
      </c>
      <c r="AG232" t="s">
        <v>56</v>
      </c>
    </row>
    <row r="233" spans="1:33" x14ac:dyDescent="0.25">
      <c r="A233" s="1">
        <v>1232</v>
      </c>
      <c r="B233" s="2">
        <v>4800</v>
      </c>
      <c r="C233" s="2">
        <v>7632</v>
      </c>
      <c r="D233" s="2">
        <v>7174.08</v>
      </c>
      <c r="E233" s="2">
        <v>9398.0447999999997</v>
      </c>
      <c r="F233" s="2">
        <v>9398.0447999999997</v>
      </c>
      <c r="G233" s="2">
        <v>13157.262719999999</v>
      </c>
      <c r="H233" s="2">
        <v>19735.894079999998</v>
      </c>
      <c r="I233" s="2">
        <v>25064.585481599999</v>
      </c>
      <c r="J233" s="2">
        <v>26067.168900863999</v>
      </c>
      <c r="K233" s="2">
        <v>33887.319571123197</v>
      </c>
      <c r="L233" s="2">
        <v>49475.486573839866</v>
      </c>
      <c r="M233" s="2">
        <v>71739.455532067805</v>
      </c>
      <c r="N233" s="2">
        <v>95413.475857650177</v>
      </c>
      <c r="O233" s="2">
        <v>105908.9582019917</v>
      </c>
      <c r="P233" s="2">
        <v>124972.57067835021</v>
      </c>
      <c r="Q233" s="2">
        <v>137469.82774618524</v>
      </c>
      <c r="R233">
        <v>132669.82774618524</v>
      </c>
      <c r="S233">
        <v>137469.82774618524</v>
      </c>
      <c r="T233">
        <v>4800</v>
      </c>
      <c r="U233" s="5">
        <f t="shared" si="9"/>
        <v>0.9162374000000002</v>
      </c>
      <c r="V233" s="2">
        <f t="shared" si="10"/>
        <v>0</v>
      </c>
      <c r="W233">
        <f t="shared" si="11"/>
        <v>0</v>
      </c>
      <c r="X233">
        <v>33</v>
      </c>
      <c r="Y233">
        <v>2763.9547447121922</v>
      </c>
      <c r="Z233" t="s">
        <v>19</v>
      </c>
      <c r="AA233" t="s">
        <v>15</v>
      </c>
      <c r="AB233">
        <v>10569</v>
      </c>
      <c r="AC233" t="s">
        <v>25</v>
      </c>
      <c r="AD233">
        <v>81833.527809229228</v>
      </c>
      <c r="AE233">
        <v>46330.885933979516</v>
      </c>
      <c r="AF233" t="s">
        <v>22</v>
      </c>
      <c r="AG233" t="s">
        <v>60</v>
      </c>
    </row>
    <row r="234" spans="1:33" x14ac:dyDescent="0.25">
      <c r="A234" s="1">
        <v>1233</v>
      </c>
      <c r="B234" s="2">
        <v>1532</v>
      </c>
      <c r="C234" s="2">
        <v>1976.28</v>
      </c>
      <c r="D234" s="2">
        <v>1719.3635999999999</v>
      </c>
      <c r="E234" s="2">
        <v>1684.976328</v>
      </c>
      <c r="F234" s="2">
        <v>1347.9810623999999</v>
      </c>
      <c r="G234" s="2">
        <v>984.02617555199993</v>
      </c>
      <c r="H234" s="2">
        <v>718.33910815295985</v>
      </c>
      <c r="I234" s="2">
        <v>826.08997437590381</v>
      </c>
      <c r="J234" s="2">
        <v>908.69897181349415</v>
      </c>
      <c r="K234" s="2">
        <v>863.26402322281945</v>
      </c>
      <c r="L234" s="2">
        <v>1122.2432301896652</v>
      </c>
      <c r="M234" s="2">
        <v>1043.6862040763885</v>
      </c>
      <c r="N234" s="2">
        <v>1273.2971689731939</v>
      </c>
      <c r="O234" s="2">
        <v>1324.2290557321217</v>
      </c>
      <c r="P234" s="2">
        <v>1244.7753123881944</v>
      </c>
      <c r="Q234" s="2">
        <v>1456.3871154941874</v>
      </c>
      <c r="R234">
        <v>-75.612884505812644</v>
      </c>
      <c r="S234">
        <v>1456.3871154941874</v>
      </c>
      <c r="T234">
        <v>1532</v>
      </c>
      <c r="U234" s="5">
        <f t="shared" si="9"/>
        <v>0.39542623999999982</v>
      </c>
      <c r="V234" s="2">
        <f t="shared" si="10"/>
        <v>0</v>
      </c>
      <c r="W234">
        <f t="shared" si="11"/>
        <v>0</v>
      </c>
      <c r="X234">
        <v>15</v>
      </c>
      <c r="Y234">
        <v>-4.9355668737475611</v>
      </c>
      <c r="Z234" t="s">
        <v>27</v>
      </c>
      <c r="AA234" t="s">
        <v>15</v>
      </c>
      <c r="AB234">
        <v>10122</v>
      </c>
      <c r="AC234" t="s">
        <v>37</v>
      </c>
      <c r="AD234">
        <v>-75.612884505812531</v>
      </c>
      <c r="AE234">
        <v>1251.6023331481829</v>
      </c>
      <c r="AF234" t="s">
        <v>22</v>
      </c>
      <c r="AG234" t="s">
        <v>38</v>
      </c>
    </row>
    <row r="235" spans="1:33" x14ac:dyDescent="0.25">
      <c r="A235" s="1">
        <v>1234</v>
      </c>
      <c r="B235" s="2">
        <v>1528</v>
      </c>
      <c r="C235" s="2">
        <v>2307.2799999999997</v>
      </c>
      <c r="D235" s="2">
        <v>3045.6095999999998</v>
      </c>
      <c r="E235" s="2">
        <v>3136.9778879999999</v>
      </c>
      <c r="F235" s="2">
        <v>3042.8685513599999</v>
      </c>
      <c r="G235" s="2">
        <v>4047.0151733087996</v>
      </c>
      <c r="H235" s="2">
        <v>5544.4107874330557</v>
      </c>
      <c r="I235" s="2">
        <v>6265.1841897993527</v>
      </c>
      <c r="J235" s="2">
        <v>6829.0507668812943</v>
      </c>
      <c r="K235" s="2">
        <v>9492.3805659649988</v>
      </c>
      <c r="L235" s="2">
        <v>11390.856679157998</v>
      </c>
      <c r="M235" s="2">
        <v>10365.679578033778</v>
      </c>
      <c r="N235" s="2">
        <v>12749.785880981548</v>
      </c>
      <c r="O235" s="2">
        <v>14917.249480748411</v>
      </c>
      <c r="P235" s="2">
        <v>17751.526882090609</v>
      </c>
      <c r="Q235" s="2">
        <v>18994.133763836951</v>
      </c>
      <c r="R235">
        <v>17466.133763836951</v>
      </c>
      <c r="S235">
        <v>18994.133763836951</v>
      </c>
      <c r="T235">
        <v>1528</v>
      </c>
      <c r="U235" s="5">
        <f t="shared" si="9"/>
        <v>0.83240603000000013</v>
      </c>
      <c r="V235" s="2">
        <f t="shared" si="10"/>
        <v>0</v>
      </c>
      <c r="W235">
        <f t="shared" si="11"/>
        <v>0</v>
      </c>
      <c r="X235">
        <v>38</v>
      </c>
      <c r="Y235">
        <v>1143.071581402942</v>
      </c>
      <c r="Z235" t="s">
        <v>19</v>
      </c>
      <c r="AA235" t="s">
        <v>15</v>
      </c>
      <c r="AB235">
        <v>10569</v>
      </c>
      <c r="AC235" t="s">
        <v>25</v>
      </c>
      <c r="AD235">
        <v>16399.561281916951</v>
      </c>
      <c r="AE235">
        <v>8213.0006117247995</v>
      </c>
      <c r="AF235" t="s">
        <v>22</v>
      </c>
      <c r="AG235" t="s">
        <v>72</v>
      </c>
    </row>
    <row r="236" spans="1:33" x14ac:dyDescent="0.25">
      <c r="A236" s="1">
        <v>1235</v>
      </c>
      <c r="B236" s="2">
        <v>2640</v>
      </c>
      <c r="C236" s="2">
        <v>4989.6000000000004</v>
      </c>
      <c r="D236" s="2">
        <v>8133.0480000000007</v>
      </c>
      <c r="E236" s="2">
        <v>15127.469280000001</v>
      </c>
      <c r="F236" s="2">
        <v>20724.632913600002</v>
      </c>
      <c r="G236" s="2">
        <v>26113.037471136002</v>
      </c>
      <c r="H236" s="2">
        <v>38125.034707858562</v>
      </c>
      <c r="I236" s="2">
        <v>71293.814903695515</v>
      </c>
      <c r="J236" s="2">
        <v>83413.763437323752</v>
      </c>
      <c r="K236" s="2">
        <v>92589.277415429358</v>
      </c>
      <c r="L236" s="2">
        <v>121291.95341421246</v>
      </c>
      <c r="M236" s="2">
        <v>200131.72313345055</v>
      </c>
      <c r="N236" s="2">
        <v>266175.19176748925</v>
      </c>
      <c r="O236" s="2">
        <v>279483.95135586371</v>
      </c>
      <c r="P236" s="2">
        <v>285073.63038298098</v>
      </c>
      <c r="Q236" s="2">
        <v>353491.30167489639</v>
      </c>
      <c r="R236">
        <v>350851.30167489639</v>
      </c>
      <c r="S236">
        <v>353491.30167489639</v>
      </c>
      <c r="T236">
        <v>2640</v>
      </c>
      <c r="U236" s="5">
        <f t="shared" si="9"/>
        <v>0.7662931999999999</v>
      </c>
      <c r="V236" s="2">
        <f t="shared" si="10"/>
        <v>0</v>
      </c>
      <c r="W236">
        <f t="shared" si="11"/>
        <v>0</v>
      </c>
      <c r="X236">
        <v>28</v>
      </c>
      <c r="Y236">
        <v>13289.822033140015</v>
      </c>
      <c r="Z236" t="s">
        <v>24</v>
      </c>
      <c r="AA236" t="s">
        <v>15</v>
      </c>
      <c r="AB236">
        <v>10145</v>
      </c>
      <c r="AC236" t="s">
        <v>33</v>
      </c>
      <c r="AD236">
        <v>350851.30167489639</v>
      </c>
      <c r="AE236">
        <v>116799.83936612103</v>
      </c>
      <c r="AF236" t="s">
        <v>22</v>
      </c>
      <c r="AG236" t="s">
        <v>41</v>
      </c>
    </row>
    <row r="237" spans="1:33" x14ac:dyDescent="0.25">
      <c r="A237" s="1">
        <v>1236</v>
      </c>
      <c r="B237" s="2">
        <v>2213</v>
      </c>
      <c r="C237" s="2">
        <v>1372.06</v>
      </c>
      <c r="D237" s="2">
        <v>905.55959999999993</v>
      </c>
      <c r="E237" s="2">
        <v>751.61446799999999</v>
      </c>
      <c r="F237" s="2">
        <v>729.06603396000003</v>
      </c>
      <c r="G237" s="2">
        <v>925.91386312920008</v>
      </c>
      <c r="H237" s="2">
        <v>1138.8740516489161</v>
      </c>
      <c r="I237" s="2">
        <v>523.88206375850132</v>
      </c>
      <c r="J237" s="2">
        <v>246.22456996649561</v>
      </c>
      <c r="K237" s="2">
        <v>142.81025058056747</v>
      </c>
      <c r="L237" s="2">
        <v>141.3821480747618</v>
      </c>
      <c r="M237" s="2">
        <v>76.346359960371373</v>
      </c>
      <c r="N237" s="2">
        <v>67.948260364730515</v>
      </c>
      <c r="O237" s="2">
        <v>61.832916931904769</v>
      </c>
      <c r="P237" s="2">
        <v>59.359600254628582</v>
      </c>
      <c r="Q237" s="2">
        <v>64.108368274998867</v>
      </c>
      <c r="R237">
        <v>-2148.8916317250009</v>
      </c>
      <c r="S237">
        <v>64.108368274998867</v>
      </c>
      <c r="T237">
        <v>2213</v>
      </c>
      <c r="U237" s="5">
        <f t="shared" si="9"/>
        <v>-0.16029568000000005</v>
      </c>
      <c r="V237" s="2">
        <f t="shared" si="10"/>
        <v>0</v>
      </c>
      <c r="W237">
        <f t="shared" si="11"/>
        <v>0</v>
      </c>
      <c r="X237">
        <v>7</v>
      </c>
      <c r="Y237">
        <v>-97.103101298011794</v>
      </c>
      <c r="Z237" t="s">
        <v>14</v>
      </c>
      <c r="AA237" t="s">
        <v>15</v>
      </c>
      <c r="AB237">
        <v>10122</v>
      </c>
      <c r="AC237" t="s">
        <v>37</v>
      </c>
      <c r="AD237">
        <v>-2148.8916317250009</v>
      </c>
      <c r="AE237">
        <v>588.74890968156728</v>
      </c>
      <c r="AF237" t="s">
        <v>17</v>
      </c>
      <c r="AG237" t="s">
        <v>51</v>
      </c>
    </row>
    <row r="238" spans="1:33" x14ac:dyDescent="0.25">
      <c r="A238" s="1">
        <v>1237</v>
      </c>
      <c r="B238" s="2">
        <v>901</v>
      </c>
      <c r="C238" s="2">
        <v>504.56</v>
      </c>
      <c r="D238" s="2">
        <v>388.51120000000003</v>
      </c>
      <c r="E238" s="2">
        <v>256.41739200000001</v>
      </c>
      <c r="F238" s="2">
        <v>228.21147888000002</v>
      </c>
      <c r="G238" s="2">
        <v>73.027673241599985</v>
      </c>
      <c r="H238" s="2">
        <v>16.796364845567993</v>
      </c>
      <c r="I238" s="2">
        <v>15.788582954833913</v>
      </c>
      <c r="J238" s="2">
        <v>1.2630866363867117</v>
      </c>
      <c r="K238" s="2">
        <v>0.78311371455976131</v>
      </c>
      <c r="L238" s="2">
        <v>0.28192093724151401</v>
      </c>
      <c r="M238" s="2">
        <v>0.13532204987592672</v>
      </c>
      <c r="N238" s="2"/>
      <c r="O238" s="2"/>
      <c r="P238" s="2"/>
      <c r="Q238" s="2"/>
      <c r="R238">
        <v>-901</v>
      </c>
      <c r="S238">
        <v>0</v>
      </c>
      <c r="T238">
        <v>901</v>
      </c>
      <c r="U238" s="5">
        <f t="shared" si="9"/>
        <v>-1</v>
      </c>
      <c r="V238" s="2">
        <f t="shared" si="10"/>
        <v>1</v>
      </c>
      <c r="W238">
        <f t="shared" si="11"/>
        <v>1</v>
      </c>
      <c r="X238" t="e">
        <v>#N/A</v>
      </c>
      <c r="Y238">
        <v>-100</v>
      </c>
      <c r="Z238" t="e">
        <v>#N/A</v>
      </c>
      <c r="AA238" t="s">
        <v>15</v>
      </c>
      <c r="AB238">
        <v>10450</v>
      </c>
      <c r="AC238" t="s">
        <v>43</v>
      </c>
      <c r="AD238">
        <v>-901</v>
      </c>
      <c r="AE238">
        <v>198.89801127167217</v>
      </c>
      <c r="AF238" t="s">
        <v>17</v>
      </c>
      <c r="AG238" t="s">
        <v>79</v>
      </c>
    </row>
    <row r="239" spans="1:33" x14ac:dyDescent="0.25">
      <c r="A239" s="1">
        <v>1238</v>
      </c>
      <c r="B239" s="2">
        <v>9526</v>
      </c>
      <c r="C239" s="2">
        <v>10097.56</v>
      </c>
      <c r="D239" s="2">
        <v>11713.169599999999</v>
      </c>
      <c r="E239" s="2">
        <v>13938.671823999999</v>
      </c>
      <c r="F239" s="2">
        <v>7387.4960667200003</v>
      </c>
      <c r="G239" s="2">
        <v>4432.4976400320002</v>
      </c>
      <c r="H239" s="2">
        <v>2171.9238436156802</v>
      </c>
      <c r="I239" s="2">
        <v>1911.2929823817985</v>
      </c>
      <c r="J239" s="2">
        <v>1777.5024736150726</v>
      </c>
      <c r="K239" s="2">
        <v>1155.3766078497972</v>
      </c>
      <c r="L239" s="2">
        <v>1039.8389470648176</v>
      </c>
      <c r="M239" s="2">
        <v>790.27759976926143</v>
      </c>
      <c r="N239" s="2">
        <v>900.91646373695801</v>
      </c>
      <c r="O239" s="2">
        <v>711.72400635219685</v>
      </c>
      <c r="P239" s="2">
        <v>725.95848647924083</v>
      </c>
      <c r="Q239" s="2">
        <v>667.88180756090151</v>
      </c>
      <c r="R239">
        <v>-8858.1181924390985</v>
      </c>
      <c r="S239">
        <v>667.88180756090151</v>
      </c>
      <c r="T239">
        <v>9526</v>
      </c>
      <c r="U239" s="5">
        <f t="shared" si="9"/>
        <v>-0.15487696000000001</v>
      </c>
      <c r="V239" s="2">
        <f t="shared" si="10"/>
        <v>0</v>
      </c>
      <c r="W239">
        <f t="shared" si="11"/>
        <v>0</v>
      </c>
      <c r="X239">
        <v>2</v>
      </c>
      <c r="Y239">
        <v>-92.988853584286147</v>
      </c>
      <c r="Z239" t="s">
        <v>14</v>
      </c>
      <c r="AA239" t="s">
        <v>15</v>
      </c>
      <c r="AB239">
        <v>10450</v>
      </c>
      <c r="AC239" t="s">
        <v>43</v>
      </c>
      <c r="AD239">
        <v>-8858.1181924390967</v>
      </c>
      <c r="AE239">
        <v>4309.2555218236075</v>
      </c>
      <c r="AF239" t="s">
        <v>22</v>
      </c>
      <c r="AG239" t="s">
        <v>69</v>
      </c>
    </row>
    <row r="240" spans="1:33" x14ac:dyDescent="0.25">
      <c r="A240" s="1">
        <v>1239</v>
      </c>
      <c r="B240" s="2">
        <v>8631</v>
      </c>
      <c r="C240" s="2">
        <v>8285.76</v>
      </c>
      <c r="D240" s="2">
        <v>12262.924800000001</v>
      </c>
      <c r="E240" s="2">
        <v>15328.656000000001</v>
      </c>
      <c r="F240" s="2">
        <v>17627.954400000002</v>
      </c>
      <c r="G240" s="2">
        <v>17275.395312000001</v>
      </c>
      <c r="H240" s="2">
        <v>16757.133452640002</v>
      </c>
      <c r="I240" s="2">
        <v>19605.846139588804</v>
      </c>
      <c r="J240" s="2">
        <v>27644.243056820214</v>
      </c>
      <c r="K240" s="2">
        <v>29579.340070797629</v>
      </c>
      <c r="L240" s="2">
        <v>46439.563911152276</v>
      </c>
      <c r="M240" s="2">
        <v>59442.641806274914</v>
      </c>
      <c r="N240" s="2">
        <v>91541.668381663374</v>
      </c>
      <c r="O240" s="2">
        <v>97034.168484563183</v>
      </c>
      <c r="P240" s="2">
        <v>105767.24364817387</v>
      </c>
      <c r="Q240" s="2">
        <v>113170.95070354604</v>
      </c>
      <c r="R240">
        <v>104539.95070354604</v>
      </c>
      <c r="S240">
        <v>113170.95070354604</v>
      </c>
      <c r="T240">
        <v>8631</v>
      </c>
      <c r="U240" s="5">
        <f t="shared" si="9"/>
        <v>0.90386812000000027</v>
      </c>
      <c r="V240" s="2">
        <f t="shared" si="10"/>
        <v>0</v>
      </c>
      <c r="W240">
        <f t="shared" si="11"/>
        <v>0</v>
      </c>
      <c r="X240">
        <v>34</v>
      </c>
      <c r="Y240">
        <v>1211.2148152421046</v>
      </c>
      <c r="Z240" t="s">
        <v>19</v>
      </c>
      <c r="AA240" t="s">
        <v>15</v>
      </c>
      <c r="AB240">
        <v>10389</v>
      </c>
      <c r="AC240" t="s">
        <v>20</v>
      </c>
      <c r="AD240">
        <v>104539.95070354604</v>
      </c>
      <c r="AE240">
        <v>42899.655635451272</v>
      </c>
      <c r="AF240" t="s">
        <v>28</v>
      </c>
      <c r="AG240" t="s">
        <v>79</v>
      </c>
    </row>
    <row r="241" spans="1:33" x14ac:dyDescent="0.25">
      <c r="A241" s="1">
        <v>1240</v>
      </c>
      <c r="B241" s="2">
        <v>7142</v>
      </c>
      <c r="C241" s="2">
        <v>9998.7999999999993</v>
      </c>
      <c r="D241" s="2">
        <v>15398.151999999998</v>
      </c>
      <c r="E241" s="2">
        <v>17245.930239999998</v>
      </c>
      <c r="F241" s="2">
        <v>22937.087219199995</v>
      </c>
      <c r="G241" s="2">
        <v>26377.650302079994</v>
      </c>
      <c r="H241" s="2">
        <v>52491.524101139192</v>
      </c>
      <c r="I241" s="2">
        <v>99208.980551153072</v>
      </c>
      <c r="J241" s="2">
        <v>155758.09946531031</v>
      </c>
      <c r="K241" s="2">
        <v>207158.27228886273</v>
      </c>
      <c r="L241" s="2">
        <v>323166.90477062587</v>
      </c>
      <c r="M241" s="2">
        <v>452433.66667887621</v>
      </c>
      <c r="N241" s="2">
        <v>877721.3133570198</v>
      </c>
      <c r="O241" s="2">
        <v>1044488.3628948536</v>
      </c>
      <c r="P241" s="2">
        <v>1232496.2682159273</v>
      </c>
      <c r="Q241" s="2">
        <v>1355745.89503752</v>
      </c>
      <c r="R241">
        <v>1348603.89503752</v>
      </c>
      <c r="S241">
        <v>1355745.89503752</v>
      </c>
      <c r="T241">
        <v>7142</v>
      </c>
      <c r="U241" s="5">
        <f t="shared" si="9"/>
        <v>1.9965628000000002</v>
      </c>
      <c r="V241" s="2">
        <f t="shared" si="10"/>
        <v>0</v>
      </c>
      <c r="W241">
        <f t="shared" si="11"/>
        <v>0</v>
      </c>
      <c r="X241">
        <v>34</v>
      </c>
      <c r="Y241">
        <v>18882.720456980118</v>
      </c>
      <c r="Z241" t="s">
        <v>19</v>
      </c>
      <c r="AA241" t="s">
        <v>15</v>
      </c>
      <c r="AB241">
        <v>10569</v>
      </c>
      <c r="AC241" t="s">
        <v>25</v>
      </c>
      <c r="AD241">
        <v>1348603.89503752</v>
      </c>
      <c r="AE241">
        <v>368735.55669516046</v>
      </c>
      <c r="AF241" t="s">
        <v>22</v>
      </c>
      <c r="AG241" t="s">
        <v>69</v>
      </c>
    </row>
    <row r="242" spans="1:33" x14ac:dyDescent="0.25">
      <c r="A242" s="1">
        <v>1241</v>
      </c>
      <c r="B242" s="2">
        <v>4747</v>
      </c>
      <c r="C242" s="2">
        <v>5696.4</v>
      </c>
      <c r="D242" s="2">
        <v>7576.2119999999995</v>
      </c>
      <c r="E242" s="2">
        <v>12955.322519999998</v>
      </c>
      <c r="F242" s="2">
        <v>16582.812825599998</v>
      </c>
      <c r="G242" s="2">
        <v>19401.891005951999</v>
      </c>
      <c r="H242" s="2">
        <v>25804.515037916157</v>
      </c>
      <c r="I242" s="2">
        <v>50834.894624694833</v>
      </c>
      <c r="J242" s="2">
        <v>74218.946152054457</v>
      </c>
      <c r="K242" s="2">
        <v>132109.72415065693</v>
      </c>
      <c r="L242" s="2">
        <v>179669.22484489341</v>
      </c>
      <c r="M242" s="2">
        <v>276690.60626113589</v>
      </c>
      <c r="N242" s="2">
        <v>434404.25182998332</v>
      </c>
      <c r="O242" s="2">
        <v>512597.01715938031</v>
      </c>
      <c r="P242" s="2">
        <v>604864.48024806881</v>
      </c>
      <c r="Q242" s="2">
        <v>689545.50748279842</v>
      </c>
      <c r="R242">
        <v>684798.50748279842</v>
      </c>
      <c r="S242">
        <v>689545.50748279842</v>
      </c>
      <c r="T242">
        <v>4747</v>
      </c>
      <c r="U242" s="5">
        <f t="shared" si="9"/>
        <v>1.4921175199999999</v>
      </c>
      <c r="V242" s="2">
        <f t="shared" si="10"/>
        <v>0</v>
      </c>
      <c r="W242">
        <f t="shared" si="11"/>
        <v>0</v>
      </c>
      <c r="X242">
        <v>34</v>
      </c>
      <c r="Y242">
        <v>14425.92179234882</v>
      </c>
      <c r="Z242" t="s">
        <v>19</v>
      </c>
      <c r="AA242" t="s">
        <v>15</v>
      </c>
      <c r="AB242">
        <v>10569</v>
      </c>
      <c r="AC242" t="s">
        <v>25</v>
      </c>
      <c r="AD242">
        <v>595048.71450931614</v>
      </c>
      <c r="AE242">
        <v>190481.17538394587</v>
      </c>
      <c r="AF242" t="s">
        <v>22</v>
      </c>
      <c r="AG242" t="s">
        <v>32</v>
      </c>
    </row>
    <row r="243" spans="1:33" x14ac:dyDescent="0.25">
      <c r="A243" s="1">
        <v>1242</v>
      </c>
      <c r="B243" s="2">
        <v>1254</v>
      </c>
      <c r="C243" s="2">
        <v>990.66000000000008</v>
      </c>
      <c r="D243" s="2">
        <v>1198.6986000000002</v>
      </c>
      <c r="E243" s="2">
        <v>1306.5814740000001</v>
      </c>
      <c r="F243" s="2">
        <v>1110.5942529000001</v>
      </c>
      <c r="G243" s="2">
        <v>621.93278162400009</v>
      </c>
      <c r="H243" s="2">
        <v>466.44958621800004</v>
      </c>
      <c r="I243" s="2">
        <v>508.43004897762006</v>
      </c>
      <c r="J243" s="2">
        <v>371.15393575366261</v>
      </c>
      <c r="K243" s="2">
        <v>204.13466466451442</v>
      </c>
      <c r="L243" s="2">
        <v>155.14234514503096</v>
      </c>
      <c r="M243" s="2">
        <v>86.879713281217334</v>
      </c>
      <c r="N243" s="2">
        <v>109.46843873433384</v>
      </c>
      <c r="O243" s="2">
        <v>101.80564802293047</v>
      </c>
      <c r="P243" s="2">
        <v>92.643139700866726</v>
      </c>
      <c r="Q243" s="2">
        <v>83.378825730780051</v>
      </c>
      <c r="R243">
        <v>-1170.6211742692199</v>
      </c>
      <c r="S243">
        <v>83.378825730780051</v>
      </c>
      <c r="T243">
        <v>1254</v>
      </c>
      <c r="U243" s="5">
        <f t="shared" si="9"/>
        <v>-4.0295800000000076E-2</v>
      </c>
      <c r="V243" s="2">
        <f t="shared" si="10"/>
        <v>0</v>
      </c>
      <c r="W243">
        <f t="shared" si="11"/>
        <v>0</v>
      </c>
      <c r="X243">
        <v>10</v>
      </c>
      <c r="Y243">
        <v>-93.350970834866018</v>
      </c>
      <c r="Z243" t="s">
        <v>14</v>
      </c>
      <c r="AA243" t="s">
        <v>15</v>
      </c>
      <c r="AB243">
        <v>10450</v>
      </c>
      <c r="AC243" t="s">
        <v>43</v>
      </c>
      <c r="AD243">
        <v>-1170.6211742692201</v>
      </c>
      <c r="AE243">
        <v>541.37209092205978</v>
      </c>
      <c r="AF243" t="s">
        <v>28</v>
      </c>
      <c r="AG243" t="s">
        <v>31</v>
      </c>
    </row>
    <row r="244" spans="1:33" x14ac:dyDescent="0.25">
      <c r="A244" s="1">
        <v>1243</v>
      </c>
      <c r="B244" s="2">
        <v>337</v>
      </c>
      <c r="C244" s="2">
        <v>266.23</v>
      </c>
      <c r="D244" s="2">
        <v>194.34790000000001</v>
      </c>
      <c r="E244" s="2">
        <v>120.495698</v>
      </c>
      <c r="F244" s="2">
        <v>6.0247849000000002</v>
      </c>
      <c r="G244" s="2">
        <v>5.8440413530000006</v>
      </c>
      <c r="H244" s="2">
        <v>5.2596372177000008</v>
      </c>
      <c r="I244" s="2">
        <v>2.7876077253810005</v>
      </c>
      <c r="J244" s="2">
        <v>0.86415839486811041</v>
      </c>
      <c r="K244" s="2">
        <v>0.31973860610120086</v>
      </c>
      <c r="L244" s="2">
        <v>0.12150067031845632</v>
      </c>
      <c r="M244" s="2">
        <v>3.766520779872147E-2</v>
      </c>
      <c r="N244" s="2">
        <v>2.0339212211309594E-2</v>
      </c>
      <c r="O244" s="2">
        <v>1.6271369769047674E-2</v>
      </c>
      <c r="P244" s="2">
        <v>1.4644232792142907E-2</v>
      </c>
      <c r="Q244" s="2">
        <v>1.112961692202861E-2</v>
      </c>
      <c r="R244">
        <v>-336.98887038307799</v>
      </c>
      <c r="S244">
        <v>1.112961692202861E-2</v>
      </c>
      <c r="T244">
        <v>337</v>
      </c>
      <c r="U244" s="5">
        <f t="shared" si="9"/>
        <v>-0.70451200000000003</v>
      </c>
      <c r="V244" s="2">
        <f t="shared" si="10"/>
        <v>1</v>
      </c>
      <c r="W244">
        <f t="shared" si="11"/>
        <v>1</v>
      </c>
      <c r="X244">
        <v>4</v>
      </c>
      <c r="Y244">
        <v>-99.996697443049854</v>
      </c>
      <c r="Z244" t="s">
        <v>14</v>
      </c>
      <c r="AA244" t="s">
        <v>15</v>
      </c>
      <c r="AB244">
        <v>14090</v>
      </c>
      <c r="AC244" t="s">
        <v>35</v>
      </c>
      <c r="AD244">
        <v>-336.98887038307794</v>
      </c>
      <c r="AE244">
        <v>58.712194781678868</v>
      </c>
      <c r="AF244" t="s">
        <v>22</v>
      </c>
      <c r="AG244" t="s">
        <v>69</v>
      </c>
    </row>
    <row r="245" spans="1:33" x14ac:dyDescent="0.25">
      <c r="A245" s="1">
        <v>1244</v>
      </c>
      <c r="B245" s="2">
        <v>3673</v>
      </c>
      <c r="C245" s="2">
        <v>2791.48</v>
      </c>
      <c r="D245" s="2">
        <v>2568.1615999999999</v>
      </c>
      <c r="E245" s="2">
        <v>3210.2019999999998</v>
      </c>
      <c r="F245" s="2">
        <v>4109.0585599999995</v>
      </c>
      <c r="G245" s="2">
        <v>4067.9679743999995</v>
      </c>
      <c r="H245" s="2">
        <v>5166.3193274879995</v>
      </c>
      <c r="I245" s="2">
        <v>4546.3610081894394</v>
      </c>
      <c r="J245" s="2">
        <v>4319.0429577799678</v>
      </c>
      <c r="K245" s="2">
        <v>3843.9482324241712</v>
      </c>
      <c r="L245" s="2">
        <v>4266.78253799083</v>
      </c>
      <c r="M245" s="2">
        <v>3413.426030392664</v>
      </c>
      <c r="N245" s="2">
        <v>3515.8288113044437</v>
      </c>
      <c r="O245" s="2">
        <v>3234.5625064000883</v>
      </c>
      <c r="P245" s="2">
        <v>3655.0556322320999</v>
      </c>
      <c r="Q245" s="2">
        <v>3508.853406942816</v>
      </c>
      <c r="R245">
        <v>-164.14659305718396</v>
      </c>
      <c r="S245">
        <v>3508.853406942816</v>
      </c>
      <c r="T245">
        <v>3673</v>
      </c>
      <c r="U245" s="5">
        <f t="shared" si="9"/>
        <v>2.7956480000000051E-2</v>
      </c>
      <c r="V245" s="2">
        <f t="shared" si="10"/>
        <v>0</v>
      </c>
      <c r="W245">
        <f t="shared" si="11"/>
        <v>0</v>
      </c>
      <c r="X245">
        <v>17</v>
      </c>
      <c r="Y245">
        <v>-4.4690060728882104</v>
      </c>
      <c r="Z245" t="s">
        <v>27</v>
      </c>
      <c r="AA245" t="s">
        <v>15</v>
      </c>
      <c r="AB245">
        <v>10122</v>
      </c>
      <c r="AC245" t="s">
        <v>37</v>
      </c>
      <c r="AD245">
        <v>-1017.5031006553486</v>
      </c>
      <c r="AE245">
        <v>3743.1281615965322</v>
      </c>
      <c r="AF245" t="s">
        <v>28</v>
      </c>
      <c r="AG245" t="s">
        <v>42</v>
      </c>
    </row>
    <row r="246" spans="1:33" x14ac:dyDescent="0.25">
      <c r="A246" s="1">
        <v>1245</v>
      </c>
      <c r="B246" s="2">
        <v>10</v>
      </c>
      <c r="C246" s="2">
        <v>7.6</v>
      </c>
      <c r="D246" s="2">
        <v>6.1559999999999997</v>
      </c>
      <c r="E246" s="2">
        <v>3.0164399999999998</v>
      </c>
      <c r="F246" s="2">
        <v>1.4177267999999998</v>
      </c>
      <c r="G246" s="2">
        <v>0.59544525599999998</v>
      </c>
      <c r="H246" s="2">
        <v>0.30367708055999998</v>
      </c>
      <c r="I246" s="2">
        <v>0.32493447619919996</v>
      </c>
      <c r="J246" s="2">
        <v>0.30218906286525599</v>
      </c>
      <c r="K246" s="2">
        <v>0.1420288595466703</v>
      </c>
      <c r="L246" s="2">
        <v>0.10510135606453602</v>
      </c>
      <c r="M246" s="2">
        <v>0.12191757303486178</v>
      </c>
      <c r="N246" s="2">
        <v>6.2177962247779509E-2</v>
      </c>
      <c r="O246" s="2">
        <v>5.7825504890434941E-2</v>
      </c>
      <c r="P246" s="2">
        <v>4.6260403912347953E-2</v>
      </c>
      <c r="Q246" s="2">
        <v>4.6723007951471433E-2</v>
      </c>
      <c r="R246">
        <v>-9.9532769920485293</v>
      </c>
      <c r="S246">
        <v>4.6723007951471433E-2</v>
      </c>
      <c r="T246">
        <v>10</v>
      </c>
      <c r="U246" s="5">
        <f t="shared" si="9"/>
        <v>-0.61676559999999991</v>
      </c>
      <c r="V246" s="2">
        <f t="shared" si="10"/>
        <v>1</v>
      </c>
      <c r="W246">
        <f t="shared" si="11"/>
        <v>1</v>
      </c>
      <c r="X246">
        <v>8</v>
      </c>
      <c r="Y246">
        <v>-99.532769920485293</v>
      </c>
      <c r="Z246" t="s">
        <v>14</v>
      </c>
      <c r="AA246" t="s">
        <v>15</v>
      </c>
      <c r="AB246">
        <v>10890</v>
      </c>
      <c r="AC246" t="s">
        <v>36</v>
      </c>
      <c r="AD246">
        <v>-9.930531578714584</v>
      </c>
      <c r="AE246">
        <v>1.8936529589545346</v>
      </c>
      <c r="AF246" t="s">
        <v>22</v>
      </c>
      <c r="AG246" t="s">
        <v>75</v>
      </c>
    </row>
    <row r="247" spans="1:33" x14ac:dyDescent="0.25">
      <c r="A247" s="1">
        <v>1246</v>
      </c>
      <c r="B247" s="2">
        <v>1231</v>
      </c>
      <c r="C247" s="2">
        <v>800.15000000000009</v>
      </c>
      <c r="D247" s="2">
        <v>424.07950000000005</v>
      </c>
      <c r="E247" s="2">
        <v>470.72824500000007</v>
      </c>
      <c r="F247" s="2">
        <v>395.41172580000006</v>
      </c>
      <c r="G247" s="2">
        <v>221.43056644800004</v>
      </c>
      <c r="H247" s="2">
        <v>192.64459280976004</v>
      </c>
      <c r="I247" s="2">
        <v>77.057837123904022</v>
      </c>
      <c r="J247" s="2">
        <v>73.975523638947863</v>
      </c>
      <c r="K247" s="2">
        <v>88.770628366737441</v>
      </c>
      <c r="L247" s="2">
        <v>59.476321005714084</v>
      </c>
      <c r="M247" s="2">
        <v>72.561111626971183</v>
      </c>
      <c r="N247" s="2">
        <v>88.524556184904839</v>
      </c>
      <c r="O247" s="2">
        <v>77.901609442716264</v>
      </c>
      <c r="P247" s="2">
        <v>70.890464592871794</v>
      </c>
      <c r="Q247" s="2">
        <v>62.383608841727181</v>
      </c>
      <c r="R247">
        <v>-1168.6163911582728</v>
      </c>
      <c r="S247">
        <v>62.383608841727181</v>
      </c>
      <c r="T247">
        <v>1231</v>
      </c>
      <c r="U247" s="5">
        <f t="shared" si="9"/>
        <v>-0.14026112000000002</v>
      </c>
      <c r="V247" s="2">
        <f t="shared" si="10"/>
        <v>0</v>
      </c>
      <c r="W247">
        <f t="shared" si="11"/>
        <v>0</v>
      </c>
      <c r="X247">
        <v>4</v>
      </c>
      <c r="Y247">
        <v>-94.932281978738658</v>
      </c>
      <c r="Z247" t="s">
        <v>14</v>
      </c>
      <c r="AA247" t="s">
        <v>15</v>
      </c>
      <c r="AB247">
        <v>10450</v>
      </c>
      <c r="AC247" t="s">
        <v>43</v>
      </c>
      <c r="AD247">
        <v>-843.81390210827283</v>
      </c>
      <c r="AE247">
        <v>275.43664318014095</v>
      </c>
      <c r="AF247" t="s">
        <v>17</v>
      </c>
      <c r="AG247" t="s">
        <v>68</v>
      </c>
    </row>
    <row r="248" spans="1:33" x14ac:dyDescent="0.25">
      <c r="A248" s="1">
        <v>1247</v>
      </c>
      <c r="B248" s="2">
        <v>1420</v>
      </c>
      <c r="C248" s="2">
        <v>894.6</v>
      </c>
      <c r="D248" s="2">
        <v>590.43599999999992</v>
      </c>
      <c r="E248" s="2">
        <v>608.14907999999991</v>
      </c>
      <c r="F248" s="2">
        <v>626.39355239999986</v>
      </c>
      <c r="G248" s="2">
        <v>651.44929449599988</v>
      </c>
      <c r="H248" s="2">
        <v>605.84784388127991</v>
      </c>
      <c r="I248" s="2">
        <v>708.8419773410975</v>
      </c>
      <c r="J248" s="2">
        <v>843.52195303590599</v>
      </c>
      <c r="K248" s="2">
        <v>970.05024599129183</v>
      </c>
      <c r="L248" s="2">
        <v>475.324620535733</v>
      </c>
      <c r="M248" s="2">
        <v>518.10383638394899</v>
      </c>
      <c r="N248" s="2">
        <v>284.95711001117195</v>
      </c>
      <c r="O248" s="2">
        <v>242.21354350949616</v>
      </c>
      <c r="P248" s="2">
        <v>237.36927263930625</v>
      </c>
      <c r="Q248" s="2">
        <v>213.63234537537562</v>
      </c>
      <c r="R248">
        <v>-1206.3676546246243</v>
      </c>
      <c r="S248">
        <v>213.63234537537562</v>
      </c>
      <c r="T248">
        <v>1420</v>
      </c>
      <c r="U248" s="5">
        <f t="shared" si="9"/>
        <v>-0.58766499999999999</v>
      </c>
      <c r="V248" s="2">
        <f t="shared" si="10"/>
        <v>1</v>
      </c>
      <c r="W248">
        <f t="shared" si="11"/>
        <v>1</v>
      </c>
      <c r="X248">
        <v>6</v>
      </c>
      <c r="Y248">
        <v>-84.955468635536917</v>
      </c>
      <c r="Z248" t="s">
        <v>14</v>
      </c>
      <c r="AA248" t="s">
        <v>15</v>
      </c>
      <c r="AB248">
        <v>10122</v>
      </c>
      <c r="AC248" t="s">
        <v>37</v>
      </c>
      <c r="AD248">
        <v>-1206.3676546246247</v>
      </c>
      <c r="AE248">
        <v>618.18066722503795</v>
      </c>
      <c r="AF248" t="s">
        <v>17</v>
      </c>
      <c r="AG248" t="s">
        <v>61</v>
      </c>
    </row>
    <row r="249" spans="1:33" x14ac:dyDescent="0.25">
      <c r="A249" s="1">
        <v>1248</v>
      </c>
      <c r="B249" s="2">
        <v>4423</v>
      </c>
      <c r="C249" s="2">
        <v>1813.4300000000003</v>
      </c>
      <c r="D249" s="2">
        <v>961.11790000000019</v>
      </c>
      <c r="E249" s="2">
        <v>701.61606700000016</v>
      </c>
      <c r="F249" s="2">
        <v>912.10088710000014</v>
      </c>
      <c r="G249" s="2">
        <v>1112.7630822620001</v>
      </c>
      <c r="H249" s="2">
        <v>456.23286372742007</v>
      </c>
      <c r="I249" s="2">
        <v>301.11369006009727</v>
      </c>
      <c r="J249" s="2">
        <v>301.11369006009727</v>
      </c>
      <c r="K249" s="2">
        <v>264.98004725288558</v>
      </c>
      <c r="L249" s="2">
        <v>105.99201890115424</v>
      </c>
      <c r="M249" s="2">
        <v>130.37018324841972</v>
      </c>
      <c r="N249" s="2">
        <v>135.5849905783565</v>
      </c>
      <c r="O249" s="2">
        <v>122.02649152052085</v>
      </c>
      <c r="P249" s="2">
        <v>111.04410728367398</v>
      </c>
      <c r="Q249" s="2">
        <v>98.829255482469847</v>
      </c>
      <c r="R249">
        <v>-4324.1707445175298</v>
      </c>
      <c r="S249">
        <v>98.829255482469847</v>
      </c>
      <c r="T249">
        <v>4423</v>
      </c>
      <c r="U249" s="5">
        <f t="shared" si="9"/>
        <v>-0.24193359999999997</v>
      </c>
      <c r="V249" s="2">
        <f t="shared" si="10"/>
        <v>0</v>
      </c>
      <c r="W249">
        <f t="shared" si="11"/>
        <v>1</v>
      </c>
      <c r="X249">
        <v>6</v>
      </c>
      <c r="Y249">
        <v>-97.765560581449918</v>
      </c>
      <c r="Z249" t="s">
        <v>14</v>
      </c>
      <c r="AA249" t="s">
        <v>15</v>
      </c>
      <c r="AB249">
        <v>10045</v>
      </c>
      <c r="AC249" t="s">
        <v>52</v>
      </c>
      <c r="AD249">
        <v>-4261.0252984875297</v>
      </c>
      <c r="AE249">
        <v>746.95720465481861</v>
      </c>
      <c r="AF249" t="s">
        <v>28</v>
      </c>
      <c r="AG249" t="s">
        <v>53</v>
      </c>
    </row>
    <row r="250" spans="1:33" x14ac:dyDescent="0.25">
      <c r="A250" s="1">
        <v>1249</v>
      </c>
      <c r="B250" s="2">
        <v>1298</v>
      </c>
      <c r="C250" s="2">
        <v>1427.8</v>
      </c>
      <c r="D250" s="2">
        <v>1584.8579999999999</v>
      </c>
      <c r="E250" s="2">
        <v>1711.6466399999999</v>
      </c>
      <c r="F250" s="2">
        <v>2259.3735648000002</v>
      </c>
      <c r="G250" s="2">
        <v>2575.685863872</v>
      </c>
      <c r="H250" s="2">
        <v>2884.7681675366402</v>
      </c>
      <c r="I250" s="2">
        <v>2394.3575790554114</v>
      </c>
      <c r="J250" s="2">
        <v>2370.4140032648575</v>
      </c>
      <c r="K250" s="2">
        <v>3176.3547643749089</v>
      </c>
      <c r="L250" s="2">
        <v>3303.4089549499054</v>
      </c>
      <c r="M250" s="2">
        <v>4063.1930145883834</v>
      </c>
      <c r="N250" s="2">
        <v>3372.4502021083581</v>
      </c>
      <c r="O250" s="2">
        <v>3406.1747041294416</v>
      </c>
      <c r="P250" s="2">
        <v>3542.4216922946193</v>
      </c>
      <c r="Q250" s="2">
        <v>3861.2396446011353</v>
      </c>
      <c r="R250">
        <v>2563.2396446011353</v>
      </c>
      <c r="S250">
        <v>3861.2396446011353</v>
      </c>
      <c r="T250">
        <v>1298</v>
      </c>
      <c r="U250" s="5">
        <f t="shared" si="9"/>
        <v>-4.9703119999999996E-2</v>
      </c>
      <c r="V250" s="2">
        <f t="shared" si="10"/>
        <v>0</v>
      </c>
      <c r="W250">
        <f t="shared" si="11"/>
        <v>0</v>
      </c>
      <c r="X250">
        <v>14</v>
      </c>
      <c r="Y250">
        <v>197.4760897227377</v>
      </c>
      <c r="Z250" t="s">
        <v>27</v>
      </c>
      <c r="AA250" t="s">
        <v>15</v>
      </c>
      <c r="AB250">
        <v>10045</v>
      </c>
      <c r="AC250" t="s">
        <v>52</v>
      </c>
      <c r="AD250">
        <v>2563.2396446011353</v>
      </c>
      <c r="AE250">
        <v>2702.0091747234787</v>
      </c>
      <c r="AF250" t="s">
        <v>22</v>
      </c>
      <c r="AG250" t="s">
        <v>31</v>
      </c>
    </row>
    <row r="251" spans="1:33" x14ac:dyDescent="0.25">
      <c r="A251" s="1">
        <v>1250</v>
      </c>
      <c r="B251" s="2">
        <v>8700</v>
      </c>
      <c r="C251" s="2">
        <v>6264</v>
      </c>
      <c r="D251" s="2">
        <v>4510.08</v>
      </c>
      <c r="E251" s="2">
        <v>3247.2575999999999</v>
      </c>
      <c r="F251" s="2">
        <v>3149.839872</v>
      </c>
      <c r="G251" s="2">
        <v>2173.3895116799999</v>
      </c>
      <c r="H251" s="2">
        <v>1173.6303363072</v>
      </c>
      <c r="I251" s="2">
        <v>668.96929169510395</v>
      </c>
      <c r="J251" s="2">
        <v>722.48683503071231</v>
      </c>
      <c r="K251" s="2">
        <v>888.65880708777615</v>
      </c>
      <c r="L251" s="2">
        <v>835.33927866250963</v>
      </c>
      <c r="M251" s="2">
        <v>1069.2342766880124</v>
      </c>
      <c r="N251" s="2">
        <v>459.77073897584535</v>
      </c>
      <c r="O251" s="2">
        <v>455.17303158608689</v>
      </c>
      <c r="P251" s="2">
        <v>459.72476190194777</v>
      </c>
      <c r="Q251" s="2">
        <v>367.77980952155821</v>
      </c>
      <c r="R251">
        <v>-8332.2201904784415</v>
      </c>
      <c r="S251">
        <v>367.77980952155821</v>
      </c>
      <c r="T251">
        <v>8700</v>
      </c>
      <c r="U251" s="5">
        <f t="shared" si="9"/>
        <v>-0.65603439999999991</v>
      </c>
      <c r="V251" s="2">
        <f t="shared" si="10"/>
        <v>1</v>
      </c>
      <c r="W251">
        <f t="shared" si="11"/>
        <v>1</v>
      </c>
      <c r="X251">
        <v>9</v>
      </c>
      <c r="Y251">
        <v>-95.772645867568301</v>
      </c>
      <c r="Z251" t="s">
        <v>14</v>
      </c>
      <c r="AA251" t="s">
        <v>15</v>
      </c>
      <c r="AB251">
        <v>10450</v>
      </c>
      <c r="AC251" t="s">
        <v>43</v>
      </c>
      <c r="AD251">
        <v>-8332.2201904784415</v>
      </c>
      <c r="AE251">
        <v>2196.5833844460471</v>
      </c>
      <c r="AF251" t="s">
        <v>22</v>
      </c>
      <c r="AG251" t="s">
        <v>83</v>
      </c>
    </row>
    <row r="252" spans="1:33" x14ac:dyDescent="0.25">
      <c r="A252" s="1">
        <v>1251</v>
      </c>
      <c r="B252" s="2"/>
      <c r="C252" s="2"/>
      <c r="D252" s="2"/>
      <c r="E252" s="2"/>
      <c r="F252" s="2"/>
      <c r="G252" s="2"/>
      <c r="H252" s="2"/>
      <c r="I252" s="2"/>
      <c r="J252" s="2">
        <v>3541</v>
      </c>
      <c r="K252" s="2">
        <v>3541</v>
      </c>
      <c r="L252" s="2">
        <v>1500</v>
      </c>
      <c r="M252" s="2">
        <v>1500</v>
      </c>
      <c r="N252" s="2">
        <v>2000</v>
      </c>
      <c r="O252" s="2">
        <v>2000</v>
      </c>
      <c r="P252" s="2">
        <v>2000</v>
      </c>
      <c r="Q252" s="2">
        <v>2000</v>
      </c>
      <c r="R252">
        <v>-1541</v>
      </c>
      <c r="S252">
        <v>2000</v>
      </c>
      <c r="T252">
        <v>3541</v>
      </c>
      <c r="U252" s="5">
        <f t="shared" si="9"/>
        <v>0.33333333333333331</v>
      </c>
      <c r="V252" s="2">
        <f t="shared" si="10"/>
        <v>0</v>
      </c>
      <c r="W252">
        <f t="shared" si="11"/>
        <v>0</v>
      </c>
      <c r="X252">
        <v>12</v>
      </c>
      <c r="Y252">
        <v>-43.518780005648125</v>
      </c>
      <c r="Z252" t="s">
        <v>27</v>
      </c>
      <c r="AA252" t="s">
        <v>15</v>
      </c>
      <c r="AB252">
        <v>10122</v>
      </c>
      <c r="AC252" t="s">
        <v>37</v>
      </c>
      <c r="AD252">
        <v>2000</v>
      </c>
      <c r="AE252">
        <v>2260.25</v>
      </c>
      <c r="AF252" t="s">
        <v>28</v>
      </c>
      <c r="AG252" t="s">
        <v>30</v>
      </c>
    </row>
    <row r="253" spans="1:33" x14ac:dyDescent="0.25">
      <c r="A253" s="1">
        <v>1252</v>
      </c>
      <c r="B253" s="2">
        <v>2365</v>
      </c>
      <c r="C253" s="2">
        <v>2956.25</v>
      </c>
      <c r="D253" s="2">
        <v>3754.4375</v>
      </c>
      <c r="E253" s="2">
        <v>5744.2893750000003</v>
      </c>
      <c r="F253" s="2">
        <v>6146.3896312500001</v>
      </c>
      <c r="G253" s="2">
        <v>6515.1730091250001</v>
      </c>
      <c r="H253" s="2">
        <v>8143.9662614062499</v>
      </c>
      <c r="I253" s="2">
        <v>12297.389054723437</v>
      </c>
      <c r="J253" s="2">
        <v>11928.467383081734</v>
      </c>
      <c r="K253" s="2">
        <v>16819.139010145245</v>
      </c>
      <c r="L253" s="2">
        <v>26237.856855826583</v>
      </c>
      <c r="M253" s="2">
        <v>37520.135303832016</v>
      </c>
      <c r="N253" s="2">
        <v>46524.967776751699</v>
      </c>
      <c r="O253" s="2">
        <v>51642.714232194383</v>
      </c>
      <c r="P253" s="2">
        <v>56806.985655413824</v>
      </c>
      <c r="Q253" s="2">
        <v>64759.96364717176</v>
      </c>
      <c r="R253">
        <v>62394.96364717176</v>
      </c>
      <c r="S253">
        <v>64759.96364717176</v>
      </c>
      <c r="T253">
        <v>2365</v>
      </c>
      <c r="U253" s="5">
        <f t="shared" si="9"/>
        <v>0.72600560000000003</v>
      </c>
      <c r="V253" s="2">
        <f t="shared" si="10"/>
        <v>0</v>
      </c>
      <c r="W253">
        <f t="shared" si="11"/>
        <v>0</v>
      </c>
      <c r="X253">
        <v>29</v>
      </c>
      <c r="Y253">
        <v>2638.2648476605395</v>
      </c>
      <c r="Z253" t="s">
        <v>24</v>
      </c>
      <c r="AA253" t="s">
        <v>15</v>
      </c>
      <c r="AB253">
        <v>14090</v>
      </c>
      <c r="AC253" t="s">
        <v>35</v>
      </c>
      <c r="AD253">
        <v>55048.363727540316</v>
      </c>
      <c r="AE253">
        <v>22510.195293495122</v>
      </c>
      <c r="AF253" t="s">
        <v>22</v>
      </c>
      <c r="AG253" t="s">
        <v>67</v>
      </c>
    </row>
    <row r="254" spans="1:33" x14ac:dyDescent="0.25">
      <c r="A254" s="1">
        <v>1253</v>
      </c>
      <c r="B254" s="2">
        <v>4119</v>
      </c>
      <c r="C254" s="2">
        <v>4654.47</v>
      </c>
      <c r="D254" s="2">
        <v>4421.7465000000002</v>
      </c>
      <c r="E254" s="2">
        <v>3625.8321300000002</v>
      </c>
      <c r="F254" s="2">
        <v>4205.9652708000003</v>
      </c>
      <c r="G254" s="2">
        <v>4963.0390195440004</v>
      </c>
      <c r="H254" s="2">
        <v>6005.2772136482408</v>
      </c>
      <c r="I254" s="2">
        <v>7266.3854285143716</v>
      </c>
      <c r="J254" s="2">
        <v>6757.7384485183657</v>
      </c>
      <c r="K254" s="2">
        <v>5541.3455277850599</v>
      </c>
      <c r="L254" s="2">
        <v>6815.8549991756236</v>
      </c>
      <c r="M254" s="2">
        <v>7224.8062991261613</v>
      </c>
      <c r="N254" s="2">
        <v>7080.3101731436382</v>
      </c>
      <c r="O254" s="2">
        <v>7717.5380887265655</v>
      </c>
      <c r="P254" s="2">
        <v>7100.1350416284404</v>
      </c>
      <c r="Q254" s="2">
        <v>6816.1296399633029</v>
      </c>
      <c r="R254">
        <v>2697.1296399633029</v>
      </c>
      <c r="S254">
        <v>6816.1296399633029</v>
      </c>
      <c r="T254">
        <v>4119</v>
      </c>
      <c r="U254" s="5">
        <f t="shared" si="9"/>
        <v>-5.6565759999999965E-2</v>
      </c>
      <c r="V254" s="2">
        <f t="shared" si="10"/>
        <v>0</v>
      </c>
      <c r="W254">
        <f t="shared" si="11"/>
        <v>0</v>
      </c>
      <c r="X254">
        <v>28</v>
      </c>
      <c r="Y254">
        <v>65.480204903212012</v>
      </c>
      <c r="Z254" t="s">
        <v>24</v>
      </c>
      <c r="AA254" t="s">
        <v>15</v>
      </c>
      <c r="AB254">
        <v>10450</v>
      </c>
      <c r="AC254" t="s">
        <v>43</v>
      </c>
      <c r="AD254">
        <v>2697.1296399633029</v>
      </c>
      <c r="AE254">
        <v>5894.7233612858608</v>
      </c>
      <c r="AF254" t="s">
        <v>28</v>
      </c>
      <c r="AG254" t="s">
        <v>79</v>
      </c>
    </row>
    <row r="255" spans="1:33" x14ac:dyDescent="0.25">
      <c r="A255" s="1">
        <v>1254</v>
      </c>
      <c r="B255" s="2">
        <v>4232</v>
      </c>
      <c r="C255" s="2">
        <v>3047.04</v>
      </c>
      <c r="D255" s="2">
        <v>3565.0367999999999</v>
      </c>
      <c r="E255" s="2">
        <v>4349.3448959999996</v>
      </c>
      <c r="F255" s="2">
        <v>5001.746630399999</v>
      </c>
      <c r="G255" s="2">
        <v>4301.5021021439989</v>
      </c>
      <c r="H255" s="2">
        <v>5161.8025225727988</v>
      </c>
      <c r="I255" s="2">
        <v>3716.4978162524149</v>
      </c>
      <c r="J255" s="2">
        <v>4050.9826197151324</v>
      </c>
      <c r="K255" s="2">
        <v>4577.6103602780995</v>
      </c>
      <c r="L255" s="2">
        <v>4257.1776350586324</v>
      </c>
      <c r="M255" s="2">
        <v>3363.1703316963194</v>
      </c>
      <c r="N255" s="2">
        <v>3531.3288482811354</v>
      </c>
      <c r="O255" s="2">
        <v>4061.0281755233054</v>
      </c>
      <c r="P255" s="2">
        <v>4710.7926836070346</v>
      </c>
      <c r="Q255" s="2">
        <v>5370.3036593120196</v>
      </c>
      <c r="R255">
        <v>1138.3036593120196</v>
      </c>
      <c r="S255">
        <v>5370.3036593120196</v>
      </c>
      <c r="T255">
        <v>4232</v>
      </c>
      <c r="U255" s="5">
        <f t="shared" si="9"/>
        <v>0.59679800000000005</v>
      </c>
      <c r="V255" s="2">
        <f t="shared" si="10"/>
        <v>0</v>
      </c>
      <c r="W255">
        <f t="shared" si="11"/>
        <v>0</v>
      </c>
      <c r="X255">
        <v>21</v>
      </c>
      <c r="Y255">
        <v>26.897534482798196</v>
      </c>
      <c r="Z255" t="s">
        <v>24</v>
      </c>
      <c r="AA255" t="s">
        <v>15</v>
      </c>
      <c r="AB255">
        <v>12087</v>
      </c>
      <c r="AC255" t="s">
        <v>16</v>
      </c>
      <c r="AD255">
        <v>3438.8480911449506</v>
      </c>
      <c r="AE255">
        <v>4206.0853175525554</v>
      </c>
      <c r="AF255" t="s">
        <v>17</v>
      </c>
      <c r="AG255" t="s">
        <v>50</v>
      </c>
    </row>
    <row r="256" spans="1:33" x14ac:dyDescent="0.25">
      <c r="A256" s="1">
        <v>1255</v>
      </c>
      <c r="B256" s="2">
        <v>1390</v>
      </c>
      <c r="C256" s="2">
        <v>2585.4</v>
      </c>
      <c r="D256" s="2">
        <v>3567.8519999999999</v>
      </c>
      <c r="E256" s="2">
        <v>4531.1720399999995</v>
      </c>
      <c r="F256" s="2">
        <v>7159.2518231999984</v>
      </c>
      <c r="G256" s="2">
        <v>9521.8049248559983</v>
      </c>
      <c r="H256" s="2">
        <v>10569.203466590157</v>
      </c>
      <c r="I256" s="2">
        <v>16487.957407880647</v>
      </c>
      <c r="J256" s="2">
        <v>26380.731852609035</v>
      </c>
      <c r="K256" s="2">
        <v>40362.519734491827</v>
      </c>
      <c r="L256" s="2">
        <v>47224.14808935544</v>
      </c>
      <c r="M256" s="2">
        <v>71308.463614926717</v>
      </c>
      <c r="N256" s="2">
        <v>126929.06523456956</v>
      </c>
      <c r="O256" s="2">
        <v>151045.58762913776</v>
      </c>
      <c r="P256" s="2">
        <v>178233.79340238255</v>
      </c>
      <c r="Q256" s="2">
        <v>208533.53828078759</v>
      </c>
      <c r="R256">
        <v>207143.53828078759</v>
      </c>
      <c r="S256">
        <v>208533.53828078759</v>
      </c>
      <c r="T256">
        <v>1390</v>
      </c>
      <c r="U256" s="5">
        <f t="shared" si="9"/>
        <v>1.9243869199999994</v>
      </c>
      <c r="V256" s="2">
        <f t="shared" si="10"/>
        <v>0</v>
      </c>
      <c r="W256">
        <f t="shared" si="11"/>
        <v>0</v>
      </c>
      <c r="X256">
        <v>28</v>
      </c>
      <c r="Y256">
        <v>14902.41282595594</v>
      </c>
      <c r="Z256" t="s">
        <v>24</v>
      </c>
      <c r="AA256" t="s">
        <v>15</v>
      </c>
      <c r="AB256">
        <v>10450</v>
      </c>
      <c r="AC256" t="s">
        <v>43</v>
      </c>
      <c r="AD256">
        <v>207143.53828078759</v>
      </c>
      <c r="AE256">
        <v>56614.405593799202</v>
      </c>
      <c r="AF256" t="s">
        <v>17</v>
      </c>
      <c r="AG256" t="s">
        <v>38</v>
      </c>
    </row>
    <row r="257" spans="1:33" x14ac:dyDescent="0.25">
      <c r="A257" s="1">
        <v>1256</v>
      </c>
      <c r="B257" s="2">
        <v>1813</v>
      </c>
      <c r="C257" s="2">
        <v>2429.42</v>
      </c>
      <c r="D257" s="2">
        <v>2235.0664000000002</v>
      </c>
      <c r="E257" s="2">
        <v>2682.0796800000003</v>
      </c>
      <c r="F257" s="2">
        <v>3728.0907552000003</v>
      </c>
      <c r="G257" s="2">
        <v>4473.7089062400009</v>
      </c>
      <c r="H257" s="2">
        <v>5457.9248656128011</v>
      </c>
      <c r="I257" s="2">
        <v>7586.5155632017941</v>
      </c>
      <c r="J257" s="2">
        <v>10621.121788482513</v>
      </c>
      <c r="K257" s="2">
        <v>16144.105118493419</v>
      </c>
      <c r="L257" s="2">
        <v>25507.686087219601</v>
      </c>
      <c r="M257" s="2">
        <v>36220.914243851832</v>
      </c>
      <c r="N257" s="2">
        <v>40205.214810675534</v>
      </c>
      <c r="O257" s="2">
        <v>40205.214810675534</v>
      </c>
      <c r="P257" s="2">
        <v>42215.475551209311</v>
      </c>
      <c r="Q257" s="2">
        <v>42637.630306721403</v>
      </c>
      <c r="R257">
        <v>40824.630306721403</v>
      </c>
      <c r="S257">
        <v>42637.630306721403</v>
      </c>
      <c r="T257">
        <v>1813</v>
      </c>
      <c r="U257" s="5">
        <f t="shared" si="9"/>
        <v>0.17715499999999998</v>
      </c>
      <c r="V257" s="2">
        <f t="shared" si="10"/>
        <v>0</v>
      </c>
      <c r="W257">
        <f t="shared" si="11"/>
        <v>0</v>
      </c>
      <c r="X257">
        <v>31</v>
      </c>
      <c r="Y257">
        <v>2251.7722176900938</v>
      </c>
      <c r="Z257" t="s">
        <v>19</v>
      </c>
      <c r="AA257" t="s">
        <v>15</v>
      </c>
      <c r="AB257">
        <v>10389</v>
      </c>
      <c r="AC257" t="s">
        <v>20</v>
      </c>
      <c r="AD257">
        <v>70174.437118514543</v>
      </c>
      <c r="AE257">
        <v>17760.198055473986</v>
      </c>
      <c r="AF257" t="s">
        <v>22</v>
      </c>
      <c r="AG257" t="s">
        <v>63</v>
      </c>
    </row>
    <row r="258" spans="1:33" x14ac:dyDescent="0.25">
      <c r="A258" s="1">
        <v>1257</v>
      </c>
      <c r="B258" s="2">
        <v>3087</v>
      </c>
      <c r="C258" s="2">
        <v>740.88000000000011</v>
      </c>
      <c r="D258" s="2">
        <v>296.35200000000003</v>
      </c>
      <c r="E258" s="2">
        <v>109.65024</v>
      </c>
      <c r="F258" s="2">
        <v>44.956598400000004</v>
      </c>
      <c r="G258" s="2">
        <v>22.927865184000002</v>
      </c>
      <c r="H258" s="2">
        <v>17.195898888000002</v>
      </c>
      <c r="I258" s="2">
        <v>13.240842143760002</v>
      </c>
      <c r="J258" s="2">
        <v>4.3694779074407997</v>
      </c>
      <c r="K258" s="2">
        <v>1.0486746977857919</v>
      </c>
      <c r="L258" s="2">
        <v>0.95429397498507063</v>
      </c>
      <c r="M258" s="2">
        <v>0.28628819249552118</v>
      </c>
      <c r="N258" s="2">
        <v>9.7337985448477188E-2</v>
      </c>
      <c r="O258" s="2">
        <v>8.5657427194659921E-2</v>
      </c>
      <c r="P258" s="2">
        <v>7.5378535931300727E-2</v>
      </c>
      <c r="Q258" s="2">
        <v>6.4825540900918632E-2</v>
      </c>
      <c r="R258">
        <v>-3086.935174459099</v>
      </c>
      <c r="S258">
        <v>6.4825540900918632E-2</v>
      </c>
      <c r="T258">
        <v>3087</v>
      </c>
      <c r="U258" s="5">
        <f t="shared" si="9"/>
        <v>-0.77356544000000005</v>
      </c>
      <c r="V258" s="2">
        <f t="shared" si="10"/>
        <v>1</v>
      </c>
      <c r="W258">
        <f t="shared" si="11"/>
        <v>1</v>
      </c>
      <c r="X258">
        <v>4</v>
      </c>
      <c r="Y258">
        <v>-99.997900047265915</v>
      </c>
      <c r="Z258" t="s">
        <v>14</v>
      </c>
      <c r="AA258" t="s">
        <v>15</v>
      </c>
      <c r="AB258">
        <v>14090</v>
      </c>
      <c r="AC258" t="s">
        <v>35</v>
      </c>
      <c r="AD258">
        <v>-3091.3211840590998</v>
      </c>
      <c r="AE258">
        <v>271.19908617987141</v>
      </c>
      <c r="AF258" t="s">
        <v>28</v>
      </c>
      <c r="AG258" t="s">
        <v>55</v>
      </c>
    </row>
    <row r="259" spans="1:33" x14ac:dyDescent="0.25">
      <c r="A259" s="1">
        <v>1258</v>
      </c>
      <c r="B259" s="2">
        <v>7593</v>
      </c>
      <c r="C259" s="2">
        <v>1594.5299999999997</v>
      </c>
      <c r="D259" s="2">
        <v>988.6085999999998</v>
      </c>
      <c r="E259" s="2">
        <v>731.57036399999981</v>
      </c>
      <c r="F259" s="2">
        <v>577.94058755999981</v>
      </c>
      <c r="G259" s="2">
        <v>531.70534055519988</v>
      </c>
      <c r="H259" s="2">
        <v>457.26659287747191</v>
      </c>
      <c r="I259" s="2">
        <v>411.53993358972468</v>
      </c>
      <c r="J259" s="2">
        <v>8.2307986717945028</v>
      </c>
      <c r="K259" s="2">
        <v>4.7738632296408117</v>
      </c>
      <c r="L259" s="2">
        <v>1.9095452918563249</v>
      </c>
      <c r="M259" s="2">
        <v>1.1266317221952318</v>
      </c>
      <c r="N259" s="2">
        <v>0.27039161332685557</v>
      </c>
      <c r="O259" s="2">
        <v>0.22442503906129013</v>
      </c>
      <c r="P259" s="2">
        <v>0.17056302968658049</v>
      </c>
      <c r="Q259" s="2">
        <v>0.12792227226493535</v>
      </c>
      <c r="R259">
        <v>-7592.8720777277349</v>
      </c>
      <c r="S259">
        <v>0.12792227226493535</v>
      </c>
      <c r="T259">
        <v>7593</v>
      </c>
      <c r="U259" s="5">
        <f t="shared" ref="U259:U322" si="12">(Q259-M259)/M259</f>
        <v>-0.88645600000000002</v>
      </c>
      <c r="V259" s="2">
        <f t="shared" ref="V259:V322" si="13">IF(U259&lt;=-30%,1,0)</f>
        <v>1</v>
      </c>
      <c r="W259">
        <f t="shared" ref="W259:W322" si="14">IF(U259&lt;=-20%,1,0)</f>
        <v>1</v>
      </c>
      <c r="X259">
        <v>2</v>
      </c>
      <c r="Y259">
        <v>-99.998315260473262</v>
      </c>
      <c r="Z259" t="s">
        <v>14</v>
      </c>
      <c r="AA259" t="s">
        <v>15</v>
      </c>
      <c r="AB259">
        <v>12087</v>
      </c>
      <c r="AC259" t="s">
        <v>16</v>
      </c>
      <c r="AD259">
        <v>-7592.872077727734</v>
      </c>
      <c r="AE259">
        <v>806.43722246576385</v>
      </c>
      <c r="AF259" t="s">
        <v>22</v>
      </c>
      <c r="AG259" t="s">
        <v>64</v>
      </c>
    </row>
    <row r="260" spans="1:33" x14ac:dyDescent="0.25">
      <c r="A260" s="1">
        <v>1259</v>
      </c>
      <c r="B260" s="2">
        <v>4175</v>
      </c>
      <c r="C260" s="2">
        <v>4843</v>
      </c>
      <c r="D260" s="2">
        <v>5811.6</v>
      </c>
      <c r="E260" s="2">
        <v>5462.9040000000005</v>
      </c>
      <c r="F260" s="2">
        <v>5408.2749600000006</v>
      </c>
      <c r="G260" s="2">
        <v>5408.2749600000006</v>
      </c>
      <c r="H260" s="2">
        <v>4380.7027176000011</v>
      </c>
      <c r="I260" s="2">
        <v>4774.965962184001</v>
      </c>
      <c r="J260" s="2">
        <v>4727.2163025621612</v>
      </c>
      <c r="K260" s="2">
        <v>4065.4060202034589</v>
      </c>
      <c r="L260" s="2">
        <v>4512.6006824258393</v>
      </c>
      <c r="M260" s="2">
        <v>3835.7105800619634</v>
      </c>
      <c r="N260" s="2">
        <v>4871.3524366786933</v>
      </c>
      <c r="O260" s="2">
        <v>5553.34177781371</v>
      </c>
      <c r="P260" s="2">
        <v>5775.4754489262587</v>
      </c>
      <c r="Q260" s="2">
        <v>6815.0610297329849</v>
      </c>
      <c r="R260">
        <v>2640.0610297329849</v>
      </c>
      <c r="S260">
        <v>6815.0610297329849</v>
      </c>
      <c r="T260">
        <v>4175</v>
      </c>
      <c r="U260" s="5">
        <f t="shared" si="12"/>
        <v>0.77674015999999979</v>
      </c>
      <c r="V260" s="2">
        <f t="shared" si="13"/>
        <v>0</v>
      </c>
      <c r="W260">
        <f t="shared" si="14"/>
        <v>0</v>
      </c>
      <c r="X260">
        <v>19</v>
      </c>
      <c r="Y260">
        <v>63.234994724143355</v>
      </c>
      <c r="Z260" t="s">
        <v>27</v>
      </c>
      <c r="AA260" t="s">
        <v>15</v>
      </c>
      <c r="AB260">
        <v>14090</v>
      </c>
      <c r="AC260" t="s">
        <v>35</v>
      </c>
      <c r="AD260">
        <v>2640.061029732984</v>
      </c>
      <c r="AE260">
        <v>5026.3054298868155</v>
      </c>
      <c r="AF260" t="s">
        <v>28</v>
      </c>
      <c r="AG260" t="s">
        <v>49</v>
      </c>
    </row>
    <row r="261" spans="1:33" x14ac:dyDescent="0.25">
      <c r="A261" s="1">
        <v>1260</v>
      </c>
      <c r="B261" s="2">
        <v>6629</v>
      </c>
      <c r="C261" s="2">
        <v>2983.0499999999997</v>
      </c>
      <c r="D261" s="2">
        <v>178.98300000000017</v>
      </c>
      <c r="E261" s="2">
        <v>110.96946000000011</v>
      </c>
      <c r="F261" s="2">
        <v>62.142897600000062</v>
      </c>
      <c r="G261" s="2">
        <v>35.421451632000036</v>
      </c>
      <c r="H261" s="2">
        <v>13.460151620160012</v>
      </c>
      <c r="I261" s="2">
        <v>3.7688424536448029</v>
      </c>
      <c r="J261" s="2">
        <v>0.56532636804672043</v>
      </c>
      <c r="K261" s="2">
        <v>0.52575352228344996</v>
      </c>
      <c r="L261" s="2">
        <v>0.32596718381573897</v>
      </c>
      <c r="M261" s="2">
        <v>0.11734818617366602</v>
      </c>
      <c r="N261" s="2">
        <v>7.7449802874619569E-2</v>
      </c>
      <c r="O261" s="2">
        <v>7.6675304845873371E-2</v>
      </c>
      <c r="P261" s="2">
        <v>7.1308033506662233E-2</v>
      </c>
      <c r="Q261" s="2">
        <v>5.6333346470263168E-2</v>
      </c>
      <c r="R261">
        <v>-6628.9436666535294</v>
      </c>
      <c r="S261">
        <v>5.6333346470263168E-2</v>
      </c>
      <c r="T261">
        <v>6629</v>
      </c>
      <c r="U261" s="5">
        <f t="shared" si="12"/>
        <v>-0.51994702000000004</v>
      </c>
      <c r="V261" s="2">
        <f t="shared" si="13"/>
        <v>1</v>
      </c>
      <c r="W261">
        <f t="shared" si="14"/>
        <v>1</v>
      </c>
      <c r="X261">
        <v>3</v>
      </c>
      <c r="Y261">
        <v>-99.999150198424033</v>
      </c>
      <c r="Z261" t="s">
        <v>14</v>
      </c>
      <c r="AA261" t="s">
        <v>15</v>
      </c>
      <c r="AB261">
        <v>10450</v>
      </c>
      <c r="AC261" t="s">
        <v>43</v>
      </c>
      <c r="AD261">
        <v>-6628.9436666535294</v>
      </c>
      <c r="AE261">
        <v>626.16324781586388</v>
      </c>
      <c r="AF261" t="s">
        <v>22</v>
      </c>
      <c r="AG261" t="s">
        <v>26</v>
      </c>
    </row>
    <row r="262" spans="1:33" x14ac:dyDescent="0.25">
      <c r="A262" s="1">
        <v>1261</v>
      </c>
      <c r="B262" s="2">
        <v>755</v>
      </c>
      <c r="C262" s="2">
        <v>883.35</v>
      </c>
      <c r="D262" s="2">
        <v>803.84850000000006</v>
      </c>
      <c r="E262" s="2">
        <v>345.65485500000005</v>
      </c>
      <c r="F262" s="2">
        <v>162.45778185</v>
      </c>
      <c r="G262" s="2">
        <v>76.3551574695</v>
      </c>
      <c r="H262" s="2">
        <v>66.428986998465007</v>
      </c>
      <c r="I262" s="2">
        <v>49.821740248848755</v>
      </c>
      <c r="J262" s="2">
        <v>58.291436091153045</v>
      </c>
      <c r="K262" s="2">
        <v>48.381891955657025</v>
      </c>
      <c r="L262" s="2">
        <v>39.673151403638762</v>
      </c>
      <c r="M262" s="2">
        <v>47.211050170330125</v>
      </c>
      <c r="N262" s="2">
        <v>39.657282143077303</v>
      </c>
      <c r="O262" s="2">
        <v>34.898408285908026</v>
      </c>
      <c r="P262" s="2">
        <v>38.388249114498826</v>
      </c>
      <c r="Q262" s="2">
        <v>31.862246765034026</v>
      </c>
      <c r="R262">
        <v>-723.137753234966</v>
      </c>
      <c r="S262">
        <v>31.862246765034026</v>
      </c>
      <c r="T262">
        <v>755</v>
      </c>
      <c r="U262" s="5">
        <f t="shared" si="12"/>
        <v>-0.32511040000000008</v>
      </c>
      <c r="V262" s="2">
        <f t="shared" si="13"/>
        <v>1</v>
      </c>
      <c r="W262">
        <f t="shared" si="14"/>
        <v>1</v>
      </c>
      <c r="X262">
        <v>7</v>
      </c>
      <c r="Y262">
        <v>-95.779834865558414</v>
      </c>
      <c r="Z262" t="s">
        <v>14</v>
      </c>
      <c r="AA262" t="s">
        <v>15</v>
      </c>
      <c r="AB262">
        <v>10389</v>
      </c>
      <c r="AC262" t="s">
        <v>20</v>
      </c>
      <c r="AD262">
        <v>-723.137753234966</v>
      </c>
      <c r="AE262">
        <v>217.58004609350695</v>
      </c>
      <c r="AF262" t="s">
        <v>22</v>
      </c>
      <c r="AG262" t="s">
        <v>61</v>
      </c>
    </row>
    <row r="263" spans="1:33" x14ac:dyDescent="0.25">
      <c r="A263" s="1">
        <v>1262</v>
      </c>
      <c r="B263" s="2">
        <v>1993</v>
      </c>
      <c r="C263" s="2">
        <v>1494.75</v>
      </c>
      <c r="D263" s="2">
        <v>1629.2774999999999</v>
      </c>
      <c r="E263" s="2">
        <v>1841.0835749999999</v>
      </c>
      <c r="F263" s="2">
        <v>2080.4244397499997</v>
      </c>
      <c r="G263" s="2">
        <v>2496.5093276999996</v>
      </c>
      <c r="H263" s="2">
        <v>3220.4970327329993</v>
      </c>
      <c r="I263" s="2">
        <v>2608.6025965137296</v>
      </c>
      <c r="J263" s="2">
        <v>3234.6672196770246</v>
      </c>
      <c r="K263" s="2">
        <v>2264.2670537739173</v>
      </c>
      <c r="L263" s="2">
        <v>2422.7657475380915</v>
      </c>
      <c r="M263" s="2">
        <v>2761.9529521934246</v>
      </c>
      <c r="N263" s="2">
        <v>2485.7576569740822</v>
      </c>
      <c r="O263" s="2">
        <v>2634.903116392527</v>
      </c>
      <c r="P263" s="2">
        <v>2740.2992410482279</v>
      </c>
      <c r="Q263" s="2">
        <v>2849.9112106901571</v>
      </c>
      <c r="R263">
        <v>856.91121069015708</v>
      </c>
      <c r="S263">
        <v>2849.9112106901571</v>
      </c>
      <c r="T263">
        <v>1993</v>
      </c>
      <c r="U263" s="5">
        <f t="shared" si="12"/>
        <v>3.1846399999999928E-2</v>
      </c>
      <c r="V263" s="2">
        <f t="shared" si="13"/>
        <v>0</v>
      </c>
      <c r="W263">
        <f t="shared" si="14"/>
        <v>0</v>
      </c>
      <c r="X263">
        <v>10</v>
      </c>
      <c r="Y263">
        <v>42.996046697950682</v>
      </c>
      <c r="Z263" t="s">
        <v>14</v>
      </c>
      <c r="AA263" t="s">
        <v>15</v>
      </c>
      <c r="AB263">
        <v>10122</v>
      </c>
      <c r="AC263" t="s">
        <v>37</v>
      </c>
      <c r="AD263">
        <v>249.35363094015713</v>
      </c>
      <c r="AE263">
        <v>2422.4167918740113</v>
      </c>
      <c r="AF263" t="s">
        <v>28</v>
      </c>
      <c r="AG263" t="s">
        <v>73</v>
      </c>
    </row>
    <row r="264" spans="1:33" x14ac:dyDescent="0.25">
      <c r="A264" s="1">
        <v>1263</v>
      </c>
      <c r="B264" s="2">
        <v>1613</v>
      </c>
      <c r="C264" s="2">
        <v>2693.71</v>
      </c>
      <c r="D264" s="2">
        <v>4202.1876000000002</v>
      </c>
      <c r="E264" s="2">
        <v>8362.3533239999997</v>
      </c>
      <c r="F264" s="2">
        <v>12376.282919519999</v>
      </c>
      <c r="G264" s="2">
        <v>16707.981941351998</v>
      </c>
      <c r="H264" s="2">
        <v>25563.212370268557</v>
      </c>
      <c r="I264" s="2">
        <v>35021.600947267922</v>
      </c>
      <c r="J264" s="2">
        <v>59886.937619828146</v>
      </c>
      <c r="K264" s="2">
        <v>67672.239510405809</v>
      </c>
      <c r="L264" s="2">
        <v>86620.466573319442</v>
      </c>
      <c r="M264" s="2">
        <v>116937.62987398125</v>
      </c>
      <c r="N264" s="2">
        <v>157865.80032987468</v>
      </c>
      <c r="O264" s="2">
        <v>165759.09034636841</v>
      </c>
      <c r="P264" s="2">
        <v>169074.27215329578</v>
      </c>
      <c r="Q264" s="2">
        <v>209652.09747008677</v>
      </c>
      <c r="R264">
        <v>208039.09747008677</v>
      </c>
      <c r="S264">
        <v>209652.09747008677</v>
      </c>
      <c r="T264">
        <v>1613</v>
      </c>
      <c r="U264" s="5">
        <f t="shared" si="12"/>
        <v>0.79285399999999995</v>
      </c>
      <c r="V264" s="2">
        <f t="shared" si="13"/>
        <v>0</v>
      </c>
      <c r="W264">
        <f t="shared" si="14"/>
        <v>0</v>
      </c>
      <c r="X264">
        <v>29</v>
      </c>
      <c r="Y264">
        <v>12897.650184134332</v>
      </c>
      <c r="Z264" t="s">
        <v>24</v>
      </c>
      <c r="AA264" t="s">
        <v>15</v>
      </c>
      <c r="AB264">
        <v>14090</v>
      </c>
      <c r="AC264" t="s">
        <v>35</v>
      </c>
      <c r="AD264">
        <v>25629.279661078821</v>
      </c>
      <c r="AE264">
        <v>71250.553936223048</v>
      </c>
      <c r="AF264" t="s">
        <v>28</v>
      </c>
      <c r="AG264" t="s">
        <v>48</v>
      </c>
    </row>
    <row r="265" spans="1:33" x14ac:dyDescent="0.25">
      <c r="A265" s="1">
        <v>1264</v>
      </c>
      <c r="B265" s="2">
        <v>7677</v>
      </c>
      <c r="C265" s="2">
        <v>10210.41</v>
      </c>
      <c r="D265" s="2">
        <v>8474.6402999999991</v>
      </c>
      <c r="E265" s="2">
        <v>6949.2050459999991</v>
      </c>
      <c r="F265" s="2">
        <v>9659.3950139399985</v>
      </c>
      <c r="G265" s="2">
        <v>9659.3950139399985</v>
      </c>
      <c r="H265" s="2">
        <v>11977.649817285597</v>
      </c>
      <c r="I265" s="2">
        <v>11019.437831902749</v>
      </c>
      <c r="J265" s="2">
        <v>10248.077183669557</v>
      </c>
      <c r="K265" s="2">
        <v>11375.365673873208</v>
      </c>
      <c r="L265" s="2">
        <v>11602.872987350673</v>
      </c>
      <c r="M265" s="2">
        <v>11370.81552760366</v>
      </c>
      <c r="N265" s="2">
        <v>10574.858440671404</v>
      </c>
      <c r="O265" s="2">
        <v>11526.595700331829</v>
      </c>
      <c r="P265" s="2">
        <v>12333.457399355057</v>
      </c>
      <c r="Q265" s="2">
        <v>11963.453677374406</v>
      </c>
      <c r="R265">
        <v>4286.4536773744057</v>
      </c>
      <c r="S265">
        <v>11963.453677374406</v>
      </c>
      <c r="T265">
        <v>7677</v>
      </c>
      <c r="U265" s="5">
        <f t="shared" si="12"/>
        <v>5.2119229999999975E-2</v>
      </c>
      <c r="V265" s="2">
        <f t="shared" si="13"/>
        <v>0</v>
      </c>
      <c r="W265">
        <f t="shared" si="14"/>
        <v>0</v>
      </c>
      <c r="X265">
        <v>22</v>
      </c>
      <c r="Y265">
        <v>55.835009474721971</v>
      </c>
      <c r="Z265" t="s">
        <v>24</v>
      </c>
      <c r="AA265" t="s">
        <v>15</v>
      </c>
      <c r="AB265">
        <v>10450</v>
      </c>
      <c r="AC265" t="s">
        <v>43</v>
      </c>
      <c r="AD265">
        <v>4286.4536773744076</v>
      </c>
      <c r="AE265">
        <v>10413.914350831134</v>
      </c>
      <c r="AF265" t="s">
        <v>22</v>
      </c>
      <c r="AG265" t="s">
        <v>56</v>
      </c>
    </row>
    <row r="266" spans="1:33" x14ac:dyDescent="0.25">
      <c r="A266" s="1">
        <v>1265</v>
      </c>
      <c r="B266" s="2">
        <v>4545</v>
      </c>
      <c r="C266" s="2">
        <v>5363.1</v>
      </c>
      <c r="D266" s="2">
        <v>6328.4580000000005</v>
      </c>
      <c r="E266" s="2">
        <v>9112.9795200000008</v>
      </c>
      <c r="F266" s="2">
        <v>14580.767232000002</v>
      </c>
      <c r="G266" s="2">
        <v>18225.959040000002</v>
      </c>
      <c r="H266" s="2">
        <v>30619.611187200004</v>
      </c>
      <c r="I266" s="2">
        <v>57258.672920064011</v>
      </c>
      <c r="J266" s="2">
        <v>64129.71367047169</v>
      </c>
      <c r="K266" s="2">
        <v>91705.490548774513</v>
      </c>
      <c r="L266" s="2">
        <v>130221.7965792598</v>
      </c>
      <c r="M266" s="2">
        <v>253932.50332955661</v>
      </c>
      <c r="N266" s="2">
        <v>317415.62916194578</v>
      </c>
      <c r="O266" s="2">
        <v>377724.59870271548</v>
      </c>
      <c r="P266" s="2">
        <v>472155.74837839435</v>
      </c>
      <c r="Q266" s="2">
        <v>509928.20824866591</v>
      </c>
      <c r="R266">
        <v>505383.20824866591</v>
      </c>
      <c r="S266">
        <v>509928.20824866591</v>
      </c>
      <c r="T266">
        <v>4545</v>
      </c>
      <c r="U266" s="5">
        <f t="shared" si="12"/>
        <v>1.0081250000000002</v>
      </c>
      <c r="V266" s="2">
        <f t="shared" si="13"/>
        <v>0</v>
      </c>
      <c r="W266">
        <f t="shared" si="14"/>
        <v>0</v>
      </c>
      <c r="X266">
        <v>25</v>
      </c>
      <c r="Y266">
        <v>11119.542535724222</v>
      </c>
      <c r="Z266" t="s">
        <v>24</v>
      </c>
      <c r="AA266" t="s">
        <v>15</v>
      </c>
      <c r="AB266">
        <v>10890</v>
      </c>
      <c r="AC266" t="s">
        <v>36</v>
      </c>
      <c r="AD266">
        <v>789952.47440850246</v>
      </c>
      <c r="AE266">
        <v>147703.01478244053</v>
      </c>
      <c r="AF266" t="s">
        <v>28</v>
      </c>
      <c r="AG266" t="s">
        <v>56</v>
      </c>
    </row>
    <row r="267" spans="1:33" x14ac:dyDescent="0.25">
      <c r="A267" s="1">
        <v>1266</v>
      </c>
      <c r="B267" s="2">
        <v>1512</v>
      </c>
      <c r="C267" s="2">
        <v>2101.6800000000003</v>
      </c>
      <c r="D267" s="2">
        <v>1996.5960000000002</v>
      </c>
      <c r="E267" s="2">
        <v>2036.5279200000002</v>
      </c>
      <c r="F267" s="2">
        <v>1853.2404072000002</v>
      </c>
      <c r="G267" s="2">
        <v>2501.8745497200002</v>
      </c>
      <c r="H267" s="2">
        <v>2126.5933672620004</v>
      </c>
      <c r="I267" s="2">
        <v>1956.4658978810403</v>
      </c>
      <c r="J267" s="2">
        <v>2484.7116903089213</v>
      </c>
      <c r="K267" s="2">
        <v>2062.3107029564048</v>
      </c>
      <c r="L267" s="2">
        <v>1670.471669394688</v>
      </c>
      <c r="M267" s="2">
        <v>1737.2905361704754</v>
      </c>
      <c r="N267" s="2">
        <v>1476.6969557449042</v>
      </c>
      <c r="O267" s="2">
        <v>1639.1336208768437</v>
      </c>
      <c r="P267" s="2">
        <v>1573.5682760417699</v>
      </c>
      <c r="Q267" s="2">
        <v>1431.9471311980105</v>
      </c>
      <c r="R267">
        <v>-80.052868801989462</v>
      </c>
      <c r="S267">
        <v>1431.9471311980105</v>
      </c>
      <c r="T267">
        <v>1512</v>
      </c>
      <c r="U267" s="5">
        <f t="shared" si="12"/>
        <v>-0.17575840000000001</v>
      </c>
      <c r="V267" s="2">
        <f t="shared" si="13"/>
        <v>0</v>
      </c>
      <c r="W267">
        <f t="shared" si="14"/>
        <v>0</v>
      </c>
      <c r="X267">
        <v>16</v>
      </c>
      <c r="Y267">
        <v>-5.2945019048934832</v>
      </c>
      <c r="Z267" t="s">
        <v>27</v>
      </c>
      <c r="AA267" t="s">
        <v>15</v>
      </c>
      <c r="AB267">
        <v>10145</v>
      </c>
      <c r="AC267" t="s">
        <v>33</v>
      </c>
      <c r="AD267">
        <v>-80.052868801989234</v>
      </c>
      <c r="AE267">
        <v>1885.0692952971915</v>
      </c>
      <c r="AF267" t="s">
        <v>28</v>
      </c>
      <c r="AG267" t="s">
        <v>18</v>
      </c>
    </row>
    <row r="268" spans="1:33" x14ac:dyDescent="0.25">
      <c r="A268" s="1">
        <v>1267</v>
      </c>
      <c r="B268" s="2">
        <v>1961</v>
      </c>
      <c r="C268" s="2">
        <v>2823.84</v>
      </c>
      <c r="D268" s="2">
        <v>4066.3296</v>
      </c>
      <c r="E268" s="2">
        <v>6994.0869119999998</v>
      </c>
      <c r="F268" s="2">
        <v>10700.95297536</v>
      </c>
      <c r="G268" s="2">
        <v>18726.667706879998</v>
      </c>
      <c r="H268" s="2">
        <v>25468.268081356797</v>
      </c>
      <c r="I268" s="2">
        <v>47370.97863132364</v>
      </c>
      <c r="J268" s="2">
        <v>63003.401579660444</v>
      </c>
      <c r="K268" s="2">
        <v>78754.251974575556</v>
      </c>
      <c r="L268" s="2">
        <v>140970.11103449026</v>
      </c>
      <c r="M268" s="2">
        <v>198767.85655863126</v>
      </c>
      <c r="N268" s="2">
        <v>341880.71328084578</v>
      </c>
      <c r="O268" s="2">
        <v>379487.59174173884</v>
      </c>
      <c r="P268" s="2">
        <v>466769.7378423388</v>
      </c>
      <c r="Q268" s="2">
        <v>583462.17230292351</v>
      </c>
      <c r="R268">
        <v>581501.17230292351</v>
      </c>
      <c r="S268">
        <v>583462.17230292351</v>
      </c>
      <c r="T268">
        <v>1961</v>
      </c>
      <c r="U268" s="5">
        <f t="shared" si="12"/>
        <v>1.9353950000000004</v>
      </c>
      <c r="V268" s="2">
        <f t="shared" si="13"/>
        <v>0</v>
      </c>
      <c r="W268">
        <f t="shared" si="14"/>
        <v>0</v>
      </c>
      <c r="X268">
        <v>23</v>
      </c>
      <c r="Y268">
        <v>29653.297924677383</v>
      </c>
      <c r="Z268" t="s">
        <v>24</v>
      </c>
      <c r="AA268" t="s">
        <v>15</v>
      </c>
      <c r="AB268">
        <v>10389</v>
      </c>
      <c r="AC268" t="s">
        <v>20</v>
      </c>
      <c r="AD268">
        <v>583809.22098388348</v>
      </c>
      <c r="AE268">
        <v>148200.49751388282</v>
      </c>
      <c r="AF268" t="s">
        <v>22</v>
      </c>
      <c r="AG268" t="s">
        <v>46</v>
      </c>
    </row>
    <row r="269" spans="1:33" x14ac:dyDescent="0.25">
      <c r="A269" s="1">
        <v>1268</v>
      </c>
      <c r="B269" s="2">
        <v>8193</v>
      </c>
      <c r="C269" s="2">
        <v>7783.35</v>
      </c>
      <c r="D269" s="2">
        <v>9184.353000000001</v>
      </c>
      <c r="E269" s="2">
        <v>10194.63183</v>
      </c>
      <c r="F269" s="2">
        <v>13558.8603339</v>
      </c>
      <c r="G269" s="2">
        <v>18711.227260782001</v>
      </c>
      <c r="H269" s="2">
        <v>21517.911349899303</v>
      </c>
      <c r="I269" s="2">
        <v>33783.120819341901</v>
      </c>
      <c r="J269" s="2">
        <v>36485.770484889254</v>
      </c>
      <c r="K269" s="2">
        <v>43053.209172169321</v>
      </c>
      <c r="L269" s="2">
        <v>45636.401722499482</v>
      </c>
      <c r="M269" s="2">
        <v>41985.48958469952</v>
      </c>
      <c r="N269" s="2">
        <v>55420.846251803363</v>
      </c>
      <c r="O269" s="2">
        <v>61517.139339501737</v>
      </c>
      <c r="P269" s="2">
        <v>68284.024666846934</v>
      </c>
      <c r="Q269" s="2">
        <v>71015.385653520818</v>
      </c>
      <c r="R269">
        <v>62822.385653520818</v>
      </c>
      <c r="S269">
        <v>71015.385653520818</v>
      </c>
      <c r="T269">
        <v>8193</v>
      </c>
      <c r="U269" s="5">
        <f t="shared" si="12"/>
        <v>0.6914268800000003</v>
      </c>
      <c r="V269" s="2">
        <f t="shared" si="13"/>
        <v>0</v>
      </c>
      <c r="W269">
        <f t="shared" si="14"/>
        <v>0</v>
      </c>
      <c r="X269">
        <v>30</v>
      </c>
      <c r="Y269">
        <v>766.78122364849037</v>
      </c>
      <c r="Z269" t="s">
        <v>24</v>
      </c>
      <c r="AA269" t="s">
        <v>15</v>
      </c>
      <c r="AB269">
        <v>10145</v>
      </c>
      <c r="AC269" t="s">
        <v>33</v>
      </c>
      <c r="AD269">
        <v>67308.023658720806</v>
      </c>
      <c r="AE269">
        <v>34145.295091865853</v>
      </c>
      <c r="AF269" t="s">
        <v>22</v>
      </c>
      <c r="AG269" t="s">
        <v>26</v>
      </c>
    </row>
    <row r="270" spans="1:33" x14ac:dyDescent="0.25">
      <c r="A270" s="1">
        <v>1269</v>
      </c>
      <c r="B270" s="2">
        <v>198</v>
      </c>
      <c r="C270" s="2">
        <v>231.66</v>
      </c>
      <c r="D270" s="2">
        <v>377.60579999999999</v>
      </c>
      <c r="E270" s="2">
        <v>547.52841000000001</v>
      </c>
      <c r="F270" s="2">
        <v>991.02642209999999</v>
      </c>
      <c r="G270" s="2">
        <v>1664.924389128</v>
      </c>
      <c r="H270" s="2">
        <v>2880.3191931914398</v>
      </c>
      <c r="I270" s="2">
        <v>4320.4787897871593</v>
      </c>
      <c r="J270" s="2">
        <v>5314.1889114382057</v>
      </c>
      <c r="K270" s="2">
        <v>7227.2969195559599</v>
      </c>
      <c r="L270" s="2">
        <v>13225.953362787406</v>
      </c>
      <c r="M270" s="2">
        <v>15342.10590083339</v>
      </c>
      <c r="N270" s="2">
        <v>18103.6849629834</v>
      </c>
      <c r="O270" s="2">
        <v>19008.869211132569</v>
      </c>
      <c r="P270" s="2">
        <v>20719.667440134501</v>
      </c>
      <c r="Q270" s="2">
        <v>20926.864114535845</v>
      </c>
      <c r="R270">
        <v>20728.864114535845</v>
      </c>
      <c r="S270">
        <v>20926.864114535845</v>
      </c>
      <c r="T270">
        <v>198</v>
      </c>
      <c r="U270" s="5">
        <f t="shared" si="12"/>
        <v>0.36401509999999987</v>
      </c>
      <c r="V270" s="2">
        <f t="shared" si="13"/>
        <v>0</v>
      </c>
      <c r="W270">
        <f t="shared" si="14"/>
        <v>0</v>
      </c>
      <c r="X270">
        <v>23</v>
      </c>
      <c r="Y270">
        <v>10469.123290169618</v>
      </c>
      <c r="Z270" t="s">
        <v>24</v>
      </c>
      <c r="AA270" t="s">
        <v>15</v>
      </c>
      <c r="AB270">
        <v>10389</v>
      </c>
      <c r="AC270" t="s">
        <v>20</v>
      </c>
      <c r="AD270">
        <v>-1312.2982625576115</v>
      </c>
      <c r="AE270">
        <v>8192.5108642254927</v>
      </c>
      <c r="AF270" t="s">
        <v>28</v>
      </c>
      <c r="AG270" t="s">
        <v>46</v>
      </c>
    </row>
    <row r="271" spans="1:33" x14ac:dyDescent="0.25">
      <c r="A271" s="1">
        <v>1270</v>
      </c>
      <c r="B271" s="2">
        <v>9221</v>
      </c>
      <c r="C271" s="2">
        <v>16044.54</v>
      </c>
      <c r="D271" s="2">
        <v>28238.390400000004</v>
      </c>
      <c r="E271" s="2">
        <v>32474.148960000006</v>
      </c>
      <c r="F271" s="2">
        <v>64948.297920000012</v>
      </c>
      <c r="G271" s="2">
        <v>110412.10646400001</v>
      </c>
      <c r="H271" s="2">
        <v>143535.7384032</v>
      </c>
      <c r="I271" s="2">
        <v>239704.68313334399</v>
      </c>
      <c r="J271" s="2">
        <v>433865.47647135262</v>
      </c>
      <c r="K271" s="2">
        <v>859053.64341327827</v>
      </c>
      <c r="L271" s="2">
        <v>1357304.7565929797</v>
      </c>
      <c r="M271" s="2">
        <v>2266698.9435102763</v>
      </c>
      <c r="N271" s="2">
        <v>3626718.3096164418</v>
      </c>
      <c r="O271" s="2">
        <v>3989390.140578086</v>
      </c>
      <c r="P271" s="2">
        <v>4707480.3658821415</v>
      </c>
      <c r="Q271" s="2">
        <v>4989929.1878350703</v>
      </c>
      <c r="R271">
        <v>4980708.1878350703</v>
      </c>
      <c r="S271">
        <v>4989929.1878350703</v>
      </c>
      <c r="T271">
        <v>9221</v>
      </c>
      <c r="U271" s="5">
        <f t="shared" si="12"/>
        <v>1.201408</v>
      </c>
      <c r="V271" s="2">
        <f t="shared" si="13"/>
        <v>0</v>
      </c>
      <c r="W271">
        <f t="shared" si="14"/>
        <v>0</v>
      </c>
      <c r="X271">
        <v>30</v>
      </c>
      <c r="Y271">
        <v>54014.837738152812</v>
      </c>
      <c r="Z271" t="s">
        <v>24</v>
      </c>
      <c r="AA271" t="s">
        <v>15</v>
      </c>
      <c r="AB271">
        <v>10569</v>
      </c>
      <c r="AC271" t="s">
        <v>25</v>
      </c>
      <c r="AD271">
        <v>3432642.3915314865</v>
      </c>
      <c r="AE271">
        <v>1429688.7330737608</v>
      </c>
      <c r="AF271" t="s">
        <v>17</v>
      </c>
      <c r="AG271" t="s">
        <v>40</v>
      </c>
    </row>
    <row r="272" spans="1:33" x14ac:dyDescent="0.25">
      <c r="A272" s="1">
        <v>1271</v>
      </c>
      <c r="B272" s="2">
        <v>3644</v>
      </c>
      <c r="C272" s="2">
        <v>2878.76</v>
      </c>
      <c r="D272" s="2">
        <v>806.05279999999993</v>
      </c>
      <c r="E272" s="2">
        <v>80.605279999999993</v>
      </c>
      <c r="F272" s="2">
        <v>35.466323199999991</v>
      </c>
      <c r="G272" s="2">
        <v>29.79171148799999</v>
      </c>
      <c r="H272" s="2">
        <v>22.045866501119992</v>
      </c>
      <c r="I272" s="2">
        <v>3.9682559702016</v>
      </c>
      <c r="J272" s="2">
        <v>2.658731500035072</v>
      </c>
      <c r="K272" s="2">
        <v>1.5154769550199911</v>
      </c>
      <c r="L272" s="2">
        <v>0.68196462975899597</v>
      </c>
      <c r="M272" s="2">
        <v>7.5016109273489562E-2</v>
      </c>
      <c r="N272" s="2">
        <v>5.4011598676912478E-2</v>
      </c>
      <c r="O272" s="2">
        <v>4.9690670782759482E-2</v>
      </c>
      <c r="P272" s="2">
        <v>4.7206137243621507E-2</v>
      </c>
      <c r="Q272" s="2">
        <v>5.1454689595547443E-2</v>
      </c>
      <c r="R272">
        <v>-3643.9485453104044</v>
      </c>
      <c r="S272">
        <v>5.1454689595547443E-2</v>
      </c>
      <c r="T272">
        <v>3644</v>
      </c>
      <c r="U272" s="5">
        <f t="shared" si="12"/>
        <v>-0.31408480000000005</v>
      </c>
      <c r="V272" s="2">
        <f t="shared" si="13"/>
        <v>1</v>
      </c>
      <c r="W272">
        <f t="shared" si="14"/>
        <v>1</v>
      </c>
      <c r="X272">
        <v>6</v>
      </c>
      <c r="Y272">
        <v>-99.998587961317355</v>
      </c>
      <c r="Z272" t="s">
        <v>14</v>
      </c>
      <c r="AA272" t="s">
        <v>15</v>
      </c>
      <c r="AB272">
        <v>10890</v>
      </c>
      <c r="AC272" t="s">
        <v>36</v>
      </c>
      <c r="AD272">
        <v>-3643.9485453104044</v>
      </c>
      <c r="AE272">
        <v>469.1139868406068</v>
      </c>
      <c r="AF272" t="s">
        <v>22</v>
      </c>
      <c r="AG272" t="s">
        <v>80</v>
      </c>
    </row>
    <row r="273" spans="1:33" x14ac:dyDescent="0.25">
      <c r="A273" s="1">
        <v>1272</v>
      </c>
      <c r="B273" s="2">
        <v>6582</v>
      </c>
      <c r="C273" s="2">
        <v>6450.36</v>
      </c>
      <c r="D273" s="2">
        <v>8062.95</v>
      </c>
      <c r="E273" s="2">
        <v>7659.8024999999998</v>
      </c>
      <c r="F273" s="2">
        <v>7123.616325</v>
      </c>
      <c r="G273" s="2">
        <v>7978.4502839999996</v>
      </c>
      <c r="H273" s="2">
        <v>9653.9248436399994</v>
      </c>
      <c r="I273" s="2">
        <v>9750.4640920763995</v>
      </c>
      <c r="J273" s="2">
        <v>9750.4640920763995</v>
      </c>
      <c r="K273" s="2">
        <v>10823.015142204804</v>
      </c>
      <c r="L273" s="2">
        <v>12121.77695926938</v>
      </c>
      <c r="M273" s="2">
        <v>11515.688111305912</v>
      </c>
      <c r="N273" s="2">
        <v>14624.923901358508</v>
      </c>
      <c r="O273" s="2">
        <v>16964.911725575868</v>
      </c>
      <c r="P273" s="2">
        <v>15947.017022041317</v>
      </c>
      <c r="Q273" s="2">
        <v>16425.427532702557</v>
      </c>
      <c r="R273">
        <v>9843.4275327025571</v>
      </c>
      <c r="S273">
        <v>16425.427532702557</v>
      </c>
      <c r="T273">
        <v>6582</v>
      </c>
      <c r="U273" s="5">
        <f t="shared" si="12"/>
        <v>0.42635224000000005</v>
      </c>
      <c r="V273" s="2">
        <f t="shared" si="13"/>
        <v>0</v>
      </c>
      <c r="W273">
        <f t="shared" si="14"/>
        <v>0</v>
      </c>
      <c r="X273">
        <v>12</v>
      </c>
      <c r="Y273">
        <v>149.55070696904522</v>
      </c>
      <c r="Z273" t="s">
        <v>27</v>
      </c>
      <c r="AA273" t="s">
        <v>15</v>
      </c>
      <c r="AB273">
        <v>10450</v>
      </c>
      <c r="AC273" t="s">
        <v>43</v>
      </c>
      <c r="AD273">
        <v>9843.4275327025553</v>
      </c>
      <c r="AE273">
        <v>10714.674533203197</v>
      </c>
      <c r="AF273" t="s">
        <v>28</v>
      </c>
      <c r="AG273" t="s">
        <v>40</v>
      </c>
    </row>
    <row r="274" spans="1:33" x14ac:dyDescent="0.25">
      <c r="A274" s="1">
        <v>1273</v>
      </c>
      <c r="B274" s="2">
        <v>2102</v>
      </c>
      <c r="C274" s="2">
        <v>2228.12</v>
      </c>
      <c r="D274" s="2">
        <v>1760.2148</v>
      </c>
      <c r="E274" s="2">
        <v>2147.4620559999998</v>
      </c>
      <c r="F274" s="2">
        <v>1954.1904709599999</v>
      </c>
      <c r="G274" s="2">
        <v>2012.8161850887998</v>
      </c>
      <c r="H274" s="2">
        <v>2012.8161850887998</v>
      </c>
      <c r="I274" s="2">
        <v>1731.0219191763676</v>
      </c>
      <c r="J274" s="2">
        <v>1505.9890696834398</v>
      </c>
      <c r="K274" s="2">
        <v>1807.1868836201277</v>
      </c>
      <c r="L274" s="2">
        <v>2060.1930473269454</v>
      </c>
      <c r="M274" s="2">
        <v>1915.9795340140593</v>
      </c>
      <c r="N274" s="2">
        <v>2011.7785107147622</v>
      </c>
      <c r="O274" s="2">
        <v>2192.8385766790907</v>
      </c>
      <c r="P274" s="2">
        <v>2434.0508201137909</v>
      </c>
      <c r="Q274" s="2">
        <v>2823.4989513319974</v>
      </c>
      <c r="R274">
        <v>721.49895133199743</v>
      </c>
      <c r="S274">
        <v>2823.4989513319974</v>
      </c>
      <c r="T274">
        <v>2102</v>
      </c>
      <c r="U274" s="5">
        <f t="shared" si="12"/>
        <v>0.47365820000000003</v>
      </c>
      <c r="V274" s="2">
        <f t="shared" si="13"/>
        <v>0</v>
      </c>
      <c r="W274">
        <f t="shared" si="14"/>
        <v>0</v>
      </c>
      <c r="X274">
        <v>20</v>
      </c>
      <c r="Y274">
        <v>34.324403012939939</v>
      </c>
      <c r="Z274" t="s">
        <v>27</v>
      </c>
      <c r="AA274" t="s">
        <v>15</v>
      </c>
      <c r="AB274">
        <v>10450</v>
      </c>
      <c r="AC274" t="s">
        <v>43</v>
      </c>
      <c r="AD274">
        <v>721.49895133199743</v>
      </c>
      <c r="AE274">
        <v>2043.7598131123866</v>
      </c>
      <c r="AF274" t="s">
        <v>22</v>
      </c>
      <c r="AG274" t="s">
        <v>50</v>
      </c>
    </row>
    <row r="275" spans="1:33" x14ac:dyDescent="0.25">
      <c r="A275" s="1">
        <v>1274</v>
      </c>
      <c r="B275" s="2">
        <v>5215</v>
      </c>
      <c r="C275" s="2">
        <v>3233.3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>
        <v>-5215</v>
      </c>
      <c r="S275">
        <v>0</v>
      </c>
      <c r="T275">
        <v>5215</v>
      </c>
      <c r="U275" s="5" t="e">
        <f t="shared" si="12"/>
        <v>#DIV/0!</v>
      </c>
      <c r="V275" s="2" t="e">
        <f t="shared" si="13"/>
        <v>#DIV/0!</v>
      </c>
      <c r="W275" t="e">
        <f t="shared" si="14"/>
        <v>#DIV/0!</v>
      </c>
      <c r="X275">
        <v>6</v>
      </c>
      <c r="Y275">
        <v>-100</v>
      </c>
      <c r="Z275" t="s">
        <v>14</v>
      </c>
      <c r="AA275" t="s">
        <v>15</v>
      </c>
      <c r="AB275">
        <v>10450</v>
      </c>
      <c r="AC275" t="s">
        <v>43</v>
      </c>
      <c r="AD275">
        <v>-5215</v>
      </c>
      <c r="AE275">
        <v>4224.1499999999996</v>
      </c>
      <c r="AF275" t="s">
        <v>28</v>
      </c>
      <c r="AG275" t="s">
        <v>83</v>
      </c>
    </row>
    <row r="276" spans="1:33" x14ac:dyDescent="0.25">
      <c r="A276" s="1">
        <v>1275</v>
      </c>
      <c r="B276" s="2">
        <v>3916</v>
      </c>
      <c r="C276" s="2">
        <v>6970.48</v>
      </c>
      <c r="D276" s="2">
        <v>8225.1664000000001</v>
      </c>
      <c r="E276" s="2">
        <v>10445.961328000001</v>
      </c>
      <c r="F276" s="2">
        <v>17444.755417760003</v>
      </c>
      <c r="G276" s="2">
        <v>21457.049163844804</v>
      </c>
      <c r="H276" s="2">
        <v>42699.527836051158</v>
      </c>
      <c r="I276" s="2">
        <v>56363.376743587527</v>
      </c>
      <c r="J276" s="2">
        <v>107654.04958025218</v>
      </c>
      <c r="K276" s="2">
        <v>212078.47767309679</v>
      </c>
      <c r="L276" s="2">
        <v>299030.65351906646</v>
      </c>
      <c r="M276" s="2">
        <v>448545.98027859966</v>
      </c>
      <c r="N276" s="2">
        <v>874664.66154326929</v>
      </c>
      <c r="O276" s="2">
        <v>970877.7743130289</v>
      </c>
      <c r="P276" s="2">
        <v>1009712.88528555</v>
      </c>
      <c r="Q276" s="2">
        <v>1140975.5603726716</v>
      </c>
      <c r="R276">
        <v>1137059.5603726716</v>
      </c>
      <c r="S276">
        <v>1140975.5603726716</v>
      </c>
      <c r="T276">
        <v>3916</v>
      </c>
      <c r="U276" s="5">
        <f t="shared" si="12"/>
        <v>1.5437203999999998</v>
      </c>
      <c r="V276" s="2">
        <f t="shared" si="13"/>
        <v>0</v>
      </c>
      <c r="W276">
        <f t="shared" si="14"/>
        <v>0</v>
      </c>
      <c r="X276">
        <v>24</v>
      </c>
      <c r="Y276">
        <v>29036.250264879254</v>
      </c>
      <c r="Z276" t="s">
        <v>24</v>
      </c>
      <c r="AA276" t="s">
        <v>15</v>
      </c>
      <c r="AB276">
        <v>10389</v>
      </c>
      <c r="AC276" t="s">
        <v>20</v>
      </c>
      <c r="AD276">
        <v>515697.78481233306</v>
      </c>
      <c r="AE276">
        <v>326941.39746592363</v>
      </c>
      <c r="AF276" t="s">
        <v>22</v>
      </c>
      <c r="AG276" t="s">
        <v>32</v>
      </c>
    </row>
    <row r="277" spans="1:33" x14ac:dyDescent="0.25">
      <c r="A277" s="1">
        <v>1276</v>
      </c>
      <c r="B277" s="2">
        <v>4814</v>
      </c>
      <c r="C277" s="2">
        <v>1492.3400000000001</v>
      </c>
      <c r="D277" s="2">
        <v>820.78700000000003</v>
      </c>
      <c r="E277" s="2">
        <v>467.84859</v>
      </c>
      <c r="F277" s="2">
        <v>444.45616050000001</v>
      </c>
      <c r="G277" s="2">
        <v>377.78773642499999</v>
      </c>
      <c r="H277" s="2">
        <v>306.00806650425</v>
      </c>
      <c r="I277" s="2">
        <v>275.407259853825</v>
      </c>
      <c r="J277" s="2">
        <v>223.07988048159825</v>
      </c>
      <c r="K277" s="2">
        <v>158.38671514193476</v>
      </c>
      <c r="L277" s="2">
        <v>14.254804362774109</v>
      </c>
      <c r="M277" s="2">
        <v>2.2807686980438575</v>
      </c>
      <c r="N277" s="2">
        <v>1.664961149572016</v>
      </c>
      <c r="O277" s="2">
        <v>1.6982603725634564</v>
      </c>
      <c r="P277" s="2">
        <v>1.8511038060941676</v>
      </c>
      <c r="Q277" s="2">
        <v>1.7400375777285175</v>
      </c>
      <c r="R277">
        <v>-4812.2599624222712</v>
      </c>
      <c r="S277">
        <v>1.7400375777285175</v>
      </c>
      <c r="T277">
        <v>4814</v>
      </c>
      <c r="U277" s="5">
        <f t="shared" si="12"/>
        <v>-0.23708283999999991</v>
      </c>
      <c r="V277" s="2">
        <f t="shared" si="13"/>
        <v>0</v>
      </c>
      <c r="W277">
        <f t="shared" si="14"/>
        <v>1</v>
      </c>
      <c r="X277">
        <v>3</v>
      </c>
      <c r="Y277">
        <v>-99.96385464109413</v>
      </c>
      <c r="Z277" t="s">
        <v>14</v>
      </c>
      <c r="AA277" t="s">
        <v>15</v>
      </c>
      <c r="AB277">
        <v>14090</v>
      </c>
      <c r="AC277" t="s">
        <v>35</v>
      </c>
      <c r="AD277">
        <v>-4812.2599624222694</v>
      </c>
      <c r="AE277">
        <v>587.72445905458653</v>
      </c>
      <c r="AF277" t="s">
        <v>17</v>
      </c>
      <c r="AG277" t="s">
        <v>50</v>
      </c>
    </row>
    <row r="278" spans="1:33" x14ac:dyDescent="0.25">
      <c r="A278" s="1">
        <v>1277</v>
      </c>
      <c r="B278" s="2">
        <v>3464</v>
      </c>
      <c r="C278" s="2">
        <v>5265.28</v>
      </c>
      <c r="D278" s="2">
        <v>7792.6143999999995</v>
      </c>
      <c r="E278" s="2">
        <v>8571.8758399999988</v>
      </c>
      <c r="F278" s="2">
        <v>8743.3133567999994</v>
      </c>
      <c r="G278" s="2">
        <v>8481.0139560959997</v>
      </c>
      <c r="H278" s="2">
        <v>8481.0139560959997</v>
      </c>
      <c r="I278" s="2">
        <v>13230.381771509761</v>
      </c>
      <c r="J278" s="2">
        <v>20771.699381270322</v>
      </c>
      <c r="K278" s="2">
        <v>21394.850362708432</v>
      </c>
      <c r="L278" s="2">
        <v>30166.739011418889</v>
      </c>
      <c r="M278" s="2">
        <v>34691.749863131721</v>
      </c>
      <c r="N278" s="2">
        <v>40589.347339864114</v>
      </c>
      <c r="O278" s="2">
        <v>42212.921233458677</v>
      </c>
      <c r="P278" s="2">
        <v>46012.084144469962</v>
      </c>
      <c r="Q278" s="2">
        <v>55214.500973363953</v>
      </c>
      <c r="R278">
        <v>51750.500973363953</v>
      </c>
      <c r="S278">
        <v>55214.500973363953</v>
      </c>
      <c r="T278">
        <v>3464</v>
      </c>
      <c r="U278" s="5">
        <f t="shared" si="12"/>
        <v>0.59157440000000006</v>
      </c>
      <c r="V278" s="2">
        <f t="shared" si="13"/>
        <v>0</v>
      </c>
      <c r="W278">
        <f t="shared" si="14"/>
        <v>0</v>
      </c>
      <c r="X278">
        <v>38</v>
      </c>
      <c r="Y278">
        <v>1493.9521066213611</v>
      </c>
      <c r="Z278" t="s">
        <v>19</v>
      </c>
      <c r="AA278" t="s">
        <v>15</v>
      </c>
      <c r="AB278">
        <v>14090</v>
      </c>
      <c r="AC278" t="s">
        <v>35</v>
      </c>
      <c r="AD278">
        <v>69387.349887586228</v>
      </c>
      <c r="AE278">
        <v>22192.711599386741</v>
      </c>
      <c r="AF278" t="s">
        <v>22</v>
      </c>
      <c r="AG278" t="s">
        <v>26</v>
      </c>
    </row>
    <row r="279" spans="1:33" x14ac:dyDescent="0.25">
      <c r="A279" s="1">
        <v>1278</v>
      </c>
      <c r="B279" s="2">
        <v>9043</v>
      </c>
      <c r="C279" s="2">
        <v>8319.56</v>
      </c>
      <c r="D279" s="2">
        <v>9317.9071999999996</v>
      </c>
      <c r="E279" s="2">
        <v>12579.174719999999</v>
      </c>
      <c r="F279" s="2">
        <v>15975.5518944</v>
      </c>
      <c r="G279" s="2">
        <v>13898.730148127999</v>
      </c>
      <c r="H279" s="2">
        <v>12091.895228871359</v>
      </c>
      <c r="I279" s="2">
        <v>15114.8690360892</v>
      </c>
      <c r="J279" s="2">
        <v>20858.519269803095</v>
      </c>
      <c r="K279" s="2">
        <v>22318.615618689313</v>
      </c>
      <c r="L279" s="2">
        <v>26112.780273866498</v>
      </c>
      <c r="M279" s="2">
        <v>27418.419287559824</v>
      </c>
      <c r="N279" s="2">
        <v>26047.498323181833</v>
      </c>
      <c r="O279" s="2">
        <v>28131.298189036381</v>
      </c>
      <c r="P279" s="2">
        <v>33757.557826843658</v>
      </c>
      <c r="Q279" s="2">
        <v>40509.06939221239</v>
      </c>
      <c r="R279">
        <v>31466.06939221239</v>
      </c>
      <c r="S279">
        <v>40509.06939221239</v>
      </c>
      <c r="T279">
        <v>9043</v>
      </c>
      <c r="U279" s="5">
        <f t="shared" si="12"/>
        <v>0.47744000000000014</v>
      </c>
      <c r="V279" s="2">
        <f t="shared" si="13"/>
        <v>0</v>
      </c>
      <c r="W279">
        <f t="shared" si="14"/>
        <v>0</v>
      </c>
      <c r="X279">
        <v>19</v>
      </c>
      <c r="Y279">
        <v>347.9605152295963</v>
      </c>
      <c r="Z279" t="s">
        <v>27</v>
      </c>
      <c r="AA279" t="s">
        <v>15</v>
      </c>
      <c r="AB279">
        <v>14090</v>
      </c>
      <c r="AC279" t="s">
        <v>35</v>
      </c>
      <c r="AD279">
        <v>46656.970414292031</v>
      </c>
      <c r="AE279">
        <v>20093.402900542595</v>
      </c>
      <c r="AF279" t="s">
        <v>28</v>
      </c>
      <c r="AG279" t="s">
        <v>29</v>
      </c>
    </row>
    <row r="280" spans="1:33" x14ac:dyDescent="0.25">
      <c r="A280" s="1">
        <v>1279</v>
      </c>
      <c r="B280" s="2">
        <v>1773</v>
      </c>
      <c r="C280" s="2">
        <v>3421.8900000000003</v>
      </c>
      <c r="D280" s="2">
        <v>4106.268</v>
      </c>
      <c r="E280" s="2">
        <v>4681.14552</v>
      </c>
      <c r="F280" s="2">
        <v>8426.0619360000001</v>
      </c>
      <c r="G280" s="2">
        <v>16599.342013919999</v>
      </c>
      <c r="H280" s="2">
        <v>18757.256475729599</v>
      </c>
      <c r="I280" s="2">
        <v>34888.497044857053</v>
      </c>
      <c r="J280" s="2">
        <v>38377.34674934276</v>
      </c>
      <c r="K280" s="2">
        <v>74835.826161218371</v>
      </c>
      <c r="L280" s="2">
        <v>136201.20361341743</v>
      </c>
      <c r="M280" s="2">
        <v>224731.98596213874</v>
      </c>
      <c r="N280" s="2">
        <v>287656.94203153759</v>
      </c>
      <c r="O280" s="2">
        <v>348064.89985816047</v>
      </c>
      <c r="P280" s="2">
        <v>389832.68784113973</v>
      </c>
      <c r="Q280" s="2">
        <v>436612.61038207647</v>
      </c>
      <c r="R280">
        <v>434839.61038207647</v>
      </c>
      <c r="S280">
        <v>436612.61038207647</v>
      </c>
      <c r="T280">
        <v>1773</v>
      </c>
      <c r="U280" s="5">
        <f t="shared" si="12"/>
        <v>0.94281471999999977</v>
      </c>
      <c r="V280" s="2">
        <f t="shared" si="13"/>
        <v>0</v>
      </c>
      <c r="W280">
        <f t="shared" si="14"/>
        <v>0</v>
      </c>
      <c r="X280">
        <v>27</v>
      </c>
      <c r="Y280">
        <v>24525.64074348993</v>
      </c>
      <c r="Z280" t="s">
        <v>24</v>
      </c>
      <c r="AA280" t="s">
        <v>15</v>
      </c>
      <c r="AB280">
        <v>10450</v>
      </c>
      <c r="AC280" t="s">
        <v>43</v>
      </c>
      <c r="AD280">
        <v>477061.98350223585</v>
      </c>
      <c r="AE280">
        <v>126810.43522434613</v>
      </c>
      <c r="AF280" t="s">
        <v>28</v>
      </c>
      <c r="AG280" t="s">
        <v>46</v>
      </c>
    </row>
    <row r="281" spans="1:33" x14ac:dyDescent="0.25">
      <c r="A281" s="1">
        <v>1280</v>
      </c>
      <c r="B281" s="2">
        <v>4887</v>
      </c>
      <c r="C281" s="2">
        <v>2541.2400000000002</v>
      </c>
      <c r="D281" s="2">
        <v>2363.3532</v>
      </c>
      <c r="E281" s="2">
        <v>2197.9184759999998</v>
      </c>
      <c r="F281" s="2">
        <v>1604.4804874799997</v>
      </c>
      <c r="G281" s="2">
        <v>1139.1811461107998</v>
      </c>
      <c r="H281" s="2">
        <v>535.41513867207584</v>
      </c>
      <c r="I281" s="2">
        <v>64.249816640649101</v>
      </c>
      <c r="J281" s="2">
        <v>37.907391817982969</v>
      </c>
      <c r="K281" s="2">
        <v>16.679252399912503</v>
      </c>
      <c r="L281" s="2">
        <v>4.8369831959746268</v>
      </c>
      <c r="M281" s="2">
        <v>1.8864234464301046</v>
      </c>
      <c r="N281" s="2">
        <v>1.4902745226797827</v>
      </c>
      <c r="O281" s="2">
        <v>1.5051772679065805</v>
      </c>
      <c r="P281" s="2">
        <v>1.2041418143252645</v>
      </c>
      <c r="Q281" s="2">
        <v>1.0716862147494854</v>
      </c>
      <c r="R281">
        <v>-4885.9283137852508</v>
      </c>
      <c r="S281">
        <v>1.0716862147494854</v>
      </c>
      <c r="T281">
        <v>4887</v>
      </c>
      <c r="U281" s="5">
        <f t="shared" si="12"/>
        <v>-0.43189519999999992</v>
      </c>
      <c r="V281" s="2">
        <f t="shared" si="13"/>
        <v>1</v>
      </c>
      <c r="W281">
        <f t="shared" si="14"/>
        <v>1</v>
      </c>
      <c r="X281">
        <v>8</v>
      </c>
      <c r="Y281">
        <v>-99.97807067291285</v>
      </c>
      <c r="Z281" t="s">
        <v>14</v>
      </c>
      <c r="AA281" t="s">
        <v>15</v>
      </c>
      <c r="AB281">
        <v>10450</v>
      </c>
      <c r="AC281" t="s">
        <v>43</v>
      </c>
      <c r="AD281">
        <v>-4072.6984776652503</v>
      </c>
      <c r="AE281">
        <v>962.46372472396808</v>
      </c>
      <c r="AF281" t="s">
        <v>22</v>
      </c>
      <c r="AG281" t="s">
        <v>78</v>
      </c>
    </row>
    <row r="282" spans="1:33" x14ac:dyDescent="0.25">
      <c r="A282" s="1">
        <v>1281</v>
      </c>
      <c r="B282" s="2">
        <v>77</v>
      </c>
      <c r="C282" s="2">
        <v>70.069999999999993</v>
      </c>
      <c r="D282" s="2">
        <v>67.267199999999988</v>
      </c>
      <c r="E282" s="2">
        <v>78.702623999999986</v>
      </c>
      <c r="F282" s="2">
        <v>83.42478143999999</v>
      </c>
      <c r="G282" s="2">
        <v>98.441242099199982</v>
      </c>
      <c r="H282" s="2">
        <v>112.22301599308798</v>
      </c>
      <c r="I282" s="2">
        <v>123.44531759239678</v>
      </c>
      <c r="J282" s="2">
        <v>155.54110016641994</v>
      </c>
      <c r="K282" s="2">
        <v>171.09521018306194</v>
      </c>
      <c r="L282" s="2">
        <v>215.57996483065804</v>
      </c>
      <c r="M282" s="2">
        <v>269.47495603832255</v>
      </c>
      <c r="N282" s="2">
        <v>336.84369504790317</v>
      </c>
      <c r="O282" s="2">
        <v>363.79119065173541</v>
      </c>
      <c r="P282" s="2">
        <v>392.89448590387423</v>
      </c>
      <c r="Q282" s="2">
        <v>392.89448590387423</v>
      </c>
      <c r="R282">
        <v>315.89448590387423</v>
      </c>
      <c r="S282">
        <v>392.89448590387423</v>
      </c>
      <c r="T282">
        <v>77</v>
      </c>
      <c r="U282" s="5">
        <f t="shared" si="12"/>
        <v>0.45799999999999985</v>
      </c>
      <c r="V282" s="2">
        <f t="shared" si="13"/>
        <v>0</v>
      </c>
      <c r="W282">
        <f t="shared" si="14"/>
        <v>0</v>
      </c>
      <c r="X282">
        <v>11</v>
      </c>
      <c r="Y282">
        <v>410.25257909594058</v>
      </c>
      <c r="Z282" t="s">
        <v>27</v>
      </c>
      <c r="AA282" t="s">
        <v>15</v>
      </c>
      <c r="AB282">
        <v>10045</v>
      </c>
      <c r="AC282" t="s">
        <v>52</v>
      </c>
      <c r="AD282">
        <v>315.89448590387423</v>
      </c>
      <c r="AE282">
        <v>188.0430793656584</v>
      </c>
      <c r="AF282" t="s">
        <v>22</v>
      </c>
      <c r="AG282" t="s">
        <v>78</v>
      </c>
    </row>
    <row r="283" spans="1:33" x14ac:dyDescent="0.25">
      <c r="A283" s="1">
        <v>1282</v>
      </c>
      <c r="B283" s="2">
        <v>913</v>
      </c>
      <c r="C283" s="2">
        <v>1734.7</v>
      </c>
      <c r="D283" s="2">
        <v>2064.2930000000001</v>
      </c>
      <c r="E283" s="2">
        <v>2828.0814100000002</v>
      </c>
      <c r="F283" s="2">
        <v>4638.0535124000007</v>
      </c>
      <c r="G283" s="2">
        <v>5194.6199338880006</v>
      </c>
      <c r="H283" s="2">
        <v>6129.6515219878402</v>
      </c>
      <c r="I283" s="2">
        <v>11768.930922216652</v>
      </c>
      <c r="J283" s="2">
        <v>20713.318423101307</v>
      </c>
      <c r="K283" s="2">
        <v>33555.575845424115</v>
      </c>
      <c r="L283" s="2">
        <v>61071.14803867189</v>
      </c>
      <c r="M283" s="2">
        <v>96492.413901101594</v>
      </c>
      <c r="N283" s="2">
        <v>165966.95190989473</v>
      </c>
      <c r="O283" s="2">
        <v>204139.35084917053</v>
      </c>
      <c r="P283" s="2">
        <v>234760.25347654612</v>
      </c>
      <c r="Q283" s="2">
        <v>267626.6889632626</v>
      </c>
      <c r="R283">
        <v>266713.6889632626</v>
      </c>
      <c r="S283">
        <v>267626.6889632626</v>
      </c>
      <c r="T283">
        <v>913</v>
      </c>
      <c r="U283" s="5">
        <f t="shared" si="12"/>
        <v>1.7735516000000002</v>
      </c>
      <c r="V283" s="2">
        <f t="shared" si="13"/>
        <v>0</v>
      </c>
      <c r="W283">
        <f t="shared" si="14"/>
        <v>0</v>
      </c>
      <c r="X283">
        <v>39</v>
      </c>
      <c r="Y283">
        <v>29212.890357421969</v>
      </c>
      <c r="Z283" t="s">
        <v>19</v>
      </c>
      <c r="AA283" t="s">
        <v>15</v>
      </c>
      <c r="AB283">
        <v>10145</v>
      </c>
      <c r="AC283" t="s">
        <v>33</v>
      </c>
      <c r="AD283">
        <v>267703.51745676255</v>
      </c>
      <c r="AE283">
        <v>69974.814481729074</v>
      </c>
      <c r="AF283" t="s">
        <v>17</v>
      </c>
      <c r="AG283" t="s">
        <v>54</v>
      </c>
    </row>
    <row r="284" spans="1:33" x14ac:dyDescent="0.25">
      <c r="A284" s="1">
        <v>1283</v>
      </c>
      <c r="B284" s="2">
        <v>3904</v>
      </c>
      <c r="C284" s="2">
        <v>5387.52</v>
      </c>
      <c r="D284" s="2">
        <v>7219.2768000000005</v>
      </c>
      <c r="E284" s="2">
        <v>11045.493504000002</v>
      </c>
      <c r="F284" s="2">
        <v>18556.429086720003</v>
      </c>
      <c r="G284" s="2">
        <v>29133.593666150402</v>
      </c>
      <c r="H284" s="2">
        <v>53314.476409055234</v>
      </c>
      <c r="I284" s="2">
        <v>97565.491828571074</v>
      </c>
      <c r="J284" s="2">
        <v>157080.44184399943</v>
      </c>
      <c r="K284" s="2">
        <v>287457.20857451897</v>
      </c>
      <c r="L284" s="2">
        <v>566290.70089180232</v>
      </c>
      <c r="M284" s="2">
        <v>1092941.0527211786</v>
      </c>
      <c r="N284" s="2">
        <v>1311529.2632654144</v>
      </c>
      <c r="O284" s="2">
        <v>1600065.7011838057</v>
      </c>
      <c r="P284" s="2">
        <v>1632067.0152074818</v>
      </c>
      <c r="Q284" s="2">
        <v>1909518.4077927538</v>
      </c>
      <c r="R284">
        <v>1905614.4077927538</v>
      </c>
      <c r="S284">
        <v>1909518.4077927538</v>
      </c>
      <c r="T284">
        <v>3904</v>
      </c>
      <c r="U284" s="5">
        <f t="shared" si="12"/>
        <v>0.74713760000000029</v>
      </c>
      <c r="V284" s="2">
        <f t="shared" si="13"/>
        <v>0</v>
      </c>
      <c r="W284">
        <f t="shared" si="14"/>
        <v>0</v>
      </c>
      <c r="X284">
        <v>32</v>
      </c>
      <c r="Y284">
        <v>48811.844461904555</v>
      </c>
      <c r="Z284" t="s">
        <v>19</v>
      </c>
      <c r="AA284" t="s">
        <v>15</v>
      </c>
      <c r="AB284">
        <v>10145</v>
      </c>
      <c r="AC284" t="s">
        <v>33</v>
      </c>
      <c r="AD284">
        <v>1906718.9571431538</v>
      </c>
      <c r="AE284">
        <v>548942.25454846583</v>
      </c>
      <c r="AF284" t="s">
        <v>22</v>
      </c>
      <c r="AG284" t="s">
        <v>57</v>
      </c>
    </row>
    <row r="285" spans="1:33" x14ac:dyDescent="0.25">
      <c r="A285" s="1">
        <v>1284</v>
      </c>
      <c r="B285" s="2">
        <v>3432</v>
      </c>
      <c r="C285" s="2">
        <v>4873.4400000000005</v>
      </c>
      <c r="D285" s="2">
        <v>9064.5984000000008</v>
      </c>
      <c r="E285" s="2">
        <v>17494.674912000002</v>
      </c>
      <c r="F285" s="2">
        <v>34989.349824000004</v>
      </c>
      <c r="G285" s="2">
        <v>59132.001202560001</v>
      </c>
      <c r="H285" s="2">
        <v>71549.721455097606</v>
      </c>
      <c r="I285" s="2">
        <v>85859.665746117127</v>
      </c>
      <c r="J285" s="2">
        <v>154547.39834301083</v>
      </c>
      <c r="K285" s="2">
        <v>233366.57149794637</v>
      </c>
      <c r="L285" s="2">
        <v>387388.50868659094</v>
      </c>
      <c r="M285" s="2">
        <v>430001.24464211595</v>
      </c>
      <c r="N285" s="2">
        <v>528901.53090980265</v>
      </c>
      <c r="O285" s="2">
        <v>608236.76054627309</v>
      </c>
      <c r="P285" s="2">
        <v>675142.80420636316</v>
      </c>
      <c r="Q285" s="2">
        <v>742657.08462699945</v>
      </c>
      <c r="R285">
        <v>739225.08462699945</v>
      </c>
      <c r="S285">
        <v>742657.08462699945</v>
      </c>
      <c r="T285">
        <v>3432</v>
      </c>
      <c r="U285" s="5">
        <f t="shared" si="12"/>
        <v>0.72710450000000026</v>
      </c>
      <c r="V285" s="2">
        <f t="shared" si="13"/>
        <v>0</v>
      </c>
      <c r="W285">
        <f t="shared" si="14"/>
        <v>0</v>
      </c>
      <c r="X285">
        <v>24</v>
      </c>
      <c r="Y285">
        <v>21539.192442511641</v>
      </c>
      <c r="Z285" t="s">
        <v>24</v>
      </c>
      <c r="AA285" t="s">
        <v>15</v>
      </c>
      <c r="AB285">
        <v>10045</v>
      </c>
      <c r="AC285" t="s">
        <v>52</v>
      </c>
      <c r="AD285">
        <v>774090.05040879257</v>
      </c>
      <c r="AE285">
        <v>252914.83468742983</v>
      </c>
      <c r="AF285" t="s">
        <v>17</v>
      </c>
      <c r="AG285" t="s">
        <v>79</v>
      </c>
    </row>
    <row r="286" spans="1:33" x14ac:dyDescent="0.25">
      <c r="A286" s="1">
        <v>1285</v>
      </c>
      <c r="B286" s="2">
        <v>136</v>
      </c>
      <c r="C286" s="2">
        <v>208.07999999999998</v>
      </c>
      <c r="D286" s="2">
        <v>380.78639999999996</v>
      </c>
      <c r="E286" s="2">
        <v>761.57279999999992</v>
      </c>
      <c r="F286" s="2">
        <v>1127.1277439999999</v>
      </c>
      <c r="G286" s="2">
        <v>1983.7448294399999</v>
      </c>
      <c r="H286" s="2">
        <v>3947.6522105855997</v>
      </c>
      <c r="I286" s="2">
        <v>7658.4452885360633</v>
      </c>
      <c r="J286" s="2">
        <v>14551.046048218521</v>
      </c>
      <c r="K286" s="2">
        <v>19498.401704612817</v>
      </c>
      <c r="L286" s="2">
        <v>21838.209909166355</v>
      </c>
      <c r="M286" s="2">
        <v>38435.249440132786</v>
      </c>
      <c r="N286" s="2">
        <v>68030.391509035035</v>
      </c>
      <c r="O286" s="2">
        <v>82316.773725932391</v>
      </c>
      <c r="P286" s="2">
        <v>101249.63168289684</v>
      </c>
      <c r="Q286" s="2">
        <v>106312.11326704168</v>
      </c>
      <c r="R286">
        <v>106176.11326704168</v>
      </c>
      <c r="S286">
        <v>106312.11326704168</v>
      </c>
      <c r="T286">
        <v>136</v>
      </c>
      <c r="U286" s="5">
        <f t="shared" si="12"/>
        <v>1.7660055500000003</v>
      </c>
      <c r="V286" s="2">
        <f t="shared" si="13"/>
        <v>0</v>
      </c>
      <c r="W286">
        <f t="shared" si="14"/>
        <v>0</v>
      </c>
      <c r="X286">
        <v>26</v>
      </c>
      <c r="Y286">
        <v>78070.671519883588</v>
      </c>
      <c r="Z286" t="s">
        <v>24</v>
      </c>
      <c r="AA286" t="s">
        <v>15</v>
      </c>
      <c r="AB286">
        <v>10045</v>
      </c>
      <c r="AC286" t="s">
        <v>52</v>
      </c>
      <c r="AD286">
        <v>111635.66574433327</v>
      </c>
      <c r="AE286">
        <v>29277.201659974886</v>
      </c>
      <c r="AF286" t="s">
        <v>17</v>
      </c>
      <c r="AG286" t="s">
        <v>82</v>
      </c>
    </row>
    <row r="287" spans="1:33" x14ac:dyDescent="0.25">
      <c r="A287" s="1">
        <v>1286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>
        <v>2982</v>
      </c>
      <c r="M287" s="2">
        <v>4622.1000000000004</v>
      </c>
      <c r="N287" s="2">
        <v>4622.1000000000004</v>
      </c>
      <c r="O287" s="2">
        <v>5427.2400000000007</v>
      </c>
      <c r="P287" s="2">
        <v>7126.9800000000005</v>
      </c>
      <c r="Q287" s="2">
        <v>7126.9800000000005</v>
      </c>
      <c r="R287">
        <v>4144.9800000000005</v>
      </c>
      <c r="S287">
        <v>7126.9800000000005</v>
      </c>
      <c r="T287">
        <v>2982</v>
      </c>
      <c r="U287" s="5">
        <f t="shared" si="12"/>
        <v>0.54193548387096768</v>
      </c>
      <c r="V287" s="2">
        <f t="shared" si="13"/>
        <v>0</v>
      </c>
      <c r="W287">
        <f t="shared" si="14"/>
        <v>0</v>
      </c>
      <c r="X287">
        <v>29</v>
      </c>
      <c r="Y287">
        <v>139</v>
      </c>
      <c r="Z287" t="s">
        <v>24</v>
      </c>
      <c r="AA287" t="s">
        <v>15</v>
      </c>
      <c r="AB287">
        <v>10569</v>
      </c>
      <c r="AC287" t="s">
        <v>25</v>
      </c>
      <c r="AD287">
        <v>6321.84</v>
      </c>
      <c r="AE287">
        <v>5317.9000000000005</v>
      </c>
      <c r="AF287" t="s">
        <v>28</v>
      </c>
      <c r="AG287" t="s">
        <v>48</v>
      </c>
    </row>
    <row r="288" spans="1:33" x14ac:dyDescent="0.25">
      <c r="A288" s="1">
        <v>1287</v>
      </c>
      <c r="B288" s="2">
        <v>2317</v>
      </c>
      <c r="C288" s="2">
        <v>2062.13</v>
      </c>
      <c r="D288" s="2">
        <v>2557.0412000000001</v>
      </c>
      <c r="E288" s="2">
        <v>3042.8790280000003</v>
      </c>
      <c r="F288" s="2">
        <v>3925.3139461200003</v>
      </c>
      <c r="G288" s="2">
        <v>4985.1487115724003</v>
      </c>
      <c r="H288" s="2">
        <v>4187.5249177208161</v>
      </c>
      <c r="I288" s="2">
        <v>3433.7704325310692</v>
      </c>
      <c r="J288" s="2">
        <v>4017.511406061351</v>
      </c>
      <c r="K288" s="2">
        <v>2812.2579842429459</v>
      </c>
      <c r="L288" s="2">
        <v>2081.0709083397801</v>
      </c>
      <c r="M288" s="2">
        <v>1498.3710540046416</v>
      </c>
      <c r="N288" s="2">
        <v>1917.9149491259413</v>
      </c>
      <c r="O288" s="2">
        <v>2167.2438925123138</v>
      </c>
      <c r="P288" s="2">
        <v>2579.0202320896533</v>
      </c>
      <c r="Q288" s="2">
        <v>2811.1320529777222</v>
      </c>
      <c r="R288">
        <v>494.1320529777222</v>
      </c>
      <c r="S288">
        <v>2811.1320529777222</v>
      </c>
      <c r="T288">
        <v>2317</v>
      </c>
      <c r="U288" s="5">
        <f t="shared" si="12"/>
        <v>0.87612544000000014</v>
      </c>
      <c r="V288" s="2">
        <f t="shared" si="13"/>
        <v>0</v>
      </c>
      <c r="W288">
        <f t="shared" si="14"/>
        <v>0</v>
      </c>
      <c r="X288">
        <v>13</v>
      </c>
      <c r="Y288">
        <v>21.326372592909891</v>
      </c>
      <c r="Z288" t="s">
        <v>27</v>
      </c>
      <c r="AA288" t="s">
        <v>15</v>
      </c>
      <c r="AB288">
        <v>10450</v>
      </c>
      <c r="AC288" t="s">
        <v>43</v>
      </c>
      <c r="AD288">
        <v>494.13205297772134</v>
      </c>
      <c r="AE288">
        <v>2899.7081697061649</v>
      </c>
      <c r="AF288" t="s">
        <v>22</v>
      </c>
      <c r="AG288" t="s">
        <v>31</v>
      </c>
    </row>
    <row r="289" spans="1:33" x14ac:dyDescent="0.25">
      <c r="A289" s="1">
        <v>1288</v>
      </c>
      <c r="B289" s="2">
        <v>452</v>
      </c>
      <c r="C289" s="2">
        <v>438.44</v>
      </c>
      <c r="D289" s="2">
        <v>561.20320000000004</v>
      </c>
      <c r="E289" s="2">
        <v>667.83180800000002</v>
      </c>
      <c r="F289" s="2">
        <v>741.29330688000005</v>
      </c>
      <c r="G289" s="2">
        <v>889.55196825600001</v>
      </c>
      <c r="H289" s="2">
        <v>934.02956666880004</v>
      </c>
      <c r="I289" s="2">
        <v>728.543062001664</v>
      </c>
      <c r="J289" s="2">
        <v>517.26557402118146</v>
      </c>
      <c r="K289" s="2">
        <v>553.47416420266416</v>
      </c>
      <c r="L289" s="2">
        <v>664.16899704319701</v>
      </c>
      <c r="M289" s="2">
        <v>836.8529362744282</v>
      </c>
      <c r="N289" s="2">
        <v>811.74734818619538</v>
      </c>
      <c r="O289" s="2">
        <v>925.39197693226276</v>
      </c>
      <c r="P289" s="2">
        <v>1008.6772548561664</v>
      </c>
      <c r="Q289" s="2">
        <v>1119.6317528903448</v>
      </c>
      <c r="R289">
        <v>667.63175289034484</v>
      </c>
      <c r="S289">
        <v>1119.6317528903448</v>
      </c>
      <c r="T289">
        <v>452</v>
      </c>
      <c r="U289" s="5">
        <f t="shared" si="12"/>
        <v>0.33790742000000024</v>
      </c>
      <c r="V289" s="2">
        <f t="shared" si="13"/>
        <v>0</v>
      </c>
      <c r="W289">
        <f t="shared" si="14"/>
        <v>0</v>
      </c>
      <c r="X289">
        <v>23</v>
      </c>
      <c r="Y289">
        <v>147.7061400199878</v>
      </c>
      <c r="Z289" t="s">
        <v>24</v>
      </c>
      <c r="AA289" t="s">
        <v>15</v>
      </c>
      <c r="AB289">
        <v>10890</v>
      </c>
      <c r="AC289" t="s">
        <v>36</v>
      </c>
      <c r="AD289">
        <v>634.42330303818517</v>
      </c>
      <c r="AE289">
        <v>740.63143226330635</v>
      </c>
      <c r="AF289" t="s">
        <v>17</v>
      </c>
      <c r="AG289" t="s">
        <v>83</v>
      </c>
    </row>
    <row r="290" spans="1:33" x14ac:dyDescent="0.25">
      <c r="A290" s="1">
        <v>1289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>
        <v>575</v>
      </c>
      <c r="M290" s="2">
        <v>655.5</v>
      </c>
      <c r="N290" s="2">
        <v>730.25</v>
      </c>
      <c r="O290" s="2">
        <v>810.75</v>
      </c>
      <c r="P290" s="2">
        <v>879.75</v>
      </c>
      <c r="Q290" s="2">
        <v>879.75</v>
      </c>
      <c r="R290">
        <v>304.75</v>
      </c>
      <c r="S290">
        <v>879.75</v>
      </c>
      <c r="T290">
        <v>575</v>
      </c>
      <c r="U290" s="5">
        <f t="shared" si="12"/>
        <v>0.34210526315789475</v>
      </c>
      <c r="V290" s="2">
        <f t="shared" si="13"/>
        <v>0</v>
      </c>
      <c r="W290">
        <f t="shared" si="14"/>
        <v>0</v>
      </c>
      <c r="X290">
        <v>28</v>
      </c>
      <c r="Y290">
        <v>53</v>
      </c>
      <c r="Z290" t="s">
        <v>24</v>
      </c>
      <c r="AA290" t="s">
        <v>15</v>
      </c>
      <c r="AB290">
        <v>10890</v>
      </c>
      <c r="AC290" t="s">
        <v>36</v>
      </c>
      <c r="AD290">
        <v>799.25</v>
      </c>
      <c r="AE290">
        <v>755.16666666666663</v>
      </c>
      <c r="AF290" t="s">
        <v>28</v>
      </c>
      <c r="AG290" t="s">
        <v>63</v>
      </c>
    </row>
    <row r="291" spans="1:33" x14ac:dyDescent="0.25">
      <c r="A291" s="1">
        <v>1290</v>
      </c>
      <c r="B291" s="2">
        <v>8029</v>
      </c>
      <c r="C291" s="2">
        <v>10116.540000000001</v>
      </c>
      <c r="D291" s="2">
        <v>13859.659800000001</v>
      </c>
      <c r="E291" s="2">
        <v>19542.120318000001</v>
      </c>
      <c r="F291" s="2">
        <v>21887.174756160002</v>
      </c>
      <c r="G291" s="2">
        <v>27358.968445200004</v>
      </c>
      <c r="H291" s="2">
        <v>32557.172449788006</v>
      </c>
      <c r="I291" s="2">
        <v>45254.469705205331</v>
      </c>
      <c r="J291" s="2">
        <v>42086.656825840953</v>
      </c>
      <c r="K291" s="2">
        <v>48820.521917975508</v>
      </c>
      <c r="L291" s="2">
        <v>50285.137575514775</v>
      </c>
      <c r="M291" s="2">
        <v>59839.313714862583</v>
      </c>
      <c r="N291" s="2">
        <v>88562.184297996617</v>
      </c>
      <c r="O291" s="2">
        <v>87676.562455016654</v>
      </c>
      <c r="P291" s="2">
        <v>89430.093704116982</v>
      </c>
      <c r="Q291" s="2">
        <v>101950.30682269335</v>
      </c>
      <c r="R291">
        <v>93921.306822693354</v>
      </c>
      <c r="S291">
        <v>101950.30682269335</v>
      </c>
      <c r="T291">
        <v>8029</v>
      </c>
      <c r="U291" s="5">
        <f t="shared" si="12"/>
        <v>0.70373455999999979</v>
      </c>
      <c r="V291" s="2">
        <f t="shared" si="13"/>
        <v>0</v>
      </c>
      <c r="W291">
        <f t="shared" si="14"/>
        <v>0</v>
      </c>
      <c r="X291">
        <v>33</v>
      </c>
      <c r="Y291">
        <v>1169.7758976546688</v>
      </c>
      <c r="Z291" t="s">
        <v>19</v>
      </c>
      <c r="AA291" t="s">
        <v>15</v>
      </c>
      <c r="AB291">
        <v>10569</v>
      </c>
      <c r="AC291" t="s">
        <v>25</v>
      </c>
      <c r="AD291">
        <v>90208.303962273363</v>
      </c>
      <c r="AE291">
        <v>46703.49267427317</v>
      </c>
      <c r="AF291" t="s">
        <v>17</v>
      </c>
      <c r="AG291" t="s">
        <v>21</v>
      </c>
    </row>
    <row r="292" spans="1:33" x14ac:dyDescent="0.25">
      <c r="A292" s="1">
        <v>1291</v>
      </c>
      <c r="B292" s="2">
        <v>2003</v>
      </c>
      <c r="C292" s="2">
        <v>861.29000000000019</v>
      </c>
      <c r="D292" s="2">
        <v>956.03190000000018</v>
      </c>
      <c r="E292" s="2">
        <v>602.30009700000005</v>
      </c>
      <c r="F292" s="2">
        <v>674.57610864000003</v>
      </c>
      <c r="G292" s="2">
        <v>276.57620454240003</v>
      </c>
      <c r="H292" s="2">
        <v>345.72025567800006</v>
      </c>
      <c r="I292" s="2">
        <v>138.28810227120002</v>
      </c>
      <c r="J292" s="2">
        <v>95.418790567128013</v>
      </c>
      <c r="K292" s="2">
        <v>38.167516226851205</v>
      </c>
      <c r="L292" s="2">
        <v>20.992133924768162</v>
      </c>
      <c r="M292" s="2">
        <v>24.980639370474112</v>
      </c>
      <c r="N292" s="2">
        <v>24.481026583064629</v>
      </c>
      <c r="O292" s="2">
        <v>25.215457380556568</v>
      </c>
      <c r="P292" s="2">
        <v>23.450375363917608</v>
      </c>
      <c r="Q292" s="2">
        <v>22.981367856639256</v>
      </c>
      <c r="R292">
        <v>-1980.0186321433607</v>
      </c>
      <c r="S292">
        <v>22.981367856639256</v>
      </c>
      <c r="T292">
        <v>2003</v>
      </c>
      <c r="U292" s="5">
        <f t="shared" si="12"/>
        <v>-8.0032840000000022E-2</v>
      </c>
      <c r="V292" s="2">
        <f t="shared" si="13"/>
        <v>0</v>
      </c>
      <c r="W292">
        <f t="shared" si="14"/>
        <v>0</v>
      </c>
      <c r="X292">
        <v>5</v>
      </c>
      <c r="Y292">
        <v>-98.852652628225698</v>
      </c>
      <c r="Z292" t="s">
        <v>14</v>
      </c>
      <c r="AA292" t="s">
        <v>15</v>
      </c>
      <c r="AB292">
        <v>10122</v>
      </c>
      <c r="AC292" t="s">
        <v>37</v>
      </c>
      <c r="AD292">
        <v>-1980.0186321433609</v>
      </c>
      <c r="AE292">
        <v>383.34187346281249</v>
      </c>
      <c r="AF292" t="s">
        <v>28</v>
      </c>
      <c r="AG292" t="s">
        <v>61</v>
      </c>
    </row>
    <row r="293" spans="1:33" x14ac:dyDescent="0.25">
      <c r="A293" s="1">
        <v>1292</v>
      </c>
      <c r="B293" s="2">
        <v>4791</v>
      </c>
      <c r="C293" s="2">
        <v>5845.02</v>
      </c>
      <c r="D293" s="2">
        <v>6955.5738000000001</v>
      </c>
      <c r="E293" s="2">
        <v>6746.9065860000001</v>
      </c>
      <c r="F293" s="2">
        <v>9175.7929569600001</v>
      </c>
      <c r="G293" s="2">
        <v>13763.689435439999</v>
      </c>
      <c r="H293" s="2">
        <v>14864.7845902752</v>
      </c>
      <c r="I293" s="2">
        <v>22743.120423121058</v>
      </c>
      <c r="J293" s="2">
        <v>25017.432465433165</v>
      </c>
      <c r="K293" s="2">
        <v>36025.102750223756</v>
      </c>
      <c r="L293" s="2">
        <v>50795.394877815495</v>
      </c>
      <c r="M293" s="2">
        <v>74669.230470388778</v>
      </c>
      <c r="N293" s="2">
        <v>82882.845822131552</v>
      </c>
      <c r="O293" s="2">
        <v>88684.64502968076</v>
      </c>
      <c r="P293" s="2">
        <v>98439.955982945641</v>
      </c>
      <c r="Q293" s="2">
        <v>100408.75510260455</v>
      </c>
      <c r="R293">
        <v>95617.755102604555</v>
      </c>
      <c r="S293">
        <v>100408.75510260455</v>
      </c>
      <c r="T293">
        <v>4791</v>
      </c>
      <c r="U293" s="5">
        <f t="shared" si="12"/>
        <v>0.34471394000000011</v>
      </c>
      <c r="V293" s="2">
        <f t="shared" si="13"/>
        <v>0</v>
      </c>
      <c r="W293">
        <f t="shared" si="14"/>
        <v>0</v>
      </c>
      <c r="X293">
        <v>28</v>
      </c>
      <c r="Y293">
        <v>1995.7786496056056</v>
      </c>
      <c r="Z293" t="s">
        <v>24</v>
      </c>
      <c r="AA293" t="s">
        <v>15</v>
      </c>
      <c r="AB293">
        <v>10145</v>
      </c>
      <c r="AC293" t="s">
        <v>33</v>
      </c>
      <c r="AD293">
        <v>108316.60382205843</v>
      </c>
      <c r="AE293">
        <v>40113.078143313745</v>
      </c>
      <c r="AF293" t="s">
        <v>22</v>
      </c>
      <c r="AG293" t="s">
        <v>74</v>
      </c>
    </row>
    <row r="294" spans="1:33" x14ac:dyDescent="0.25">
      <c r="A294" s="1">
        <v>1293</v>
      </c>
      <c r="B294" s="2"/>
      <c r="C294" s="2"/>
      <c r="D294" s="2"/>
      <c r="E294" s="2"/>
      <c r="F294" s="2"/>
      <c r="G294" s="2"/>
      <c r="H294" s="2"/>
      <c r="I294" s="2"/>
      <c r="J294" s="2"/>
      <c r="K294" s="2">
        <v>4208</v>
      </c>
      <c r="L294" s="2">
        <v>3829.2799999999997</v>
      </c>
      <c r="M294" s="2">
        <v>3282.24</v>
      </c>
      <c r="N294" s="2">
        <v>2524.7999999999997</v>
      </c>
      <c r="O294" s="2">
        <v>1935.6799999999998</v>
      </c>
      <c r="P294" s="2">
        <v>1935.6799999999998</v>
      </c>
      <c r="Q294" s="2">
        <v>1935.6799999999998</v>
      </c>
      <c r="R294">
        <v>-2272.3200000000002</v>
      </c>
      <c r="S294">
        <v>1935.6799999999998</v>
      </c>
      <c r="T294">
        <v>4208</v>
      </c>
      <c r="U294" s="5">
        <f t="shared" si="12"/>
        <v>-0.41025641025641024</v>
      </c>
      <c r="V294" s="2">
        <f t="shared" si="13"/>
        <v>1</v>
      </c>
      <c r="W294">
        <f t="shared" si="14"/>
        <v>1</v>
      </c>
      <c r="X294">
        <v>6</v>
      </c>
      <c r="Y294">
        <v>-54</v>
      </c>
      <c r="Z294" t="s">
        <v>14</v>
      </c>
      <c r="AA294" t="s">
        <v>15</v>
      </c>
      <c r="AB294">
        <v>12087</v>
      </c>
      <c r="AC294" t="s">
        <v>16</v>
      </c>
      <c r="AD294">
        <v>2524.7999999999997</v>
      </c>
      <c r="AE294">
        <v>2807.3371428571431</v>
      </c>
      <c r="AF294" t="s">
        <v>22</v>
      </c>
      <c r="AG294" t="s">
        <v>26</v>
      </c>
    </row>
    <row r="295" spans="1:33" x14ac:dyDescent="0.25">
      <c r="A295" s="1">
        <v>1294</v>
      </c>
      <c r="B295" s="2">
        <v>2362</v>
      </c>
      <c r="C295" s="2">
        <v>2480.1</v>
      </c>
      <c r="D295" s="2">
        <v>2083.2840000000001</v>
      </c>
      <c r="E295" s="2">
        <v>2104.1168400000001</v>
      </c>
      <c r="F295" s="2">
        <v>2609.1048816000002</v>
      </c>
      <c r="G295" s="2">
        <v>2009.0107588320002</v>
      </c>
      <c r="H295" s="2">
        <v>2069.2810815969601</v>
      </c>
      <c r="I295" s="2">
        <v>2276.2091897566561</v>
      </c>
      <c r="J295" s="2">
        <v>2230.6850059615231</v>
      </c>
      <c r="K295" s="2">
        <v>2877.5836576903648</v>
      </c>
      <c r="L295" s="2">
        <v>3596.9795721129558</v>
      </c>
      <c r="M295" s="2">
        <v>4280.4056908144175</v>
      </c>
      <c r="N295" s="2">
        <v>5179.2908858854453</v>
      </c>
      <c r="O295" s="2">
        <v>6215.149063062534</v>
      </c>
      <c r="P295" s="2">
        <v>7271.7244037831651</v>
      </c>
      <c r="Q295" s="2">
        <v>6544.5519634048487</v>
      </c>
      <c r="R295">
        <v>4182.5519634048487</v>
      </c>
      <c r="S295">
        <v>6544.5519634048487</v>
      </c>
      <c r="T295">
        <v>2362</v>
      </c>
      <c r="U295" s="5">
        <f t="shared" si="12"/>
        <v>0.52895599999999998</v>
      </c>
      <c r="V295" s="2">
        <f t="shared" si="13"/>
        <v>0</v>
      </c>
      <c r="W295">
        <f t="shared" si="14"/>
        <v>0</v>
      </c>
      <c r="X295">
        <v>21</v>
      </c>
      <c r="Y295">
        <v>177.07671309927386</v>
      </c>
      <c r="Z295" t="s">
        <v>24</v>
      </c>
      <c r="AA295" t="s">
        <v>15</v>
      </c>
      <c r="AB295">
        <v>12087</v>
      </c>
      <c r="AC295" t="s">
        <v>16</v>
      </c>
      <c r="AD295">
        <v>5261.6458350387347</v>
      </c>
      <c r="AE295">
        <v>3511.8423121563042</v>
      </c>
      <c r="AF295" t="s">
        <v>22</v>
      </c>
      <c r="AG295" t="s">
        <v>51</v>
      </c>
    </row>
    <row r="296" spans="1:33" x14ac:dyDescent="0.25">
      <c r="A296" s="1">
        <v>1295</v>
      </c>
      <c r="B296" s="2">
        <v>5333</v>
      </c>
      <c r="C296" s="2">
        <v>1119.9299999999994</v>
      </c>
      <c r="D296" s="2">
        <v>582.36359999999968</v>
      </c>
      <c r="E296" s="2">
        <v>326.1236159999998</v>
      </c>
      <c r="F296" s="2">
        <v>257.63765663999982</v>
      </c>
      <c r="G296" s="2">
        <v>41.222025062399979</v>
      </c>
      <c r="H296" s="2">
        <v>4.9466430074879995</v>
      </c>
      <c r="I296" s="2">
        <v>3.9573144059903997</v>
      </c>
      <c r="J296" s="2">
        <v>1.6620720505159681</v>
      </c>
      <c r="K296" s="2">
        <v>1.0803468328353794</v>
      </c>
      <c r="L296" s="2">
        <v>0.54017341641768968</v>
      </c>
      <c r="M296" s="2">
        <v>0.10803468328353794</v>
      </c>
      <c r="N296" s="2">
        <v>5.4017341641768968E-2</v>
      </c>
      <c r="O296" s="2">
        <v>4.5914740395503625E-2</v>
      </c>
      <c r="P296" s="2">
        <v>4.3619003375728445E-2</v>
      </c>
      <c r="Q296" s="2">
        <v>4.1001863173184737E-2</v>
      </c>
      <c r="R296">
        <v>-5332.9589981368272</v>
      </c>
      <c r="S296">
        <v>4.1001863173184737E-2</v>
      </c>
      <c r="T296">
        <v>5333</v>
      </c>
      <c r="U296" s="5">
        <f t="shared" si="12"/>
        <v>-0.62047499999999989</v>
      </c>
      <c r="V296" s="2">
        <f t="shared" si="13"/>
        <v>1</v>
      </c>
      <c r="W296">
        <f t="shared" si="14"/>
        <v>1</v>
      </c>
      <c r="X296">
        <v>5</v>
      </c>
      <c r="Y296">
        <v>-99.999231167013448</v>
      </c>
      <c r="Z296" t="s">
        <v>14</v>
      </c>
      <c r="AA296" t="s">
        <v>15</v>
      </c>
      <c r="AB296">
        <v>10450</v>
      </c>
      <c r="AC296" t="s">
        <v>43</v>
      </c>
      <c r="AD296">
        <v>-5303.6078726968281</v>
      </c>
      <c r="AE296">
        <v>479.54725219046975</v>
      </c>
      <c r="AF296" t="s">
        <v>28</v>
      </c>
      <c r="AG296" t="s">
        <v>86</v>
      </c>
    </row>
    <row r="297" spans="1:33" x14ac:dyDescent="0.25">
      <c r="A297" s="1">
        <v>1296</v>
      </c>
      <c r="B297" s="2">
        <v>647</v>
      </c>
      <c r="C297" s="2">
        <v>569.36</v>
      </c>
      <c r="D297" s="2">
        <v>575.05359999999996</v>
      </c>
      <c r="E297" s="2">
        <v>247.27304800000002</v>
      </c>
      <c r="F297" s="2">
        <v>153.30928976000001</v>
      </c>
      <c r="G297" s="2">
        <v>78.187737777600006</v>
      </c>
      <c r="H297" s="2">
        <v>81.315247288704001</v>
      </c>
      <c r="I297" s="2">
        <v>47.162843427448323</v>
      </c>
      <c r="J297" s="2">
        <v>60.840068021408335</v>
      </c>
      <c r="K297" s="2">
        <v>73.616482305904086</v>
      </c>
      <c r="L297" s="2">
        <v>33.127417037656834</v>
      </c>
      <c r="M297" s="2">
        <v>32.133594526527126</v>
      </c>
      <c r="N297" s="2">
        <v>25.38553967595643</v>
      </c>
      <c r="O297" s="2">
        <v>25.131684279196865</v>
      </c>
      <c r="P297" s="2">
        <v>20.356664266149458</v>
      </c>
      <c r="Q297" s="2">
        <v>20.356664266149458</v>
      </c>
      <c r="R297">
        <v>-626.64333573385056</v>
      </c>
      <c r="S297">
        <v>20.356664266149458</v>
      </c>
      <c r="T297">
        <v>647</v>
      </c>
      <c r="U297" s="5">
        <f t="shared" si="12"/>
        <v>-0.36649900000000007</v>
      </c>
      <c r="V297" s="2">
        <f t="shared" si="13"/>
        <v>1</v>
      </c>
      <c r="W297">
        <f t="shared" si="14"/>
        <v>1</v>
      </c>
      <c r="X297">
        <v>8</v>
      </c>
      <c r="Y297">
        <v>-96.85368403923502</v>
      </c>
      <c r="Z297" t="s">
        <v>14</v>
      </c>
      <c r="AA297" t="s">
        <v>15</v>
      </c>
      <c r="AB297">
        <v>10890</v>
      </c>
      <c r="AC297" t="s">
        <v>36</v>
      </c>
      <c r="AD297">
        <v>-626.64333573385068</v>
      </c>
      <c r="AE297">
        <v>168.1006175395438</v>
      </c>
      <c r="AF297" t="s">
        <v>28</v>
      </c>
      <c r="AG297" t="s">
        <v>44</v>
      </c>
    </row>
    <row r="298" spans="1:33" x14ac:dyDescent="0.25">
      <c r="A298" s="1">
        <v>1297</v>
      </c>
      <c r="B298" s="2">
        <v>1769</v>
      </c>
      <c r="C298" s="2">
        <v>1220.6100000000001</v>
      </c>
      <c r="D298" s="2">
        <v>732.36599999999999</v>
      </c>
      <c r="E298" s="2">
        <v>856.86821999999995</v>
      </c>
      <c r="F298" s="2">
        <v>505.55224979999997</v>
      </c>
      <c r="G298" s="2">
        <v>419.60836733399998</v>
      </c>
      <c r="H298" s="2">
        <v>243.37285305372001</v>
      </c>
      <c r="I298" s="2">
        <v>265.27640982855479</v>
      </c>
      <c r="J298" s="2">
        <v>111.41609212799301</v>
      </c>
      <c r="K298" s="2">
        <v>135.92763239615147</v>
      </c>
      <c r="L298" s="2">
        <v>159.03532990349723</v>
      </c>
      <c r="M298" s="2">
        <v>138.36073701604258</v>
      </c>
      <c r="N298" s="2">
        <v>101.00333802171107</v>
      </c>
      <c r="O298" s="2">
        <v>98.983271261276855</v>
      </c>
      <c r="P298" s="2">
        <v>93.044274985600239</v>
      </c>
      <c r="Q298" s="2">
        <v>84.670290236896221</v>
      </c>
      <c r="R298">
        <v>-1684.3297097631039</v>
      </c>
      <c r="S298">
        <v>84.670290236896221</v>
      </c>
      <c r="T298">
        <v>1769</v>
      </c>
      <c r="U298" s="5">
        <f t="shared" si="12"/>
        <v>-0.38804684000000006</v>
      </c>
      <c r="V298" s="2">
        <f t="shared" si="13"/>
        <v>1</v>
      </c>
      <c r="W298">
        <f t="shared" si="14"/>
        <v>1</v>
      </c>
      <c r="X298">
        <v>6</v>
      </c>
      <c r="Y298">
        <v>-95.21366363838915</v>
      </c>
      <c r="Z298" t="s">
        <v>14</v>
      </c>
      <c r="AA298" t="s">
        <v>15</v>
      </c>
      <c r="AB298">
        <v>12087</v>
      </c>
      <c r="AC298" t="s">
        <v>16</v>
      </c>
      <c r="AD298">
        <v>-1684.3297097631039</v>
      </c>
      <c r="AE298">
        <v>433.44344162284017</v>
      </c>
      <c r="AF298" t="s">
        <v>22</v>
      </c>
      <c r="AG298" t="s">
        <v>62</v>
      </c>
    </row>
    <row r="299" spans="1:33" x14ac:dyDescent="0.25">
      <c r="A299" s="1">
        <v>1298</v>
      </c>
      <c r="B299" s="2">
        <v>847</v>
      </c>
      <c r="C299" s="2">
        <v>762.3</v>
      </c>
      <c r="D299" s="2">
        <v>1021.482</v>
      </c>
      <c r="E299" s="2">
        <v>1419.85998</v>
      </c>
      <c r="F299" s="2">
        <v>1902.6123732000001</v>
      </c>
      <c r="G299" s="2">
        <v>2226.0564766440002</v>
      </c>
      <c r="H299" s="2">
        <v>2448.6621243084001</v>
      </c>
      <c r="I299" s="2">
        <v>2326.2290180929799</v>
      </c>
      <c r="J299" s="2">
        <v>3210.1960449683124</v>
      </c>
      <c r="K299" s="2">
        <v>2824.9725195721148</v>
      </c>
      <c r="L299" s="2">
        <v>3954.9615274009611</v>
      </c>
      <c r="M299" s="2">
        <v>5378.7476772653072</v>
      </c>
      <c r="N299" s="2">
        <v>6077.9848753097967</v>
      </c>
      <c r="O299" s="2">
        <v>6260.3244215690902</v>
      </c>
      <c r="P299" s="2">
        <v>5696.8952236278719</v>
      </c>
      <c r="Q299" s="2">
        <v>5981.7399848092655</v>
      </c>
      <c r="R299">
        <v>5134.7399848092655</v>
      </c>
      <c r="S299">
        <v>5981.7399848092655</v>
      </c>
      <c r="T299">
        <v>847</v>
      </c>
      <c r="U299" s="5">
        <f t="shared" si="12"/>
        <v>0.11210644999999982</v>
      </c>
      <c r="V299" s="2">
        <f t="shared" si="13"/>
        <v>0</v>
      </c>
      <c r="W299">
        <f t="shared" si="14"/>
        <v>0</v>
      </c>
      <c r="X299">
        <v>17</v>
      </c>
      <c r="Y299">
        <v>606.22668061502543</v>
      </c>
      <c r="Z299" t="s">
        <v>27</v>
      </c>
      <c r="AA299" t="s">
        <v>15</v>
      </c>
      <c r="AB299">
        <v>10450</v>
      </c>
      <c r="AC299" t="s">
        <v>43</v>
      </c>
      <c r="AD299">
        <v>5134.7399848092646</v>
      </c>
      <c r="AE299">
        <v>3271.2515154230064</v>
      </c>
      <c r="AF299" t="s">
        <v>17</v>
      </c>
      <c r="AG299" t="s">
        <v>81</v>
      </c>
    </row>
    <row r="300" spans="1:33" x14ac:dyDescent="0.25">
      <c r="A300" s="1">
        <v>1299</v>
      </c>
      <c r="B300" s="2">
        <v>3767</v>
      </c>
      <c r="C300" s="2">
        <v>2297.87</v>
      </c>
      <c r="D300" s="2">
        <v>2297.87</v>
      </c>
      <c r="E300" s="2">
        <v>965.10540000000015</v>
      </c>
      <c r="F300" s="2">
        <v>752.78221200000007</v>
      </c>
      <c r="G300" s="2">
        <v>662.44834656000012</v>
      </c>
      <c r="H300" s="2">
        <v>688.94628042240015</v>
      </c>
      <c r="I300" s="2">
        <v>861.18285052800024</v>
      </c>
      <c r="J300" s="2">
        <v>749.22907995936021</v>
      </c>
      <c r="K300" s="2">
        <v>794.18282475692183</v>
      </c>
      <c r="L300" s="2">
        <v>357.38227114061476</v>
      </c>
      <c r="M300" s="2">
        <v>142.95290845624592</v>
      </c>
      <c r="N300" s="2">
        <v>122.93950127237149</v>
      </c>
      <c r="O300" s="2">
        <v>114.33373618330549</v>
      </c>
      <c r="P300" s="2">
        <v>96.040338393976612</v>
      </c>
      <c r="Q300" s="2">
        <v>91.238321474277782</v>
      </c>
      <c r="R300">
        <v>-3675.7616785257223</v>
      </c>
      <c r="S300">
        <v>91.238321474277782</v>
      </c>
      <c r="T300">
        <v>3767</v>
      </c>
      <c r="U300" s="5">
        <f t="shared" si="12"/>
        <v>-0.36175959999999996</v>
      </c>
      <c r="V300" s="2">
        <f t="shared" si="13"/>
        <v>1</v>
      </c>
      <c r="W300">
        <f t="shared" si="14"/>
        <v>1</v>
      </c>
      <c r="X300">
        <v>8</v>
      </c>
      <c r="Y300">
        <v>-97.577958017672486</v>
      </c>
      <c r="Z300" t="s">
        <v>14</v>
      </c>
      <c r="AA300" t="s">
        <v>15</v>
      </c>
      <c r="AB300">
        <v>10389</v>
      </c>
      <c r="AC300" t="s">
        <v>20</v>
      </c>
      <c r="AD300">
        <v>-3675.7616785257223</v>
      </c>
      <c r="AE300">
        <v>922.59400444671712</v>
      </c>
      <c r="AF300" t="s">
        <v>22</v>
      </c>
      <c r="AG300" t="s">
        <v>46</v>
      </c>
    </row>
    <row r="301" spans="1:33" x14ac:dyDescent="0.25">
      <c r="A301" s="1">
        <v>1300</v>
      </c>
      <c r="B301" s="2">
        <v>112</v>
      </c>
      <c r="C301" s="2">
        <v>97.44</v>
      </c>
      <c r="D301" s="2">
        <v>98.414400000000001</v>
      </c>
      <c r="E301" s="2">
        <v>104.319264</v>
      </c>
      <c r="F301" s="2">
        <v>99.1033008</v>
      </c>
      <c r="G301" s="2">
        <v>126.85222502400001</v>
      </c>
      <c r="H301" s="2">
        <v>148.41710327808002</v>
      </c>
      <c r="I301" s="2">
        <v>192.94223426150404</v>
      </c>
      <c r="J301" s="2">
        <v>206.44819065980931</v>
      </c>
      <c r="K301" s="2">
        <v>247.73782879177116</v>
      </c>
      <c r="L301" s="2">
        <v>220.48666762467633</v>
      </c>
      <c r="M301" s="2">
        <v>178.59420077598782</v>
      </c>
      <c r="N301" s="2">
        <v>207.16927290014587</v>
      </c>
      <c r="O301" s="2">
        <v>203.02588744214296</v>
      </c>
      <c r="P301" s="2">
        <v>219.26795843751441</v>
      </c>
      <c r="Q301" s="2">
        <v>223.65331760626469</v>
      </c>
      <c r="R301">
        <v>111.65331760626469</v>
      </c>
      <c r="S301">
        <v>223.65331760626469</v>
      </c>
      <c r="T301">
        <v>112</v>
      </c>
      <c r="U301" s="5">
        <f t="shared" si="12"/>
        <v>0.25229888000000011</v>
      </c>
      <c r="V301" s="2">
        <f t="shared" si="13"/>
        <v>0</v>
      </c>
      <c r="W301">
        <f t="shared" si="14"/>
        <v>0</v>
      </c>
      <c r="X301">
        <v>17</v>
      </c>
      <c r="Y301">
        <v>99.690462148450621</v>
      </c>
      <c r="Z301" t="s">
        <v>27</v>
      </c>
      <c r="AA301" t="s">
        <v>15</v>
      </c>
      <c r="AB301">
        <v>10389</v>
      </c>
      <c r="AC301" t="s">
        <v>20</v>
      </c>
      <c r="AD301">
        <v>111.65331760626469</v>
      </c>
      <c r="AE301">
        <v>167.86699072511851</v>
      </c>
      <c r="AF301" t="s">
        <v>28</v>
      </c>
      <c r="AG301" t="s">
        <v>59</v>
      </c>
    </row>
    <row r="302" spans="1:33" x14ac:dyDescent="0.25">
      <c r="A302" s="1">
        <v>1301</v>
      </c>
      <c r="B302" s="2">
        <v>1208</v>
      </c>
      <c r="C302" s="2">
        <v>1220.08</v>
      </c>
      <c r="D302" s="2">
        <v>1488.4975999999999</v>
      </c>
      <c r="E302" s="2">
        <v>1890.3919519999999</v>
      </c>
      <c r="F302" s="2">
        <v>2306.27818144</v>
      </c>
      <c r="G302" s="2">
        <v>2583.0315632127999</v>
      </c>
      <c r="H302" s="2">
        <v>2066.4252505702398</v>
      </c>
      <c r="I302" s="2">
        <v>2810.3383407755259</v>
      </c>
      <c r="J302" s="2">
        <v>3007.0620246298126</v>
      </c>
      <c r="K302" s="2">
        <v>3488.1919485705826</v>
      </c>
      <c r="L302" s="2">
        <v>3767.2473044562294</v>
      </c>
      <c r="M302" s="2">
        <v>4596.0417114366001</v>
      </c>
      <c r="N302" s="2">
        <v>4733.9229627796976</v>
      </c>
      <c r="O302" s="2">
        <v>4402.5483553851191</v>
      </c>
      <c r="P302" s="2">
        <v>4842.8031909236306</v>
      </c>
      <c r="Q302" s="2">
        <v>5327.0835100159939</v>
      </c>
      <c r="R302">
        <v>4119.0835100159939</v>
      </c>
      <c r="S302">
        <v>5327.0835100159939</v>
      </c>
      <c r="T302">
        <v>1208</v>
      </c>
      <c r="U302" s="5">
        <f t="shared" si="12"/>
        <v>0.15905899999999992</v>
      </c>
      <c r="V302" s="2">
        <f t="shared" si="13"/>
        <v>0</v>
      </c>
      <c r="W302">
        <f t="shared" si="14"/>
        <v>0</v>
      </c>
      <c r="X302">
        <v>24</v>
      </c>
      <c r="Y302">
        <v>340.98373427284719</v>
      </c>
      <c r="Z302" t="s">
        <v>24</v>
      </c>
      <c r="AA302" t="s">
        <v>15</v>
      </c>
      <c r="AB302">
        <v>10890</v>
      </c>
      <c r="AC302" t="s">
        <v>36</v>
      </c>
      <c r="AD302">
        <v>4119.0835100159939</v>
      </c>
      <c r="AE302">
        <v>3108.6214935122639</v>
      </c>
      <c r="AF302" t="s">
        <v>22</v>
      </c>
      <c r="AG302" t="s">
        <v>76</v>
      </c>
    </row>
    <row r="303" spans="1:33" x14ac:dyDescent="0.25">
      <c r="A303" s="1">
        <v>1302</v>
      </c>
      <c r="B303" s="2">
        <v>2953</v>
      </c>
      <c r="C303" s="2">
        <v>3366.42</v>
      </c>
      <c r="D303" s="2">
        <v>4140.6966000000002</v>
      </c>
      <c r="E303" s="2">
        <v>3726.6269400000001</v>
      </c>
      <c r="F303" s="2">
        <v>4248.3547116</v>
      </c>
      <c r="G303" s="2">
        <v>4588.2230885279996</v>
      </c>
      <c r="H303" s="2">
        <v>6790.5701710214398</v>
      </c>
      <c r="I303" s="2">
        <v>8624.0241171972284</v>
      </c>
      <c r="J303" s="2">
        <v>12591.075211107953</v>
      </c>
      <c r="K303" s="2">
        <v>13724.271980107669</v>
      </c>
      <c r="L303" s="2">
        <v>18390.524453344278</v>
      </c>
      <c r="M303" s="2">
        <v>19861.766409611821</v>
      </c>
      <c r="N303" s="2">
        <v>27409.237645264311</v>
      </c>
      <c r="O303" s="2">
        <v>27135.14526881167</v>
      </c>
      <c r="P303" s="2">
        <v>27406.496721499785</v>
      </c>
      <c r="Q303" s="2">
        <v>27132.431754284786</v>
      </c>
      <c r="R303">
        <v>24179.431754284786</v>
      </c>
      <c r="S303">
        <v>27132.431754284786</v>
      </c>
      <c r="T303">
        <v>2953</v>
      </c>
      <c r="U303" s="5">
        <f t="shared" si="12"/>
        <v>0.36606337999999988</v>
      </c>
      <c r="V303" s="2">
        <f t="shared" si="13"/>
        <v>0</v>
      </c>
      <c r="W303">
        <f t="shared" si="14"/>
        <v>0</v>
      </c>
      <c r="X303">
        <v>26</v>
      </c>
      <c r="Y303">
        <v>818.80906719555662</v>
      </c>
      <c r="Z303" t="s">
        <v>24</v>
      </c>
      <c r="AA303" t="s">
        <v>15</v>
      </c>
      <c r="AB303">
        <v>10145</v>
      </c>
      <c r="AC303" t="s">
        <v>33</v>
      </c>
      <c r="AD303">
        <v>24179.431754284786</v>
      </c>
      <c r="AE303">
        <v>13255.554067023684</v>
      </c>
      <c r="AF303" t="s">
        <v>28</v>
      </c>
      <c r="AG303" t="s">
        <v>68</v>
      </c>
    </row>
    <row r="304" spans="1:33" x14ac:dyDescent="0.25">
      <c r="A304" s="1">
        <v>1303</v>
      </c>
      <c r="B304" s="2">
        <v>2981</v>
      </c>
      <c r="C304" s="2">
        <v>3338.72</v>
      </c>
      <c r="D304" s="2">
        <v>2170.1679999999997</v>
      </c>
      <c r="E304" s="2">
        <v>2799.5167199999996</v>
      </c>
      <c r="F304" s="2">
        <v>2015.6520383999996</v>
      </c>
      <c r="G304" s="2">
        <v>1290.0173045759998</v>
      </c>
      <c r="H304" s="2">
        <v>941.71263234047979</v>
      </c>
      <c r="I304" s="2">
        <v>1130.0551588085757</v>
      </c>
      <c r="J304" s="2">
        <v>1469.0717064511484</v>
      </c>
      <c r="K304" s="2">
        <v>837.37087267715458</v>
      </c>
      <c r="L304" s="2">
        <v>895.9868337645554</v>
      </c>
      <c r="M304" s="2">
        <v>1111.0236738680487</v>
      </c>
      <c r="N304" s="2">
        <v>455.51970628590004</v>
      </c>
      <c r="O304" s="2">
        <v>469.18529747447707</v>
      </c>
      <c r="P304" s="2">
        <v>412.88306177753981</v>
      </c>
      <c r="Q304" s="2">
        <v>350.95060251090882</v>
      </c>
      <c r="R304">
        <v>-2630.049397489091</v>
      </c>
      <c r="S304">
        <v>350.95060251090882</v>
      </c>
      <c r="T304">
        <v>2981</v>
      </c>
      <c r="U304" s="5">
        <f t="shared" si="12"/>
        <v>-0.68411960000000005</v>
      </c>
      <c r="V304" s="2">
        <f t="shared" si="13"/>
        <v>1</v>
      </c>
      <c r="W304">
        <f t="shared" si="14"/>
        <v>1</v>
      </c>
      <c r="X304">
        <v>4</v>
      </c>
      <c r="Y304">
        <v>-88.227084786618278</v>
      </c>
      <c r="Z304" t="s">
        <v>14</v>
      </c>
      <c r="AA304" t="s">
        <v>15</v>
      </c>
      <c r="AB304">
        <v>12087</v>
      </c>
      <c r="AC304" t="s">
        <v>16</v>
      </c>
      <c r="AD304">
        <v>-1454.2523750890914</v>
      </c>
      <c r="AE304">
        <v>1416.8021005584242</v>
      </c>
      <c r="AF304" t="s">
        <v>22</v>
      </c>
      <c r="AG304" t="s">
        <v>26</v>
      </c>
    </row>
    <row r="305" spans="1:33" x14ac:dyDescent="0.25">
      <c r="A305" s="1">
        <v>1304</v>
      </c>
      <c r="B305" s="2">
        <v>5272</v>
      </c>
      <c r="C305" s="2">
        <v>5746.48</v>
      </c>
      <c r="D305" s="2">
        <v>6665.9167999999991</v>
      </c>
      <c r="E305" s="2">
        <v>9332.283519999999</v>
      </c>
      <c r="F305" s="2">
        <v>10918.771718399999</v>
      </c>
      <c r="G305" s="2">
        <v>12229.024324607999</v>
      </c>
      <c r="H305" s="2">
        <v>11006.121892147199</v>
      </c>
      <c r="I305" s="2">
        <v>17059.488932828157</v>
      </c>
      <c r="J305" s="2">
        <v>18253.65315812613</v>
      </c>
      <c r="K305" s="2">
        <v>29205.845053001809</v>
      </c>
      <c r="L305" s="2">
        <v>38551.715469962386</v>
      </c>
      <c r="M305" s="2">
        <v>36238.61254176464</v>
      </c>
      <c r="N305" s="2">
        <v>35876.226416346995</v>
      </c>
      <c r="O305" s="2">
        <v>39105.086793818227</v>
      </c>
      <c r="P305" s="2">
        <v>45752.951548767327</v>
      </c>
      <c r="Q305" s="2">
        <v>53988.482827545449</v>
      </c>
      <c r="R305">
        <v>48716.482827545449</v>
      </c>
      <c r="S305">
        <v>53988.482827545449</v>
      </c>
      <c r="T305">
        <v>5272</v>
      </c>
      <c r="U305" s="5">
        <f t="shared" si="12"/>
        <v>0.4898054600000003</v>
      </c>
      <c r="V305" s="2">
        <f t="shared" si="13"/>
        <v>0</v>
      </c>
      <c r="W305">
        <f t="shared" si="14"/>
        <v>0</v>
      </c>
      <c r="X305">
        <v>25</v>
      </c>
      <c r="Y305">
        <v>924.06075166057383</v>
      </c>
      <c r="Z305" t="s">
        <v>24</v>
      </c>
      <c r="AA305" t="s">
        <v>15</v>
      </c>
      <c r="AB305">
        <v>10145</v>
      </c>
      <c r="AC305" t="s">
        <v>33</v>
      </c>
      <c r="AD305">
        <v>52066.238300593242</v>
      </c>
      <c r="AE305">
        <v>23450.166312332272</v>
      </c>
      <c r="AF305" t="s">
        <v>17</v>
      </c>
      <c r="AG305" t="s">
        <v>46</v>
      </c>
    </row>
    <row r="306" spans="1:33" x14ac:dyDescent="0.25">
      <c r="A306" s="1">
        <v>1305</v>
      </c>
      <c r="B306" s="2">
        <v>2727</v>
      </c>
      <c r="C306" s="2">
        <v>3490.56</v>
      </c>
      <c r="D306" s="2">
        <v>4049.0495999999998</v>
      </c>
      <c r="E306" s="2">
        <v>3482.182656</v>
      </c>
      <c r="F306" s="2">
        <v>4004.5100543999997</v>
      </c>
      <c r="G306" s="2">
        <v>4204.7355571199996</v>
      </c>
      <c r="H306" s="2">
        <v>3868.3567125503996</v>
      </c>
      <c r="I306" s="2">
        <v>4680.7116221859833</v>
      </c>
      <c r="J306" s="2">
        <v>5570.0468304013202</v>
      </c>
      <c r="K306" s="2">
        <v>6962.55853800165</v>
      </c>
      <c r="L306" s="2">
        <v>9469.0796116822439</v>
      </c>
      <c r="M306" s="2">
        <v>10700.059961200936</v>
      </c>
      <c r="N306" s="2">
        <v>9630.0539650808423</v>
      </c>
      <c r="O306" s="2">
        <v>10496.758821938118</v>
      </c>
      <c r="P306" s="2">
        <v>10286.823645499355</v>
      </c>
      <c r="Q306" s="2">
        <v>10595.428354864336</v>
      </c>
      <c r="R306">
        <v>7868.4283548643361</v>
      </c>
      <c r="S306">
        <v>10595.428354864336</v>
      </c>
      <c r="T306">
        <v>2727</v>
      </c>
      <c r="U306" s="5">
        <f t="shared" si="12"/>
        <v>-9.7785999999999897E-3</v>
      </c>
      <c r="V306" s="2">
        <f t="shared" si="13"/>
        <v>0</v>
      </c>
      <c r="W306">
        <f t="shared" si="14"/>
        <v>0</v>
      </c>
      <c r="X306">
        <v>22</v>
      </c>
      <c r="Y306">
        <v>288.53789346770577</v>
      </c>
      <c r="Z306" t="s">
        <v>24</v>
      </c>
      <c r="AA306" t="s">
        <v>15</v>
      </c>
      <c r="AB306">
        <v>10122</v>
      </c>
      <c r="AC306" t="s">
        <v>37</v>
      </c>
      <c r="AD306">
        <v>6371.0898127843357</v>
      </c>
      <c r="AE306">
        <v>6513.6197456828249</v>
      </c>
      <c r="AF306" t="s">
        <v>22</v>
      </c>
      <c r="AG306" t="s">
        <v>55</v>
      </c>
    </row>
    <row r="307" spans="1:33" x14ac:dyDescent="0.25">
      <c r="A307" s="1">
        <v>1306</v>
      </c>
      <c r="B307" s="2">
        <v>913</v>
      </c>
      <c r="C307" s="2">
        <v>9.1299999999999955</v>
      </c>
      <c r="D307" s="2">
        <v>3.4693999999999985</v>
      </c>
      <c r="E307" s="2">
        <v>2.0122519999999993</v>
      </c>
      <c r="F307" s="2">
        <v>0.64392063999999971</v>
      </c>
      <c r="G307" s="2">
        <v>0.18673698559999996</v>
      </c>
      <c r="H307" s="2">
        <v>1.3071588991999977E-2</v>
      </c>
      <c r="I307" s="2">
        <v>9.4115440742399831E-3</v>
      </c>
      <c r="J307" s="2">
        <v>6.1175036482559886E-3</v>
      </c>
      <c r="K307" s="2">
        <v>5.1387030645350306E-3</v>
      </c>
      <c r="L307" s="2">
        <v>2.569351532267514E-4</v>
      </c>
      <c r="M307" s="2">
        <v>2.4408839556541384E-4</v>
      </c>
      <c r="N307" s="2">
        <v>5.3699447024391044E-5</v>
      </c>
      <c r="O307" s="2">
        <v>4.940349126243976E-5</v>
      </c>
      <c r="P307" s="2">
        <v>4.1498932660449401E-5</v>
      </c>
      <c r="Q307" s="2">
        <v>4.4818847273285355E-5</v>
      </c>
      <c r="R307">
        <v>-912.9999551811527</v>
      </c>
      <c r="S307">
        <v>4.4818847273285355E-5</v>
      </c>
      <c r="T307">
        <v>913</v>
      </c>
      <c r="U307" s="5">
        <f t="shared" si="12"/>
        <v>-0.81638272000000001</v>
      </c>
      <c r="V307" s="2">
        <f t="shared" si="13"/>
        <v>1</v>
      </c>
      <c r="W307">
        <f t="shared" si="14"/>
        <v>1</v>
      </c>
      <c r="X307">
        <v>3</v>
      </c>
      <c r="Y307">
        <v>-99.999995091035345</v>
      </c>
      <c r="Z307" t="s">
        <v>14</v>
      </c>
      <c r="AA307" t="s">
        <v>15</v>
      </c>
      <c r="AB307">
        <v>10450</v>
      </c>
      <c r="AC307" t="s">
        <v>43</v>
      </c>
      <c r="AD307">
        <v>-912.9966611407267</v>
      </c>
      <c r="AE307">
        <v>58.029796213102884</v>
      </c>
      <c r="AF307" t="s">
        <v>22</v>
      </c>
      <c r="AG307" t="s">
        <v>54</v>
      </c>
    </row>
    <row r="308" spans="1:33" x14ac:dyDescent="0.25">
      <c r="A308" s="1">
        <v>1307</v>
      </c>
      <c r="B308" s="2">
        <v>10807</v>
      </c>
      <c r="C308" s="2">
        <v>13292.61</v>
      </c>
      <c r="D308" s="2">
        <v>22198.6587</v>
      </c>
      <c r="E308" s="2">
        <v>40179.572247000004</v>
      </c>
      <c r="F308" s="2">
        <v>50626.261031220005</v>
      </c>
      <c r="G308" s="2">
        <v>86064.643753074008</v>
      </c>
      <c r="H308" s="2">
        <v>121351.14769183434</v>
      </c>
      <c r="I308" s="2">
        <v>185667.25596850654</v>
      </c>
      <c r="J308" s="2">
        <v>278500.88395275979</v>
      </c>
      <c r="K308" s="2">
        <v>434461.37896630529</v>
      </c>
      <c r="L308" s="2">
        <v>825476.62003598013</v>
      </c>
      <c r="M308" s="2">
        <v>1139157.7356496525</v>
      </c>
      <c r="N308" s="2">
        <v>1446730.3242750587</v>
      </c>
      <c r="O308" s="2">
        <v>1707141.7826445692</v>
      </c>
      <c r="P308" s="2">
        <v>1929070.2143883631</v>
      </c>
      <c r="Q308" s="2">
        <v>2179849.3422588501</v>
      </c>
      <c r="R308">
        <v>2169042.3422588501</v>
      </c>
      <c r="S308">
        <v>2179849.3422588501</v>
      </c>
      <c r="T308">
        <v>10807</v>
      </c>
      <c r="U308" s="5">
        <f t="shared" si="12"/>
        <v>0.91356233999999958</v>
      </c>
      <c r="V308" s="2">
        <f t="shared" si="13"/>
        <v>0</v>
      </c>
      <c r="W308">
        <f t="shared" si="14"/>
        <v>0</v>
      </c>
      <c r="X308">
        <v>40</v>
      </c>
      <c r="Y308">
        <v>20070.716593493569</v>
      </c>
      <c r="Z308" t="s">
        <v>19</v>
      </c>
      <c r="AA308" t="s">
        <v>15</v>
      </c>
      <c r="AB308">
        <v>10890</v>
      </c>
      <c r="AC308" t="s">
        <v>36</v>
      </c>
      <c r="AD308">
        <v>1520328.464853914</v>
      </c>
      <c r="AE308">
        <v>654410.9644726984</v>
      </c>
      <c r="AF308" t="s">
        <v>28</v>
      </c>
      <c r="AG308" t="s">
        <v>23</v>
      </c>
    </row>
    <row r="309" spans="1:33" x14ac:dyDescent="0.25">
      <c r="A309" s="1">
        <v>1308</v>
      </c>
      <c r="B309" s="2">
        <v>8889</v>
      </c>
      <c r="C309" s="2">
        <v>12622.38</v>
      </c>
      <c r="D309" s="2">
        <v>11991.260999999999</v>
      </c>
      <c r="E309" s="2">
        <v>17387.328449999997</v>
      </c>
      <c r="F309" s="2">
        <v>25559.372821499994</v>
      </c>
      <c r="G309" s="2">
        <v>34249.55958080999</v>
      </c>
      <c r="H309" s="2">
        <v>33564.568389193788</v>
      </c>
      <c r="I309" s="2">
        <v>51689.435319358439</v>
      </c>
      <c r="J309" s="2">
        <v>65128.688502391633</v>
      </c>
      <c r="K309" s="2">
        <v>81410.860627989547</v>
      </c>
      <c r="L309" s="2">
        <v>101763.57578498693</v>
      </c>
      <c r="M309" s="2">
        <v>129239.74124693339</v>
      </c>
      <c r="N309" s="2">
        <v>175766.04809582941</v>
      </c>
      <c r="O309" s="2">
        <v>205646.27627212042</v>
      </c>
      <c r="P309" s="2">
        <v>220041.51561116884</v>
      </c>
      <c r="Q309" s="2">
        <v>255248.15810895586</v>
      </c>
      <c r="R309">
        <v>246359.15810895586</v>
      </c>
      <c r="S309">
        <v>255248.15810895586</v>
      </c>
      <c r="T309">
        <v>8889</v>
      </c>
      <c r="U309" s="5">
        <f t="shared" si="12"/>
        <v>0.97499743999999999</v>
      </c>
      <c r="V309" s="2">
        <f t="shared" si="13"/>
        <v>0</v>
      </c>
      <c r="W309">
        <f t="shared" si="14"/>
        <v>0</v>
      </c>
      <c r="X309">
        <v>23</v>
      </c>
      <c r="Y309">
        <v>2771.5058849021921</v>
      </c>
      <c r="Z309" t="s">
        <v>24</v>
      </c>
      <c r="AA309" t="s">
        <v>15</v>
      </c>
      <c r="AB309">
        <v>10122</v>
      </c>
      <c r="AC309" t="s">
        <v>37</v>
      </c>
      <c r="AD309">
        <v>534263.94488992449</v>
      </c>
      <c r="AE309">
        <v>89387.3606132024</v>
      </c>
      <c r="AF309" t="s">
        <v>28</v>
      </c>
      <c r="AG309" t="s">
        <v>75</v>
      </c>
    </row>
    <row r="310" spans="1:33" x14ac:dyDescent="0.25">
      <c r="A310" s="1">
        <v>1309</v>
      </c>
      <c r="B310" s="2">
        <v>1703</v>
      </c>
      <c r="C310" s="2">
        <v>1498.64</v>
      </c>
      <c r="D310" s="2">
        <v>1618.5312000000001</v>
      </c>
      <c r="E310" s="2">
        <v>1926.0521280000003</v>
      </c>
      <c r="F310" s="2">
        <v>1560.1022236800002</v>
      </c>
      <c r="G310" s="2">
        <v>1216.8797344704001</v>
      </c>
      <c r="H310" s="2">
        <v>997.84138226572804</v>
      </c>
      <c r="I310" s="2">
        <v>918.01407168446985</v>
      </c>
      <c r="J310" s="2">
        <v>872.11336810024636</v>
      </c>
      <c r="K310" s="2">
        <v>959.32470491027107</v>
      </c>
      <c r="L310" s="2">
        <v>930.54496376296288</v>
      </c>
      <c r="M310" s="2">
        <v>790.96321919851846</v>
      </c>
      <c r="N310" s="2">
        <v>775.14395481454812</v>
      </c>
      <c r="O310" s="2">
        <v>713.13243842938425</v>
      </c>
      <c r="P310" s="2">
        <v>770.18303350373503</v>
      </c>
      <c r="Q310" s="2">
        <v>777.88486383877239</v>
      </c>
      <c r="R310">
        <v>-925.11513616122761</v>
      </c>
      <c r="S310">
        <v>777.88486383877239</v>
      </c>
      <c r="T310">
        <v>1703</v>
      </c>
      <c r="U310" s="5">
        <f t="shared" si="12"/>
        <v>-1.6534719999999926E-2</v>
      </c>
      <c r="V310" s="2">
        <f t="shared" si="13"/>
        <v>0</v>
      </c>
      <c r="W310">
        <f t="shared" si="14"/>
        <v>0</v>
      </c>
      <c r="X310">
        <v>12</v>
      </c>
      <c r="Y310">
        <v>-54.322673879109075</v>
      </c>
      <c r="Z310" t="s">
        <v>27</v>
      </c>
      <c r="AA310" t="s">
        <v>15</v>
      </c>
      <c r="AB310">
        <v>12087</v>
      </c>
      <c r="AC310" t="s">
        <v>16</v>
      </c>
      <c r="AD310">
        <v>-925.11513616122784</v>
      </c>
      <c r="AE310">
        <v>1126.7719554161899</v>
      </c>
      <c r="AF310" t="s">
        <v>22</v>
      </c>
      <c r="AG310" t="s">
        <v>23</v>
      </c>
    </row>
    <row r="311" spans="1:33" x14ac:dyDescent="0.25">
      <c r="A311" s="1">
        <v>1310</v>
      </c>
      <c r="B311" s="2">
        <v>10206</v>
      </c>
      <c r="C311" s="2">
        <v>11022.48</v>
      </c>
      <c r="D311" s="2">
        <v>8156.6351999999997</v>
      </c>
      <c r="E311" s="2">
        <v>4649.282064</v>
      </c>
      <c r="F311" s="2">
        <v>5625.6312974399998</v>
      </c>
      <c r="G311" s="2">
        <v>7200.8080607231996</v>
      </c>
      <c r="H311" s="2">
        <v>5256.5898843279356</v>
      </c>
      <c r="I311" s="2">
        <v>3521.9152224997169</v>
      </c>
      <c r="J311" s="2">
        <v>2289.244894624816</v>
      </c>
      <c r="K311" s="2">
        <v>1373.5469367748897</v>
      </c>
      <c r="L311" s="2">
        <v>865.33457016818056</v>
      </c>
      <c r="M311" s="2">
        <v>917.25464437827145</v>
      </c>
      <c r="N311" s="2">
        <v>596.21551884587643</v>
      </c>
      <c r="O311" s="2">
        <v>536.59396696128874</v>
      </c>
      <c r="P311" s="2">
        <v>568.78960497896605</v>
      </c>
      <c r="Q311" s="2">
        <v>608.60487732749368</v>
      </c>
      <c r="R311">
        <v>-9597.3951226725057</v>
      </c>
      <c r="S311">
        <v>608.60487732749368</v>
      </c>
      <c r="T311">
        <v>10206</v>
      </c>
      <c r="U311" s="5">
        <f t="shared" si="12"/>
        <v>-0.3364930000000001</v>
      </c>
      <c r="V311" s="2">
        <f t="shared" si="13"/>
        <v>1</v>
      </c>
      <c r="W311">
        <f t="shared" si="14"/>
        <v>1</v>
      </c>
      <c r="X311">
        <v>9</v>
      </c>
      <c r="Y311">
        <v>-94.036793285052966</v>
      </c>
      <c r="Z311" t="s">
        <v>14</v>
      </c>
      <c r="AA311" t="s">
        <v>15</v>
      </c>
      <c r="AB311">
        <v>14090</v>
      </c>
      <c r="AC311" t="s">
        <v>35</v>
      </c>
      <c r="AD311">
        <v>-9597.3951226725076</v>
      </c>
      <c r="AE311">
        <v>3962.1829214406648</v>
      </c>
      <c r="AF311" t="s">
        <v>17</v>
      </c>
      <c r="AG311" t="s">
        <v>56</v>
      </c>
    </row>
    <row r="312" spans="1:33" x14ac:dyDescent="0.25">
      <c r="A312" s="1">
        <v>1311</v>
      </c>
      <c r="B312" s="2">
        <v>5373</v>
      </c>
      <c r="C312" s="2">
        <v>6393.87</v>
      </c>
      <c r="D312" s="2">
        <v>7544.7665999999999</v>
      </c>
      <c r="E312" s="2">
        <v>6111.2609460000003</v>
      </c>
      <c r="F312" s="2">
        <v>6844.6122595200004</v>
      </c>
      <c r="G312" s="2">
        <v>6023.2587883776005</v>
      </c>
      <c r="H312" s="2">
        <v>8251.864540077313</v>
      </c>
      <c r="I312" s="2">
        <v>8829.4950578827247</v>
      </c>
      <c r="J312" s="2">
        <v>8917.7900084615521</v>
      </c>
      <c r="K312" s="2">
        <v>9809.5690093077064</v>
      </c>
      <c r="L312" s="2">
        <v>9319.0905588423211</v>
      </c>
      <c r="M312" s="2">
        <v>12953.535876790826</v>
      </c>
      <c r="N312" s="2">
        <v>13471.677311862459</v>
      </c>
      <c r="O312" s="2">
        <v>13741.110858099708</v>
      </c>
      <c r="P312" s="2">
        <v>14565.57750958569</v>
      </c>
      <c r="Q312" s="2">
        <v>17333.03723640697</v>
      </c>
      <c r="R312">
        <v>11960.03723640697</v>
      </c>
      <c r="S312">
        <v>17333.03723640697</v>
      </c>
      <c r="T312">
        <v>5373</v>
      </c>
      <c r="U312" s="5">
        <f t="shared" si="12"/>
        <v>0.33809311999999991</v>
      </c>
      <c r="V312" s="2">
        <f t="shared" si="13"/>
        <v>0</v>
      </c>
      <c r="W312">
        <f t="shared" si="14"/>
        <v>0</v>
      </c>
      <c r="X312">
        <v>17</v>
      </c>
      <c r="Y312">
        <v>222.59514677846585</v>
      </c>
      <c r="Z312" t="s">
        <v>27</v>
      </c>
      <c r="AA312" t="s">
        <v>15</v>
      </c>
      <c r="AB312">
        <v>14090</v>
      </c>
      <c r="AC312" t="s">
        <v>35</v>
      </c>
      <c r="AD312">
        <v>11960.037236406972</v>
      </c>
      <c r="AE312">
        <v>9717.7197850759276</v>
      </c>
      <c r="AF312" t="s">
        <v>28</v>
      </c>
      <c r="AG312" t="s">
        <v>78</v>
      </c>
    </row>
    <row r="313" spans="1:33" x14ac:dyDescent="0.25">
      <c r="A313" s="1">
        <v>1312</v>
      </c>
      <c r="B313" s="2">
        <v>6635</v>
      </c>
      <c r="C313" s="2">
        <v>5838.8</v>
      </c>
      <c r="D313" s="2">
        <v>6013.9639999999999</v>
      </c>
      <c r="E313" s="2">
        <v>6555.2207600000002</v>
      </c>
      <c r="F313" s="2">
        <v>5047.5199852000005</v>
      </c>
      <c r="G313" s="2">
        <v>6208.4495817960005</v>
      </c>
      <c r="H313" s="2">
        <v>6456.7875650678407</v>
      </c>
      <c r="I313" s="2">
        <v>6973.3305702732678</v>
      </c>
      <c r="J313" s="2">
        <v>5578.6644562186139</v>
      </c>
      <c r="K313" s="2">
        <v>5522.8778116564281</v>
      </c>
      <c r="L313" s="2">
        <v>6793.1397083374068</v>
      </c>
      <c r="M313" s="2">
        <v>5910.0315462535436</v>
      </c>
      <c r="N313" s="2">
        <v>6382.8340699538276</v>
      </c>
      <c r="O313" s="2">
        <v>6510.4907513529042</v>
      </c>
      <c r="P313" s="2">
        <v>6054.7563987582007</v>
      </c>
      <c r="Q313" s="2">
        <v>6478.5893466712751</v>
      </c>
      <c r="R313">
        <v>-156.41065332872495</v>
      </c>
      <c r="S313">
        <v>6478.5893466712751</v>
      </c>
      <c r="T313">
        <v>6635</v>
      </c>
      <c r="U313" s="5">
        <f t="shared" si="12"/>
        <v>9.6202160000000106E-2</v>
      </c>
      <c r="V313" s="2">
        <f t="shared" si="13"/>
        <v>0</v>
      </c>
      <c r="W313">
        <f t="shared" si="14"/>
        <v>0</v>
      </c>
      <c r="X313">
        <v>14</v>
      </c>
      <c r="Y313">
        <v>-2.3573572468534278</v>
      </c>
      <c r="Z313" t="s">
        <v>27</v>
      </c>
      <c r="AA313" t="s">
        <v>15</v>
      </c>
      <c r="AB313">
        <v>10569</v>
      </c>
      <c r="AC313" t="s">
        <v>25</v>
      </c>
      <c r="AD313">
        <v>-156.41065332872347</v>
      </c>
      <c r="AE313">
        <v>6185.0285344712065</v>
      </c>
      <c r="AF313" t="s">
        <v>22</v>
      </c>
      <c r="AG313" t="s">
        <v>18</v>
      </c>
    </row>
    <row r="314" spans="1:33" x14ac:dyDescent="0.25">
      <c r="A314" s="1">
        <v>1313</v>
      </c>
      <c r="B314" s="2"/>
      <c r="C314" s="2"/>
      <c r="D314" s="2"/>
      <c r="E314" s="2"/>
      <c r="F314" s="2"/>
      <c r="G314" s="2"/>
      <c r="H314" s="2"/>
      <c r="I314" s="2"/>
      <c r="J314" s="2"/>
      <c r="K314" s="2">
        <v>1599</v>
      </c>
      <c r="L314" s="2">
        <v>1599</v>
      </c>
      <c r="M314" s="2">
        <v>1119.3</v>
      </c>
      <c r="N314" s="2">
        <v>943.41</v>
      </c>
      <c r="O314" s="2">
        <v>783.51</v>
      </c>
      <c r="P314" s="2">
        <v>783.51</v>
      </c>
      <c r="Q314" s="2">
        <v>783.51</v>
      </c>
      <c r="R314">
        <v>-815.49</v>
      </c>
      <c r="S314">
        <v>783.51</v>
      </c>
      <c r="T314">
        <v>1599</v>
      </c>
      <c r="U314" s="5">
        <f t="shared" si="12"/>
        <v>-0.3</v>
      </c>
      <c r="V314" s="2">
        <f t="shared" si="13"/>
        <v>1</v>
      </c>
      <c r="W314">
        <f t="shared" si="14"/>
        <v>1</v>
      </c>
      <c r="X314">
        <v>5</v>
      </c>
      <c r="Y314">
        <v>-51</v>
      </c>
      <c r="Z314" t="s">
        <v>14</v>
      </c>
      <c r="AA314" t="s">
        <v>15</v>
      </c>
      <c r="AB314">
        <v>10122</v>
      </c>
      <c r="AC314" t="s">
        <v>37</v>
      </c>
      <c r="AD314">
        <v>943.41</v>
      </c>
      <c r="AE314">
        <v>1087.3200000000002</v>
      </c>
      <c r="AF314" t="s">
        <v>28</v>
      </c>
      <c r="AG314" t="s">
        <v>68</v>
      </c>
    </row>
    <row r="315" spans="1:33" x14ac:dyDescent="0.25">
      <c r="A315" s="1">
        <v>1314</v>
      </c>
      <c r="B315" s="2">
        <v>7311</v>
      </c>
      <c r="C315" s="2">
        <v>6068.13</v>
      </c>
      <c r="D315" s="2">
        <v>4733.1414000000004</v>
      </c>
      <c r="E315" s="2">
        <v>1893.2565600000003</v>
      </c>
      <c r="F315" s="2">
        <v>1363.1447232</v>
      </c>
      <c r="G315" s="2">
        <v>913.30696454400004</v>
      </c>
      <c r="H315" s="2">
        <v>703.24636269888003</v>
      </c>
      <c r="I315" s="2">
        <v>815.76578073070084</v>
      </c>
      <c r="J315" s="2">
        <v>815.76578073070084</v>
      </c>
      <c r="K315" s="2">
        <v>489.45946843842046</v>
      </c>
      <c r="L315" s="2">
        <v>587.3513621261045</v>
      </c>
      <c r="M315" s="2">
        <v>246.68757209296393</v>
      </c>
      <c r="N315" s="2">
        <v>268.88945358133071</v>
      </c>
      <c r="O315" s="2">
        <v>204.35598472181135</v>
      </c>
      <c r="P315" s="2">
        <v>210.48666426346568</v>
      </c>
      <c r="Q315" s="2">
        <v>229.43046404717759</v>
      </c>
      <c r="R315">
        <v>-7081.5695359528227</v>
      </c>
      <c r="S315">
        <v>229.43046404717759</v>
      </c>
      <c r="T315">
        <v>7311</v>
      </c>
      <c r="U315" s="5">
        <f t="shared" si="12"/>
        <v>-6.9955319999999904E-2</v>
      </c>
      <c r="V315" s="2">
        <f t="shared" si="13"/>
        <v>0</v>
      </c>
      <c r="W315">
        <f t="shared" si="14"/>
        <v>0</v>
      </c>
      <c r="X315">
        <v>7</v>
      </c>
      <c r="Y315">
        <v>-96.86184565658354</v>
      </c>
      <c r="Z315" t="s">
        <v>14</v>
      </c>
      <c r="AA315" t="s">
        <v>15</v>
      </c>
      <c r="AB315">
        <v>10890</v>
      </c>
      <c r="AC315" t="s">
        <v>36</v>
      </c>
      <c r="AD315">
        <v>-7081.5695359528208</v>
      </c>
      <c r="AE315">
        <v>1678.3386588234723</v>
      </c>
      <c r="AF315" t="s">
        <v>28</v>
      </c>
      <c r="AG315" t="s">
        <v>31</v>
      </c>
    </row>
    <row r="316" spans="1:33" x14ac:dyDescent="0.25">
      <c r="A316" s="1">
        <v>1315</v>
      </c>
      <c r="B316" s="2">
        <v>98</v>
      </c>
      <c r="C316" s="2">
        <v>194.04</v>
      </c>
      <c r="D316" s="2">
        <v>386.13959999999997</v>
      </c>
      <c r="E316" s="2">
        <v>478.81310399999995</v>
      </c>
      <c r="F316" s="2">
        <v>799.61788367999998</v>
      </c>
      <c r="G316" s="2">
        <v>927.55674506879996</v>
      </c>
      <c r="H316" s="2">
        <v>1122.343661533248</v>
      </c>
      <c r="I316" s="2">
        <v>2154.899830143836</v>
      </c>
      <c r="J316" s="2">
        <v>2391.9388114596577</v>
      </c>
      <c r="K316" s="2">
        <v>2822.4877975223962</v>
      </c>
      <c r="L316" s="2">
        <v>5644.9755950447925</v>
      </c>
      <c r="M316" s="2">
        <v>6830.4204700041992</v>
      </c>
      <c r="N316" s="2">
        <v>13524.232530608315</v>
      </c>
      <c r="O316" s="2">
        <v>16499.563687342143</v>
      </c>
      <c r="P316" s="2">
        <v>17984.524419202935</v>
      </c>
      <c r="Q316" s="2">
        <v>21401.584058851491</v>
      </c>
      <c r="R316">
        <v>21303.584058851491</v>
      </c>
      <c r="S316">
        <v>21401.584058851491</v>
      </c>
      <c r="T316">
        <v>98</v>
      </c>
      <c r="U316" s="5">
        <f t="shared" si="12"/>
        <v>2.1332747599999995</v>
      </c>
      <c r="V316" s="2">
        <f t="shared" si="13"/>
        <v>0</v>
      </c>
      <c r="W316">
        <f t="shared" si="14"/>
        <v>0</v>
      </c>
      <c r="X316">
        <v>22</v>
      </c>
      <c r="Y316">
        <v>21738.351080460707</v>
      </c>
      <c r="Z316" t="s">
        <v>24</v>
      </c>
      <c r="AA316" t="s">
        <v>15</v>
      </c>
      <c r="AB316">
        <v>10569</v>
      </c>
      <c r="AC316" t="s">
        <v>25</v>
      </c>
      <c r="AD316">
        <v>21303.584058851491</v>
      </c>
      <c r="AE316">
        <v>5828.8211371538628</v>
      </c>
      <c r="AF316" t="s">
        <v>17</v>
      </c>
      <c r="AG316" t="s">
        <v>32</v>
      </c>
    </row>
    <row r="317" spans="1:33" x14ac:dyDescent="0.25">
      <c r="A317" s="1">
        <v>1316</v>
      </c>
      <c r="B317" s="2">
        <v>990</v>
      </c>
      <c r="C317" s="2">
        <v>1118.7</v>
      </c>
      <c r="D317" s="2">
        <v>1006.83</v>
      </c>
      <c r="E317" s="2">
        <v>1016.8983000000001</v>
      </c>
      <c r="F317" s="2">
        <v>1118.5881300000001</v>
      </c>
      <c r="G317" s="2">
        <v>1532.4657381000002</v>
      </c>
      <c r="H317" s="2">
        <v>1271.9465626230001</v>
      </c>
      <c r="I317" s="2">
        <v>1373.7022876328401</v>
      </c>
      <c r="J317" s="2">
        <v>1098.9618301062721</v>
      </c>
      <c r="K317" s="2">
        <v>1505.5777072455928</v>
      </c>
      <c r="L317" s="2">
        <v>2017.4741277090943</v>
      </c>
      <c r="M317" s="2">
        <v>2158.697316648731</v>
      </c>
      <c r="N317" s="2">
        <v>2590.4367799784773</v>
      </c>
      <c r="O317" s="2">
        <v>3030.8110325748185</v>
      </c>
      <c r="P317" s="2">
        <v>3121.7353635520631</v>
      </c>
      <c r="Q317" s="2">
        <v>3309.0394853651869</v>
      </c>
      <c r="R317">
        <v>2319.0394853651869</v>
      </c>
      <c r="S317">
        <v>3309.0394853651869</v>
      </c>
      <c r="T317">
        <v>990</v>
      </c>
      <c r="U317" s="5">
        <f t="shared" si="12"/>
        <v>0.53288720000000012</v>
      </c>
      <c r="V317" s="2">
        <f t="shared" si="13"/>
        <v>0</v>
      </c>
      <c r="W317">
        <f t="shared" si="14"/>
        <v>0</v>
      </c>
      <c r="X317">
        <v>24</v>
      </c>
      <c r="Y317">
        <v>234.24641266315018</v>
      </c>
      <c r="Z317" t="s">
        <v>24</v>
      </c>
      <c r="AA317" t="s">
        <v>15</v>
      </c>
      <c r="AB317">
        <v>10389</v>
      </c>
      <c r="AC317" t="s">
        <v>20</v>
      </c>
      <c r="AD317">
        <v>2319.0394853651869</v>
      </c>
      <c r="AE317">
        <v>1766.3665413460046</v>
      </c>
      <c r="AF317" t="s">
        <v>28</v>
      </c>
      <c r="AG317" t="s">
        <v>85</v>
      </c>
    </row>
    <row r="318" spans="1:33" x14ac:dyDescent="0.25">
      <c r="A318" s="1">
        <v>1317</v>
      </c>
      <c r="B318" s="2">
        <v>9962</v>
      </c>
      <c r="C318" s="2">
        <v>14345.279999999999</v>
      </c>
      <c r="D318" s="2">
        <v>19939.939200000001</v>
      </c>
      <c r="E318" s="2">
        <v>25921.920959999999</v>
      </c>
      <c r="F318" s="2">
        <v>23329.728864000001</v>
      </c>
      <c r="G318" s="2">
        <v>23796.323441280001</v>
      </c>
      <c r="H318" s="2">
        <v>32600.963114553604</v>
      </c>
      <c r="I318" s="2">
        <v>29340.866803098244</v>
      </c>
      <c r="J318" s="2">
        <v>27580.414794912351</v>
      </c>
      <c r="K318" s="2">
        <v>34475.51849364044</v>
      </c>
      <c r="L318" s="2">
        <v>37233.559973131676</v>
      </c>
      <c r="M318" s="2">
        <v>54733.333160503564</v>
      </c>
      <c r="N318" s="2">
        <v>71700.666440259665</v>
      </c>
      <c r="O318" s="2">
        <v>78870.733084285632</v>
      </c>
      <c r="P318" s="2">
        <v>88335.22105439991</v>
      </c>
      <c r="Q318" s="2">
        <v>104235.56084419189</v>
      </c>
      <c r="R318">
        <v>94273.560844191888</v>
      </c>
      <c r="S318">
        <v>104235.56084419189</v>
      </c>
      <c r="T318">
        <v>9962</v>
      </c>
      <c r="U318" s="5">
        <f t="shared" si="12"/>
        <v>0.90442559999999983</v>
      </c>
      <c r="V318" s="2">
        <f t="shared" si="13"/>
        <v>0</v>
      </c>
      <c r="W318">
        <f t="shared" si="14"/>
        <v>0</v>
      </c>
      <c r="X318">
        <v>28</v>
      </c>
      <c r="Y318">
        <v>946.33166878329541</v>
      </c>
      <c r="Z318" t="s">
        <v>24</v>
      </c>
      <c r="AA318" t="s">
        <v>15</v>
      </c>
      <c r="AB318">
        <v>10569</v>
      </c>
      <c r="AC318" t="s">
        <v>25</v>
      </c>
      <c r="AD318">
        <v>70816.418061118951</v>
      </c>
      <c r="AE318">
        <v>42275.126889266059</v>
      </c>
      <c r="AF318" t="s">
        <v>22</v>
      </c>
      <c r="AG318" t="s">
        <v>39</v>
      </c>
    </row>
    <row r="319" spans="1:33" x14ac:dyDescent="0.25">
      <c r="A319" s="1">
        <v>1318</v>
      </c>
      <c r="B319" s="2">
        <v>3675</v>
      </c>
      <c r="C319" s="2">
        <v>4998</v>
      </c>
      <c r="D319" s="2">
        <v>6697.32</v>
      </c>
      <c r="E319" s="2">
        <v>5826.6683999999996</v>
      </c>
      <c r="F319" s="2">
        <v>6525.8686079999998</v>
      </c>
      <c r="G319" s="2">
        <v>5220.6948863999996</v>
      </c>
      <c r="H319" s="2">
        <v>5429.5226818559995</v>
      </c>
      <c r="I319" s="2">
        <v>6678.3128986828797</v>
      </c>
      <c r="J319" s="2">
        <v>9149.2886711955452</v>
      </c>
      <c r="K319" s="2">
        <v>7868.3882572281691</v>
      </c>
      <c r="L319" s="2">
        <v>6845.4977837885071</v>
      </c>
      <c r="M319" s="2">
        <v>5750.2181383823463</v>
      </c>
      <c r="N319" s="2">
        <v>5520.2094128470526</v>
      </c>
      <c r="O319" s="2">
        <v>5575.4115069755235</v>
      </c>
      <c r="P319" s="2">
        <v>6244.4608878125864</v>
      </c>
      <c r="Q319" s="2">
        <v>7118.6854121063488</v>
      </c>
      <c r="R319">
        <v>3443.6854121063488</v>
      </c>
      <c r="S319">
        <v>7118.6854121063488</v>
      </c>
      <c r="T319">
        <v>3675</v>
      </c>
      <c r="U319" s="5">
        <f t="shared" si="12"/>
        <v>0.23798528000000019</v>
      </c>
      <c r="V319" s="2">
        <f t="shared" si="13"/>
        <v>0</v>
      </c>
      <c r="W319">
        <f t="shared" si="14"/>
        <v>0</v>
      </c>
      <c r="X319">
        <v>12</v>
      </c>
      <c r="Y319">
        <v>93.705725499492488</v>
      </c>
      <c r="Z319" t="s">
        <v>27</v>
      </c>
      <c r="AA319" t="s">
        <v>15</v>
      </c>
      <c r="AB319">
        <v>10389</v>
      </c>
      <c r="AC319" t="s">
        <v>20</v>
      </c>
      <c r="AD319">
        <v>7071.7992375142576</v>
      </c>
      <c r="AE319">
        <v>6195.2217215796854</v>
      </c>
      <c r="AF319" t="s">
        <v>28</v>
      </c>
      <c r="AG319" t="s">
        <v>86</v>
      </c>
    </row>
    <row r="320" spans="1:33" x14ac:dyDescent="0.25">
      <c r="A320" s="1">
        <v>1319</v>
      </c>
      <c r="B320" s="2">
        <v>1835</v>
      </c>
      <c r="C320" s="2">
        <v>513.79999999999995</v>
      </c>
      <c r="D320" s="2">
        <v>15.413999999999987</v>
      </c>
      <c r="E320" s="2">
        <v>12.02291999999999</v>
      </c>
      <c r="F320" s="2">
        <v>6.6126059999999942</v>
      </c>
      <c r="G320" s="2">
        <v>1.1902690799999993</v>
      </c>
      <c r="H320" s="2">
        <v>1.1902690799999993</v>
      </c>
      <c r="I320" s="2">
        <v>0.69035606639999969</v>
      </c>
      <c r="J320" s="2">
        <v>0.53847773179199976</v>
      </c>
      <c r="K320" s="2">
        <v>0.19923676076303992</v>
      </c>
      <c r="L320" s="2">
        <v>0.12352679167308475</v>
      </c>
      <c r="M320" s="2">
        <v>1.358794708403932E-2</v>
      </c>
      <c r="N320" s="2">
        <v>7.2016119545408397E-3</v>
      </c>
      <c r="O320" s="2">
        <v>6.8415313568137978E-3</v>
      </c>
      <c r="P320" s="2">
        <v>6.2257935347005558E-3</v>
      </c>
      <c r="Q320" s="2">
        <v>4.8561189570664335E-3</v>
      </c>
      <c r="R320">
        <v>-1834.9951438810428</v>
      </c>
      <c r="S320">
        <v>4.8561189570664335E-3</v>
      </c>
      <c r="T320">
        <v>1835</v>
      </c>
      <c r="U320" s="5">
        <f t="shared" si="12"/>
        <v>-0.64261570000000012</v>
      </c>
      <c r="V320" s="2">
        <f t="shared" si="13"/>
        <v>1</v>
      </c>
      <c r="W320">
        <f t="shared" si="14"/>
        <v>1</v>
      </c>
      <c r="X320">
        <v>5</v>
      </c>
      <c r="Y320">
        <v>-99.999735361364728</v>
      </c>
      <c r="Z320" t="s">
        <v>14</v>
      </c>
      <c r="AA320" t="s">
        <v>15</v>
      </c>
      <c r="AB320">
        <v>10045</v>
      </c>
      <c r="AC320" t="s">
        <v>52</v>
      </c>
      <c r="AD320">
        <v>-1834.9951438810431</v>
      </c>
      <c r="AE320">
        <v>149.1762734070947</v>
      </c>
      <c r="AF320" t="s">
        <v>28</v>
      </c>
      <c r="AG320" t="s">
        <v>44</v>
      </c>
    </row>
    <row r="321" spans="1:33" x14ac:dyDescent="0.25">
      <c r="A321" s="1">
        <v>1320</v>
      </c>
      <c r="B321" s="2">
        <v>1732</v>
      </c>
      <c r="C321" s="2">
        <v>2528.7200000000003</v>
      </c>
      <c r="D321" s="2">
        <v>2604.5816000000004</v>
      </c>
      <c r="E321" s="2">
        <v>3307.8186320000004</v>
      </c>
      <c r="F321" s="2">
        <v>3936.3041720800006</v>
      </c>
      <c r="G321" s="2">
        <v>3542.6737548720007</v>
      </c>
      <c r="H321" s="2">
        <v>3223.8331169335206</v>
      </c>
      <c r="I321" s="2">
        <v>4674.5580195536049</v>
      </c>
      <c r="J321" s="2">
        <v>6123.6710056152224</v>
      </c>
      <c r="K321" s="2">
        <v>8756.8495380297682</v>
      </c>
      <c r="L321" s="2">
        <v>11996.883867100783</v>
      </c>
      <c r="M321" s="2">
        <v>17875.356961980167</v>
      </c>
      <c r="N321" s="2">
        <v>26455.528303730647</v>
      </c>
      <c r="O321" s="2">
        <v>28571.970568029101</v>
      </c>
      <c r="P321" s="2">
        <v>28286.25086234881</v>
      </c>
      <c r="Q321" s="2">
        <v>27154.800827854859</v>
      </c>
      <c r="R321">
        <v>25422.800827854859</v>
      </c>
      <c r="S321">
        <v>27154.800827854859</v>
      </c>
      <c r="T321">
        <v>1732</v>
      </c>
      <c r="U321" s="5">
        <f t="shared" si="12"/>
        <v>0.51911936000000014</v>
      </c>
      <c r="V321" s="2">
        <f t="shared" si="13"/>
        <v>0</v>
      </c>
      <c r="W321">
        <f t="shared" si="14"/>
        <v>0</v>
      </c>
      <c r="X321">
        <v>24</v>
      </c>
      <c r="Y321">
        <v>1467.8291471047839</v>
      </c>
      <c r="Z321" t="s">
        <v>24</v>
      </c>
      <c r="AA321" t="s">
        <v>15</v>
      </c>
      <c r="AB321">
        <v>10389</v>
      </c>
      <c r="AC321" t="s">
        <v>20</v>
      </c>
      <c r="AD321">
        <v>25422.800827854851</v>
      </c>
      <c r="AE321">
        <v>11298.23757688303</v>
      </c>
      <c r="AF321" t="s">
        <v>28</v>
      </c>
      <c r="AG321" t="s">
        <v>81</v>
      </c>
    </row>
    <row r="322" spans="1:33" x14ac:dyDescent="0.25">
      <c r="A322" s="1">
        <v>1321</v>
      </c>
      <c r="B322" s="2">
        <v>1994</v>
      </c>
      <c r="C322" s="2">
        <v>3688.8999999999996</v>
      </c>
      <c r="D322" s="2">
        <v>6381.7969999999987</v>
      </c>
      <c r="E322" s="2">
        <v>11742.506479999996</v>
      </c>
      <c r="F322" s="2">
        <v>17144.059460799996</v>
      </c>
      <c r="G322" s="2">
        <v>29487.782272575991</v>
      </c>
      <c r="H322" s="2">
        <v>53667.763736088302</v>
      </c>
      <c r="I322" s="2">
        <v>61181.250659140664</v>
      </c>
      <c r="J322" s="2">
        <v>111349.876199636</v>
      </c>
      <c r="K322" s="2">
        <v>139187.345249545</v>
      </c>
      <c r="L322" s="2">
        <v>272807.19668910821</v>
      </c>
      <c r="M322" s="2">
        <v>401026.57913298905</v>
      </c>
      <c r="N322" s="2">
        <v>669714.38715209172</v>
      </c>
      <c r="O322" s="2">
        <v>669714.38715209172</v>
      </c>
      <c r="P322" s="2">
        <v>783565.83296794735</v>
      </c>
      <c r="Q322" s="2">
        <v>799237.14962730627</v>
      </c>
      <c r="R322">
        <v>797243.14962730627</v>
      </c>
      <c r="S322">
        <v>799237.14962730627</v>
      </c>
      <c r="T322">
        <v>1994</v>
      </c>
      <c r="U322" s="5">
        <f t="shared" si="12"/>
        <v>0.99297800000000003</v>
      </c>
      <c r="V322" s="2">
        <f t="shared" si="13"/>
        <v>0</v>
      </c>
      <c r="W322">
        <f t="shared" si="14"/>
        <v>0</v>
      </c>
      <c r="X322">
        <v>28</v>
      </c>
      <c r="Y322">
        <v>39982.103792743546</v>
      </c>
      <c r="Z322" t="s">
        <v>24</v>
      </c>
      <c r="AA322" t="s">
        <v>15</v>
      </c>
      <c r="AB322">
        <v>10045</v>
      </c>
      <c r="AC322" t="s">
        <v>52</v>
      </c>
      <c r="AD322">
        <v>797243.14962730627</v>
      </c>
      <c r="AE322">
        <v>251993.17586120754</v>
      </c>
      <c r="AF322" t="s">
        <v>17</v>
      </c>
      <c r="AG322" t="s">
        <v>29</v>
      </c>
    </row>
    <row r="323" spans="1:33" x14ac:dyDescent="0.25">
      <c r="A323" s="1">
        <v>1322</v>
      </c>
      <c r="B323" s="2">
        <v>7607</v>
      </c>
      <c r="C323" s="2">
        <v>6618.09</v>
      </c>
      <c r="D323" s="2">
        <v>7147.5372000000007</v>
      </c>
      <c r="E323" s="2">
        <v>6218.3573640000004</v>
      </c>
      <c r="F323" s="2">
        <v>7213.2945422400007</v>
      </c>
      <c r="G323" s="2">
        <v>8583.8205052656012</v>
      </c>
      <c r="H323" s="2">
        <v>6437.8653789492009</v>
      </c>
      <c r="I323" s="2">
        <v>4892.7776880013926</v>
      </c>
      <c r="J323" s="2">
        <v>5528.8387874415739</v>
      </c>
      <c r="K323" s="2">
        <v>3980.7639269579331</v>
      </c>
      <c r="L323" s="2">
        <v>3144.803502296767</v>
      </c>
      <c r="M323" s="2">
        <v>3239.14760736567</v>
      </c>
      <c r="N323" s="2">
        <v>3886.9771288388038</v>
      </c>
      <c r="O323" s="2">
        <v>4314.5446130110722</v>
      </c>
      <c r="P323" s="2">
        <v>4918.5808588326227</v>
      </c>
      <c r="Q323" s="2">
        <v>5016.9524760092754</v>
      </c>
      <c r="R323">
        <v>-2590.0475239907246</v>
      </c>
      <c r="S323">
        <v>5016.9524760092754</v>
      </c>
      <c r="T323">
        <v>7607</v>
      </c>
      <c r="U323" s="5">
        <f t="shared" ref="U323:U386" si="15">(Q323-M323)/M323</f>
        <v>0.54884960000000016</v>
      </c>
      <c r="V323" s="2">
        <f t="shared" ref="V323:V386" si="16">IF(U323&lt;=-30%,1,0)</f>
        <v>0</v>
      </c>
      <c r="W323">
        <f t="shared" ref="W323:W386" si="17">IF(U323&lt;=-20%,1,0)</f>
        <v>0</v>
      </c>
      <c r="X323">
        <v>15</v>
      </c>
      <c r="Y323">
        <v>-34.048212488375505</v>
      </c>
      <c r="Z323" t="s">
        <v>27</v>
      </c>
      <c r="AA323" t="s">
        <v>15</v>
      </c>
      <c r="AB323">
        <v>10450</v>
      </c>
      <c r="AC323" t="s">
        <v>43</v>
      </c>
      <c r="AD323">
        <v>-2590.0475239907241</v>
      </c>
      <c r="AE323">
        <v>5546.8344737006191</v>
      </c>
      <c r="AF323" t="s">
        <v>17</v>
      </c>
      <c r="AG323" t="s">
        <v>71</v>
      </c>
    </row>
    <row r="324" spans="1:33" x14ac:dyDescent="0.25">
      <c r="A324" s="1">
        <v>1323</v>
      </c>
      <c r="B324" s="2">
        <v>6938</v>
      </c>
      <c r="C324" s="2">
        <v>7978.7</v>
      </c>
      <c r="D324" s="2">
        <v>9893.5879999999997</v>
      </c>
      <c r="E324" s="2">
        <v>13356.343799999999</v>
      </c>
      <c r="F324" s="2">
        <v>17229.683502</v>
      </c>
      <c r="G324" s="2">
        <v>20847.91703742</v>
      </c>
      <c r="H324" s="2">
        <v>17720.729481807</v>
      </c>
      <c r="I324" s="2">
        <v>19138.387840351559</v>
      </c>
      <c r="J324" s="2">
        <v>24114.368678842966</v>
      </c>
      <c r="K324" s="2">
        <v>23149.793931689248</v>
      </c>
      <c r="L324" s="2">
        <v>18519.835145351397</v>
      </c>
      <c r="M324" s="2">
        <v>22964.595580235731</v>
      </c>
      <c r="N324" s="2">
        <v>27557.514696282877</v>
      </c>
      <c r="O324" s="2">
        <v>29762.115871985508</v>
      </c>
      <c r="P324" s="2">
        <v>28869.252395825944</v>
      </c>
      <c r="Q324" s="2">
        <v>30601.407539575503</v>
      </c>
      <c r="R324">
        <v>23663.407539575503</v>
      </c>
      <c r="S324">
        <v>30601.407539575503</v>
      </c>
      <c r="T324">
        <v>6938</v>
      </c>
      <c r="U324" s="5">
        <f t="shared" si="15"/>
        <v>0.33254720000000015</v>
      </c>
      <c r="V324" s="2">
        <f t="shared" si="16"/>
        <v>0</v>
      </c>
      <c r="W324">
        <f t="shared" si="17"/>
        <v>0</v>
      </c>
      <c r="X324">
        <v>18</v>
      </c>
      <c r="Y324">
        <v>341.06958114118629</v>
      </c>
      <c r="Z324" t="s">
        <v>27</v>
      </c>
      <c r="AA324" t="s">
        <v>15</v>
      </c>
      <c r="AB324">
        <v>10045</v>
      </c>
      <c r="AC324" t="s">
        <v>52</v>
      </c>
      <c r="AD324">
        <v>32367.730057890658</v>
      </c>
      <c r="AE324">
        <v>19915.139593835484</v>
      </c>
      <c r="AF324" t="s">
        <v>22</v>
      </c>
      <c r="AG324" t="s">
        <v>45</v>
      </c>
    </row>
    <row r="325" spans="1:33" x14ac:dyDescent="0.25">
      <c r="A325" s="1">
        <v>1324</v>
      </c>
      <c r="B325" s="2">
        <v>5426</v>
      </c>
      <c r="C325" s="2">
        <v>5534.52</v>
      </c>
      <c r="D325" s="2">
        <v>5811.2460000000001</v>
      </c>
      <c r="E325" s="2">
        <v>7322.1699600000002</v>
      </c>
      <c r="F325" s="2">
        <v>9006.2690507999996</v>
      </c>
      <c r="G325" s="2">
        <v>9636.7078843559993</v>
      </c>
      <c r="H325" s="2">
        <v>11660.416540070759</v>
      </c>
      <c r="I325" s="2">
        <v>13176.270690279958</v>
      </c>
      <c r="J325" s="2">
        <v>18315.016259489141</v>
      </c>
      <c r="K325" s="2">
        <v>19780.217560248271</v>
      </c>
      <c r="L325" s="2">
        <v>27692.304584347581</v>
      </c>
      <c r="M325" s="2">
        <v>28799.996767721485</v>
      </c>
      <c r="N325" s="2">
        <v>31679.996444493634</v>
      </c>
      <c r="O325" s="2">
        <v>31363.196480048697</v>
      </c>
      <c r="P325" s="2">
        <v>29167.772726445288</v>
      </c>
      <c r="Q325" s="2">
        <v>32667.905453618721</v>
      </c>
      <c r="R325">
        <v>27241.905453618721</v>
      </c>
      <c r="S325">
        <v>32667.905453618721</v>
      </c>
      <c r="T325">
        <v>5426</v>
      </c>
      <c r="U325" s="5">
        <f t="shared" si="15"/>
        <v>0.13430239999999996</v>
      </c>
      <c r="V325" s="2">
        <f t="shared" si="16"/>
        <v>0</v>
      </c>
      <c r="W325">
        <f t="shared" si="17"/>
        <v>0</v>
      </c>
      <c r="X325">
        <v>15</v>
      </c>
      <c r="Y325">
        <v>502.06239317395358</v>
      </c>
      <c r="Z325" t="s">
        <v>27</v>
      </c>
      <c r="AA325" t="s">
        <v>15</v>
      </c>
      <c r="AB325">
        <v>10890</v>
      </c>
      <c r="AC325" t="s">
        <v>36</v>
      </c>
      <c r="AD325">
        <v>27241.905453618725</v>
      </c>
      <c r="AE325">
        <v>17940.000400119974</v>
      </c>
      <c r="AF325" t="s">
        <v>22</v>
      </c>
      <c r="AG325" t="s">
        <v>62</v>
      </c>
    </row>
    <row r="326" spans="1:33" x14ac:dyDescent="0.25">
      <c r="A326" s="1">
        <v>1325</v>
      </c>
      <c r="B326" s="2">
        <v>6043</v>
      </c>
      <c r="C326" s="2">
        <v>6466.01</v>
      </c>
      <c r="D326" s="2">
        <v>6142.7094999999999</v>
      </c>
      <c r="E326" s="2">
        <v>4299.8966500000006</v>
      </c>
      <c r="F326" s="2">
        <v>5245.8739130000004</v>
      </c>
      <c r="G326" s="2">
        <v>6452.4249129899999</v>
      </c>
      <c r="H326" s="2">
        <v>5032.8914321322</v>
      </c>
      <c r="I326" s="2">
        <v>4831.5757748469123</v>
      </c>
      <c r="J326" s="2">
        <v>2029.2618254357035</v>
      </c>
      <c r="K326" s="2">
        <v>2516.284663540272</v>
      </c>
      <c r="L326" s="2">
        <v>2818.2388231651048</v>
      </c>
      <c r="M326" s="2">
        <v>2423.6853879219902</v>
      </c>
      <c r="N326" s="2">
        <v>2205.5537030090113</v>
      </c>
      <c r="O326" s="2">
        <v>2051.1649437983806</v>
      </c>
      <c r="P326" s="2">
        <v>1825.5367999805587</v>
      </c>
      <c r="Q326" s="2">
        <v>1770.7706959811419</v>
      </c>
      <c r="R326">
        <v>-4272.2293040188579</v>
      </c>
      <c r="S326">
        <v>1770.7706959811419</v>
      </c>
      <c r="T326">
        <v>6043</v>
      </c>
      <c r="U326" s="5">
        <f t="shared" si="15"/>
        <v>-0.26938920999999993</v>
      </c>
      <c r="V326" s="2">
        <f t="shared" si="16"/>
        <v>0</v>
      </c>
      <c r="W326">
        <f t="shared" si="17"/>
        <v>1</v>
      </c>
      <c r="X326">
        <v>11</v>
      </c>
      <c r="Y326">
        <v>-70.697158762516267</v>
      </c>
      <c r="Z326" t="s">
        <v>27</v>
      </c>
      <c r="AA326" t="s">
        <v>15</v>
      </c>
      <c r="AB326">
        <v>12087</v>
      </c>
      <c r="AC326" t="s">
        <v>16</v>
      </c>
      <c r="AD326">
        <v>-3624.0343746908843</v>
      </c>
      <c r="AE326">
        <v>3884.6799391125796</v>
      </c>
      <c r="AF326" t="s">
        <v>28</v>
      </c>
      <c r="AG326" t="s">
        <v>31</v>
      </c>
    </row>
    <row r="327" spans="1:33" x14ac:dyDescent="0.25">
      <c r="A327" s="1">
        <v>1326</v>
      </c>
      <c r="B327" s="2">
        <v>86</v>
      </c>
      <c r="C327" s="2">
        <v>147.06</v>
      </c>
      <c r="D327" s="2">
        <v>207.3546</v>
      </c>
      <c r="E327" s="2">
        <v>232.23715200000001</v>
      </c>
      <c r="F327" s="2">
        <v>308.87541216</v>
      </c>
      <c r="G327" s="2">
        <v>549.79823364480001</v>
      </c>
      <c r="H327" s="2">
        <v>918.16305018681601</v>
      </c>
      <c r="I327" s="2">
        <v>1781.2363173624231</v>
      </c>
      <c r="J327" s="2">
        <v>2030.6094017931623</v>
      </c>
      <c r="K327" s="2">
        <v>3878.46395742494</v>
      </c>
      <c r="L327" s="2">
        <v>6864.8812046421444</v>
      </c>
      <c r="M327" s="2">
        <v>10297.321806963217</v>
      </c>
      <c r="N327" s="2">
        <v>14416.250529748504</v>
      </c>
      <c r="O327" s="2">
        <v>14560.413035045989</v>
      </c>
      <c r="P327" s="2">
        <v>15579.641947499209</v>
      </c>
      <c r="Q327" s="2">
        <v>16670.216883824152</v>
      </c>
      <c r="R327">
        <v>16584.216883824152</v>
      </c>
      <c r="S327">
        <v>16670.216883824152</v>
      </c>
      <c r="T327">
        <v>86</v>
      </c>
      <c r="U327" s="5">
        <f t="shared" si="15"/>
        <v>0.61888860000000001</v>
      </c>
      <c r="V327" s="2">
        <f t="shared" si="16"/>
        <v>0</v>
      </c>
      <c r="W327">
        <f t="shared" si="17"/>
        <v>0</v>
      </c>
      <c r="X327">
        <v>25</v>
      </c>
      <c r="Y327">
        <v>19283.973120725757</v>
      </c>
      <c r="Z327" t="s">
        <v>24</v>
      </c>
      <c r="AA327" t="s">
        <v>15</v>
      </c>
      <c r="AB327">
        <v>10569</v>
      </c>
      <c r="AC327" t="s">
        <v>25</v>
      </c>
      <c r="AD327">
        <v>23693.899752223835</v>
      </c>
      <c r="AE327">
        <v>5533.0327207684604</v>
      </c>
      <c r="AF327" t="s">
        <v>22</v>
      </c>
      <c r="AG327" t="s">
        <v>46</v>
      </c>
    </row>
    <row r="328" spans="1:33" x14ac:dyDescent="0.25">
      <c r="A328" s="1">
        <v>1327</v>
      </c>
      <c r="B328" s="2">
        <v>2251</v>
      </c>
      <c r="C328" s="2">
        <v>2813.75</v>
      </c>
      <c r="D328" s="2">
        <v>2841.8874999999998</v>
      </c>
      <c r="E328" s="2">
        <v>3154.4951249999999</v>
      </c>
      <c r="F328" s="2">
        <v>3753.8491987500001</v>
      </c>
      <c r="G328" s="2">
        <v>4279.3880865749998</v>
      </c>
      <c r="H328" s="2">
        <v>4322.1819674407498</v>
      </c>
      <c r="I328" s="2">
        <v>5618.8365576729748</v>
      </c>
      <c r="J328" s="2">
        <v>7697.8060840119761</v>
      </c>
      <c r="K328" s="2">
        <v>7235.9377189712577</v>
      </c>
      <c r="L328" s="2">
        <v>8176.6096224375215</v>
      </c>
      <c r="M328" s="2">
        <v>11365.487375188155</v>
      </c>
      <c r="N328" s="2">
        <v>12729.345860210733</v>
      </c>
      <c r="O328" s="2">
        <v>14002.280446231805</v>
      </c>
      <c r="P328" s="2">
        <v>16242.645317628894</v>
      </c>
      <c r="Q328" s="2">
        <v>16892.351130334049</v>
      </c>
      <c r="R328">
        <v>14641.351130334049</v>
      </c>
      <c r="S328">
        <v>16892.351130334049</v>
      </c>
      <c r="T328">
        <v>2251</v>
      </c>
      <c r="U328" s="5">
        <f t="shared" si="15"/>
        <v>0.48628479999999974</v>
      </c>
      <c r="V328" s="2">
        <f t="shared" si="16"/>
        <v>0</v>
      </c>
      <c r="W328">
        <f t="shared" si="17"/>
        <v>0</v>
      </c>
      <c r="X328">
        <v>15</v>
      </c>
      <c r="Y328">
        <v>650.43763351106395</v>
      </c>
      <c r="Z328" t="s">
        <v>27</v>
      </c>
      <c r="AA328" t="s">
        <v>15</v>
      </c>
      <c r="AB328">
        <v>10122</v>
      </c>
      <c r="AC328" t="s">
        <v>37</v>
      </c>
      <c r="AD328">
        <v>14921.396739258684</v>
      </c>
      <c r="AE328">
        <v>7711.1157494033196</v>
      </c>
      <c r="AF328" t="s">
        <v>28</v>
      </c>
      <c r="AG328" t="s">
        <v>31</v>
      </c>
    </row>
    <row r="329" spans="1:33" x14ac:dyDescent="0.25">
      <c r="A329" s="1">
        <v>1328</v>
      </c>
      <c r="B329" s="2">
        <v>205</v>
      </c>
      <c r="C329" s="2">
        <v>303.39999999999998</v>
      </c>
      <c r="D329" s="2">
        <v>470.27</v>
      </c>
      <c r="E329" s="2">
        <v>766.54009999999994</v>
      </c>
      <c r="F329" s="2">
        <v>1410.4337839999998</v>
      </c>
      <c r="G329" s="2">
        <v>1889.9812705599998</v>
      </c>
      <c r="H329" s="2">
        <v>3761.0627284143993</v>
      </c>
      <c r="I329" s="2">
        <v>4851.7709196545748</v>
      </c>
      <c r="J329" s="2">
        <v>5482.5011392096694</v>
      </c>
      <c r="K329" s="2">
        <v>10855.352255635145</v>
      </c>
      <c r="L329" s="2">
        <v>19539.63406014326</v>
      </c>
      <c r="M329" s="2">
        <v>28723.262068410593</v>
      </c>
      <c r="N329" s="2">
        <v>38489.171171670198</v>
      </c>
      <c r="O329" s="2">
        <v>43107.871712270622</v>
      </c>
      <c r="P329" s="2">
        <v>51298.367337602038</v>
      </c>
      <c r="Q329" s="2">
        <v>54889.253051234184</v>
      </c>
      <c r="R329">
        <v>54684.253051234184</v>
      </c>
      <c r="S329">
        <v>54889.253051234184</v>
      </c>
      <c r="T329">
        <v>205</v>
      </c>
      <c r="U329" s="5">
        <f t="shared" si="15"/>
        <v>0.91096864000000022</v>
      </c>
      <c r="V329" s="2">
        <f t="shared" si="16"/>
        <v>0</v>
      </c>
      <c r="W329">
        <f t="shared" si="17"/>
        <v>0</v>
      </c>
      <c r="X329">
        <v>31</v>
      </c>
      <c r="Y329">
        <v>26675.245390845943</v>
      </c>
      <c r="Z329" t="s">
        <v>19</v>
      </c>
      <c r="AA329" t="s">
        <v>15</v>
      </c>
      <c r="AB329">
        <v>10145</v>
      </c>
      <c r="AC329" t="s">
        <v>33</v>
      </c>
      <c r="AD329">
        <v>59959.954247472866</v>
      </c>
      <c r="AE329">
        <v>16627.741974925291</v>
      </c>
      <c r="AF329" t="s">
        <v>28</v>
      </c>
      <c r="AG329" t="s">
        <v>56</v>
      </c>
    </row>
    <row r="330" spans="1:33" x14ac:dyDescent="0.25">
      <c r="A330" s="1">
        <v>1329</v>
      </c>
      <c r="B330" s="2">
        <v>5341</v>
      </c>
      <c r="C330" s="2">
        <v>9987.67</v>
      </c>
      <c r="D330" s="2">
        <v>13882.8613</v>
      </c>
      <c r="E330" s="2">
        <v>20963.120563</v>
      </c>
      <c r="F330" s="2">
        <v>25155.744675599999</v>
      </c>
      <c r="G330" s="2">
        <v>42513.208501763998</v>
      </c>
      <c r="H330" s="2">
        <v>76098.643218157551</v>
      </c>
      <c r="I330" s="2">
        <v>149914.32713977038</v>
      </c>
      <c r="J330" s="2">
        <v>236864.63688083721</v>
      </c>
      <c r="K330" s="2">
        <v>364771.54079648934</v>
      </c>
      <c r="L330" s="2">
        <v>634702.48098589142</v>
      </c>
      <c r="M330" s="2">
        <v>844154.29971123557</v>
      </c>
      <c r="N330" s="2">
        <v>1443503.8525062129</v>
      </c>
      <c r="O330" s="2">
        <v>1486808.9680813993</v>
      </c>
      <c r="P330" s="2">
        <v>1486808.9680813993</v>
      </c>
      <c r="Q330" s="2">
        <v>1620621.7752087254</v>
      </c>
      <c r="R330">
        <v>1615280.7752087254</v>
      </c>
      <c r="S330">
        <v>1620621.7752087254</v>
      </c>
      <c r="T330">
        <v>5341</v>
      </c>
      <c r="U330" s="5">
        <f t="shared" si="15"/>
        <v>0.91981700000000022</v>
      </c>
      <c r="V330" s="2">
        <f t="shared" si="16"/>
        <v>0</v>
      </c>
      <c r="W330">
        <f t="shared" si="17"/>
        <v>0</v>
      </c>
      <c r="X330">
        <v>29</v>
      </c>
      <c r="Y330">
        <v>30243.040164926522</v>
      </c>
      <c r="Z330" t="s">
        <v>24</v>
      </c>
      <c r="AA330" t="s">
        <v>15</v>
      </c>
      <c r="AB330">
        <v>14090</v>
      </c>
      <c r="AC330" t="s">
        <v>35</v>
      </c>
      <c r="AD330">
        <v>1615280.7752087254</v>
      </c>
      <c r="AE330">
        <v>528880.8186031552</v>
      </c>
      <c r="AF330" t="s">
        <v>28</v>
      </c>
      <c r="AG330" t="s">
        <v>51</v>
      </c>
    </row>
    <row r="331" spans="1:33" x14ac:dyDescent="0.25">
      <c r="A331" s="1">
        <v>1330</v>
      </c>
      <c r="B331" s="2"/>
      <c r="C331" s="2"/>
      <c r="D331" s="2"/>
      <c r="E331" s="2"/>
      <c r="F331" s="2"/>
      <c r="G331" s="2"/>
      <c r="H331" s="2"/>
      <c r="I331" s="2"/>
      <c r="J331" s="2"/>
      <c r="K331" s="2">
        <v>3904</v>
      </c>
      <c r="L331" s="2">
        <v>3904</v>
      </c>
      <c r="M331" s="2">
        <v>3904</v>
      </c>
      <c r="N331" s="2">
        <v>4801.92</v>
      </c>
      <c r="O331" s="2">
        <v>7300.48</v>
      </c>
      <c r="P331" s="2">
        <v>8198.4</v>
      </c>
      <c r="Q331" s="2">
        <v>8198.4</v>
      </c>
      <c r="R331">
        <v>4294.3999999999996</v>
      </c>
      <c r="S331">
        <v>8198.4</v>
      </c>
      <c r="T331">
        <v>3904</v>
      </c>
      <c r="U331" s="5">
        <f t="shared" si="15"/>
        <v>1.0999999999999999</v>
      </c>
      <c r="V331" s="2">
        <f t="shared" si="16"/>
        <v>0</v>
      </c>
      <c r="W331">
        <f t="shared" si="17"/>
        <v>0</v>
      </c>
      <c r="X331">
        <v>30</v>
      </c>
      <c r="Y331">
        <v>109.99999999999999</v>
      </c>
      <c r="Z331" t="s">
        <v>24</v>
      </c>
      <c r="AA331" t="s">
        <v>15</v>
      </c>
      <c r="AB331">
        <v>10389</v>
      </c>
      <c r="AC331" t="s">
        <v>20</v>
      </c>
      <c r="AD331">
        <v>5699.84</v>
      </c>
      <c r="AE331">
        <v>5744.4571428571435</v>
      </c>
      <c r="AF331" t="s">
        <v>28</v>
      </c>
      <c r="AG331" t="s">
        <v>26</v>
      </c>
    </row>
    <row r="332" spans="1:33" x14ac:dyDescent="0.25">
      <c r="A332" s="1">
        <v>1331</v>
      </c>
      <c r="B332" s="2">
        <v>863</v>
      </c>
      <c r="C332" s="2">
        <v>1294.5</v>
      </c>
      <c r="D332" s="2">
        <v>1294.5</v>
      </c>
      <c r="E332" s="2">
        <v>1980.585</v>
      </c>
      <c r="F332" s="2">
        <v>2000.39085</v>
      </c>
      <c r="G332" s="2">
        <v>1900.3713075000001</v>
      </c>
      <c r="H332" s="2">
        <v>1919.375020575</v>
      </c>
      <c r="I332" s="2">
        <v>2629.5437781877499</v>
      </c>
      <c r="J332" s="2">
        <v>4154.6791695366446</v>
      </c>
      <c r="K332" s="2">
        <v>6024.2847958281345</v>
      </c>
      <c r="L332" s="2">
        <v>7229.1417549937614</v>
      </c>
      <c r="M332" s="2">
        <v>8602.6786884425765</v>
      </c>
      <c r="N332" s="2">
        <v>8258.5715409048735</v>
      </c>
      <c r="O332" s="2">
        <v>8175.9858254958244</v>
      </c>
      <c r="P332" s="2">
        <v>9075.3442663003643</v>
      </c>
      <c r="Q332" s="2">
        <v>8621.5770529853453</v>
      </c>
      <c r="R332">
        <v>7758.5770529853453</v>
      </c>
      <c r="S332">
        <v>8621.5770529853453</v>
      </c>
      <c r="T332">
        <v>863</v>
      </c>
      <c r="U332" s="5">
        <f t="shared" si="15"/>
        <v>2.1967999999997884E-3</v>
      </c>
      <c r="V332" s="2">
        <f t="shared" si="16"/>
        <v>0</v>
      </c>
      <c r="W332">
        <f t="shared" si="17"/>
        <v>0</v>
      </c>
      <c r="X332">
        <v>32</v>
      </c>
      <c r="Y332">
        <v>899.0239922346866</v>
      </c>
      <c r="Z332" t="s">
        <v>19</v>
      </c>
      <c r="AA332" t="s">
        <v>15</v>
      </c>
      <c r="AB332">
        <v>10450</v>
      </c>
      <c r="AC332" t="s">
        <v>43</v>
      </c>
      <c r="AD332">
        <v>7758.5770529853453</v>
      </c>
      <c r="AE332">
        <v>4626.5330656718934</v>
      </c>
      <c r="AF332" t="s">
        <v>22</v>
      </c>
      <c r="AG332" t="s">
        <v>81</v>
      </c>
    </row>
    <row r="333" spans="1:33" x14ac:dyDescent="0.25">
      <c r="A333" s="1">
        <v>1332</v>
      </c>
      <c r="B333" s="2">
        <v>732</v>
      </c>
      <c r="C333" s="2">
        <v>666.12</v>
      </c>
      <c r="D333" s="2">
        <v>632.81399999999996</v>
      </c>
      <c r="E333" s="2">
        <v>727.73609999999996</v>
      </c>
      <c r="F333" s="2">
        <v>523.96999199999993</v>
      </c>
      <c r="G333" s="2">
        <v>576.36699119999992</v>
      </c>
      <c r="H333" s="2">
        <v>691.64038943999992</v>
      </c>
      <c r="I333" s="2">
        <v>670.89117775679995</v>
      </c>
      <c r="J333" s="2">
        <v>489.75055976246392</v>
      </c>
      <c r="K333" s="2">
        <v>470.16053737196535</v>
      </c>
      <c r="L333" s="2">
        <v>352.62040302897401</v>
      </c>
      <c r="M333" s="2">
        <v>292.6749345140484</v>
      </c>
      <c r="N333" s="2">
        <v>204.87245415983386</v>
      </c>
      <c r="O333" s="2">
        <v>229.45714865901394</v>
      </c>
      <c r="P333" s="2">
        <v>268.4648639310463</v>
      </c>
      <c r="Q333" s="2">
        <v>292.62670168484044</v>
      </c>
      <c r="R333">
        <v>-439.37329831515956</v>
      </c>
      <c r="S333">
        <v>292.62670168484044</v>
      </c>
      <c r="T333">
        <v>732</v>
      </c>
      <c r="U333" s="5">
        <f t="shared" si="15"/>
        <v>-1.6480000000015813E-4</v>
      </c>
      <c r="V333" s="2">
        <f t="shared" si="16"/>
        <v>0</v>
      </c>
      <c r="W333">
        <f t="shared" si="17"/>
        <v>0</v>
      </c>
      <c r="X333">
        <v>16</v>
      </c>
      <c r="Y333">
        <v>-60.023674633218519</v>
      </c>
      <c r="Z333" t="s">
        <v>27</v>
      </c>
      <c r="AA333" t="s">
        <v>15</v>
      </c>
      <c r="AB333">
        <v>14090</v>
      </c>
      <c r="AC333" t="s">
        <v>35</v>
      </c>
      <c r="AD333">
        <v>-439.37329831515962</v>
      </c>
      <c r="AE333">
        <v>488.8853908443117</v>
      </c>
      <c r="AF333" t="s">
        <v>17</v>
      </c>
      <c r="AG333" t="s">
        <v>77</v>
      </c>
    </row>
    <row r="334" spans="1:33" x14ac:dyDescent="0.25">
      <c r="A334" s="1">
        <v>1333</v>
      </c>
      <c r="B334" s="2">
        <v>5457</v>
      </c>
      <c r="C334" s="2">
        <v>3983.6099999999997</v>
      </c>
      <c r="D334" s="2">
        <v>199.18049999999994</v>
      </c>
      <c r="E334" s="2">
        <v>163.32800999999995</v>
      </c>
      <c r="F334" s="2">
        <v>125.76256769999996</v>
      </c>
      <c r="G334" s="2">
        <v>50.305027079999988</v>
      </c>
      <c r="H334" s="2">
        <v>26.661664352399995</v>
      </c>
      <c r="I334" s="2">
        <v>24.795347847731996</v>
      </c>
      <c r="J334" s="2">
        <v>5.2070230480237178</v>
      </c>
      <c r="K334" s="2">
        <v>3.7490565945770769</v>
      </c>
      <c r="L334" s="2">
        <v>3.6740754626855354</v>
      </c>
      <c r="M334" s="2"/>
      <c r="N334" s="2"/>
      <c r="O334" s="2"/>
      <c r="P334" s="2"/>
      <c r="Q334" s="2"/>
      <c r="R334">
        <v>-5457</v>
      </c>
      <c r="S334">
        <v>0</v>
      </c>
      <c r="T334">
        <v>5457</v>
      </c>
      <c r="U334" s="5" t="e">
        <f t="shared" si="15"/>
        <v>#DIV/0!</v>
      </c>
      <c r="V334" s="2" t="e">
        <f t="shared" si="16"/>
        <v>#DIV/0!</v>
      </c>
      <c r="W334" t="e">
        <f t="shared" si="17"/>
        <v>#DIV/0!</v>
      </c>
      <c r="X334">
        <v>2</v>
      </c>
      <c r="Y334">
        <v>-100</v>
      </c>
      <c r="Z334" t="s">
        <v>14</v>
      </c>
      <c r="AA334" t="s">
        <v>15</v>
      </c>
      <c r="AB334">
        <v>10890</v>
      </c>
      <c r="AC334" t="s">
        <v>36</v>
      </c>
      <c r="AD334">
        <v>-5457</v>
      </c>
      <c r="AE334">
        <v>913.02484291685619</v>
      </c>
      <c r="AF334" t="s">
        <v>28</v>
      </c>
      <c r="AG334" t="s">
        <v>39</v>
      </c>
    </row>
    <row r="335" spans="1:33" x14ac:dyDescent="0.25">
      <c r="A335" s="1">
        <v>1334</v>
      </c>
      <c r="B335" s="2">
        <v>6367</v>
      </c>
      <c r="C335" s="2">
        <v>8722.7900000000009</v>
      </c>
      <c r="D335" s="2">
        <v>10205.6643</v>
      </c>
      <c r="E335" s="2">
        <v>14083.816734</v>
      </c>
      <c r="F335" s="2">
        <v>14928.84573804</v>
      </c>
      <c r="G335" s="2">
        <v>16571.0187692244</v>
      </c>
      <c r="H335" s="2">
        <v>22702.295713837426</v>
      </c>
      <c r="I335" s="2">
        <v>21340.157971007182</v>
      </c>
      <c r="J335" s="2">
        <v>17712.331115935962</v>
      </c>
      <c r="K335" s="2">
        <v>22140.413894919951</v>
      </c>
      <c r="L335" s="2">
        <v>30110.962897091133</v>
      </c>
      <c r="M335" s="2">
        <v>39746.471024160295</v>
      </c>
      <c r="N335" s="2">
        <v>52862.806462133194</v>
      </c>
      <c r="O335" s="2">
        <v>56563.202914482521</v>
      </c>
      <c r="P335" s="2">
        <v>63916.419293365252</v>
      </c>
      <c r="Q335" s="2">
        <v>67112.240258033518</v>
      </c>
      <c r="R335">
        <v>60745.240258033518</v>
      </c>
      <c r="S335">
        <v>67112.240258033518</v>
      </c>
      <c r="T335">
        <v>6367</v>
      </c>
      <c r="U335" s="5">
        <f t="shared" si="15"/>
        <v>0.68850815000000032</v>
      </c>
      <c r="V335" s="2">
        <f t="shared" si="16"/>
        <v>0</v>
      </c>
      <c r="W335">
        <f t="shared" si="17"/>
        <v>0</v>
      </c>
      <c r="X335">
        <v>28</v>
      </c>
      <c r="Y335">
        <v>954.06377034762875</v>
      </c>
      <c r="Z335" t="s">
        <v>24</v>
      </c>
      <c r="AA335" t="s">
        <v>15</v>
      </c>
      <c r="AB335">
        <v>14090</v>
      </c>
      <c r="AC335" t="s">
        <v>35</v>
      </c>
      <c r="AD335">
        <v>53957.655908295616</v>
      </c>
      <c r="AE335">
        <v>29067.902317889424</v>
      </c>
      <c r="AF335" t="s">
        <v>22</v>
      </c>
      <c r="AG335" t="s">
        <v>60</v>
      </c>
    </row>
    <row r="336" spans="1:33" x14ac:dyDescent="0.25">
      <c r="A336" s="1">
        <v>1335</v>
      </c>
      <c r="B336" s="2">
        <v>723</v>
      </c>
      <c r="C336" s="2">
        <v>412.11</v>
      </c>
      <c r="D336" s="2">
        <v>251.3871</v>
      </c>
      <c r="E336" s="2">
        <v>180.99871200000001</v>
      </c>
      <c r="F336" s="2">
        <v>43.439690880000001</v>
      </c>
      <c r="G336" s="2">
        <v>18.244670169600003</v>
      </c>
      <c r="H336" s="2">
        <v>9.669675189888002</v>
      </c>
      <c r="I336" s="2">
        <v>9.0894946784947219</v>
      </c>
      <c r="J336" s="2">
        <v>4.3629574456774662</v>
      </c>
      <c r="K336" s="2">
        <v>2.4432561695793811</v>
      </c>
      <c r="L336" s="2">
        <v>0.46421867222008228</v>
      </c>
      <c r="M336" s="2">
        <v>0.32495307055405764</v>
      </c>
      <c r="N336" s="2">
        <v>0.10398498257729843</v>
      </c>
      <c r="O336" s="2">
        <v>9.5666183971114566E-2</v>
      </c>
      <c r="P336" s="2">
        <v>0.10236281684909258</v>
      </c>
      <c r="Q336" s="2">
        <v>8.7008394321728702E-2</v>
      </c>
      <c r="R336">
        <v>-722.91299160567826</v>
      </c>
      <c r="S336">
        <v>8.7008394321728702E-2</v>
      </c>
      <c r="T336">
        <v>723</v>
      </c>
      <c r="U336" s="5">
        <f t="shared" si="15"/>
        <v>-0.73224320000000009</v>
      </c>
      <c r="V336" s="2">
        <f t="shared" si="16"/>
        <v>1</v>
      </c>
      <c r="W336">
        <f t="shared" si="17"/>
        <v>1</v>
      </c>
      <c r="X336">
        <v>4</v>
      </c>
      <c r="Y336">
        <v>-99.987965643938907</v>
      </c>
      <c r="Z336" t="s">
        <v>14</v>
      </c>
      <c r="AA336" t="s">
        <v>15</v>
      </c>
      <c r="AB336">
        <v>10045</v>
      </c>
      <c r="AC336" t="s">
        <v>52</v>
      </c>
      <c r="AD336">
        <v>-722.91299160567803</v>
      </c>
      <c r="AE336">
        <v>103.49523441585831</v>
      </c>
      <c r="AF336" t="s">
        <v>28</v>
      </c>
      <c r="AG336" t="s">
        <v>26</v>
      </c>
    </row>
    <row r="337" spans="1:33" x14ac:dyDescent="0.25">
      <c r="A337" s="1">
        <v>1336</v>
      </c>
      <c r="B337" s="2">
        <v>6042</v>
      </c>
      <c r="C337" s="2">
        <v>1208.3999999999996</v>
      </c>
      <c r="D337" s="2">
        <v>362.52</v>
      </c>
      <c r="E337" s="2">
        <v>351.64439999999996</v>
      </c>
      <c r="F337" s="2">
        <v>182.85508799999999</v>
      </c>
      <c r="G337" s="2">
        <v>69.484933439999992</v>
      </c>
      <c r="H337" s="2">
        <v>66.010686767999999</v>
      </c>
      <c r="I337" s="2">
        <v>60.069724958880002</v>
      </c>
      <c r="J337" s="2">
        <v>25.829981732318402</v>
      </c>
      <c r="K337" s="2">
        <v>6.7157952504027847</v>
      </c>
      <c r="L337" s="2">
        <v>4.7010566752819489</v>
      </c>
      <c r="M337" s="2">
        <v>1.6923804031015015</v>
      </c>
      <c r="N337" s="2">
        <v>0.27078086449624039</v>
      </c>
      <c r="O337" s="2">
        <v>0.25182620398150357</v>
      </c>
      <c r="P337" s="2">
        <v>0.2392348937824284</v>
      </c>
      <c r="Q337" s="2">
        <v>0.26315838316067125</v>
      </c>
      <c r="R337">
        <v>-6041.7368416168392</v>
      </c>
      <c r="S337">
        <v>0.26315838316067125</v>
      </c>
      <c r="T337">
        <v>6042</v>
      </c>
      <c r="U337" s="5">
        <f t="shared" si="15"/>
        <v>-0.84450399999999992</v>
      </c>
      <c r="V337" s="2">
        <f t="shared" si="16"/>
        <v>1</v>
      </c>
      <c r="W337">
        <f t="shared" si="17"/>
        <v>1</v>
      </c>
      <c r="X337">
        <v>5</v>
      </c>
      <c r="Y337">
        <v>-99.995644515339947</v>
      </c>
      <c r="Z337" t="s">
        <v>14</v>
      </c>
      <c r="AA337" t="s">
        <v>15</v>
      </c>
      <c r="AB337">
        <v>10045</v>
      </c>
      <c r="AC337" t="s">
        <v>52</v>
      </c>
      <c r="AD337">
        <v>-6041.7368416168401</v>
      </c>
      <c r="AE337">
        <v>523.93431547333785</v>
      </c>
      <c r="AF337" t="s">
        <v>22</v>
      </c>
      <c r="AG337" t="s">
        <v>45</v>
      </c>
    </row>
    <row r="338" spans="1:33" x14ac:dyDescent="0.25">
      <c r="A338" s="1">
        <v>1337</v>
      </c>
      <c r="B338" s="2">
        <v>1342</v>
      </c>
      <c r="C338" s="2">
        <v>1529.88</v>
      </c>
      <c r="D338" s="2">
        <v>1682.8680000000002</v>
      </c>
      <c r="E338" s="2">
        <v>2053.0989600000003</v>
      </c>
      <c r="F338" s="2">
        <v>3018.0554712000003</v>
      </c>
      <c r="G338" s="2">
        <v>5704.1248405680008</v>
      </c>
      <c r="H338" s="2">
        <v>11408.249681136002</v>
      </c>
      <c r="I338" s="2">
        <v>19622.189451553924</v>
      </c>
      <c r="J338" s="2">
        <v>24331.514919926867</v>
      </c>
      <c r="K338" s="2">
        <v>45743.248049462505</v>
      </c>
      <c r="L338" s="2">
        <v>64955.412230236761</v>
      </c>
      <c r="M338" s="2">
        <v>97433.118345355149</v>
      </c>
      <c r="N338" s="2">
        <v>192917.57432380319</v>
      </c>
      <c r="O338" s="2">
        <v>233430.26493180185</v>
      </c>
      <c r="P338" s="2">
        <v>256773.29142498205</v>
      </c>
      <c r="Q338" s="2">
        <v>310695.6826242283</v>
      </c>
      <c r="R338">
        <v>309353.6826242283</v>
      </c>
      <c r="S338">
        <v>310695.6826242283</v>
      </c>
      <c r="T338">
        <v>1342</v>
      </c>
      <c r="U338" s="5">
        <f t="shared" si="15"/>
        <v>2.1888098</v>
      </c>
      <c r="V338" s="2">
        <f t="shared" si="16"/>
        <v>0</v>
      </c>
      <c r="W338">
        <f t="shared" si="17"/>
        <v>0</v>
      </c>
      <c r="X338">
        <v>37</v>
      </c>
      <c r="Y338">
        <v>23051.690210449204</v>
      </c>
      <c r="Z338" t="s">
        <v>19</v>
      </c>
      <c r="AA338" t="s">
        <v>15</v>
      </c>
      <c r="AB338">
        <v>10145</v>
      </c>
      <c r="AC338" t="s">
        <v>33</v>
      </c>
      <c r="AD338">
        <v>309353.6826242283</v>
      </c>
      <c r="AE338">
        <v>79540.035828390915</v>
      </c>
      <c r="AF338" t="s">
        <v>22</v>
      </c>
      <c r="AG338" t="s">
        <v>59</v>
      </c>
    </row>
    <row r="339" spans="1:33" x14ac:dyDescent="0.25">
      <c r="A339" s="1">
        <v>1338</v>
      </c>
      <c r="B339" s="2">
        <v>1547</v>
      </c>
      <c r="C339" s="2">
        <v>1902.81</v>
      </c>
      <c r="D339" s="2">
        <v>2302.4000999999998</v>
      </c>
      <c r="E339" s="2">
        <v>2394.4961039999998</v>
      </c>
      <c r="F339" s="2">
        <v>2945.2302079199999</v>
      </c>
      <c r="G339" s="2">
        <v>2208.9226559399999</v>
      </c>
      <c r="H339" s="2">
        <v>2739.0640933656</v>
      </c>
      <c r="I339" s="2">
        <v>3122.5330664367839</v>
      </c>
      <c r="J339" s="2">
        <v>3434.7863730804625</v>
      </c>
      <c r="K339" s="2">
        <v>2850.8726896567837</v>
      </c>
      <c r="L339" s="2">
        <v>2109.64579034602</v>
      </c>
      <c r="M339" s="2">
        <v>1645.5237164698956</v>
      </c>
      <c r="N339" s="2">
        <v>1184.7770758583247</v>
      </c>
      <c r="O339" s="2">
        <v>1161.0815343411582</v>
      </c>
      <c r="P339" s="2">
        <v>1091.4166422806886</v>
      </c>
      <c r="Q339" s="2">
        <v>1233.3008057771781</v>
      </c>
      <c r="R339">
        <v>-313.69919422282192</v>
      </c>
      <c r="S339">
        <v>1233.3008057771781</v>
      </c>
      <c r="T339">
        <v>1547</v>
      </c>
      <c r="U339" s="5">
        <f t="shared" si="15"/>
        <v>-0.25051168000000018</v>
      </c>
      <c r="V339" s="2">
        <f t="shared" si="16"/>
        <v>0</v>
      </c>
      <c r="W339">
        <f t="shared" si="17"/>
        <v>1</v>
      </c>
      <c r="X339">
        <v>19</v>
      </c>
      <c r="Y339">
        <v>-20.277905250344016</v>
      </c>
      <c r="Z339" t="s">
        <v>27</v>
      </c>
      <c r="AA339" t="s">
        <v>15</v>
      </c>
      <c r="AB339">
        <v>14090</v>
      </c>
      <c r="AC339" t="s">
        <v>35</v>
      </c>
      <c r="AD339">
        <v>-849.03384651244141</v>
      </c>
      <c r="AE339">
        <v>2117.1163034670562</v>
      </c>
      <c r="AF339" t="s">
        <v>28</v>
      </c>
      <c r="AG339" t="s">
        <v>42</v>
      </c>
    </row>
    <row r="340" spans="1:33" x14ac:dyDescent="0.25">
      <c r="A340" s="1">
        <v>1339</v>
      </c>
      <c r="B340" s="2">
        <v>2040</v>
      </c>
      <c r="C340" s="2">
        <v>958.8</v>
      </c>
      <c r="D340" s="2">
        <v>651.98399999999992</v>
      </c>
      <c r="E340" s="2">
        <v>208.63487999999995</v>
      </c>
      <c r="F340" s="2">
        <v>10.431744000000009</v>
      </c>
      <c r="G340" s="2">
        <v>6.780633600000006</v>
      </c>
      <c r="H340" s="2">
        <v>4.4752181760000038</v>
      </c>
      <c r="I340" s="2">
        <v>1.0740523622400007</v>
      </c>
      <c r="J340" s="2">
        <v>0.96664712601600056</v>
      </c>
      <c r="K340" s="2">
        <v>0.35765943662592026</v>
      </c>
      <c r="L340" s="2">
        <v>0.34692965352714267</v>
      </c>
      <c r="M340" s="2">
        <v>3.4692965352714489E-3</v>
      </c>
      <c r="N340" s="2">
        <v>3.0876739163915893E-3</v>
      </c>
      <c r="O340" s="2">
        <v>2.9332902205720097E-3</v>
      </c>
      <c r="P340" s="2">
        <v>3.1679534382177705E-3</v>
      </c>
      <c r="Q340" s="2">
        <v>2.9778762319247042E-3</v>
      </c>
      <c r="R340">
        <v>-2039.9970221237681</v>
      </c>
      <c r="S340">
        <v>2.9778762319247042E-3</v>
      </c>
      <c r="T340">
        <v>2040</v>
      </c>
      <c r="U340" s="5">
        <f t="shared" si="15"/>
        <v>-0.14164840000000009</v>
      </c>
      <c r="V340" s="2">
        <f t="shared" si="16"/>
        <v>0</v>
      </c>
      <c r="W340">
        <f t="shared" si="17"/>
        <v>0</v>
      </c>
      <c r="X340">
        <v>2</v>
      </c>
      <c r="Y340">
        <v>-99.999854025674907</v>
      </c>
      <c r="Z340" t="s">
        <v>14</v>
      </c>
      <c r="AA340" t="s">
        <v>15</v>
      </c>
      <c r="AB340">
        <v>12087</v>
      </c>
      <c r="AC340" t="s">
        <v>16</v>
      </c>
      <c r="AD340">
        <v>-1956.5430701237681</v>
      </c>
      <c r="AE340">
        <v>242.74171252779692</v>
      </c>
      <c r="AF340" t="s">
        <v>28</v>
      </c>
      <c r="AG340" t="s">
        <v>46</v>
      </c>
    </row>
    <row r="341" spans="1:33" x14ac:dyDescent="0.25">
      <c r="A341" s="1">
        <v>1340</v>
      </c>
      <c r="B341" s="2">
        <v>941</v>
      </c>
      <c r="C341" s="2">
        <v>1138.6099999999999</v>
      </c>
      <c r="D341" s="2">
        <v>1468.8068999999998</v>
      </c>
      <c r="E341" s="2">
        <v>1791.9444179999998</v>
      </c>
      <c r="F341" s="2">
        <v>2222.0110783199998</v>
      </c>
      <c r="G341" s="2">
        <v>2133.1306351871999</v>
      </c>
      <c r="H341" s="2">
        <v>2367.775005057792</v>
      </c>
      <c r="I341" s="2">
        <v>2746.6190058670386</v>
      </c>
      <c r="J341" s="2">
        <v>3378.3413772164577</v>
      </c>
      <c r="K341" s="2">
        <v>2972.9404119504829</v>
      </c>
      <c r="L341" s="2">
        <v>3329.6932613845411</v>
      </c>
      <c r="M341" s="2">
        <v>4228.7104419583675</v>
      </c>
      <c r="N341" s="2">
        <v>4736.155694993372</v>
      </c>
      <c r="O341" s="2">
        <v>5020.3250366929742</v>
      </c>
      <c r="P341" s="2">
        <v>4970.1217863260445</v>
      </c>
      <c r="Q341" s="2">
        <v>5367.7315292321282</v>
      </c>
      <c r="R341">
        <v>4426.7315292321282</v>
      </c>
      <c r="S341">
        <v>5367.7315292321282</v>
      </c>
      <c r="T341">
        <v>941</v>
      </c>
      <c r="U341" s="5">
        <f t="shared" si="15"/>
        <v>0.26935424000000013</v>
      </c>
      <c r="V341" s="2">
        <f t="shared" si="16"/>
        <v>0</v>
      </c>
      <c r="W341">
        <f t="shared" si="17"/>
        <v>0</v>
      </c>
      <c r="X341">
        <v>23</v>
      </c>
      <c r="Y341">
        <v>470.42843031159703</v>
      </c>
      <c r="Z341" t="s">
        <v>24</v>
      </c>
      <c r="AA341" t="s">
        <v>15</v>
      </c>
      <c r="AB341">
        <v>10389</v>
      </c>
      <c r="AC341" t="s">
        <v>20</v>
      </c>
      <c r="AD341">
        <v>4992.7793836675</v>
      </c>
      <c r="AE341">
        <v>3050.86978638665</v>
      </c>
      <c r="AF341" t="s">
        <v>28</v>
      </c>
      <c r="AG341" t="s">
        <v>79</v>
      </c>
    </row>
    <row r="342" spans="1:33" x14ac:dyDescent="0.25">
      <c r="A342" s="1">
        <v>1341</v>
      </c>
      <c r="B342" s="2">
        <v>8477</v>
      </c>
      <c r="C342" s="2">
        <v>6612.0599999999995</v>
      </c>
      <c r="D342" s="2">
        <v>5488.0097999999998</v>
      </c>
      <c r="E342" s="2">
        <v>4500.168036</v>
      </c>
      <c r="F342" s="2">
        <v>3285.12266628</v>
      </c>
      <c r="G342" s="2">
        <v>3186.5689862916001</v>
      </c>
      <c r="H342" s="2">
        <v>892.23931616164828</v>
      </c>
      <c r="I342" s="2">
        <v>446.11965808082414</v>
      </c>
      <c r="J342" s="2">
        <v>276.594188010111</v>
      </c>
      <c r="K342" s="2">
        <v>116.16955896424662</v>
      </c>
      <c r="L342" s="2">
        <v>2.3233911792849398</v>
      </c>
      <c r="M342" s="2">
        <v>1.998116414185048</v>
      </c>
      <c r="N342" s="2">
        <v>0.25975513384405624</v>
      </c>
      <c r="O342" s="2">
        <v>0.19481635038304218</v>
      </c>
      <c r="P342" s="2">
        <v>0.15974940731409459</v>
      </c>
      <c r="Q342" s="2">
        <v>0.13738449029012134</v>
      </c>
      <c r="R342">
        <v>-8476.8626155097099</v>
      </c>
      <c r="S342">
        <v>0.13738449029012134</v>
      </c>
      <c r="T342">
        <v>8477</v>
      </c>
      <c r="U342" s="5">
        <f t="shared" si="15"/>
        <v>-0.93124300000000004</v>
      </c>
      <c r="V342" s="2">
        <f t="shared" si="16"/>
        <v>1</v>
      </c>
      <c r="W342">
        <f t="shared" si="17"/>
        <v>1</v>
      </c>
      <c r="X342">
        <v>5</v>
      </c>
      <c r="Y342">
        <v>-99.998379326527186</v>
      </c>
      <c r="Z342" t="s">
        <v>14</v>
      </c>
      <c r="AA342" t="s">
        <v>15</v>
      </c>
      <c r="AB342">
        <v>10045</v>
      </c>
      <c r="AC342" t="s">
        <v>52</v>
      </c>
      <c r="AD342">
        <v>-8476.8626155097099</v>
      </c>
      <c r="AE342">
        <v>2080.3203389227333</v>
      </c>
      <c r="AF342" t="s">
        <v>28</v>
      </c>
      <c r="AG342" t="s">
        <v>86</v>
      </c>
    </row>
    <row r="343" spans="1:33" x14ac:dyDescent="0.25">
      <c r="A343" s="1">
        <v>1342</v>
      </c>
      <c r="B343" s="2">
        <v>3205</v>
      </c>
      <c r="C343" s="2">
        <v>3974.2</v>
      </c>
      <c r="D343" s="2">
        <v>4769.04</v>
      </c>
      <c r="E343" s="2">
        <v>5532.0864000000001</v>
      </c>
      <c r="F343" s="2">
        <v>6029.9741759999997</v>
      </c>
      <c r="G343" s="2">
        <v>5728.4754671999999</v>
      </c>
      <c r="H343" s="2">
        <v>6415.8925232639995</v>
      </c>
      <c r="I343" s="2">
        <v>7057.4817755903996</v>
      </c>
      <c r="J343" s="2">
        <v>10445.073027873792</v>
      </c>
      <c r="K343" s="2">
        <v>15772.060272089426</v>
      </c>
      <c r="L343" s="2">
        <v>22238.604983646088</v>
      </c>
      <c r="M343" s="2">
        <v>30466.888827595139</v>
      </c>
      <c r="N343" s="2">
        <v>38997.617699321781</v>
      </c>
      <c r="O343" s="2">
        <v>42507.403292260744</v>
      </c>
      <c r="P343" s="2">
        <v>42507.403292260744</v>
      </c>
      <c r="Q343" s="2">
        <v>40382.033127647708</v>
      </c>
      <c r="R343">
        <v>37177.033127647708</v>
      </c>
      <c r="S343">
        <v>40382.033127647708</v>
      </c>
      <c r="T343">
        <v>3205</v>
      </c>
      <c r="U343" s="5">
        <f t="shared" si="15"/>
        <v>0.32544000000000023</v>
      </c>
      <c r="V343" s="2">
        <f t="shared" si="16"/>
        <v>0</v>
      </c>
      <c r="W343">
        <f t="shared" si="17"/>
        <v>0</v>
      </c>
      <c r="X343">
        <v>32</v>
      </c>
      <c r="Y343">
        <v>1159.9698323759035</v>
      </c>
      <c r="Z343" t="s">
        <v>19</v>
      </c>
      <c r="AA343" t="s">
        <v>15</v>
      </c>
      <c r="AB343">
        <v>10145</v>
      </c>
      <c r="AC343" t="s">
        <v>33</v>
      </c>
      <c r="AD343">
        <v>37177.033127647708</v>
      </c>
      <c r="AE343">
        <v>17876.827179046861</v>
      </c>
      <c r="AF343" t="s">
        <v>17</v>
      </c>
      <c r="AG343" t="s">
        <v>29</v>
      </c>
    </row>
    <row r="344" spans="1:33" x14ac:dyDescent="0.25">
      <c r="A344" s="1">
        <v>1343</v>
      </c>
      <c r="B344" s="2">
        <v>909</v>
      </c>
      <c r="C344" s="2">
        <v>1545.3</v>
      </c>
      <c r="D344" s="2">
        <v>2147.9670000000001</v>
      </c>
      <c r="E344" s="2">
        <v>4167.0559800000001</v>
      </c>
      <c r="F344" s="2">
        <v>5250.4905348000002</v>
      </c>
      <c r="G344" s="2">
        <v>9030.8437198560005</v>
      </c>
      <c r="H344" s="2">
        <v>11740.096835812801</v>
      </c>
      <c r="I344" s="2">
        <v>17610.145253719202</v>
      </c>
      <c r="J344" s="2">
        <v>26591.319333115993</v>
      </c>
      <c r="K344" s="2">
        <v>43609.76370631023</v>
      </c>
      <c r="L344" s="2">
        <v>62798.059737086733</v>
      </c>
      <c r="M344" s="2">
        <v>106128.72095567657</v>
      </c>
      <c r="N344" s="2">
        <v>193154.27213933135</v>
      </c>
      <c r="O344" s="2">
        <v>193154.27213933135</v>
      </c>
      <c r="P344" s="2">
        <v>216332.78479605113</v>
      </c>
      <c r="Q344" s="2">
        <v>218496.11264401165</v>
      </c>
      <c r="R344">
        <v>217587.11264401165</v>
      </c>
      <c r="S344">
        <v>218496.11264401165</v>
      </c>
      <c r="T344">
        <v>909</v>
      </c>
      <c r="U344" s="5">
        <f t="shared" si="15"/>
        <v>1.0587840000000002</v>
      </c>
      <c r="V344" s="2">
        <f t="shared" si="16"/>
        <v>0</v>
      </c>
      <c r="W344">
        <f t="shared" si="17"/>
        <v>0</v>
      </c>
      <c r="X344">
        <v>29</v>
      </c>
      <c r="Y344">
        <v>23936.976088450127</v>
      </c>
      <c r="Z344" t="s">
        <v>24</v>
      </c>
      <c r="AA344" t="s">
        <v>15</v>
      </c>
      <c r="AB344">
        <v>10890</v>
      </c>
      <c r="AC344" t="s">
        <v>36</v>
      </c>
      <c r="AD344">
        <v>74786.585532026962</v>
      </c>
      <c r="AE344">
        <v>69541.637798443917</v>
      </c>
      <c r="AF344" t="s">
        <v>28</v>
      </c>
      <c r="AG344" t="s">
        <v>32</v>
      </c>
    </row>
    <row r="345" spans="1:33" x14ac:dyDescent="0.25">
      <c r="A345" s="1">
        <v>1344</v>
      </c>
      <c r="B345" s="2">
        <v>658</v>
      </c>
      <c r="C345" s="2">
        <v>1046.22</v>
      </c>
      <c r="D345" s="2">
        <v>1360.086</v>
      </c>
      <c r="E345" s="2">
        <v>1645.70406</v>
      </c>
      <c r="F345" s="2">
        <v>1826.7315066000001</v>
      </c>
      <c r="G345" s="2">
        <v>1954.6027120620001</v>
      </c>
      <c r="H345" s="2">
        <v>2951.4500952136204</v>
      </c>
      <c r="I345" s="2">
        <v>4574.7476475811118</v>
      </c>
      <c r="J345" s="2">
        <v>4940.7274593876009</v>
      </c>
      <c r="K345" s="2">
        <v>6225.3165988283772</v>
      </c>
      <c r="L345" s="2">
        <v>6349.8229308049449</v>
      </c>
      <c r="M345" s="2">
        <v>6476.8193894210435</v>
      </c>
      <c r="N345" s="2">
        <v>6735.8921649978856</v>
      </c>
      <c r="O345" s="2">
        <v>7072.6867732477804</v>
      </c>
      <c r="P345" s="2">
        <v>7355.5942441776915</v>
      </c>
      <c r="Q345" s="2">
        <v>8311.8214959207908</v>
      </c>
      <c r="R345">
        <v>7653.8214959207908</v>
      </c>
      <c r="S345">
        <v>8311.8214959207908</v>
      </c>
      <c r="T345">
        <v>658</v>
      </c>
      <c r="U345" s="5">
        <f t="shared" si="15"/>
        <v>0.28331840000000003</v>
      </c>
      <c r="V345" s="2">
        <f t="shared" si="16"/>
        <v>0</v>
      </c>
      <c r="W345">
        <f t="shared" si="17"/>
        <v>0</v>
      </c>
      <c r="X345">
        <v>43</v>
      </c>
      <c r="Y345">
        <v>1163.1947562189653</v>
      </c>
      <c r="Z345" t="s">
        <v>19</v>
      </c>
      <c r="AA345" t="s">
        <v>15</v>
      </c>
      <c r="AB345">
        <v>10389</v>
      </c>
      <c r="AC345" t="s">
        <v>20</v>
      </c>
      <c r="AD345">
        <v>7653.8214959207908</v>
      </c>
      <c r="AE345">
        <v>4342.8889423901792</v>
      </c>
      <c r="AF345" t="s">
        <v>17</v>
      </c>
      <c r="AG345" t="s">
        <v>38</v>
      </c>
    </row>
    <row r="346" spans="1:33" x14ac:dyDescent="0.25">
      <c r="A346" s="1">
        <v>1345</v>
      </c>
      <c r="B346" s="2">
        <v>7098</v>
      </c>
      <c r="C346" s="2">
        <v>3336.06</v>
      </c>
      <c r="D346" s="2">
        <v>2401.9632000000001</v>
      </c>
      <c r="E346" s="2">
        <v>2690.1987840000002</v>
      </c>
      <c r="F346" s="2">
        <v>1560.3152947200001</v>
      </c>
      <c r="G346" s="2">
        <v>873.77656504320009</v>
      </c>
      <c r="H346" s="2">
        <v>366.98615731814408</v>
      </c>
      <c r="I346" s="2">
        <v>392.67518833041419</v>
      </c>
      <c r="J346" s="2">
        <v>337.70066196415621</v>
      </c>
      <c r="K346" s="2">
        <v>408.61780097662904</v>
      </c>
      <c r="L346" s="2">
        <v>310.54952874223807</v>
      </c>
      <c r="M346" s="2">
        <v>322.97150989192761</v>
      </c>
      <c r="N346" s="2">
        <v>394.02524206815167</v>
      </c>
      <c r="O346" s="2">
        <v>394.02524206815167</v>
      </c>
      <c r="P346" s="2">
        <v>307.33968881315832</v>
      </c>
      <c r="Q346" s="2">
        <v>291.9727043725004</v>
      </c>
      <c r="R346">
        <v>-6806.0272956274994</v>
      </c>
      <c r="S346">
        <v>291.9727043725004</v>
      </c>
      <c r="T346">
        <v>7098</v>
      </c>
      <c r="U346" s="5">
        <f t="shared" si="15"/>
        <v>-9.5979999999999982E-2</v>
      </c>
      <c r="V346" s="2">
        <f t="shared" si="16"/>
        <v>0</v>
      </c>
      <c r="W346">
        <f t="shared" si="17"/>
        <v>0</v>
      </c>
      <c r="X346">
        <v>7</v>
      </c>
      <c r="Y346">
        <v>-95.886549670717088</v>
      </c>
      <c r="Z346" t="s">
        <v>14</v>
      </c>
      <c r="AA346" t="s">
        <v>15</v>
      </c>
      <c r="AB346">
        <v>10890</v>
      </c>
      <c r="AC346" t="s">
        <v>36</v>
      </c>
      <c r="AD346">
        <v>-6806.0272956274985</v>
      </c>
      <c r="AE346">
        <v>1342.9485980192919</v>
      </c>
      <c r="AF346" t="s">
        <v>28</v>
      </c>
      <c r="AG346" t="s">
        <v>86</v>
      </c>
    </row>
    <row r="347" spans="1:33" x14ac:dyDescent="0.25">
      <c r="A347" s="1">
        <v>1346</v>
      </c>
      <c r="B347" s="2">
        <v>55</v>
      </c>
      <c r="C347" s="2">
        <v>45.1</v>
      </c>
      <c r="D347" s="2">
        <v>44.198</v>
      </c>
      <c r="E347" s="2">
        <v>55.247500000000002</v>
      </c>
      <c r="F347" s="2">
        <v>44.198</v>
      </c>
      <c r="G347" s="2">
        <v>35.800380000000004</v>
      </c>
      <c r="H347" s="2">
        <v>36.158383800000003</v>
      </c>
      <c r="I347" s="2">
        <v>34.712048448000004</v>
      </c>
      <c r="J347" s="2">
        <v>44.778542497920007</v>
      </c>
      <c r="K347" s="2">
        <v>42.987400798003208</v>
      </c>
      <c r="L347" s="2">
        <v>36.539290678302727</v>
      </c>
      <c r="M347" s="2">
        <v>36.904683585085756</v>
      </c>
      <c r="N347" s="2">
        <v>45.392760809655485</v>
      </c>
      <c r="O347" s="2">
        <v>52.20167493110381</v>
      </c>
      <c r="P347" s="2">
        <v>52.20167493110381</v>
      </c>
      <c r="Q347" s="2">
        <v>51.157641432481732</v>
      </c>
      <c r="R347">
        <v>-3.8423585675182679</v>
      </c>
      <c r="S347">
        <v>51.157641432481732</v>
      </c>
      <c r="T347">
        <v>55</v>
      </c>
      <c r="U347" s="5">
        <f t="shared" si="15"/>
        <v>0.38621000000000016</v>
      </c>
      <c r="V347" s="2">
        <f t="shared" si="16"/>
        <v>0</v>
      </c>
      <c r="W347">
        <f t="shared" si="17"/>
        <v>0</v>
      </c>
      <c r="X347">
        <v>18</v>
      </c>
      <c r="Y347">
        <v>-6.9861064863968512</v>
      </c>
      <c r="Z347" t="s">
        <v>27</v>
      </c>
      <c r="AA347" t="s">
        <v>15</v>
      </c>
      <c r="AB347">
        <v>14090</v>
      </c>
      <c r="AC347" t="s">
        <v>35</v>
      </c>
      <c r="AD347">
        <v>-3.8423585675182679</v>
      </c>
      <c r="AE347">
        <v>44.53612386947853</v>
      </c>
      <c r="AF347" t="s">
        <v>22</v>
      </c>
      <c r="AG347" t="s">
        <v>56</v>
      </c>
    </row>
    <row r="348" spans="1:33" x14ac:dyDescent="0.25">
      <c r="A348" s="1">
        <v>1347</v>
      </c>
      <c r="B348" s="2"/>
      <c r="C348" s="2"/>
      <c r="D348" s="2"/>
      <c r="E348" s="2"/>
      <c r="F348" s="2"/>
      <c r="G348" s="2"/>
      <c r="H348" s="2"/>
      <c r="I348" s="2"/>
      <c r="J348" s="2">
        <v>2919</v>
      </c>
      <c r="K348" s="2">
        <v>3006.57</v>
      </c>
      <c r="L348" s="2">
        <v>3327.6600000000003</v>
      </c>
      <c r="M348" s="2">
        <v>3386.0400000000004</v>
      </c>
      <c r="N348" s="2">
        <v>3386.0400000000004</v>
      </c>
      <c r="O348" s="2">
        <v>3386.0400000000004</v>
      </c>
      <c r="P348" s="2">
        <v>3823.8900000000003</v>
      </c>
      <c r="Q348" s="2">
        <v>3823.8900000000003</v>
      </c>
      <c r="R348">
        <v>904.89000000000033</v>
      </c>
      <c r="S348">
        <v>3823.8900000000003</v>
      </c>
      <c r="T348">
        <v>2919</v>
      </c>
      <c r="U348" s="5">
        <f t="shared" si="15"/>
        <v>0.12931034482758616</v>
      </c>
      <c r="V348" s="2">
        <f t="shared" si="16"/>
        <v>0</v>
      </c>
      <c r="W348">
        <f t="shared" si="17"/>
        <v>0</v>
      </c>
      <c r="X348">
        <v>21</v>
      </c>
      <c r="Y348">
        <v>31.000000000000011</v>
      </c>
      <c r="Z348" t="s">
        <v>24</v>
      </c>
      <c r="AA348" t="s">
        <v>15</v>
      </c>
      <c r="AB348">
        <v>10450</v>
      </c>
      <c r="AC348" t="s">
        <v>43</v>
      </c>
      <c r="AD348">
        <v>3823.8900000000003</v>
      </c>
      <c r="AE348">
        <v>3382.3912500000001</v>
      </c>
      <c r="AF348" t="s">
        <v>22</v>
      </c>
      <c r="AG348" t="s">
        <v>77</v>
      </c>
    </row>
    <row r="349" spans="1:33" x14ac:dyDescent="0.25">
      <c r="A349" s="1">
        <v>1348</v>
      </c>
      <c r="B349" s="2">
        <v>2319</v>
      </c>
      <c r="C349" s="2">
        <v>672.51</v>
      </c>
      <c r="D349" s="2">
        <v>605.25900000000001</v>
      </c>
      <c r="E349" s="2">
        <v>151.31475</v>
      </c>
      <c r="F349" s="2">
        <v>34.802392499999996</v>
      </c>
      <c r="G349" s="2">
        <v>14.965028775</v>
      </c>
      <c r="H349" s="2">
        <v>7.183213812</v>
      </c>
      <c r="I349" s="2">
        <v>5.9620674639600004</v>
      </c>
      <c r="J349" s="2">
        <v>0.89431011959400042</v>
      </c>
      <c r="K349" s="2">
        <v>0.15203272033098014</v>
      </c>
      <c r="L349" s="2">
        <v>1.064229042316861E-2</v>
      </c>
      <c r="M349" s="2">
        <v>1.0323021710473551E-2</v>
      </c>
      <c r="N349" s="2">
        <v>2.9936762960373299E-3</v>
      </c>
      <c r="O349" s="2">
        <v>2.8140557182750902E-3</v>
      </c>
      <c r="P349" s="2">
        <v>2.5607907036303322E-3</v>
      </c>
      <c r="Q349" s="2">
        <v>2.6632223317755457E-3</v>
      </c>
      <c r="R349">
        <v>-2318.9973367776684</v>
      </c>
      <c r="S349">
        <v>2.6632223317755457E-3</v>
      </c>
      <c r="T349">
        <v>2319</v>
      </c>
      <c r="U349" s="5">
        <f t="shared" si="15"/>
        <v>-0.7420113599999999</v>
      </c>
      <c r="V349" s="2">
        <f t="shared" si="16"/>
        <v>1</v>
      </c>
      <c r="W349">
        <f t="shared" si="17"/>
        <v>1</v>
      </c>
      <c r="X349">
        <v>8</v>
      </c>
      <c r="Y349">
        <v>-99.999885156432441</v>
      </c>
      <c r="Z349" t="s">
        <v>14</v>
      </c>
      <c r="AA349" t="s">
        <v>15</v>
      </c>
      <c r="AB349">
        <v>12087</v>
      </c>
      <c r="AC349" t="s">
        <v>16</v>
      </c>
      <c r="AD349">
        <v>-2318.9973367776684</v>
      </c>
      <c r="AE349">
        <v>238.25467452800427</v>
      </c>
      <c r="AF349" t="s">
        <v>17</v>
      </c>
      <c r="AG349" t="s">
        <v>60</v>
      </c>
    </row>
    <row r="350" spans="1:33" x14ac:dyDescent="0.25">
      <c r="A350" s="1">
        <v>1349</v>
      </c>
      <c r="B350" s="2">
        <v>3882</v>
      </c>
      <c r="C350" s="2">
        <v>1669.2600000000002</v>
      </c>
      <c r="D350" s="2">
        <v>1185.1746000000003</v>
      </c>
      <c r="E350" s="2">
        <v>722.95650600000022</v>
      </c>
      <c r="F350" s="2">
        <v>484.38085902000012</v>
      </c>
      <c r="G350" s="2">
        <v>469.84943324940014</v>
      </c>
      <c r="H350" s="2">
        <v>197.33676196474806</v>
      </c>
      <c r="I350" s="2">
        <v>128.26889527708624</v>
      </c>
      <c r="J350" s="2">
        <v>11.544200574937761</v>
      </c>
      <c r="K350" s="2">
        <v>1.1544200574937751</v>
      </c>
      <c r="L350" s="2">
        <v>0.77346143852082927</v>
      </c>
      <c r="M350" s="2">
        <v>0.13922305893374931</v>
      </c>
      <c r="N350" s="2">
        <v>0.13086967539772434</v>
      </c>
      <c r="O350" s="2">
        <v>0.1177827078579519</v>
      </c>
      <c r="P350" s="2">
        <v>0.10482660999357719</v>
      </c>
      <c r="Q350" s="2">
        <v>0.10692314219344874</v>
      </c>
      <c r="R350">
        <v>-3881.8930768578066</v>
      </c>
      <c r="S350">
        <v>0.10692314219344874</v>
      </c>
      <c r="T350">
        <v>3882</v>
      </c>
      <c r="U350" s="5">
        <f t="shared" si="15"/>
        <v>-0.23200120000000005</v>
      </c>
      <c r="V350" s="2">
        <f t="shared" si="16"/>
        <v>0</v>
      </c>
      <c r="W350">
        <f t="shared" si="17"/>
        <v>1</v>
      </c>
      <c r="X350">
        <v>6</v>
      </c>
      <c r="Y350">
        <v>-99.997245668670956</v>
      </c>
      <c r="Z350" t="s">
        <v>14</v>
      </c>
      <c r="AA350" t="s">
        <v>15</v>
      </c>
      <c r="AB350">
        <v>14090</v>
      </c>
      <c r="AC350" t="s">
        <v>35</v>
      </c>
      <c r="AD350">
        <v>-3881.8930768578061</v>
      </c>
      <c r="AE350">
        <v>547.08117267353509</v>
      </c>
      <c r="AF350" t="s">
        <v>17</v>
      </c>
      <c r="AG350" t="s">
        <v>29</v>
      </c>
    </row>
    <row r="351" spans="1:33" x14ac:dyDescent="0.25">
      <c r="A351" s="1">
        <v>1350</v>
      </c>
      <c r="B351" s="2">
        <v>199</v>
      </c>
      <c r="C351" s="2">
        <v>220.89</v>
      </c>
      <c r="D351" s="2">
        <v>209.84549999999999</v>
      </c>
      <c r="E351" s="2">
        <v>266.50378499999999</v>
      </c>
      <c r="F351" s="2">
        <v>325.13461769999998</v>
      </c>
      <c r="G351" s="2">
        <v>312.12923299199997</v>
      </c>
      <c r="H351" s="2">
        <v>296.52277134239995</v>
      </c>
      <c r="I351" s="2">
        <v>293.55754362897596</v>
      </c>
      <c r="J351" s="2">
        <v>340.52675060961212</v>
      </c>
      <c r="K351" s="2">
        <v>303.06880804255479</v>
      </c>
      <c r="L351" s="2">
        <v>366.7132577314913</v>
      </c>
      <c r="M351" s="2">
        <v>447.39017443241937</v>
      </c>
      <c r="N351" s="2">
        <v>398.17725524485326</v>
      </c>
      <c r="O351" s="2">
        <v>398.17725524485326</v>
      </c>
      <c r="P351" s="2">
        <v>449.94029842668419</v>
      </c>
      <c r="Q351" s="2">
        <v>526.43014915922049</v>
      </c>
      <c r="R351">
        <v>327.43014915922049</v>
      </c>
      <c r="S351">
        <v>526.43014915922049</v>
      </c>
      <c r="T351">
        <v>199</v>
      </c>
      <c r="U351" s="5">
        <f t="shared" si="15"/>
        <v>0.17666900000000005</v>
      </c>
      <c r="V351" s="2">
        <f t="shared" si="16"/>
        <v>0</v>
      </c>
      <c r="W351">
        <f t="shared" si="17"/>
        <v>0</v>
      </c>
      <c r="X351">
        <v>17</v>
      </c>
      <c r="Y351">
        <v>164.53776339659322</v>
      </c>
      <c r="Z351" t="s">
        <v>27</v>
      </c>
      <c r="AA351" t="s">
        <v>15</v>
      </c>
      <c r="AB351">
        <v>12087</v>
      </c>
      <c r="AC351" t="s">
        <v>16</v>
      </c>
      <c r="AD351">
        <v>327.43014915922049</v>
      </c>
      <c r="AE351">
        <v>334.6254624721916</v>
      </c>
      <c r="AF351" t="s">
        <v>17</v>
      </c>
      <c r="AG351" t="s">
        <v>68</v>
      </c>
    </row>
    <row r="352" spans="1:33" x14ac:dyDescent="0.25">
      <c r="A352" s="1">
        <v>1351</v>
      </c>
      <c r="B352" s="2">
        <v>6292</v>
      </c>
      <c r="C352" s="2">
        <v>7802.08</v>
      </c>
      <c r="D352" s="2">
        <v>9440.5167999999994</v>
      </c>
      <c r="E352" s="2">
        <v>12272.671839999999</v>
      </c>
      <c r="F352" s="2">
        <v>9204.5038800000002</v>
      </c>
      <c r="G352" s="2">
        <v>10585.179462</v>
      </c>
      <c r="H352" s="2">
        <v>8573.9953642199998</v>
      </c>
      <c r="I352" s="2">
        <v>7630.8558741557999</v>
      </c>
      <c r="J352" s="2">
        <v>6486.2274930324302</v>
      </c>
      <c r="K352" s="2">
        <v>8302.3711910815109</v>
      </c>
      <c r="L352" s="2">
        <v>6309.8021052219483</v>
      </c>
      <c r="M352" s="2">
        <v>6183.6060631175096</v>
      </c>
      <c r="N352" s="2">
        <v>4328.5242441822566</v>
      </c>
      <c r="O352" s="2">
        <v>5064.37336569324</v>
      </c>
      <c r="P352" s="2">
        <v>5925.3168378610908</v>
      </c>
      <c r="Q352" s="2">
        <v>5392.0383224535926</v>
      </c>
      <c r="R352">
        <v>-899.96167754640737</v>
      </c>
      <c r="S352">
        <v>5392.0383224535926</v>
      </c>
      <c r="T352">
        <v>6292</v>
      </c>
      <c r="U352" s="5">
        <f t="shared" si="15"/>
        <v>-0.12801070000000006</v>
      </c>
      <c r="V352" s="2">
        <f t="shared" si="16"/>
        <v>0</v>
      </c>
      <c r="W352">
        <f t="shared" si="17"/>
        <v>0</v>
      </c>
      <c r="X352">
        <v>14</v>
      </c>
      <c r="Y352">
        <v>-14.303268873909843</v>
      </c>
      <c r="Z352" t="s">
        <v>27</v>
      </c>
      <c r="AA352" t="s">
        <v>15</v>
      </c>
      <c r="AB352">
        <v>10450</v>
      </c>
      <c r="AC352" t="s">
        <v>43</v>
      </c>
      <c r="AD352">
        <v>-1152.3537617552847</v>
      </c>
      <c r="AE352">
        <v>7487.128927688711</v>
      </c>
      <c r="AF352" t="s">
        <v>22</v>
      </c>
      <c r="AG352" t="s">
        <v>46</v>
      </c>
    </row>
    <row r="353" spans="1:33" x14ac:dyDescent="0.25">
      <c r="A353" s="1">
        <v>1352</v>
      </c>
      <c r="B353" s="2">
        <v>1818</v>
      </c>
      <c r="C353" s="2">
        <v>1927.08</v>
      </c>
      <c r="D353" s="2">
        <v>2620.8287999999998</v>
      </c>
      <c r="E353" s="2">
        <v>3433.2857279999998</v>
      </c>
      <c r="F353" s="2">
        <v>4016.9443017599997</v>
      </c>
      <c r="G353" s="2">
        <v>3615.2498715839997</v>
      </c>
      <c r="H353" s="2">
        <v>4302.1473471849595</v>
      </c>
      <c r="I353" s="2">
        <v>5205.5982900938006</v>
      </c>
      <c r="J353" s="2">
        <v>6454.9418797163125</v>
      </c>
      <c r="K353" s="2">
        <v>8649.6221188198579</v>
      </c>
      <c r="L353" s="2">
        <v>8736.1183400080572</v>
      </c>
      <c r="M353" s="2">
        <v>12230.56567601128</v>
      </c>
      <c r="N353" s="2">
        <v>11985.954362491055</v>
      </c>
      <c r="O353" s="2">
        <v>12705.111624240519</v>
      </c>
      <c r="P353" s="2">
        <v>12323.958275513303</v>
      </c>
      <c r="Q353" s="2">
        <v>11214.802030717106</v>
      </c>
      <c r="R353">
        <v>9396.8020307171064</v>
      </c>
      <c r="S353">
        <v>11214.802030717106</v>
      </c>
      <c r="T353">
        <v>1818</v>
      </c>
      <c r="U353" s="5">
        <f t="shared" si="15"/>
        <v>-8.305123999999986E-2</v>
      </c>
      <c r="V353" s="2">
        <f t="shared" si="16"/>
        <v>0</v>
      </c>
      <c r="W353">
        <f t="shared" si="17"/>
        <v>0</v>
      </c>
      <c r="X353">
        <v>17</v>
      </c>
      <c r="Y353">
        <v>516.8757992693678</v>
      </c>
      <c r="Z353" t="s">
        <v>27</v>
      </c>
      <c r="AA353" t="s">
        <v>15</v>
      </c>
      <c r="AB353">
        <v>10045</v>
      </c>
      <c r="AC353" t="s">
        <v>52</v>
      </c>
      <c r="AD353">
        <v>9396.8020307171064</v>
      </c>
      <c r="AE353">
        <v>6952.5130403837666</v>
      </c>
      <c r="AF353" t="s">
        <v>22</v>
      </c>
      <c r="AG353" t="s">
        <v>60</v>
      </c>
    </row>
    <row r="354" spans="1:33" x14ac:dyDescent="0.25">
      <c r="A354" s="1">
        <v>1353</v>
      </c>
      <c r="B354" s="2">
        <v>983</v>
      </c>
      <c r="C354" s="2">
        <v>874.87</v>
      </c>
      <c r="D354" s="2">
        <v>787.38300000000004</v>
      </c>
      <c r="E354" s="2">
        <v>716.51853000000006</v>
      </c>
      <c r="F354" s="2">
        <v>995.96075670000005</v>
      </c>
      <c r="G354" s="2">
        <v>1374.425844246</v>
      </c>
      <c r="H354" s="2">
        <v>1236.9832598214</v>
      </c>
      <c r="I354" s="2">
        <v>1447.2704139910379</v>
      </c>
      <c r="J354" s="2">
        <v>1606.4701595300521</v>
      </c>
      <c r="K354" s="2">
        <v>2040.2171026031663</v>
      </c>
      <c r="L354" s="2">
        <v>2366.6518390196729</v>
      </c>
      <c r="M354" s="2">
        <v>2626.9835413118371</v>
      </c>
      <c r="N354" s="2">
        <v>3677.7769578365724</v>
      </c>
      <c r="O354" s="2">
        <v>3788.1102665716694</v>
      </c>
      <c r="P354" s="2">
        <v>4015.3968825659695</v>
      </c>
      <c r="Q354" s="2">
        <v>4416.9365708225669</v>
      </c>
      <c r="R354">
        <v>3433.9365708225669</v>
      </c>
      <c r="S354">
        <v>4416.9365708225669</v>
      </c>
      <c r="T354">
        <v>983</v>
      </c>
      <c r="U354" s="5">
        <f t="shared" si="15"/>
        <v>0.6813720000000002</v>
      </c>
      <c r="V354" s="2">
        <f t="shared" si="16"/>
        <v>0</v>
      </c>
      <c r="W354">
        <f t="shared" si="17"/>
        <v>0</v>
      </c>
      <c r="X354">
        <v>17</v>
      </c>
      <c r="Y354">
        <v>349.33230628917261</v>
      </c>
      <c r="Z354" t="s">
        <v>27</v>
      </c>
      <c r="AA354" t="s">
        <v>15</v>
      </c>
      <c r="AB354">
        <v>10045</v>
      </c>
      <c r="AC354" t="s">
        <v>52</v>
      </c>
      <c r="AD354">
        <v>4877.8183524500428</v>
      </c>
      <c r="AE354">
        <v>2059.6846953137465</v>
      </c>
      <c r="AF354" t="s">
        <v>28</v>
      </c>
      <c r="AG354" t="s">
        <v>49</v>
      </c>
    </row>
    <row r="355" spans="1:33" x14ac:dyDescent="0.25">
      <c r="A355" s="1">
        <v>1354</v>
      </c>
      <c r="B355" s="2"/>
      <c r="C355" s="2"/>
      <c r="D355" s="2"/>
      <c r="E355" s="2"/>
      <c r="F355" s="2"/>
      <c r="G355" s="2"/>
      <c r="H355" s="2"/>
      <c r="I355" s="2"/>
      <c r="J355" s="2"/>
      <c r="K355" s="2">
        <v>1565</v>
      </c>
      <c r="L355" s="2">
        <v>1565</v>
      </c>
      <c r="M355" s="2">
        <v>2050.15</v>
      </c>
      <c r="N355" s="2">
        <v>3474.3</v>
      </c>
      <c r="O355" s="2">
        <v>3849.9</v>
      </c>
      <c r="P355" s="2">
        <v>3849.9</v>
      </c>
      <c r="Q355" s="2">
        <v>3849.9</v>
      </c>
      <c r="R355">
        <v>2284.9</v>
      </c>
      <c r="S355">
        <v>3849.9</v>
      </c>
      <c r="T355">
        <v>1565</v>
      </c>
      <c r="U355" s="5">
        <f t="shared" si="15"/>
        <v>0.87786259541984724</v>
      </c>
      <c r="V355" s="2">
        <f t="shared" si="16"/>
        <v>0</v>
      </c>
      <c r="W355">
        <f t="shared" si="17"/>
        <v>0</v>
      </c>
      <c r="X355">
        <v>21</v>
      </c>
      <c r="Y355">
        <v>146</v>
      </c>
      <c r="Z355" t="s">
        <v>24</v>
      </c>
      <c r="AA355" t="s">
        <v>15</v>
      </c>
      <c r="AB355">
        <v>14090</v>
      </c>
      <c r="AC355" t="s">
        <v>35</v>
      </c>
      <c r="AD355">
        <v>3474.3</v>
      </c>
      <c r="AE355">
        <v>2886.3071428571429</v>
      </c>
      <c r="AF355" t="s">
        <v>28</v>
      </c>
      <c r="AG355" t="s">
        <v>81</v>
      </c>
    </row>
    <row r="356" spans="1:33" x14ac:dyDescent="0.25">
      <c r="A356" s="1">
        <v>1355</v>
      </c>
      <c r="B356" s="2">
        <v>12608</v>
      </c>
      <c r="C356" s="2">
        <v>13742.72</v>
      </c>
      <c r="D356" s="2">
        <v>16353.836799999999</v>
      </c>
      <c r="E356" s="2">
        <v>20278.757632000001</v>
      </c>
      <c r="F356" s="2">
        <v>21089.907937280001</v>
      </c>
      <c r="G356" s="2">
        <v>24675.192286617603</v>
      </c>
      <c r="H356" s="2">
        <v>23441.432672286723</v>
      </c>
      <c r="I356" s="2">
        <v>27192.061899852597</v>
      </c>
      <c r="J356" s="2">
        <v>25832.458804859969</v>
      </c>
      <c r="K356" s="2">
        <v>28932.353861443164</v>
      </c>
      <c r="L356" s="2">
        <v>20252.647703010214</v>
      </c>
      <c r="M356" s="2">
        <v>17012.22407052858</v>
      </c>
      <c r="N356" s="2">
        <v>15311.001663475723</v>
      </c>
      <c r="O356" s="2">
        <v>17301.431879727566</v>
      </c>
      <c r="P356" s="2">
        <v>17820.474836119392</v>
      </c>
      <c r="Q356" s="2">
        <v>16216.632100868646</v>
      </c>
      <c r="R356">
        <v>3608.6321008686464</v>
      </c>
      <c r="S356">
        <v>16216.632100868646</v>
      </c>
      <c r="T356">
        <v>12608</v>
      </c>
      <c r="U356" s="5">
        <f t="shared" si="15"/>
        <v>-4.6765900000000082E-2</v>
      </c>
      <c r="V356" s="2">
        <f t="shared" si="16"/>
        <v>0</v>
      </c>
      <c r="W356">
        <f t="shared" si="17"/>
        <v>0</v>
      </c>
      <c r="X356">
        <v>14</v>
      </c>
      <c r="Y356">
        <v>28.621764759427716</v>
      </c>
      <c r="Z356" t="s">
        <v>27</v>
      </c>
      <c r="AA356" t="s">
        <v>15</v>
      </c>
      <c r="AB356">
        <v>12087</v>
      </c>
      <c r="AC356" t="s">
        <v>16</v>
      </c>
      <c r="AD356">
        <v>8874.3205036513027</v>
      </c>
      <c r="AE356">
        <v>19878.82088425439</v>
      </c>
      <c r="AF356" t="s">
        <v>28</v>
      </c>
      <c r="AG356" t="s">
        <v>18</v>
      </c>
    </row>
    <row r="357" spans="1:33" x14ac:dyDescent="0.25">
      <c r="A357" s="1">
        <v>1356</v>
      </c>
      <c r="B357" s="2">
        <v>567</v>
      </c>
      <c r="C357" s="2">
        <v>748.44</v>
      </c>
      <c r="D357" s="2">
        <v>778.37760000000003</v>
      </c>
      <c r="E357" s="2">
        <v>1074.1610880000001</v>
      </c>
      <c r="F357" s="2">
        <v>1460.8590796800001</v>
      </c>
      <c r="G357" s="2">
        <v>2045.2027115520002</v>
      </c>
      <c r="H357" s="2">
        <v>3088.2560944435204</v>
      </c>
      <c r="I357" s="2">
        <v>4508.8538978875404</v>
      </c>
      <c r="J357" s="2">
        <v>5455.7132164439236</v>
      </c>
      <c r="K357" s="2">
        <v>5019.2561591284093</v>
      </c>
      <c r="L357" s="2">
        <v>5671.7594598151027</v>
      </c>
      <c r="M357" s="2">
        <v>8224.0512167318993</v>
      </c>
      <c r="N357" s="2">
        <v>8306.2917288992176</v>
      </c>
      <c r="O357" s="2">
        <v>8887.7321499221634</v>
      </c>
      <c r="P357" s="2">
        <v>8621.1001854244987</v>
      </c>
      <c r="Q357" s="2">
        <v>8965.9441928414781</v>
      </c>
      <c r="R357">
        <v>8398.9441928414781</v>
      </c>
      <c r="S357">
        <v>8965.9441928414781</v>
      </c>
      <c r="T357">
        <v>567</v>
      </c>
      <c r="U357" s="5">
        <f t="shared" si="15"/>
        <v>9.0210159999999928E-2</v>
      </c>
      <c r="V357" s="2">
        <f t="shared" si="16"/>
        <v>0</v>
      </c>
      <c r="W357">
        <f t="shared" si="17"/>
        <v>0</v>
      </c>
      <c r="X357">
        <v>34</v>
      </c>
      <c r="Y357">
        <v>1481.2952721060808</v>
      </c>
      <c r="Z357" t="s">
        <v>19</v>
      </c>
      <c r="AA357" t="s">
        <v>15</v>
      </c>
      <c r="AB357">
        <v>10569</v>
      </c>
      <c r="AC357" t="s">
        <v>25</v>
      </c>
      <c r="AD357">
        <v>5392.9116791394736</v>
      </c>
      <c r="AE357">
        <v>4588.9374237981083</v>
      </c>
      <c r="AF357" t="s">
        <v>28</v>
      </c>
      <c r="AG357" t="s">
        <v>71</v>
      </c>
    </row>
    <row r="358" spans="1:33" x14ac:dyDescent="0.25">
      <c r="A358" s="1">
        <v>1357</v>
      </c>
      <c r="B358" s="2">
        <v>1444</v>
      </c>
      <c r="C358" s="2">
        <v>1877.2</v>
      </c>
      <c r="D358" s="2">
        <v>1971.06</v>
      </c>
      <c r="E358" s="2">
        <v>2463.8249999999998</v>
      </c>
      <c r="F358" s="2">
        <v>1995.6982499999999</v>
      </c>
      <c r="G358" s="2">
        <v>2015.6552325</v>
      </c>
      <c r="H358" s="2">
        <v>2539.7255929500002</v>
      </c>
      <c r="I358" s="2">
        <v>2996.8761996810003</v>
      </c>
      <c r="J358" s="2">
        <v>3296.5638196491004</v>
      </c>
      <c r="K358" s="2">
        <v>4186.6360509543574</v>
      </c>
      <c r="L358" s="2">
        <v>5484.4932267502081</v>
      </c>
      <c r="M358" s="2">
        <v>6691.0817366352539</v>
      </c>
      <c r="N358" s="2">
        <v>8698.4062576258293</v>
      </c>
      <c r="O358" s="2">
        <v>8524.4381324733131</v>
      </c>
      <c r="P358" s="2">
        <v>7757.2387005507153</v>
      </c>
      <c r="Q358" s="2">
        <v>8300.2454095892645</v>
      </c>
      <c r="R358">
        <v>6856.2454095892645</v>
      </c>
      <c r="S358">
        <v>8300.2454095892645</v>
      </c>
      <c r="T358">
        <v>1444</v>
      </c>
      <c r="U358" s="5">
        <f t="shared" si="15"/>
        <v>0.24049379999999987</v>
      </c>
      <c r="V358" s="2">
        <f t="shared" si="16"/>
        <v>0</v>
      </c>
      <c r="W358">
        <f t="shared" si="17"/>
        <v>0</v>
      </c>
      <c r="X358">
        <v>27</v>
      </c>
      <c r="Y358">
        <v>474.80923889122329</v>
      </c>
      <c r="Z358" t="s">
        <v>24</v>
      </c>
      <c r="AA358" t="s">
        <v>15</v>
      </c>
      <c r="AB358">
        <v>10450</v>
      </c>
      <c r="AC358" t="s">
        <v>43</v>
      </c>
      <c r="AD358">
        <v>6918.8696447616958</v>
      </c>
      <c r="AE358">
        <v>4390.1964755849403</v>
      </c>
      <c r="AF358" t="s">
        <v>22</v>
      </c>
      <c r="AG358" t="s">
        <v>53</v>
      </c>
    </row>
    <row r="359" spans="1:33" x14ac:dyDescent="0.25">
      <c r="A359" s="1">
        <v>1358</v>
      </c>
      <c r="B359" s="2">
        <v>5345</v>
      </c>
      <c r="C359" s="2">
        <v>7536.45</v>
      </c>
      <c r="D359" s="2">
        <v>11681.497500000001</v>
      </c>
      <c r="E359" s="2">
        <v>11798.312475000001</v>
      </c>
      <c r="F359" s="2">
        <v>12388.22809875</v>
      </c>
      <c r="G359" s="2">
        <v>12883.7572227</v>
      </c>
      <c r="H359" s="2">
        <v>16620.046817283001</v>
      </c>
      <c r="I359" s="2">
        <v>25428.671630442994</v>
      </c>
      <c r="J359" s="2">
        <v>37888.720729360059</v>
      </c>
      <c r="K359" s="2">
        <v>44708.690460644866</v>
      </c>
      <c r="L359" s="2">
        <v>65274.68807254151</v>
      </c>
      <c r="M359" s="2">
        <v>77676.878806324399</v>
      </c>
      <c r="N359" s="2">
        <v>94765.792143715764</v>
      </c>
      <c r="O359" s="2">
        <v>108033.00304383597</v>
      </c>
      <c r="P359" s="2">
        <v>116675.64328734284</v>
      </c>
      <c r="Q359" s="2">
        <v>110841.86112297569</v>
      </c>
      <c r="R359">
        <v>105496.86112297569</v>
      </c>
      <c r="S359">
        <v>110841.86112297569</v>
      </c>
      <c r="T359">
        <v>5345</v>
      </c>
      <c r="U359" s="5">
        <f t="shared" si="15"/>
        <v>0.42696079999999981</v>
      </c>
      <c r="V359" s="2">
        <f t="shared" si="16"/>
        <v>0</v>
      </c>
      <c r="W359">
        <f t="shared" si="17"/>
        <v>0</v>
      </c>
      <c r="X359">
        <v>26</v>
      </c>
      <c r="Y359">
        <v>1973.7485710566079</v>
      </c>
      <c r="Z359" t="s">
        <v>24</v>
      </c>
      <c r="AA359" t="s">
        <v>15</v>
      </c>
      <c r="AB359">
        <v>10890</v>
      </c>
      <c r="AC359" t="s">
        <v>36</v>
      </c>
      <c r="AD359">
        <v>79568.940392455057</v>
      </c>
      <c r="AE359">
        <v>47471.702588182328</v>
      </c>
      <c r="AF359" t="s">
        <v>17</v>
      </c>
      <c r="AG359" t="s">
        <v>66</v>
      </c>
    </row>
    <row r="360" spans="1:33" x14ac:dyDescent="0.25">
      <c r="A360" s="1">
        <v>1359</v>
      </c>
      <c r="B360" s="2">
        <v>2055</v>
      </c>
      <c r="C360" s="2">
        <v>2630.4</v>
      </c>
      <c r="D360" s="2">
        <v>2893.44</v>
      </c>
      <c r="E360" s="2">
        <v>2864.5056</v>
      </c>
      <c r="F360" s="2">
        <v>4010.3078399999999</v>
      </c>
      <c r="G360" s="2">
        <v>3328.5555071999997</v>
      </c>
      <c r="H360" s="2">
        <v>3994.2666086399995</v>
      </c>
      <c r="I360" s="2">
        <v>4833.0625964543997</v>
      </c>
      <c r="J360" s="2">
        <v>4736.4013445253113</v>
      </c>
      <c r="K360" s="2">
        <v>6394.1418151091702</v>
      </c>
      <c r="L360" s="2">
        <v>8120.560105188646</v>
      </c>
      <c r="M360" s="2">
        <v>10231.905732537694</v>
      </c>
      <c r="N360" s="2">
        <v>11050.458191140709</v>
      </c>
      <c r="O360" s="2">
        <v>10055.916953938045</v>
      </c>
      <c r="P360" s="2">
        <v>9653.6802757805235</v>
      </c>
      <c r="Q360" s="2">
        <v>11487.879528178823</v>
      </c>
      <c r="R360">
        <v>9432.8795281788225</v>
      </c>
      <c r="S360">
        <v>11487.879528178823</v>
      </c>
      <c r="T360">
        <v>2055</v>
      </c>
      <c r="U360" s="5">
        <f t="shared" si="15"/>
        <v>0.12275071999999988</v>
      </c>
      <c r="V360" s="2">
        <f t="shared" si="16"/>
        <v>0</v>
      </c>
      <c r="W360">
        <f t="shared" si="17"/>
        <v>0</v>
      </c>
      <c r="X360">
        <v>20</v>
      </c>
      <c r="Y360">
        <v>459.02090161454129</v>
      </c>
      <c r="Z360" t="s">
        <v>27</v>
      </c>
      <c r="AA360" t="s">
        <v>15</v>
      </c>
      <c r="AB360">
        <v>12087</v>
      </c>
      <c r="AC360" t="s">
        <v>16</v>
      </c>
      <c r="AD360">
        <v>8214.7955124005257</v>
      </c>
      <c r="AE360">
        <v>6146.2801311683324</v>
      </c>
      <c r="AF360" t="s">
        <v>22</v>
      </c>
      <c r="AG360" t="s">
        <v>59</v>
      </c>
    </row>
    <row r="361" spans="1:33" x14ac:dyDescent="0.25">
      <c r="A361" s="1">
        <v>1360</v>
      </c>
      <c r="B361" s="2">
        <v>3295</v>
      </c>
      <c r="C361" s="2">
        <v>164.75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>
        <v>-3295</v>
      </c>
      <c r="S361">
        <v>0</v>
      </c>
      <c r="T361">
        <v>3295</v>
      </c>
      <c r="U361" s="5" t="e">
        <f t="shared" si="15"/>
        <v>#DIV/0!</v>
      </c>
      <c r="V361" s="2" t="e">
        <f t="shared" si="16"/>
        <v>#DIV/0!</v>
      </c>
      <c r="W361" t="e">
        <f t="shared" si="17"/>
        <v>#DIV/0!</v>
      </c>
      <c r="X361">
        <v>8</v>
      </c>
      <c r="Y361">
        <v>-100</v>
      </c>
      <c r="Z361" t="s">
        <v>14</v>
      </c>
      <c r="AA361" t="s">
        <v>15</v>
      </c>
      <c r="AB361">
        <v>10450</v>
      </c>
      <c r="AC361" t="s">
        <v>43</v>
      </c>
      <c r="AD361">
        <v>-3295</v>
      </c>
      <c r="AE361">
        <v>1729.875</v>
      </c>
      <c r="AF361" t="s">
        <v>17</v>
      </c>
      <c r="AG361" t="s">
        <v>84</v>
      </c>
    </row>
    <row r="362" spans="1:33" x14ac:dyDescent="0.25">
      <c r="A362" s="1">
        <v>1361</v>
      </c>
      <c r="B362" s="2">
        <v>1387</v>
      </c>
      <c r="C362" s="2">
        <v>1983.4099999999999</v>
      </c>
      <c r="D362" s="2">
        <v>2241.2532999999999</v>
      </c>
      <c r="E362" s="2">
        <v>2846.3916909999998</v>
      </c>
      <c r="F362" s="2">
        <v>4013.4122843099994</v>
      </c>
      <c r="G362" s="2">
        <v>4374.6193898978991</v>
      </c>
      <c r="H362" s="2">
        <v>5512.0204312713531</v>
      </c>
      <c r="I362" s="2">
        <v>8378.2710555324575</v>
      </c>
      <c r="J362" s="2">
        <v>11562.014056634791</v>
      </c>
      <c r="K362" s="2">
        <v>17343.021084952186</v>
      </c>
      <c r="L362" s="2">
        <v>24453.659729782583</v>
      </c>
      <c r="M362" s="2">
        <v>25187.269521676062</v>
      </c>
      <c r="N362" s="2">
        <v>29217.232645144231</v>
      </c>
      <c r="O362" s="2">
        <v>29217.232645144231</v>
      </c>
      <c r="P362" s="2">
        <v>29217.232645144231</v>
      </c>
      <c r="Q362" s="2">
        <v>32431.128236110097</v>
      </c>
      <c r="R362">
        <v>31044.128236110097</v>
      </c>
      <c r="S362">
        <v>32431.128236110097</v>
      </c>
      <c r="T362">
        <v>1387</v>
      </c>
      <c r="U362" s="5">
        <f t="shared" si="15"/>
        <v>0.28759999999999997</v>
      </c>
      <c r="V362" s="2">
        <f t="shared" si="16"/>
        <v>0</v>
      </c>
      <c r="W362">
        <f t="shared" si="17"/>
        <v>0</v>
      </c>
      <c r="X362">
        <v>29</v>
      </c>
      <c r="Y362">
        <v>2238.2212138507639</v>
      </c>
      <c r="Z362" t="s">
        <v>24</v>
      </c>
      <c r="AA362" t="s">
        <v>15</v>
      </c>
      <c r="AB362">
        <v>10145</v>
      </c>
      <c r="AC362" t="s">
        <v>33</v>
      </c>
      <c r="AD362">
        <v>31044.128236110097</v>
      </c>
      <c r="AE362">
        <v>14335.323044787507</v>
      </c>
      <c r="AF362" t="s">
        <v>22</v>
      </c>
      <c r="AG362" t="s">
        <v>76</v>
      </c>
    </row>
    <row r="363" spans="1:33" x14ac:dyDescent="0.25">
      <c r="A363" s="1">
        <v>1362</v>
      </c>
      <c r="B363" s="2">
        <v>250594</v>
      </c>
      <c r="C363" s="2">
        <v>468610.78</v>
      </c>
      <c r="D363" s="2">
        <v>937221.56</v>
      </c>
      <c r="E363" s="2">
        <v>1424576.7712000001</v>
      </c>
      <c r="F363" s="2">
        <v>2379043.2079040003</v>
      </c>
      <c r="G363" s="2">
        <v>2640737.9607734405</v>
      </c>
      <c r="H363" s="2">
        <v>4726920.9497844586</v>
      </c>
      <c r="I363" s="2">
        <v>6617689.3296982422</v>
      </c>
      <c r="J363" s="2">
        <v>12308902.153238731</v>
      </c>
      <c r="K363" s="2">
        <v>13909059.433159765</v>
      </c>
      <c r="L363" s="2">
        <v>23228129.253376808</v>
      </c>
      <c r="M363" s="2">
        <v>40416944.900875643</v>
      </c>
      <c r="N363" s="2">
        <v>56583722.861225903</v>
      </c>
      <c r="O363" s="2">
        <v>63373769.604573011</v>
      </c>
      <c r="P363" s="2">
        <v>74147310.437350422</v>
      </c>
      <c r="Q363" s="2">
        <v>80820568.376711965</v>
      </c>
      <c r="R363">
        <v>80569974.376711965</v>
      </c>
      <c r="S363">
        <v>80820568.376711965</v>
      </c>
      <c r="T363">
        <v>250594</v>
      </c>
      <c r="U363" s="5">
        <f t="shared" si="15"/>
        <v>0.99967040000000018</v>
      </c>
      <c r="V363" s="2">
        <f t="shared" si="16"/>
        <v>0</v>
      </c>
      <c r="W363">
        <f t="shared" si="17"/>
        <v>0</v>
      </c>
      <c r="X363">
        <v>22</v>
      </c>
      <c r="Y363">
        <v>32151.597554894357</v>
      </c>
      <c r="Z363" t="s">
        <v>24</v>
      </c>
      <c r="AA363" t="s">
        <v>87</v>
      </c>
      <c r="AB363">
        <v>10389</v>
      </c>
      <c r="AC363" t="s">
        <v>20</v>
      </c>
      <c r="AD363">
        <v>60924105.79929433</v>
      </c>
      <c r="AE363">
        <v>24014612.598742019</v>
      </c>
      <c r="AF363" t="s">
        <v>17</v>
      </c>
      <c r="AG363" t="s">
        <v>63</v>
      </c>
    </row>
    <row r="364" spans="1:33" x14ac:dyDescent="0.25">
      <c r="A364" s="1">
        <v>1363</v>
      </c>
      <c r="B364" s="2">
        <v>325694</v>
      </c>
      <c r="C364" s="2">
        <v>127020.66</v>
      </c>
      <c r="D364" s="2">
        <v>1270.206600000005</v>
      </c>
      <c r="E364" s="2">
        <v>812.9322240000032</v>
      </c>
      <c r="F364" s="2">
        <v>357.69017856000136</v>
      </c>
      <c r="G364" s="2">
        <v>50.076624998400177</v>
      </c>
      <c r="H364" s="2">
        <v>39.059767498752137</v>
      </c>
      <c r="I364" s="2">
        <v>17.576895374438461</v>
      </c>
      <c r="J364" s="2">
        <v>14.588823160783923</v>
      </c>
      <c r="K364" s="2">
        <v>6.2731939591370871</v>
      </c>
      <c r="L364" s="2">
        <v>4.0775760734391069</v>
      </c>
      <c r="M364" s="2">
        <v>2.0795637974539445</v>
      </c>
      <c r="N364" s="2">
        <v>1.455694658217761</v>
      </c>
      <c r="O364" s="2">
        <v>1.2664543526494521</v>
      </c>
      <c r="P364" s="2">
        <v>1.2791188961759465</v>
      </c>
      <c r="Q364" s="2">
        <v>1.3047012740994655</v>
      </c>
      <c r="R364">
        <v>-325692.69529872591</v>
      </c>
      <c r="S364">
        <v>1.3047012740994655</v>
      </c>
      <c r="T364">
        <v>325694</v>
      </c>
      <c r="U364" s="5">
        <f t="shared" si="15"/>
        <v>-0.37260820000000011</v>
      </c>
      <c r="V364" s="2">
        <f t="shared" si="16"/>
        <v>1</v>
      </c>
      <c r="W364">
        <f t="shared" si="17"/>
        <v>1</v>
      </c>
      <c r="X364">
        <v>4</v>
      </c>
      <c r="Y364">
        <v>-99.999599408870267</v>
      </c>
      <c r="Z364" t="s">
        <v>14</v>
      </c>
      <c r="AA364" t="s">
        <v>87</v>
      </c>
      <c r="AB364">
        <v>10122</v>
      </c>
      <c r="AC364" t="s">
        <v>37</v>
      </c>
      <c r="AD364">
        <v>-325692.69529872586</v>
      </c>
      <c r="AE364">
        <v>28455.90796353772</v>
      </c>
      <c r="AF364" t="s">
        <v>17</v>
      </c>
      <c r="AG364" t="s">
        <v>44</v>
      </c>
    </row>
    <row r="365" spans="1:33" x14ac:dyDescent="0.25">
      <c r="A365" s="1">
        <v>1364</v>
      </c>
      <c r="B365" s="2">
        <v>612814</v>
      </c>
      <c r="C365" s="2">
        <v>851811.46</v>
      </c>
      <c r="D365" s="2">
        <v>954028.83519999997</v>
      </c>
      <c r="E365" s="2">
        <v>1173455.4672960001</v>
      </c>
      <c r="F365" s="2">
        <v>1877528.7476736</v>
      </c>
      <c r="G365" s="2">
        <v>1990180.472534016</v>
      </c>
      <c r="H365" s="2">
        <v>2408118.3717661593</v>
      </c>
      <c r="I365" s="2">
        <v>2697092.5763780982</v>
      </c>
      <c r="J365" s="2">
        <v>3533191.2750553088</v>
      </c>
      <c r="K365" s="2">
        <v>4840472.0468257731</v>
      </c>
      <c r="L365" s="2">
        <v>4985686.2082305467</v>
      </c>
      <c r="M365" s="2">
        <v>4935829.3461482413</v>
      </c>
      <c r="N365" s="2">
        <v>5182620.8134556534</v>
      </c>
      <c r="O365" s="2">
        <v>5182620.8134556534</v>
      </c>
      <c r="P365" s="2">
        <v>5130794.6053210972</v>
      </c>
      <c r="Q365" s="2">
        <v>5233410.4974275194</v>
      </c>
      <c r="R365">
        <v>4620596.4974275194</v>
      </c>
      <c r="S365">
        <v>5233410.4974275194</v>
      </c>
      <c r="T365">
        <v>612814</v>
      </c>
      <c r="U365" s="5">
        <f t="shared" si="15"/>
        <v>6.0290000000000128E-2</v>
      </c>
      <c r="V365" s="2">
        <f t="shared" si="16"/>
        <v>0</v>
      </c>
      <c r="W365">
        <f t="shared" si="17"/>
        <v>0</v>
      </c>
      <c r="X365">
        <v>28</v>
      </c>
      <c r="Y365">
        <v>753.99656297465776</v>
      </c>
      <c r="Z365" t="s">
        <v>24</v>
      </c>
      <c r="AA365" t="s">
        <v>87</v>
      </c>
      <c r="AB365">
        <v>10045</v>
      </c>
      <c r="AC365" t="s">
        <v>52</v>
      </c>
      <c r="AD365">
        <v>4620596.4974275194</v>
      </c>
      <c r="AE365">
        <v>3224353.4710479793</v>
      </c>
      <c r="AF365" t="s">
        <v>22</v>
      </c>
      <c r="AG365" t="s">
        <v>42</v>
      </c>
    </row>
    <row r="366" spans="1:33" x14ac:dyDescent="0.25">
      <c r="A366" s="1">
        <v>1365</v>
      </c>
      <c r="B366" s="2">
        <v>321582</v>
      </c>
      <c r="C366" s="2">
        <v>601358.34000000008</v>
      </c>
      <c r="D366" s="2">
        <v>763725.09180000005</v>
      </c>
      <c r="E366" s="2">
        <v>893558.35740600002</v>
      </c>
      <c r="F366" s="2">
        <v>1179497.03177592</v>
      </c>
      <c r="G366" s="2">
        <v>1639500.8741685287</v>
      </c>
      <c r="H366" s="2">
        <v>2918311.5560199814</v>
      </c>
      <c r="I366" s="2">
        <v>4523382.911830971</v>
      </c>
      <c r="J366" s="2">
        <v>5201890.3486056169</v>
      </c>
      <c r="K366" s="2">
        <v>8271005.6542829312</v>
      </c>
      <c r="L366" s="2">
        <v>11992958.19871025</v>
      </c>
      <c r="M366" s="2">
        <v>21587324.757678449</v>
      </c>
      <c r="N366" s="2">
        <v>25257169.966483787</v>
      </c>
      <c r="O366" s="2">
        <v>25257169.966483787</v>
      </c>
      <c r="P366" s="2">
        <v>29045745.461456355</v>
      </c>
      <c r="Q366" s="2">
        <v>34273979.644518495</v>
      </c>
      <c r="R366">
        <v>33952397.644518495</v>
      </c>
      <c r="S366">
        <v>34273979.644518495</v>
      </c>
      <c r="T366">
        <v>321582</v>
      </c>
      <c r="U366" s="5">
        <f t="shared" si="15"/>
        <v>0.58768999999999993</v>
      </c>
      <c r="V366" s="2">
        <f t="shared" si="16"/>
        <v>0</v>
      </c>
      <c r="W366">
        <f t="shared" si="17"/>
        <v>0</v>
      </c>
      <c r="X366">
        <v>43</v>
      </c>
      <c r="Y366">
        <v>10557.928504866099</v>
      </c>
      <c r="Z366" t="s">
        <v>19</v>
      </c>
      <c r="AA366" t="s">
        <v>87</v>
      </c>
      <c r="AB366">
        <v>10890</v>
      </c>
      <c r="AC366" t="s">
        <v>36</v>
      </c>
      <c r="AD366">
        <v>34671975.136441112</v>
      </c>
      <c r="AE366">
        <v>10858010.010076314</v>
      </c>
      <c r="AF366" t="s">
        <v>22</v>
      </c>
      <c r="AG366" t="s">
        <v>44</v>
      </c>
    </row>
    <row r="367" spans="1:33" x14ac:dyDescent="0.25">
      <c r="A367" s="1">
        <v>1366</v>
      </c>
      <c r="B367" s="2">
        <v>193099</v>
      </c>
      <c r="C367" s="2">
        <v>334061.27</v>
      </c>
      <c r="D367" s="2">
        <v>638057.02570000011</v>
      </c>
      <c r="E367" s="2">
        <v>874138.12520900019</v>
      </c>
      <c r="F367" s="2">
        <v>1669603.8191491906</v>
      </c>
      <c r="G367" s="2">
        <v>2871718.5689366078</v>
      </c>
      <c r="H367" s="2">
        <v>4163991.9249580815</v>
      </c>
      <c r="I367" s="2">
        <v>7703385.06117245</v>
      </c>
      <c r="J367" s="2">
        <v>8781858.9697365928</v>
      </c>
      <c r="K367" s="2">
        <v>15016978.838249573</v>
      </c>
      <c r="L367" s="2">
        <v>21324109.950314395</v>
      </c>
      <c r="M367" s="2">
        <v>33052370.422987312</v>
      </c>
      <c r="N367" s="2">
        <v>62468980.099446021</v>
      </c>
      <c r="O367" s="2">
        <v>69965257.711379543</v>
      </c>
      <c r="P367" s="2">
        <v>80460046.368086472</v>
      </c>
      <c r="Q367" s="2">
        <v>98965857.03274636</v>
      </c>
      <c r="R367">
        <v>98772758.03274636</v>
      </c>
      <c r="S367">
        <v>98965857.03274636</v>
      </c>
      <c r="T367">
        <v>193099</v>
      </c>
      <c r="U367" s="5">
        <f t="shared" si="15"/>
        <v>1.9942135999999999</v>
      </c>
      <c r="V367" s="2">
        <f t="shared" si="16"/>
        <v>0</v>
      </c>
      <c r="W367">
        <f t="shared" si="17"/>
        <v>0</v>
      </c>
      <c r="X367">
        <v>20</v>
      </c>
      <c r="Y367">
        <v>51151.356574993326</v>
      </c>
      <c r="Z367" t="s">
        <v>27</v>
      </c>
      <c r="AA367" t="s">
        <v>87</v>
      </c>
      <c r="AB367">
        <v>10389</v>
      </c>
      <c r="AC367" t="s">
        <v>20</v>
      </c>
      <c r="AD367">
        <v>110666851.84368089</v>
      </c>
      <c r="AE367">
        <v>25530219.636754476</v>
      </c>
      <c r="AF367" t="s">
        <v>22</v>
      </c>
      <c r="AG367" t="s">
        <v>55</v>
      </c>
    </row>
    <row r="368" spans="1:33" x14ac:dyDescent="0.25">
      <c r="A368" s="1">
        <v>1367</v>
      </c>
      <c r="B368" s="2">
        <v>329630</v>
      </c>
      <c r="C368" s="2">
        <v>379074.5</v>
      </c>
      <c r="D368" s="2">
        <v>409400.46</v>
      </c>
      <c r="E368" s="2">
        <v>577254.64859999996</v>
      </c>
      <c r="F368" s="2">
        <v>860109.42641399987</v>
      </c>
      <c r="G368" s="2">
        <v>1083737.8772816397</v>
      </c>
      <c r="H368" s="2">
        <v>1701468.4673321743</v>
      </c>
      <c r="I368" s="2">
        <v>1718483.152005496</v>
      </c>
      <c r="J368" s="2">
        <v>1563819.6683250014</v>
      </c>
      <c r="K368" s="2">
        <v>1516905.0782752514</v>
      </c>
      <c r="L368" s="2">
        <v>2245019.5158473719</v>
      </c>
      <c r="M368" s="2">
        <v>3277728.4931371631</v>
      </c>
      <c r="N368" s="2">
        <v>3572724.0575195076</v>
      </c>
      <c r="O368" s="2">
        <v>3751360.2603954831</v>
      </c>
      <c r="P368" s="2">
        <v>4426605.1072666701</v>
      </c>
      <c r="Q368" s="2">
        <v>4515137.2094120039</v>
      </c>
      <c r="R368">
        <v>4185507.2094120039</v>
      </c>
      <c r="S368">
        <v>4515137.2094120039</v>
      </c>
      <c r="T368">
        <v>329630</v>
      </c>
      <c r="U368" s="5">
        <f t="shared" si="15"/>
        <v>0.37752020000000008</v>
      </c>
      <c r="V368" s="2">
        <f t="shared" si="16"/>
        <v>0</v>
      </c>
      <c r="W368">
        <f t="shared" si="17"/>
        <v>0</v>
      </c>
      <c r="X368">
        <v>27</v>
      </c>
      <c r="Y368">
        <v>1269.759187395566</v>
      </c>
      <c r="Z368" t="s">
        <v>24</v>
      </c>
      <c r="AA368" t="s">
        <v>87</v>
      </c>
      <c r="AB368">
        <v>10569</v>
      </c>
      <c r="AC368" t="s">
        <v>25</v>
      </c>
      <c r="AD368">
        <v>7636758.6489758482</v>
      </c>
      <c r="AE368">
        <v>1995528.6201132352</v>
      </c>
      <c r="AF368" t="s">
        <v>22</v>
      </c>
      <c r="AG368" t="s">
        <v>72</v>
      </c>
    </row>
    <row r="369" spans="1:33" x14ac:dyDescent="0.25">
      <c r="A369" s="1">
        <v>1368</v>
      </c>
      <c r="B369" s="2">
        <v>483732</v>
      </c>
      <c r="C369" s="2">
        <v>532105.19999999995</v>
      </c>
      <c r="D369" s="2">
        <v>659810.44799999997</v>
      </c>
      <c r="E369" s="2">
        <v>587231.29871999996</v>
      </c>
      <c r="F369" s="2">
        <v>581358.98573279998</v>
      </c>
      <c r="G369" s="2">
        <v>633681.29444875196</v>
      </c>
      <c r="H369" s="2">
        <v>456250.53200310143</v>
      </c>
      <c r="I369" s="2">
        <v>369562.93092251214</v>
      </c>
      <c r="J369" s="2">
        <v>428692.99987011409</v>
      </c>
      <c r="K369" s="2">
        <v>424406.06987141294</v>
      </c>
      <c r="L369" s="2">
        <v>471090.73755726835</v>
      </c>
      <c r="M369" s="2">
        <v>570019.79244429467</v>
      </c>
      <c r="N369" s="2">
        <v>564319.59451985173</v>
      </c>
      <c r="O369" s="2">
        <v>626394.74991703546</v>
      </c>
      <c r="P369" s="2">
        <v>638922.64491537621</v>
      </c>
      <c r="Q369" s="2">
        <v>664479.55071199127</v>
      </c>
      <c r="R369">
        <v>180747.55071199127</v>
      </c>
      <c r="S369">
        <v>664479.55071199127</v>
      </c>
      <c r="T369">
        <v>483732</v>
      </c>
      <c r="U369" s="5">
        <f t="shared" si="15"/>
        <v>0.16571312000000019</v>
      </c>
      <c r="V369" s="2">
        <f t="shared" si="16"/>
        <v>0</v>
      </c>
      <c r="W369">
        <f t="shared" si="17"/>
        <v>0</v>
      </c>
      <c r="X369">
        <v>13</v>
      </c>
      <c r="Y369">
        <v>37.365225106462105</v>
      </c>
      <c r="Z369" t="s">
        <v>27</v>
      </c>
      <c r="AA369" t="s">
        <v>87</v>
      </c>
      <c r="AB369">
        <v>14090</v>
      </c>
      <c r="AC369" t="s">
        <v>35</v>
      </c>
      <c r="AD369">
        <v>180747.55071199135</v>
      </c>
      <c r="AE369">
        <v>543253.67685215687</v>
      </c>
      <c r="AF369" t="s">
        <v>28</v>
      </c>
      <c r="AG369" t="s">
        <v>29</v>
      </c>
    </row>
    <row r="370" spans="1:33" x14ac:dyDescent="0.25">
      <c r="A370" s="1">
        <v>1369</v>
      </c>
      <c r="B370" s="2">
        <v>528434</v>
      </c>
      <c r="C370" s="2">
        <v>137392.84000000003</v>
      </c>
      <c r="D370" s="2">
        <v>8243.5704000000114</v>
      </c>
      <c r="E370" s="2">
        <v>3132.5567520000041</v>
      </c>
      <c r="F370" s="2">
        <v>1503.6272409600019</v>
      </c>
      <c r="G370" s="2">
        <v>105.25390686720016</v>
      </c>
      <c r="H370" s="2">
        <v>46.311719021568067</v>
      </c>
      <c r="I370" s="2">
        <v>44.922367450921023</v>
      </c>
      <c r="J370" s="2">
        <v>20.215065352914458</v>
      </c>
      <c r="K370" s="2">
        <v>19.406462738797881</v>
      </c>
      <c r="L370" s="2">
        <v>1.9406462738797892</v>
      </c>
      <c r="M370" s="2">
        <v>0.15525170191038296</v>
      </c>
      <c r="N370" s="2">
        <v>0.10246612326085275</v>
      </c>
      <c r="O370" s="2">
        <v>9.7342817097810105E-2</v>
      </c>
      <c r="P370" s="2">
        <v>7.3007112823357576E-2</v>
      </c>
      <c r="Q370" s="2">
        <v>7.1546970566890425E-2</v>
      </c>
      <c r="R370">
        <v>-528433.92845302948</v>
      </c>
      <c r="S370">
        <v>7.1546970566890425E-2</v>
      </c>
      <c r="T370">
        <v>528434</v>
      </c>
      <c r="U370" s="5">
        <f t="shared" si="15"/>
        <v>-0.53915500000000005</v>
      </c>
      <c r="V370" s="2">
        <f t="shared" si="16"/>
        <v>1</v>
      </c>
      <c r="W370">
        <f t="shared" si="17"/>
        <v>1</v>
      </c>
      <c r="X370">
        <v>7</v>
      </c>
      <c r="Y370">
        <v>-99.999986460566404</v>
      </c>
      <c r="Z370" t="s">
        <v>14</v>
      </c>
      <c r="AA370" t="s">
        <v>87</v>
      </c>
      <c r="AB370">
        <v>12087</v>
      </c>
      <c r="AC370" t="s">
        <v>16</v>
      </c>
      <c r="AD370">
        <v>-527556.81256246928</v>
      </c>
      <c r="AE370">
        <v>42434.071510961941</v>
      </c>
      <c r="AF370" t="s">
        <v>28</v>
      </c>
      <c r="AG370" t="s">
        <v>67</v>
      </c>
    </row>
    <row r="371" spans="1:33" x14ac:dyDescent="0.25">
      <c r="A371" s="1">
        <v>1370</v>
      </c>
      <c r="B371" s="2">
        <v>122541</v>
      </c>
      <c r="C371" s="2">
        <v>153176.25</v>
      </c>
      <c r="D371" s="2">
        <v>102628.08749999999</v>
      </c>
      <c r="E371" s="2">
        <v>83128.750874999998</v>
      </c>
      <c r="F371" s="2">
        <v>44889.525472499998</v>
      </c>
      <c r="G371" s="2">
        <v>41747.258689424998</v>
      </c>
      <c r="H371" s="2">
        <v>33815.279538434246</v>
      </c>
      <c r="I371" s="2">
        <v>30095.59878920648</v>
      </c>
      <c r="J371" s="2">
        <v>37318.542498616036</v>
      </c>
      <c r="K371" s="2">
        <v>45528.621848311566</v>
      </c>
      <c r="L371" s="2">
        <v>56455.49109190634</v>
      </c>
      <c r="M371" s="2">
        <v>33873.294655143807</v>
      </c>
      <c r="N371" s="2">
        <v>43019.084212032634</v>
      </c>
      <c r="O371" s="2">
        <v>33554.885685385452</v>
      </c>
      <c r="P371" s="2">
        <v>32548.239114823889</v>
      </c>
      <c r="Q371" s="2">
        <v>35152.098244009801</v>
      </c>
      <c r="R371">
        <v>-87388.901755990199</v>
      </c>
      <c r="S371">
        <v>35152.098244009801</v>
      </c>
      <c r="T371">
        <v>122541</v>
      </c>
      <c r="U371" s="5">
        <f t="shared" si="15"/>
        <v>3.7752559999999949E-2</v>
      </c>
      <c r="V371" s="2">
        <f t="shared" si="16"/>
        <v>0</v>
      </c>
      <c r="W371">
        <f t="shared" si="17"/>
        <v>0</v>
      </c>
      <c r="X371">
        <v>5</v>
      </c>
      <c r="Y371">
        <v>-71.31401062174308</v>
      </c>
      <c r="Z371" t="s">
        <v>14</v>
      </c>
      <c r="AA371" t="s">
        <v>87</v>
      </c>
      <c r="AB371">
        <v>10122</v>
      </c>
      <c r="AC371" t="s">
        <v>37</v>
      </c>
      <c r="AD371">
        <v>-90408.84146767488</v>
      </c>
      <c r="AE371">
        <v>58092.000513424697</v>
      </c>
      <c r="AF371" t="s">
        <v>22</v>
      </c>
      <c r="AG371" t="s">
        <v>73</v>
      </c>
    </row>
    <row r="372" spans="1:33" x14ac:dyDescent="0.25">
      <c r="A372" s="1">
        <v>1371</v>
      </c>
      <c r="B372" s="2">
        <v>186899</v>
      </c>
      <c r="C372" s="2">
        <v>115877.38</v>
      </c>
      <c r="D372" s="2">
        <v>139052.856</v>
      </c>
      <c r="E372" s="2">
        <v>143224.44167999999</v>
      </c>
      <c r="F372" s="2">
        <v>186191.77418399998</v>
      </c>
      <c r="G372" s="2">
        <v>98681.640317519996</v>
      </c>
      <c r="H372" s="2">
        <v>40459.4725301832</v>
      </c>
      <c r="I372" s="2">
        <v>36413.525277164881</v>
      </c>
      <c r="J372" s="2">
        <v>28766.684968960257</v>
      </c>
      <c r="K372" s="2">
        <v>35383.022511821116</v>
      </c>
      <c r="L372" s="2">
        <v>35029.192286702906</v>
      </c>
      <c r="M372" s="2">
        <v>16814.012297617395</v>
      </c>
      <c r="N372" s="2">
        <v>17486.572789522092</v>
      </c>
      <c r="O372" s="2">
        <v>15213.318326884219</v>
      </c>
      <c r="P372" s="2">
        <v>12322.787844776216</v>
      </c>
      <c r="Q372" s="2">
        <v>12692.471480119502</v>
      </c>
      <c r="R372">
        <v>-174206.52851988049</v>
      </c>
      <c r="S372">
        <v>12692.471480119502</v>
      </c>
      <c r="T372">
        <v>186899</v>
      </c>
      <c r="U372" s="5">
        <f t="shared" si="15"/>
        <v>-0.2451253600000001</v>
      </c>
      <c r="V372" s="2">
        <f t="shared" si="16"/>
        <v>0</v>
      </c>
      <c r="W372">
        <f t="shared" si="17"/>
        <v>1</v>
      </c>
      <c r="X372">
        <v>5</v>
      </c>
      <c r="Y372">
        <v>-93.208914183532542</v>
      </c>
      <c r="Z372" t="s">
        <v>14</v>
      </c>
      <c r="AA372" t="s">
        <v>87</v>
      </c>
      <c r="AB372">
        <v>10450</v>
      </c>
      <c r="AC372" t="s">
        <v>43</v>
      </c>
      <c r="AD372">
        <v>-180748.25540044071</v>
      </c>
      <c r="AE372">
        <v>70031.759530954499</v>
      </c>
      <c r="AF372" t="s">
        <v>28</v>
      </c>
      <c r="AG372" t="s">
        <v>76</v>
      </c>
    </row>
    <row r="373" spans="1:33" x14ac:dyDescent="0.25">
      <c r="A373" s="1">
        <v>1372</v>
      </c>
      <c r="B373" s="2">
        <v>68981</v>
      </c>
      <c r="C373" s="2">
        <v>82087.39</v>
      </c>
      <c r="D373" s="2">
        <v>84550.011700000003</v>
      </c>
      <c r="E373" s="2">
        <v>76940.510647000003</v>
      </c>
      <c r="F373" s="2">
        <v>100792.06894757001</v>
      </c>
      <c r="G373" s="2">
        <v>81641.575847531698</v>
      </c>
      <c r="H373" s="2">
        <v>85723.654639908287</v>
      </c>
      <c r="I373" s="2">
        <v>90867.073918302791</v>
      </c>
      <c r="J373" s="2">
        <v>114492.51313706151</v>
      </c>
      <c r="K373" s="2">
        <v>145405.49168406811</v>
      </c>
      <c r="L373" s="2">
        <v>162854.1506861563</v>
      </c>
      <c r="M373" s="2">
        <v>197053.52233024911</v>
      </c>
      <c r="N373" s="2">
        <v>248287.43813611387</v>
      </c>
      <c r="O373" s="2">
        <v>225941.56870386362</v>
      </c>
      <c r="P373" s="2">
        <v>214644.49026867043</v>
      </c>
      <c r="Q373" s="2">
        <v>206058.7106579236</v>
      </c>
      <c r="R373">
        <v>137077.7106579236</v>
      </c>
      <c r="S373">
        <v>206058.7106579236</v>
      </c>
      <c r="T373">
        <v>68981</v>
      </c>
      <c r="U373" s="5">
        <f t="shared" si="15"/>
        <v>4.5699199999999857E-2</v>
      </c>
      <c r="V373" s="2">
        <f t="shared" si="16"/>
        <v>0</v>
      </c>
      <c r="W373">
        <f t="shared" si="17"/>
        <v>0</v>
      </c>
      <c r="X373">
        <v>19</v>
      </c>
      <c r="Y373">
        <v>198.71806824766762</v>
      </c>
      <c r="Z373" t="s">
        <v>27</v>
      </c>
      <c r="AA373" t="s">
        <v>87</v>
      </c>
      <c r="AB373">
        <v>10450</v>
      </c>
      <c r="AC373" t="s">
        <v>43</v>
      </c>
      <c r="AD373">
        <v>256532.32359250885</v>
      </c>
      <c r="AE373">
        <v>136645.0732065262</v>
      </c>
      <c r="AF373" t="s">
        <v>17</v>
      </c>
      <c r="AG373" t="s">
        <v>75</v>
      </c>
    </row>
    <row r="374" spans="1:33" x14ac:dyDescent="0.25">
      <c r="A374" s="1">
        <v>1373</v>
      </c>
      <c r="B374" s="2">
        <v>656091</v>
      </c>
      <c r="C374" s="2">
        <v>852918.3</v>
      </c>
      <c r="D374" s="2">
        <v>818801.56800000009</v>
      </c>
      <c r="E374" s="2">
        <v>1089006.0854400001</v>
      </c>
      <c r="F374" s="2">
        <v>1415707.9110719999</v>
      </c>
      <c r="G374" s="2">
        <v>1897048.60083648</v>
      </c>
      <c r="H374" s="2">
        <v>1840137.1428113857</v>
      </c>
      <c r="I374" s="2">
        <v>2300171.4285142319</v>
      </c>
      <c r="J374" s="2">
        <v>2438181.7142250859</v>
      </c>
      <c r="K374" s="2">
        <v>2950199.874212354</v>
      </c>
      <c r="L374" s="2">
        <v>4041773.8276709248</v>
      </c>
      <c r="M374" s="2">
        <v>3880102.8745640879</v>
      </c>
      <c r="N374" s="2">
        <v>5121735.7944245962</v>
      </c>
      <c r="O374" s="2">
        <v>5326605.2262015799</v>
      </c>
      <c r="P374" s="2">
        <v>6338660.2191798799</v>
      </c>
      <c r="Q374" s="2">
        <v>5958340.6060290867</v>
      </c>
      <c r="R374">
        <v>5302249.6060290867</v>
      </c>
      <c r="S374">
        <v>5958340.6060290867</v>
      </c>
      <c r="T374">
        <v>656091</v>
      </c>
      <c r="U374" s="5">
        <f t="shared" si="15"/>
        <v>0.53561407999999988</v>
      </c>
      <c r="V374" s="2">
        <f t="shared" si="16"/>
        <v>0</v>
      </c>
      <c r="W374">
        <f t="shared" si="17"/>
        <v>0</v>
      </c>
      <c r="X374">
        <v>19</v>
      </c>
      <c r="Y374">
        <v>808.15764978167465</v>
      </c>
      <c r="Z374" t="s">
        <v>27</v>
      </c>
      <c r="AA374" t="s">
        <v>87</v>
      </c>
      <c r="AB374">
        <v>10450</v>
      </c>
      <c r="AC374" t="s">
        <v>43</v>
      </c>
      <c r="AD374">
        <v>5029998.0846690862</v>
      </c>
      <c r="AE374">
        <v>2932842.6358238556</v>
      </c>
      <c r="AF374" t="s">
        <v>28</v>
      </c>
      <c r="AG374" t="s">
        <v>76</v>
      </c>
    </row>
    <row r="375" spans="1:33" x14ac:dyDescent="0.25">
      <c r="A375" s="1">
        <v>1374</v>
      </c>
      <c r="B375" s="2">
        <v>109326</v>
      </c>
      <c r="C375" s="2">
        <v>155242.91999999998</v>
      </c>
      <c r="D375" s="2">
        <v>175424.49959999998</v>
      </c>
      <c r="E375" s="2">
        <v>185949.96957599997</v>
      </c>
      <c r="F375" s="2">
        <v>206404.46622935997</v>
      </c>
      <c r="G375" s="2">
        <v>258005.58278669996</v>
      </c>
      <c r="H375" s="2">
        <v>283806.14106536994</v>
      </c>
      <c r="I375" s="2">
        <v>332053.18504648283</v>
      </c>
      <c r="J375" s="2">
        <v>322091.58949508832</v>
      </c>
      <c r="K375" s="2">
        <v>508904.71140223951</v>
      </c>
      <c r="L375" s="2">
        <v>513993.75851626188</v>
      </c>
      <c r="M375" s="2">
        <v>539693.44644207496</v>
      </c>
      <c r="N375" s="2">
        <v>798746.30073427095</v>
      </c>
      <c r="O375" s="2">
        <v>942520.63486643974</v>
      </c>
      <c r="P375" s="2">
        <v>1027347.4920044193</v>
      </c>
      <c r="Q375" s="2">
        <v>1130082.2412048613</v>
      </c>
      <c r="R375">
        <v>1020756.2412048613</v>
      </c>
      <c r="S375">
        <v>1130082.2412048613</v>
      </c>
      <c r="T375">
        <v>109326</v>
      </c>
      <c r="U375" s="5">
        <f t="shared" si="15"/>
        <v>1.0939336000000002</v>
      </c>
      <c r="V375" s="2">
        <f t="shared" si="16"/>
        <v>0</v>
      </c>
      <c r="W375">
        <f t="shared" si="17"/>
        <v>0</v>
      </c>
      <c r="X375">
        <v>22</v>
      </c>
      <c r="Y375">
        <v>933.6811382515242</v>
      </c>
      <c r="Z375" t="s">
        <v>24</v>
      </c>
      <c r="AA375" t="s">
        <v>87</v>
      </c>
      <c r="AB375">
        <v>10569</v>
      </c>
      <c r="AC375" t="s">
        <v>25</v>
      </c>
      <c r="AD375">
        <v>2066954.1459066097</v>
      </c>
      <c r="AE375">
        <v>468099.55868559802</v>
      </c>
      <c r="AF375" t="s">
        <v>22</v>
      </c>
      <c r="AG375" t="s">
        <v>32</v>
      </c>
    </row>
    <row r="376" spans="1:33" x14ac:dyDescent="0.25">
      <c r="A376" s="1">
        <v>1375</v>
      </c>
      <c r="B376" s="2">
        <v>69635</v>
      </c>
      <c r="C376" s="2">
        <v>136484.59999999998</v>
      </c>
      <c r="D376" s="2">
        <v>193808.13199999995</v>
      </c>
      <c r="E376" s="2">
        <v>375987.77607999987</v>
      </c>
      <c r="F376" s="2">
        <v>454945.20905679982</v>
      </c>
      <c r="G376" s="2">
        <v>787055.21166826366</v>
      </c>
      <c r="H376" s="2">
        <v>999560.11881869484</v>
      </c>
      <c r="I376" s="2">
        <v>1909159.8269437072</v>
      </c>
      <c r="J376" s="2">
        <v>2119167.4079075148</v>
      </c>
      <c r="K376" s="2">
        <v>3899268.030549827</v>
      </c>
      <c r="L376" s="2">
        <v>4640128.956354294</v>
      </c>
      <c r="M376" s="2">
        <v>6496180.5388960112</v>
      </c>
      <c r="N376" s="2">
        <v>12797475.661625143</v>
      </c>
      <c r="O376" s="2">
        <v>15484945.550566424</v>
      </c>
      <c r="P376" s="2">
        <v>17343139.016634393</v>
      </c>
      <c r="Q376" s="2">
        <v>18557158.7477988</v>
      </c>
      <c r="R376">
        <v>18487523.7477988</v>
      </c>
      <c r="S376">
        <v>18557158.7477988</v>
      </c>
      <c r="T376">
        <v>69635</v>
      </c>
      <c r="U376" s="5">
        <f t="shared" si="15"/>
        <v>1.8566260800000001</v>
      </c>
      <c r="V376" s="2">
        <f t="shared" si="16"/>
        <v>0</v>
      </c>
      <c r="W376">
        <f t="shared" si="17"/>
        <v>0</v>
      </c>
      <c r="X376">
        <v>28</v>
      </c>
      <c r="Y376">
        <v>26549.183238025133</v>
      </c>
      <c r="Z376" t="s">
        <v>24</v>
      </c>
      <c r="AA376" t="s">
        <v>87</v>
      </c>
      <c r="AB376">
        <v>10569</v>
      </c>
      <c r="AC376" t="s">
        <v>25</v>
      </c>
      <c r="AD376">
        <v>27907021.38931872</v>
      </c>
      <c r="AE376">
        <v>5391506.2365562422</v>
      </c>
      <c r="AF376" t="s">
        <v>22</v>
      </c>
      <c r="AG376" t="s">
        <v>60</v>
      </c>
    </row>
    <row r="377" spans="1:33" x14ac:dyDescent="0.25">
      <c r="A377" s="1">
        <v>1376</v>
      </c>
      <c r="B377" s="2">
        <v>637426</v>
      </c>
      <c r="C377" s="2">
        <v>1242980.7</v>
      </c>
      <c r="D377" s="2">
        <v>2311944.102</v>
      </c>
      <c r="E377" s="2">
        <v>2681855.1583199999</v>
      </c>
      <c r="F377" s="2">
        <v>4425061.0112279998</v>
      </c>
      <c r="G377" s="2">
        <v>8540367.7516700402</v>
      </c>
      <c r="H377" s="2">
        <v>10248441.302004049</v>
      </c>
      <c r="I377" s="2">
        <v>17524834.626426924</v>
      </c>
      <c r="J377" s="2">
        <v>30843708.942511387</v>
      </c>
      <c r="K377" s="2">
        <v>58603046.990771636</v>
      </c>
      <c r="L377" s="2">
        <v>74425869.678279981</v>
      </c>
      <c r="M377" s="2">
        <v>90799561.007501572</v>
      </c>
      <c r="N377" s="2">
        <v>130751367.85080227</v>
      </c>
      <c r="O377" s="2">
        <v>160824182.45648679</v>
      </c>
      <c r="P377" s="2">
        <v>160824182.45648679</v>
      </c>
      <c r="Q377" s="2">
        <v>199421986.24604362</v>
      </c>
      <c r="R377">
        <v>198784560.24604362</v>
      </c>
      <c r="S377">
        <v>199421986.24604362</v>
      </c>
      <c r="T377">
        <v>637426</v>
      </c>
      <c r="U377" s="5">
        <f t="shared" si="15"/>
        <v>1.196288</v>
      </c>
      <c r="V377" s="2">
        <f t="shared" si="16"/>
        <v>0</v>
      </c>
      <c r="W377">
        <f t="shared" si="17"/>
        <v>0</v>
      </c>
      <c r="X377">
        <v>35</v>
      </c>
      <c r="Y377">
        <v>31185.511768588607</v>
      </c>
      <c r="Z377" t="s">
        <v>19</v>
      </c>
      <c r="AA377" t="s">
        <v>87</v>
      </c>
      <c r="AB377">
        <v>10569</v>
      </c>
      <c r="AC377" t="s">
        <v>25</v>
      </c>
      <c r="AD377">
        <v>199347749.82929081</v>
      </c>
      <c r="AE377">
        <v>59631676.017533317</v>
      </c>
      <c r="AF377" t="s">
        <v>28</v>
      </c>
      <c r="AG377" t="s">
        <v>54</v>
      </c>
    </row>
    <row r="378" spans="1:33" x14ac:dyDescent="0.25">
      <c r="A378" s="1">
        <v>1377</v>
      </c>
      <c r="B378" s="2">
        <v>562552</v>
      </c>
      <c r="C378" s="2">
        <v>500671.28</v>
      </c>
      <c r="D378" s="2">
        <v>605812.24880000006</v>
      </c>
      <c r="E378" s="2">
        <v>527056.65645600006</v>
      </c>
      <c r="F378" s="2">
        <v>658820.8205700001</v>
      </c>
      <c r="G378" s="2">
        <v>685173.65339280013</v>
      </c>
      <c r="H378" s="2">
        <v>719432.33606244018</v>
      </c>
      <c r="I378" s="2">
        <v>956845.00696304545</v>
      </c>
      <c r="J378" s="2">
        <v>1081234.8578682414</v>
      </c>
      <c r="K378" s="2">
        <v>1416417.6638073963</v>
      </c>
      <c r="L378" s="2">
        <v>1458910.1937216183</v>
      </c>
      <c r="M378" s="2">
        <v>1911172.3537753199</v>
      </c>
      <c r="N378" s="2">
        <v>2522747.5069834222</v>
      </c>
      <c r="O378" s="2">
        <v>2674112.3574024276</v>
      </c>
      <c r="P378" s="2">
        <v>2700853.4809764517</v>
      </c>
      <c r="Q378" s="2">
        <v>3024955.8986936258</v>
      </c>
      <c r="R378">
        <v>2462403.8986936258</v>
      </c>
      <c r="S378">
        <v>3024955.8986936258</v>
      </c>
      <c r="T378">
        <v>562552</v>
      </c>
      <c r="U378" s="5">
        <f t="shared" si="15"/>
        <v>0.58277503999999991</v>
      </c>
      <c r="V378" s="2">
        <f t="shared" si="16"/>
        <v>0</v>
      </c>
      <c r="W378">
        <f t="shared" si="17"/>
        <v>0</v>
      </c>
      <c r="X378">
        <v>8</v>
      </c>
      <c r="Y378">
        <v>437.72022829776193</v>
      </c>
      <c r="Z378" t="s">
        <v>14</v>
      </c>
      <c r="AA378" t="s">
        <v>87</v>
      </c>
      <c r="AB378">
        <v>10450</v>
      </c>
      <c r="AC378" t="s">
        <v>43</v>
      </c>
      <c r="AD378">
        <v>2378074.8336606659</v>
      </c>
      <c r="AE378">
        <v>1375423.0197170493</v>
      </c>
      <c r="AF378" t="s">
        <v>17</v>
      </c>
      <c r="AG378" t="s">
        <v>68</v>
      </c>
    </row>
    <row r="379" spans="1:33" x14ac:dyDescent="0.25">
      <c r="A379" s="1">
        <v>1378</v>
      </c>
      <c r="B379" s="2">
        <v>618573</v>
      </c>
      <c r="C379" s="2">
        <v>624758.73</v>
      </c>
      <c r="D379" s="2">
        <v>868414.63470000005</v>
      </c>
      <c r="E379" s="2">
        <v>1215780.4885800001</v>
      </c>
      <c r="F379" s="2">
        <v>1069886.8299504002</v>
      </c>
      <c r="G379" s="2">
        <v>1144778.9080469282</v>
      </c>
      <c r="H379" s="2">
        <v>1534003.7367828838</v>
      </c>
      <c r="I379" s="2">
        <v>1441963.5125759107</v>
      </c>
      <c r="J379" s="2">
        <v>1528481.3233304652</v>
      </c>
      <c r="K379" s="2">
        <v>1696614.2688968163</v>
      </c>
      <c r="L379" s="2">
        <v>2154700.1214989568</v>
      </c>
      <c r="M379" s="2">
        <v>2736469.1543036751</v>
      </c>
      <c r="N379" s="2">
        <v>3393221.7513365569</v>
      </c>
      <c r="O379" s="2">
        <v>3902205.0140370405</v>
      </c>
      <c r="P379" s="2">
        <v>3824160.9137562998</v>
      </c>
      <c r="Q379" s="2">
        <v>4474268.2690948704</v>
      </c>
      <c r="R379">
        <v>3855695.2690948704</v>
      </c>
      <c r="S379">
        <v>4474268.2690948704</v>
      </c>
      <c r="T379">
        <v>618573</v>
      </c>
      <c r="U379" s="5">
        <f t="shared" si="15"/>
        <v>0.63505159999999983</v>
      </c>
      <c r="V379" s="2">
        <f t="shared" si="16"/>
        <v>0</v>
      </c>
      <c r="W379">
        <f t="shared" si="17"/>
        <v>0</v>
      </c>
      <c r="X379">
        <v>16</v>
      </c>
      <c r="Y379">
        <v>623.32097732925138</v>
      </c>
      <c r="Z379" t="s">
        <v>27</v>
      </c>
      <c r="AA379" t="s">
        <v>87</v>
      </c>
      <c r="AB379">
        <v>14090</v>
      </c>
      <c r="AC379" t="s">
        <v>35</v>
      </c>
      <c r="AD379">
        <v>4950619.9880269403</v>
      </c>
      <c r="AE379">
        <v>2014267.5410556751</v>
      </c>
      <c r="AF379" t="s">
        <v>22</v>
      </c>
      <c r="AG379" t="s">
        <v>78</v>
      </c>
    </row>
    <row r="380" spans="1:33" x14ac:dyDescent="0.25">
      <c r="A380" s="1">
        <v>1379</v>
      </c>
      <c r="B380" s="2">
        <v>47402</v>
      </c>
      <c r="C380" s="2">
        <v>68732.899999999994</v>
      </c>
      <c r="D380" s="2">
        <v>134716.484</v>
      </c>
      <c r="E380" s="2">
        <v>189950.24244</v>
      </c>
      <c r="F380" s="2">
        <v>246935.315172</v>
      </c>
      <c r="G380" s="2">
        <v>328423.96917876002</v>
      </c>
      <c r="H380" s="2">
        <v>374403.3248637864</v>
      </c>
      <c r="I380" s="2">
        <v>647717.7520143505</v>
      </c>
      <c r="J380" s="2">
        <v>1295435.504028701</v>
      </c>
      <c r="K380" s="2">
        <v>1580431.3149150151</v>
      </c>
      <c r="L380" s="2">
        <v>1943930.5173454685</v>
      </c>
      <c r="M380" s="2">
        <v>2896456.470844748</v>
      </c>
      <c r="N380" s="2">
        <v>5648090.1181472577</v>
      </c>
      <c r="O380" s="2">
        <v>6834189.0429581814</v>
      </c>
      <c r="P380" s="2">
        <v>7107556.6046765083</v>
      </c>
      <c r="Q380" s="2">
        <v>7676161.1330506289</v>
      </c>
      <c r="R380">
        <v>7628759.1330506289</v>
      </c>
      <c r="S380">
        <v>7676161.1330506289</v>
      </c>
      <c r="T380">
        <v>47402</v>
      </c>
      <c r="U380" s="5">
        <f t="shared" si="15"/>
        <v>1.6501903999999992</v>
      </c>
      <c r="V380" s="2">
        <f t="shared" si="16"/>
        <v>0</v>
      </c>
      <c r="W380">
        <f t="shared" si="17"/>
        <v>0</v>
      </c>
      <c r="X380">
        <v>23</v>
      </c>
      <c r="Y380">
        <v>16093.749489579826</v>
      </c>
      <c r="Z380" t="s">
        <v>24</v>
      </c>
      <c r="AA380" t="s">
        <v>87</v>
      </c>
      <c r="AB380">
        <v>10045</v>
      </c>
      <c r="AC380" t="s">
        <v>52</v>
      </c>
      <c r="AD380">
        <v>7959227.3209993588</v>
      </c>
      <c r="AE380">
        <v>2313783.2933522128</v>
      </c>
      <c r="AF380" t="s">
        <v>17</v>
      </c>
      <c r="AG380" t="s">
        <v>69</v>
      </c>
    </row>
    <row r="381" spans="1:33" x14ac:dyDescent="0.25">
      <c r="A381" s="1">
        <v>1380</v>
      </c>
      <c r="B381" s="2">
        <v>478195</v>
      </c>
      <c r="C381" s="2">
        <v>301262.84999999998</v>
      </c>
      <c r="D381" s="2">
        <v>286199.70749999996</v>
      </c>
      <c r="E381" s="2">
        <v>363473.62852499995</v>
      </c>
      <c r="F381" s="2">
        <v>472515.71708249993</v>
      </c>
      <c r="G381" s="2">
        <v>264608.80156619998</v>
      </c>
      <c r="H381" s="2">
        <v>328114.91394208797</v>
      </c>
      <c r="I381" s="2">
        <v>383894.44931224291</v>
      </c>
      <c r="J381" s="2">
        <v>483707.0061334261</v>
      </c>
      <c r="K381" s="2">
        <v>415988.02527474647</v>
      </c>
      <c r="L381" s="2">
        <v>191354.49162638336</v>
      </c>
      <c r="M381" s="2">
        <v>233452.47978418769</v>
      </c>
      <c r="N381" s="2">
        <v>287146.55013455084</v>
      </c>
      <c r="O381" s="2">
        <v>238331.63661167718</v>
      </c>
      <c r="P381" s="2">
        <v>195431.94202157529</v>
      </c>
      <c r="Q381" s="2">
        <v>179797.38665984926</v>
      </c>
      <c r="R381">
        <v>-298397.61334015074</v>
      </c>
      <c r="S381">
        <v>179797.38665984926</v>
      </c>
      <c r="T381">
        <v>478195</v>
      </c>
      <c r="U381" s="5">
        <f t="shared" si="15"/>
        <v>-0.2298330400000001</v>
      </c>
      <c r="V381" s="2">
        <f t="shared" si="16"/>
        <v>0</v>
      </c>
      <c r="W381">
        <f t="shared" si="17"/>
        <v>1</v>
      </c>
      <c r="X381">
        <v>8</v>
      </c>
      <c r="Y381">
        <v>-62.400822538953925</v>
      </c>
      <c r="Z381" t="s">
        <v>14</v>
      </c>
      <c r="AA381" t="s">
        <v>87</v>
      </c>
      <c r="AB381">
        <v>10890</v>
      </c>
      <c r="AC381" t="s">
        <v>36</v>
      </c>
      <c r="AD381">
        <v>-298397.61334015074</v>
      </c>
      <c r="AE381">
        <v>318967.16163590172</v>
      </c>
      <c r="AF381" t="s">
        <v>17</v>
      </c>
      <c r="AG381" t="s">
        <v>59</v>
      </c>
    </row>
    <row r="382" spans="1:33" x14ac:dyDescent="0.25">
      <c r="A382" s="1">
        <v>1381</v>
      </c>
      <c r="B382" s="2">
        <v>621288</v>
      </c>
      <c r="C382" s="2">
        <v>677203.92</v>
      </c>
      <c r="D382" s="2">
        <v>568851.29280000005</v>
      </c>
      <c r="E382" s="2">
        <v>642801.96086400002</v>
      </c>
      <c r="F382" s="2">
        <v>597805.82360352005</v>
      </c>
      <c r="G382" s="2">
        <v>741279.22126836493</v>
      </c>
      <c r="H382" s="2">
        <v>778343.18233178323</v>
      </c>
      <c r="I382" s="2">
        <v>926228.38697482203</v>
      </c>
      <c r="J382" s="2">
        <v>824343.26440759166</v>
      </c>
      <c r="K382" s="2">
        <v>626500.88094976963</v>
      </c>
      <c r="L382" s="2">
        <v>613970.86333077424</v>
      </c>
      <c r="M382" s="2">
        <v>761323.87053016003</v>
      </c>
      <c r="N382" s="2">
        <v>784163.58664606488</v>
      </c>
      <c r="O382" s="2">
        <v>846896.6735777501</v>
      </c>
      <c r="P382" s="2">
        <v>880772.54052086012</v>
      </c>
      <c r="Q382" s="2">
        <v>898387.9913312773</v>
      </c>
      <c r="R382">
        <v>277099.9913312773</v>
      </c>
      <c r="S382">
        <v>898387.9913312773</v>
      </c>
      <c r="T382">
        <v>621288</v>
      </c>
      <c r="U382" s="5">
        <f t="shared" si="15"/>
        <v>0.1800339200000001</v>
      </c>
      <c r="V382" s="2">
        <f t="shared" si="16"/>
        <v>0</v>
      </c>
      <c r="W382">
        <f t="shared" si="17"/>
        <v>0</v>
      </c>
      <c r="X382">
        <v>8</v>
      </c>
      <c r="Y382">
        <v>44.600892232149555</v>
      </c>
      <c r="Z382" t="s">
        <v>14</v>
      </c>
      <c r="AA382" t="s">
        <v>87</v>
      </c>
      <c r="AB382">
        <v>10045</v>
      </c>
      <c r="AC382" t="s">
        <v>52</v>
      </c>
      <c r="AD382">
        <v>-96760.435198500141</v>
      </c>
      <c r="AE382">
        <v>736885.09119604609</v>
      </c>
      <c r="AF382" t="s">
        <v>28</v>
      </c>
      <c r="AG382" t="s">
        <v>63</v>
      </c>
    </row>
    <row r="383" spans="1:33" x14ac:dyDescent="0.25">
      <c r="A383" s="1">
        <v>1382</v>
      </c>
      <c r="B383" s="2">
        <v>164</v>
      </c>
      <c r="C383" s="2">
        <v>136.12</v>
      </c>
      <c r="D383" s="2">
        <v>129.31399999999999</v>
      </c>
      <c r="E383" s="2">
        <v>118.96888</v>
      </c>
      <c r="F383" s="2">
        <v>109.45136959999999</v>
      </c>
      <c r="G383" s="2">
        <v>102.88428742399999</v>
      </c>
      <c r="H383" s="2">
        <v>117.28808766335999</v>
      </c>
      <c r="I383" s="2">
        <v>110.2508024035584</v>
      </c>
      <c r="J383" s="2">
        <v>95.918198091095803</v>
      </c>
      <c r="K383" s="2">
        <v>90.163106205630058</v>
      </c>
      <c r="L383" s="2">
        <v>63.114174343941045</v>
      </c>
      <c r="M383" s="2">
        <v>67.532166548016917</v>
      </c>
      <c r="N383" s="2">
        <v>74.285383202818608</v>
      </c>
      <c r="O383" s="2">
        <v>60.914014226311259</v>
      </c>
      <c r="P383" s="2">
        <v>54.82261280368013</v>
      </c>
      <c r="Q383" s="2">
        <v>52.081482163496126</v>
      </c>
      <c r="R383">
        <v>-111.91851783650387</v>
      </c>
      <c r="S383">
        <v>52.081482163496126</v>
      </c>
      <c r="T383">
        <v>164</v>
      </c>
      <c r="U383" s="5">
        <f t="shared" si="15"/>
        <v>-0.22879000000000002</v>
      </c>
      <c r="V383" s="2">
        <f t="shared" si="16"/>
        <v>0</v>
      </c>
      <c r="W383">
        <f t="shared" si="17"/>
        <v>1</v>
      </c>
      <c r="X383">
        <v>7</v>
      </c>
      <c r="Y383">
        <v>-68.24299868079504</v>
      </c>
      <c r="Z383" t="s">
        <v>14</v>
      </c>
      <c r="AA383" t="s">
        <v>87</v>
      </c>
      <c r="AB383">
        <v>10450</v>
      </c>
      <c r="AC383" t="s">
        <v>43</v>
      </c>
      <c r="AD383">
        <v>-111.91851783650387</v>
      </c>
      <c r="AE383">
        <v>96.694285292244274</v>
      </c>
      <c r="AF383" t="s">
        <v>17</v>
      </c>
      <c r="AG383" t="s">
        <v>70</v>
      </c>
    </row>
    <row r="384" spans="1:33" x14ac:dyDescent="0.25">
      <c r="A384" s="1">
        <v>1383</v>
      </c>
      <c r="B384" s="2">
        <v>18601</v>
      </c>
      <c r="C384" s="2">
        <v>9672.52</v>
      </c>
      <c r="D384" s="2">
        <v>5223.1607999999997</v>
      </c>
      <c r="E384" s="2">
        <v>1880.337888</v>
      </c>
      <c r="F384" s="2">
        <v>1015.38245952</v>
      </c>
      <c r="G384" s="2">
        <v>294.4609132608</v>
      </c>
      <c r="H384" s="2">
        <v>126.618192702144</v>
      </c>
      <c r="I384" s="2">
        <v>74.704733694264974</v>
      </c>
      <c r="J384" s="2">
        <v>66.48721298789583</v>
      </c>
      <c r="K384" s="2">
        <v>41.222072052495413</v>
      </c>
      <c r="L384" s="2">
        <v>12.778842336273581</v>
      </c>
      <c r="M384" s="2">
        <v>6.2616327447740545</v>
      </c>
      <c r="N384" s="2">
        <v>2.8803510625960649</v>
      </c>
      <c r="O384" s="2">
        <v>2.6211194669624192</v>
      </c>
      <c r="P384" s="2">
        <v>2.1755291575788078</v>
      </c>
      <c r="Q384" s="2">
        <v>2.26255032388196</v>
      </c>
      <c r="R384">
        <v>-18598.737449676119</v>
      </c>
      <c r="S384">
        <v>2.26255032388196</v>
      </c>
      <c r="T384">
        <v>18601</v>
      </c>
      <c r="U384" s="5">
        <f t="shared" si="15"/>
        <v>-0.63866448000000009</v>
      </c>
      <c r="V384" s="2">
        <f t="shared" si="16"/>
        <v>1</v>
      </c>
      <c r="W384">
        <f t="shared" si="17"/>
        <v>1</v>
      </c>
      <c r="X384">
        <v>5</v>
      </c>
      <c r="Y384">
        <v>-99.987836404903589</v>
      </c>
      <c r="Z384" t="s">
        <v>14</v>
      </c>
      <c r="AA384" t="s">
        <v>87</v>
      </c>
      <c r="AB384">
        <v>12087</v>
      </c>
      <c r="AC384" t="s">
        <v>16</v>
      </c>
      <c r="AD384">
        <v>-18598.737449676122</v>
      </c>
      <c r="AE384">
        <v>2314.0546435818542</v>
      </c>
      <c r="AF384" t="s">
        <v>28</v>
      </c>
      <c r="AG384" t="s">
        <v>82</v>
      </c>
    </row>
    <row r="385" spans="1:33" x14ac:dyDescent="0.25">
      <c r="A385" s="1">
        <v>1384</v>
      </c>
      <c r="B385" s="2">
        <v>645788</v>
      </c>
      <c r="C385" s="2">
        <v>658703.76</v>
      </c>
      <c r="D385" s="2">
        <v>895837.11360000004</v>
      </c>
      <c r="E385" s="2">
        <v>1307922.1858560001</v>
      </c>
      <c r="F385" s="2">
        <v>2027279.3880768002</v>
      </c>
      <c r="G385" s="2">
        <v>2230007.3268844802</v>
      </c>
      <c r="H385" s="2">
        <v>2363807.7664975491</v>
      </c>
      <c r="I385" s="2">
        <v>2269255.455837647</v>
      </c>
      <c r="J385" s="2">
        <v>2360025.6740711527</v>
      </c>
      <c r="K385" s="2">
        <v>2596028.2414782681</v>
      </c>
      <c r="L385" s="2">
        <v>3582518.97324001</v>
      </c>
      <c r="M385" s="2">
        <v>4872225.8036064133</v>
      </c>
      <c r="N385" s="2">
        <v>5797948.7062916318</v>
      </c>
      <c r="O385" s="2">
        <v>6783599.9863612093</v>
      </c>
      <c r="P385" s="2">
        <v>8004647.9839062272</v>
      </c>
      <c r="Q385" s="2">
        <v>7764508.5443890402</v>
      </c>
      <c r="R385">
        <v>7118720.5443890402</v>
      </c>
      <c r="S385">
        <v>7764508.5443890402</v>
      </c>
      <c r="T385">
        <v>645788</v>
      </c>
      <c r="U385" s="5">
        <f t="shared" si="15"/>
        <v>0.59362658000000001</v>
      </c>
      <c r="V385" s="2">
        <f t="shared" si="16"/>
        <v>0</v>
      </c>
      <c r="W385">
        <f t="shared" si="17"/>
        <v>0</v>
      </c>
      <c r="X385">
        <v>30</v>
      </c>
      <c r="Y385">
        <v>1102.3308801633107</v>
      </c>
      <c r="Z385" t="s">
        <v>24</v>
      </c>
      <c r="AA385" t="s">
        <v>87</v>
      </c>
      <c r="AB385">
        <v>10569</v>
      </c>
      <c r="AC385" t="s">
        <v>25</v>
      </c>
      <c r="AD385">
        <v>7727748.7698398409</v>
      </c>
      <c r="AE385">
        <v>3385006.5568810268</v>
      </c>
      <c r="AF385" t="s">
        <v>28</v>
      </c>
      <c r="AG385" t="s">
        <v>56</v>
      </c>
    </row>
    <row r="386" spans="1:33" x14ac:dyDescent="0.25">
      <c r="A386" s="1">
        <v>1385</v>
      </c>
      <c r="B386" s="2">
        <v>278635</v>
      </c>
      <c r="C386" s="2">
        <v>239626.1</v>
      </c>
      <c r="D386" s="2">
        <v>230041.05600000001</v>
      </c>
      <c r="E386" s="2">
        <v>112720.11744</v>
      </c>
      <c r="F386" s="2">
        <v>52978.455196800001</v>
      </c>
      <c r="G386" s="2">
        <v>49269.963333024003</v>
      </c>
      <c r="H386" s="2">
        <v>21186.084233200323</v>
      </c>
      <c r="I386" s="2">
        <v>13347.233066916204</v>
      </c>
      <c r="J386" s="2">
        <v>15749.735018961121</v>
      </c>
      <c r="K386" s="2">
        <v>11812.301264220841</v>
      </c>
      <c r="L386" s="2">
        <v>11103.563188367591</v>
      </c>
      <c r="M386" s="2">
        <v>7106.2804405552579</v>
      </c>
      <c r="N386" s="2">
        <v>5827.1499612553116</v>
      </c>
      <c r="O386" s="2">
        <v>5011.3489666795676</v>
      </c>
      <c r="P386" s="2">
        <v>3958.9656836768581</v>
      </c>
      <c r="Q386" s="2">
        <v>3048.4035764311807</v>
      </c>
      <c r="R386">
        <v>-275586.59642356884</v>
      </c>
      <c r="S386">
        <v>3048.4035764311807</v>
      </c>
      <c r="T386">
        <v>278635</v>
      </c>
      <c r="U386" s="5">
        <f t="shared" si="15"/>
        <v>-0.57102684000000004</v>
      </c>
      <c r="V386" s="2">
        <f t="shared" si="16"/>
        <v>1</v>
      </c>
      <c r="W386">
        <f t="shared" si="17"/>
        <v>1</v>
      </c>
      <c r="X386">
        <v>6</v>
      </c>
      <c r="Y386">
        <v>-98.905950947859694</v>
      </c>
      <c r="Z386" t="s">
        <v>14</v>
      </c>
      <c r="AA386" t="s">
        <v>87</v>
      </c>
      <c r="AB386">
        <v>10122</v>
      </c>
      <c r="AC386" t="s">
        <v>37</v>
      </c>
      <c r="AD386">
        <v>-326916.3619976769</v>
      </c>
      <c r="AE386">
        <v>66338.859835630501</v>
      </c>
      <c r="AF386" t="s">
        <v>28</v>
      </c>
      <c r="AG386" t="s">
        <v>53</v>
      </c>
    </row>
    <row r="387" spans="1:33" x14ac:dyDescent="0.25">
      <c r="A387" s="1">
        <v>1386</v>
      </c>
      <c r="B387" s="2">
        <v>103055</v>
      </c>
      <c r="C387" s="2">
        <v>111299.4</v>
      </c>
      <c r="D387" s="2">
        <v>94604.489999999991</v>
      </c>
      <c r="E387" s="2">
        <v>80413.816499999986</v>
      </c>
      <c r="F387" s="2">
        <v>101321.40878999999</v>
      </c>
      <c r="G387" s="2">
        <v>122598.90463589999</v>
      </c>
      <c r="H387" s="2">
        <v>122598.90463589999</v>
      </c>
      <c r="I387" s="2">
        <v>102983.07989415599</v>
      </c>
      <c r="J387" s="2">
        <v>76207.479121675424</v>
      </c>
      <c r="K387" s="2">
        <v>85352.37661627648</v>
      </c>
      <c r="L387" s="2">
        <v>87059.424148602004</v>
      </c>
      <c r="M387" s="2">
        <v>75741.699009283737</v>
      </c>
      <c r="N387" s="2">
        <v>54534.023286684285</v>
      </c>
      <c r="O387" s="2">
        <v>56715.384218151659</v>
      </c>
      <c r="P387" s="2">
        <v>52178.153480699526</v>
      </c>
      <c r="Q387" s="2">
        <v>56874.187293962481</v>
      </c>
      <c r="R387">
        <v>-46180.812706037519</v>
      </c>
      <c r="S387">
        <v>56874.187293962481</v>
      </c>
      <c r="T387">
        <v>103055</v>
      </c>
      <c r="U387" s="5">
        <f t="shared" ref="U387:U450" si="18">(Q387-M387)/M387</f>
        <v>-0.24910336000000008</v>
      </c>
      <c r="V387" s="2">
        <f t="shared" ref="V387:V450" si="19">IF(U387&lt;=-30%,1,0)</f>
        <v>0</v>
      </c>
      <c r="W387">
        <f t="shared" ref="W387:W450" si="20">IF(U387&lt;=-20%,1,0)</f>
        <v>1</v>
      </c>
      <c r="X387">
        <v>25</v>
      </c>
      <c r="Y387">
        <v>-44.811811853900849</v>
      </c>
      <c r="Z387" t="s">
        <v>24</v>
      </c>
      <c r="AA387" t="s">
        <v>87</v>
      </c>
      <c r="AB387">
        <v>14090</v>
      </c>
      <c r="AC387" t="s">
        <v>35</v>
      </c>
      <c r="AD387">
        <v>-85031.938437646095</v>
      </c>
      <c r="AE387">
        <v>86471.108226955723</v>
      </c>
      <c r="AF387" t="s">
        <v>17</v>
      </c>
      <c r="AG387" t="s">
        <v>83</v>
      </c>
    </row>
    <row r="388" spans="1:33" x14ac:dyDescent="0.25">
      <c r="A388" s="1">
        <v>1387</v>
      </c>
      <c r="B388" s="2">
        <v>435680</v>
      </c>
      <c r="C388" s="2">
        <v>405182.4</v>
      </c>
      <c r="D388" s="2">
        <v>518633.47200000007</v>
      </c>
      <c r="E388" s="2">
        <v>539378.81088000012</v>
      </c>
      <c r="F388" s="2">
        <v>480047.14168320008</v>
      </c>
      <c r="G388" s="2">
        <v>614460.34135449608</v>
      </c>
      <c r="H388" s="2">
        <v>577592.7208732263</v>
      </c>
      <c r="I388" s="2">
        <v>485177.88553351007</v>
      </c>
      <c r="J388" s="2">
        <v>577361.68378487695</v>
      </c>
      <c r="K388" s="2">
        <v>710154.8710553986</v>
      </c>
      <c r="L388" s="2">
        <v>873490.49139814032</v>
      </c>
      <c r="M388" s="2">
        <v>1056923.4945917497</v>
      </c>
      <c r="N388" s="2">
        <v>940661.91018665722</v>
      </c>
      <c r="O388" s="2">
        <v>1128794.2922239886</v>
      </c>
      <c r="P388" s="2">
        <v>1320689.3219020667</v>
      </c>
      <c r="Q388" s="2">
        <v>1479172.0405303147</v>
      </c>
      <c r="R388">
        <v>1043492.0405303147</v>
      </c>
      <c r="S388">
        <v>1479172.0405303147</v>
      </c>
      <c r="T388">
        <v>435680</v>
      </c>
      <c r="U388" s="5">
        <f t="shared" si="18"/>
        <v>0.39950719999999984</v>
      </c>
      <c r="V388" s="2">
        <f t="shared" si="19"/>
        <v>0</v>
      </c>
      <c r="W388">
        <f t="shared" si="20"/>
        <v>0</v>
      </c>
      <c r="X388">
        <v>20</v>
      </c>
      <c r="Y388">
        <v>239.50882311107114</v>
      </c>
      <c r="Z388" t="s">
        <v>27</v>
      </c>
      <c r="AA388" t="s">
        <v>87</v>
      </c>
      <c r="AB388">
        <v>10569</v>
      </c>
      <c r="AC388" t="s">
        <v>25</v>
      </c>
      <c r="AD388">
        <v>962585.21889831463</v>
      </c>
      <c r="AE388">
        <v>758962.55487485137</v>
      </c>
      <c r="AF388" t="s">
        <v>22</v>
      </c>
      <c r="AG388" t="s">
        <v>47</v>
      </c>
    </row>
    <row r="389" spans="1:33" x14ac:dyDescent="0.25">
      <c r="A389" s="1">
        <v>1388</v>
      </c>
      <c r="B389" s="2">
        <v>45966</v>
      </c>
      <c r="C389" s="2">
        <v>79521.179999999993</v>
      </c>
      <c r="D389" s="2">
        <v>128029.0998</v>
      </c>
      <c r="E389" s="2">
        <v>248376.45361199998</v>
      </c>
      <c r="F389" s="2">
        <v>384983.50309859996</v>
      </c>
      <c r="G389" s="2">
        <v>658321.79029860592</v>
      </c>
      <c r="H389" s="2">
        <v>1000649.121253881</v>
      </c>
      <c r="I389" s="2">
        <v>1771148.9446193695</v>
      </c>
      <c r="J389" s="2">
        <v>1983686.8179736938</v>
      </c>
      <c r="K389" s="2">
        <v>2975530.2269605407</v>
      </c>
      <c r="L389" s="2">
        <v>3719412.7837006757</v>
      </c>
      <c r="M389" s="2">
        <v>6657748.8828242095</v>
      </c>
      <c r="N389" s="2">
        <v>10785553.19017522</v>
      </c>
      <c r="O389" s="2">
        <v>13374085.955817273</v>
      </c>
      <c r="P389" s="2">
        <v>14711494.551399</v>
      </c>
      <c r="Q389" s="2">
        <v>17653793.461678799</v>
      </c>
      <c r="R389">
        <v>17607827.461678799</v>
      </c>
      <c r="S389">
        <v>17653793.461678799</v>
      </c>
      <c r="T389">
        <v>45966</v>
      </c>
      <c r="U389" s="5">
        <f t="shared" si="18"/>
        <v>1.6516160000000002</v>
      </c>
      <c r="V389" s="2">
        <f t="shared" si="19"/>
        <v>0</v>
      </c>
      <c r="W389">
        <f t="shared" si="20"/>
        <v>0</v>
      </c>
      <c r="X389">
        <v>35</v>
      </c>
      <c r="Y389">
        <v>38306.199063827175</v>
      </c>
      <c r="Z389" t="s">
        <v>19</v>
      </c>
      <c r="AA389" t="s">
        <v>87</v>
      </c>
      <c r="AB389">
        <v>10045</v>
      </c>
      <c r="AC389" t="s">
        <v>52</v>
      </c>
      <c r="AD389">
        <v>16136678.0065389</v>
      </c>
      <c r="AE389">
        <v>4761143.8727007415</v>
      </c>
      <c r="AF389" t="s">
        <v>28</v>
      </c>
      <c r="AG389" t="s">
        <v>75</v>
      </c>
    </row>
    <row r="390" spans="1:33" x14ac:dyDescent="0.25">
      <c r="A390" s="1">
        <v>1389</v>
      </c>
      <c r="B390" s="2">
        <v>581957</v>
      </c>
      <c r="C390" s="2">
        <v>675070.12</v>
      </c>
      <c r="D390" s="2">
        <v>708823.62600000005</v>
      </c>
      <c r="E390" s="2">
        <v>708823.62600000005</v>
      </c>
      <c r="F390" s="2">
        <v>793882.46112000011</v>
      </c>
      <c r="G390" s="2">
        <v>650983.6181184001</v>
      </c>
      <c r="H390" s="2">
        <v>585885.25630656013</v>
      </c>
      <c r="I390" s="2">
        <v>574167.55118042894</v>
      </c>
      <c r="J390" s="2">
        <v>706226.08795192756</v>
      </c>
      <c r="K390" s="2">
        <v>741537.39234952396</v>
      </c>
      <c r="L390" s="2">
        <v>748952.76627301925</v>
      </c>
      <c r="M390" s="2">
        <v>554225.04704203422</v>
      </c>
      <c r="N390" s="2">
        <v>570851.79845329525</v>
      </c>
      <c r="O390" s="2">
        <v>667896.6041903554</v>
      </c>
      <c r="P390" s="2">
        <v>728007.29856748739</v>
      </c>
      <c r="Q390" s="2">
        <v>698887.00662478793</v>
      </c>
      <c r="R390">
        <v>116930.00662478793</v>
      </c>
      <c r="S390">
        <v>698887.00662478793</v>
      </c>
      <c r="T390">
        <v>581957</v>
      </c>
      <c r="U390" s="5">
        <f t="shared" si="18"/>
        <v>0.26101664000000002</v>
      </c>
      <c r="V390" s="2">
        <f t="shared" si="19"/>
        <v>0</v>
      </c>
      <c r="W390">
        <f t="shared" si="20"/>
        <v>0</v>
      </c>
      <c r="X390">
        <v>18</v>
      </c>
      <c r="Y390">
        <v>20.092550931561597</v>
      </c>
      <c r="Z390" t="s">
        <v>27</v>
      </c>
      <c r="AA390" t="s">
        <v>87</v>
      </c>
      <c r="AB390">
        <v>10450</v>
      </c>
      <c r="AC390" t="s">
        <v>43</v>
      </c>
      <c r="AD390">
        <v>-272525.43183718214</v>
      </c>
      <c r="AE390">
        <v>668511.07876111404</v>
      </c>
      <c r="AF390" t="s">
        <v>22</v>
      </c>
      <c r="AG390" t="s">
        <v>34</v>
      </c>
    </row>
    <row r="391" spans="1:33" x14ac:dyDescent="0.25">
      <c r="A391" s="1">
        <v>1390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>
        <v>371</v>
      </c>
      <c r="O391" s="2">
        <v>497.14</v>
      </c>
      <c r="P391" s="2">
        <v>541.66</v>
      </c>
      <c r="Q391" s="2">
        <v>541.66</v>
      </c>
      <c r="R391">
        <v>170.65999999999997</v>
      </c>
      <c r="S391">
        <v>541.66</v>
      </c>
      <c r="T391">
        <v>371</v>
      </c>
      <c r="U391" s="5" t="e">
        <f t="shared" si="18"/>
        <v>#DIV/0!</v>
      </c>
      <c r="V391" s="2" t="e">
        <f t="shared" si="19"/>
        <v>#DIV/0!</v>
      </c>
      <c r="W391" t="e">
        <f t="shared" si="20"/>
        <v>#DIV/0!</v>
      </c>
      <c r="X391">
        <v>17</v>
      </c>
      <c r="Y391">
        <v>45.999999999999993</v>
      </c>
      <c r="Z391" t="s">
        <v>27</v>
      </c>
      <c r="AA391" t="s">
        <v>87</v>
      </c>
      <c r="AB391">
        <v>10389</v>
      </c>
      <c r="AC391" t="s">
        <v>20</v>
      </c>
      <c r="AD391">
        <v>415.52</v>
      </c>
      <c r="AE391">
        <v>487.86500000000001</v>
      </c>
      <c r="AF391" t="s">
        <v>28</v>
      </c>
      <c r="AG391" t="s">
        <v>60</v>
      </c>
    </row>
    <row r="392" spans="1:33" x14ac:dyDescent="0.25">
      <c r="A392" s="1">
        <v>1391</v>
      </c>
      <c r="B392" s="2">
        <v>143756</v>
      </c>
      <c r="C392" s="2">
        <v>208446.2</v>
      </c>
      <c r="D392" s="2">
        <v>268895.598</v>
      </c>
      <c r="E392" s="2">
        <v>301163.06975999998</v>
      </c>
      <c r="F392" s="2">
        <v>322244.4846432</v>
      </c>
      <c r="G392" s="2">
        <v>328689.37433606398</v>
      </c>
      <c r="H392" s="2">
        <v>450304.44284040766</v>
      </c>
      <c r="I392" s="2">
        <v>702474.93083103595</v>
      </c>
      <c r="J392" s="2">
        <v>751648.17598920851</v>
      </c>
      <c r="K392" s="2">
        <v>999692.07406564732</v>
      </c>
      <c r="L392" s="2">
        <v>1259612.0133227156</v>
      </c>
      <c r="M392" s="2">
        <v>1889418.0199840735</v>
      </c>
      <c r="N392" s="2">
        <v>2305089.9843805698</v>
      </c>
      <c r="O392" s="2">
        <v>2189835.4851615415</v>
      </c>
      <c r="P392" s="2">
        <v>2584005.8724906188</v>
      </c>
      <c r="Q392" s="2">
        <v>3023286.870814024</v>
      </c>
      <c r="R392">
        <v>2879530.870814024</v>
      </c>
      <c r="S392">
        <v>3023286.870814024</v>
      </c>
      <c r="T392">
        <v>143756</v>
      </c>
      <c r="U392" s="5">
        <f t="shared" si="18"/>
        <v>0.60011540000000019</v>
      </c>
      <c r="V392" s="2">
        <f t="shared" si="19"/>
        <v>0</v>
      </c>
      <c r="W392">
        <f t="shared" si="20"/>
        <v>0</v>
      </c>
      <c r="X392">
        <v>24</v>
      </c>
      <c r="Y392">
        <v>2003.0683038022928</v>
      </c>
      <c r="Z392" t="s">
        <v>24</v>
      </c>
      <c r="AA392" t="s">
        <v>87</v>
      </c>
      <c r="AB392">
        <v>10450</v>
      </c>
      <c r="AC392" t="s">
        <v>43</v>
      </c>
      <c r="AD392">
        <v>389134.28184081893</v>
      </c>
      <c r="AE392">
        <v>1108035.1622886942</v>
      </c>
      <c r="AF392" t="s">
        <v>28</v>
      </c>
      <c r="AG392" t="s">
        <v>44</v>
      </c>
    </row>
    <row r="393" spans="1:33" x14ac:dyDescent="0.25">
      <c r="A393" s="1">
        <v>1392</v>
      </c>
      <c r="B393" s="2">
        <v>10467</v>
      </c>
      <c r="C393" s="2">
        <v>15700.5</v>
      </c>
      <c r="D393" s="2">
        <v>18212.580000000002</v>
      </c>
      <c r="E393" s="2">
        <v>22583.599200000004</v>
      </c>
      <c r="F393" s="2">
        <v>28681.170984000004</v>
      </c>
      <c r="G393" s="2">
        <v>44169.003315360009</v>
      </c>
      <c r="H393" s="2">
        <v>45494.073414820807</v>
      </c>
      <c r="I393" s="2">
        <v>47313.836351413636</v>
      </c>
      <c r="J393" s="2">
        <v>66239.370891979095</v>
      </c>
      <c r="K393" s="2">
        <v>88760.756995251984</v>
      </c>
      <c r="L393" s="2">
        <v>94974.009984919627</v>
      </c>
      <c r="M393" s="2">
        <v>139611.79467783184</v>
      </c>
      <c r="N393" s="2">
        <v>141007.91262461015</v>
      </c>
      <c r="O393" s="2">
        <v>164979.25777079389</v>
      </c>
      <c r="P393" s="2">
        <v>193025.73159182887</v>
      </c>
      <c r="Q393" s="2">
        <v>187234.959644074</v>
      </c>
      <c r="R393">
        <v>176767.959644074</v>
      </c>
      <c r="S393">
        <v>187234.959644074</v>
      </c>
      <c r="T393">
        <v>10467</v>
      </c>
      <c r="U393" s="5">
        <f t="shared" si="18"/>
        <v>0.3411113300000001</v>
      </c>
      <c r="V393" s="2">
        <f t="shared" si="19"/>
        <v>0</v>
      </c>
      <c r="W393">
        <f t="shared" si="20"/>
        <v>0</v>
      </c>
      <c r="X393">
        <v>33</v>
      </c>
      <c r="Y393">
        <v>1688.8120726480749</v>
      </c>
      <c r="Z393" t="s">
        <v>19</v>
      </c>
      <c r="AA393" t="s">
        <v>87</v>
      </c>
      <c r="AB393">
        <v>10569</v>
      </c>
      <c r="AC393" t="s">
        <v>25</v>
      </c>
      <c r="AD393">
        <v>176767.95964407403</v>
      </c>
      <c r="AE393">
        <v>81778.472340430249</v>
      </c>
      <c r="AF393" t="s">
        <v>22</v>
      </c>
      <c r="AG393" t="s">
        <v>65</v>
      </c>
    </row>
    <row r="394" spans="1:33" x14ac:dyDescent="0.25">
      <c r="A394" s="1">
        <v>1393</v>
      </c>
      <c r="B394" s="2">
        <v>475850</v>
      </c>
      <c r="C394" s="2">
        <v>433023.5</v>
      </c>
      <c r="D394" s="2">
        <v>47632.585000000021</v>
      </c>
      <c r="E394" s="2">
        <v>45250.955750000023</v>
      </c>
      <c r="F394" s="2">
        <v>45250.955750000023</v>
      </c>
      <c r="G394" s="2">
        <v>9502.7007075000001</v>
      </c>
      <c r="H394" s="2">
        <v>2565.7291910250005</v>
      </c>
      <c r="I394" s="2">
        <v>1513.7802227047505</v>
      </c>
      <c r="J394" s="2">
        <v>151.37802227047496</v>
      </c>
      <c r="K394" s="2">
        <v>134.7264398207227</v>
      </c>
      <c r="L394" s="2">
        <v>117.21200264402876</v>
      </c>
      <c r="M394" s="2">
        <v>4.6884801057611583</v>
      </c>
      <c r="N394" s="2">
        <v>4.6415953047035465</v>
      </c>
      <c r="O394" s="2">
        <v>4.7808431638446525</v>
      </c>
      <c r="P394" s="2">
        <v>4.3505672790986338</v>
      </c>
      <c r="Q394" s="2">
        <v>4.4810842974715932</v>
      </c>
      <c r="R394">
        <v>-475845.51891570253</v>
      </c>
      <c r="S394">
        <v>4.4810842974715932</v>
      </c>
      <c r="T394">
        <v>475850</v>
      </c>
      <c r="U394" s="5">
        <f t="shared" si="18"/>
        <v>-4.4235190000000028E-2</v>
      </c>
      <c r="V394" s="2">
        <f t="shared" si="19"/>
        <v>0</v>
      </c>
      <c r="W394">
        <f t="shared" si="20"/>
        <v>0</v>
      </c>
      <c r="X394">
        <v>2</v>
      </c>
      <c r="Y394">
        <v>-99.999058298981296</v>
      </c>
      <c r="Z394" t="s">
        <v>14</v>
      </c>
      <c r="AA394" t="s">
        <v>87</v>
      </c>
      <c r="AB394">
        <v>10045</v>
      </c>
      <c r="AC394" t="s">
        <v>52</v>
      </c>
      <c r="AD394">
        <v>-475931.08367763273</v>
      </c>
      <c r="AE394">
        <v>66313.52910350723</v>
      </c>
      <c r="AF394" t="s">
        <v>28</v>
      </c>
      <c r="AG394" t="s">
        <v>74</v>
      </c>
    </row>
    <row r="395" spans="1:33" x14ac:dyDescent="0.25">
      <c r="A395" s="1">
        <v>1394</v>
      </c>
      <c r="B395" s="2">
        <v>92444</v>
      </c>
      <c r="C395" s="2">
        <v>102612.84</v>
      </c>
      <c r="D395" s="2">
        <v>126213.7932</v>
      </c>
      <c r="E395" s="2">
        <v>136310.896656</v>
      </c>
      <c r="F395" s="2">
        <v>143126.44148879999</v>
      </c>
      <c r="G395" s="2">
        <v>166026.67212700797</v>
      </c>
      <c r="H395" s="2">
        <v>207533.34015875997</v>
      </c>
      <c r="I395" s="2">
        <v>267718.00880480034</v>
      </c>
      <c r="J395" s="2">
        <v>235591.8477482243</v>
      </c>
      <c r="K395" s="2">
        <v>306269.40207269159</v>
      </c>
      <c r="L395" s="2">
        <v>343021.73032141459</v>
      </c>
      <c r="M395" s="2">
        <v>288138.25346998824</v>
      </c>
      <c r="N395" s="2">
        <v>236273.36784539034</v>
      </c>
      <c r="O395" s="2">
        <v>224459.69945312082</v>
      </c>
      <c r="P395" s="2">
        <v>262617.84836015134</v>
      </c>
      <c r="Q395" s="2">
        <v>307262.88258137705</v>
      </c>
      <c r="R395">
        <v>214818.88258137705</v>
      </c>
      <c r="S395">
        <v>307262.88258137705</v>
      </c>
      <c r="T395">
        <v>92444</v>
      </c>
      <c r="U395" s="5">
        <f t="shared" si="18"/>
        <v>6.6373099999999782E-2</v>
      </c>
      <c r="V395" s="2">
        <f t="shared" si="19"/>
        <v>0</v>
      </c>
      <c r="W395">
        <f t="shared" si="20"/>
        <v>0</v>
      </c>
      <c r="X395">
        <v>14</v>
      </c>
      <c r="Y395">
        <v>232.37731229866409</v>
      </c>
      <c r="Z395" t="s">
        <v>27</v>
      </c>
      <c r="AA395" t="s">
        <v>87</v>
      </c>
      <c r="AB395">
        <v>12087</v>
      </c>
      <c r="AC395" t="s">
        <v>16</v>
      </c>
      <c r="AD395">
        <v>214818.88258137699</v>
      </c>
      <c r="AE395">
        <v>215351.31401798289</v>
      </c>
      <c r="AF395" t="s">
        <v>28</v>
      </c>
      <c r="AG395" t="s">
        <v>32</v>
      </c>
    </row>
    <row r="396" spans="1:33" x14ac:dyDescent="0.25">
      <c r="A396" s="1">
        <v>1395</v>
      </c>
      <c r="B396" s="2">
        <v>183699</v>
      </c>
      <c r="C396" s="2">
        <v>192883.95</v>
      </c>
      <c r="D396" s="2">
        <v>177453.234</v>
      </c>
      <c r="E396" s="2">
        <v>181002.29868000001</v>
      </c>
      <c r="F396" s="2">
        <v>220822.8043896</v>
      </c>
      <c r="G396" s="2">
        <v>187699.38373115999</v>
      </c>
      <c r="H396" s="2">
        <v>172683.43303266721</v>
      </c>
      <c r="I396" s="2">
        <v>191678.61066626059</v>
      </c>
      <c r="J396" s="2">
        <v>226180.76058618748</v>
      </c>
      <c r="K396" s="2">
        <v>309867.64200307685</v>
      </c>
      <c r="L396" s="2">
        <v>254091.46644252303</v>
      </c>
      <c r="M396" s="2">
        <v>208355.00248286888</v>
      </c>
      <c r="N396" s="2">
        <v>195853.70233389674</v>
      </c>
      <c r="O396" s="2">
        <v>180185.40614718501</v>
      </c>
      <c r="P396" s="2">
        <v>209015.07113073461</v>
      </c>
      <c r="Q396" s="2">
        <v>244547.6332229595</v>
      </c>
      <c r="R396">
        <v>60848.633222959499</v>
      </c>
      <c r="S396">
        <v>244547.6332229595</v>
      </c>
      <c r="T396">
        <v>183699</v>
      </c>
      <c r="U396" s="5">
        <f t="shared" si="18"/>
        <v>0.17370656000000007</v>
      </c>
      <c r="V396" s="2">
        <f t="shared" si="19"/>
        <v>0</v>
      </c>
      <c r="W396">
        <f t="shared" si="20"/>
        <v>0</v>
      </c>
      <c r="X396">
        <v>15</v>
      </c>
      <c r="Y396">
        <v>33.124096060925481</v>
      </c>
      <c r="Z396" t="s">
        <v>27</v>
      </c>
      <c r="AA396" t="s">
        <v>87</v>
      </c>
      <c r="AB396">
        <v>10450</v>
      </c>
      <c r="AC396" t="s">
        <v>43</v>
      </c>
      <c r="AD396">
        <v>268608.52622934739</v>
      </c>
      <c r="AE396">
        <v>208501.21242807002</v>
      </c>
      <c r="AF396" t="s">
        <v>17</v>
      </c>
      <c r="AG396" t="s">
        <v>40</v>
      </c>
    </row>
    <row r="397" spans="1:33" x14ac:dyDescent="0.25">
      <c r="A397" s="1">
        <v>1396</v>
      </c>
      <c r="B397" s="2">
        <v>808</v>
      </c>
      <c r="C397" s="2">
        <v>597.91999999999996</v>
      </c>
      <c r="D397" s="2">
        <v>490.2944</v>
      </c>
      <c r="E397" s="2">
        <v>460.87673599999999</v>
      </c>
      <c r="F397" s="2">
        <v>414.78906239999998</v>
      </c>
      <c r="G397" s="2">
        <v>269.61289055999998</v>
      </c>
      <c r="H397" s="2">
        <v>48.530320300800014</v>
      </c>
      <c r="I397" s="2">
        <v>14.073792887232003</v>
      </c>
      <c r="J397" s="2">
        <v>13.088627385125763</v>
      </c>
      <c r="K397" s="2">
        <v>11.910650920464445</v>
      </c>
      <c r="L397" s="2">
        <v>3.6923017853439788</v>
      </c>
      <c r="M397" s="2">
        <v>0.81230639277567507</v>
      </c>
      <c r="N397" s="2">
        <v>0.50362996352091849</v>
      </c>
      <c r="O397" s="2">
        <v>0.47341216570966338</v>
      </c>
      <c r="P397" s="2">
        <v>0.4213368274816004</v>
      </c>
      <c r="Q397" s="2">
        <v>0.4171234592067844</v>
      </c>
      <c r="R397">
        <v>-807.58287654079322</v>
      </c>
      <c r="S397">
        <v>0.4171234592067844</v>
      </c>
      <c r="T397">
        <v>808</v>
      </c>
      <c r="U397" s="5">
        <f t="shared" si="18"/>
        <v>-0.48649492000000005</v>
      </c>
      <c r="V397" s="2">
        <f t="shared" si="19"/>
        <v>1</v>
      </c>
      <c r="W397">
        <f t="shared" si="20"/>
        <v>1</v>
      </c>
      <c r="X397">
        <v>4</v>
      </c>
      <c r="Y397">
        <v>-99.948375809504114</v>
      </c>
      <c r="Z397" t="s">
        <v>14</v>
      </c>
      <c r="AA397" t="s">
        <v>87</v>
      </c>
      <c r="AB397">
        <v>10450</v>
      </c>
      <c r="AC397" t="s">
        <v>43</v>
      </c>
      <c r="AD397">
        <v>-807.58287654079322</v>
      </c>
      <c r="AE397">
        <v>195.96353694047875</v>
      </c>
      <c r="AF397" t="s">
        <v>28</v>
      </c>
      <c r="AG397" t="s">
        <v>59</v>
      </c>
    </row>
    <row r="398" spans="1:33" x14ac:dyDescent="0.25">
      <c r="A398" s="1">
        <v>1397</v>
      </c>
      <c r="B398" s="2">
        <v>257877</v>
      </c>
      <c r="C398" s="2">
        <v>281085.93</v>
      </c>
      <c r="D398" s="2">
        <v>278275.07069999998</v>
      </c>
      <c r="E398" s="2">
        <v>378454.09615199995</v>
      </c>
      <c r="F398" s="2">
        <v>499559.40692063991</v>
      </c>
      <c r="G398" s="2">
        <v>484572.62471302069</v>
      </c>
      <c r="H398" s="2">
        <v>673555.94835109881</v>
      </c>
      <c r="I398" s="2">
        <v>808267.13802131859</v>
      </c>
      <c r="J398" s="2">
        <v>816349.80940153182</v>
      </c>
      <c r="K398" s="2">
        <v>1012273.7636578995</v>
      </c>
      <c r="L398" s="2">
        <v>1579147.0713063232</v>
      </c>
      <c r="M398" s="2">
        <v>1847602.073428398</v>
      </c>
      <c r="N398" s="2">
        <v>2143218.4051769418</v>
      </c>
      <c r="O398" s="2">
        <v>2400404.613798175</v>
      </c>
      <c r="P398" s="2">
        <v>2280384.3831082662</v>
      </c>
      <c r="Q398" s="2">
        <v>2189169.0077839354</v>
      </c>
      <c r="R398">
        <v>1931292.0077839354</v>
      </c>
      <c r="S398">
        <v>2189169.0077839354</v>
      </c>
      <c r="T398">
        <v>257877</v>
      </c>
      <c r="U398" s="5">
        <f t="shared" si="18"/>
        <v>0.18487040000000005</v>
      </c>
      <c r="V398" s="2">
        <f t="shared" si="19"/>
        <v>0</v>
      </c>
      <c r="W398">
        <f t="shared" si="20"/>
        <v>0</v>
      </c>
      <c r="X398">
        <v>31</v>
      </c>
      <c r="Y398">
        <v>748.91983689275719</v>
      </c>
      <c r="Z398" t="s">
        <v>19</v>
      </c>
      <c r="AA398" t="s">
        <v>87</v>
      </c>
      <c r="AB398">
        <v>10389</v>
      </c>
      <c r="AC398" t="s">
        <v>20</v>
      </c>
      <c r="AD398">
        <v>1489130.8278181651</v>
      </c>
      <c r="AE398">
        <v>1120637.2714074717</v>
      </c>
      <c r="AF398" t="s">
        <v>17</v>
      </c>
      <c r="AG398" t="s">
        <v>30</v>
      </c>
    </row>
    <row r="399" spans="1:33" x14ac:dyDescent="0.25">
      <c r="A399" s="1">
        <v>1398</v>
      </c>
      <c r="B399" s="2">
        <v>475736</v>
      </c>
      <c r="C399" s="2">
        <v>704089.28</v>
      </c>
      <c r="D399" s="2">
        <v>1232156.24</v>
      </c>
      <c r="E399" s="2">
        <v>2267167.4816000001</v>
      </c>
      <c r="F399" s="2">
        <v>3015332.7505280003</v>
      </c>
      <c r="G399" s="2">
        <v>4191312.5232339203</v>
      </c>
      <c r="H399" s="2">
        <v>7125231.2894976642</v>
      </c>
      <c r="I399" s="2">
        <v>11400370.063196262</v>
      </c>
      <c r="J399" s="2">
        <v>21204688.317545049</v>
      </c>
      <c r="K399" s="2">
        <v>39228673.387458339</v>
      </c>
      <c r="L399" s="2">
        <v>52174135.605319589</v>
      </c>
      <c r="M399" s="2">
        <v>74087272.559553817</v>
      </c>
      <c r="N399" s="2">
        <v>126689236.07683703</v>
      </c>
      <c r="O399" s="2">
        <v>140625052.0452891</v>
      </c>
      <c r="P399" s="2">
        <v>150468805.68845934</v>
      </c>
      <c r="Q399" s="2">
        <v>170029750.42795905</v>
      </c>
      <c r="R399">
        <v>169554014.42795905</v>
      </c>
      <c r="S399">
        <v>170029750.42795905</v>
      </c>
      <c r="T399">
        <v>475736</v>
      </c>
      <c r="U399" s="5">
        <f t="shared" si="18"/>
        <v>1.29499271</v>
      </c>
      <c r="V399" s="2">
        <f t="shared" si="19"/>
        <v>0</v>
      </c>
      <c r="W399">
        <f t="shared" si="20"/>
        <v>0</v>
      </c>
      <c r="X399">
        <v>31</v>
      </c>
      <c r="Y399">
        <v>35640.358187725767</v>
      </c>
      <c r="Z399" t="s">
        <v>19</v>
      </c>
      <c r="AA399" t="s">
        <v>88</v>
      </c>
      <c r="AB399">
        <v>2018</v>
      </c>
      <c r="AC399" t="s">
        <v>89</v>
      </c>
      <c r="AD399">
        <v>147054006.10071281</v>
      </c>
      <c r="AE399">
        <v>50307438.108529821</v>
      </c>
      <c r="AF399" t="s">
        <v>28</v>
      </c>
      <c r="AG399" t="s">
        <v>76</v>
      </c>
    </row>
    <row r="400" spans="1:33" x14ac:dyDescent="0.25">
      <c r="A400" s="1">
        <v>1399</v>
      </c>
      <c r="B400" s="2">
        <v>22651</v>
      </c>
      <c r="C400" s="2">
        <v>34656.03</v>
      </c>
      <c r="D400" s="2">
        <v>54063.406799999997</v>
      </c>
      <c r="E400" s="2">
        <v>97854.766307999991</v>
      </c>
      <c r="F400" s="2">
        <v>174181.48402823997</v>
      </c>
      <c r="G400" s="2">
        <v>306559.41188970231</v>
      </c>
      <c r="H400" s="2">
        <v>484363.87078572961</v>
      </c>
      <c r="I400" s="2">
        <v>842793.1351671695</v>
      </c>
      <c r="J400" s="2">
        <v>1567595.2314109353</v>
      </c>
      <c r="K400" s="2">
        <v>2947079.0350525584</v>
      </c>
      <c r="L400" s="2">
        <v>5127917.520991452</v>
      </c>
      <c r="M400" s="2">
        <v>8255947.2087962376</v>
      </c>
      <c r="N400" s="2">
        <v>14365348.143305454</v>
      </c>
      <c r="O400" s="2">
        <v>16951110.809100434</v>
      </c>
      <c r="P400" s="2">
        <v>18476710.781919472</v>
      </c>
      <c r="Q400" s="2">
        <v>19770080.536653835</v>
      </c>
      <c r="R400">
        <v>19747429.536653835</v>
      </c>
      <c r="S400">
        <v>19770080.536653835</v>
      </c>
      <c r="T400">
        <v>22651</v>
      </c>
      <c r="U400" s="5">
        <f t="shared" si="18"/>
        <v>1.3946471599999999</v>
      </c>
      <c r="V400" s="2">
        <f t="shared" si="19"/>
        <v>0</v>
      </c>
      <c r="W400">
        <f t="shared" si="20"/>
        <v>0</v>
      </c>
      <c r="X400">
        <v>24</v>
      </c>
      <c r="Y400">
        <v>87181.270304418504</v>
      </c>
      <c r="Z400" t="s">
        <v>24</v>
      </c>
      <c r="AA400" t="s">
        <v>87</v>
      </c>
      <c r="AB400">
        <v>10045</v>
      </c>
      <c r="AC400" t="s">
        <v>52</v>
      </c>
      <c r="AD400">
        <v>19747429.536653835</v>
      </c>
      <c r="AE400">
        <v>5592432.0232630754</v>
      </c>
      <c r="AF400" t="s">
        <v>28</v>
      </c>
      <c r="AG400" t="s">
        <v>75</v>
      </c>
    </row>
    <row r="401" spans="1:33" x14ac:dyDescent="0.25">
      <c r="A401" s="1">
        <v>1400</v>
      </c>
      <c r="B401" s="2">
        <v>289006</v>
      </c>
      <c r="C401" s="2">
        <v>219644.56</v>
      </c>
      <c r="D401" s="2">
        <v>195483.65839999999</v>
      </c>
      <c r="E401" s="2">
        <v>152477.25355199998</v>
      </c>
      <c r="F401" s="2">
        <v>154002.02608751997</v>
      </c>
      <c r="G401" s="2">
        <v>160162.10713102078</v>
      </c>
      <c r="H401" s="2">
        <v>126528.06463350641</v>
      </c>
      <c r="I401" s="2">
        <v>106283.57429214538</v>
      </c>
      <c r="J401" s="2">
        <v>94592.381120009391</v>
      </c>
      <c r="K401" s="2">
        <v>76619.828707207605</v>
      </c>
      <c r="L401" s="2">
        <v>58231.069817477779</v>
      </c>
      <c r="M401" s="2">
        <v>48331.787948506557</v>
      </c>
      <c r="N401" s="2">
        <v>46881.834310051359</v>
      </c>
      <c r="O401" s="2">
        <v>43600.105908347767</v>
      </c>
      <c r="P401" s="2">
        <v>43164.104849264288</v>
      </c>
      <c r="Q401" s="2">
        <v>43164.104849264288</v>
      </c>
      <c r="R401">
        <v>-245841.89515073571</v>
      </c>
      <c r="S401">
        <v>43164.104849264288</v>
      </c>
      <c r="T401">
        <v>289006</v>
      </c>
      <c r="U401" s="5">
        <f t="shared" si="18"/>
        <v>-0.10692099999999999</v>
      </c>
      <c r="V401" s="2">
        <f t="shared" si="19"/>
        <v>0</v>
      </c>
      <c r="W401">
        <f t="shared" si="20"/>
        <v>0</v>
      </c>
      <c r="X401">
        <v>12</v>
      </c>
      <c r="Y401">
        <v>-85.064633658379307</v>
      </c>
      <c r="Z401" t="s">
        <v>27</v>
      </c>
      <c r="AA401" t="s">
        <v>87</v>
      </c>
      <c r="AB401">
        <v>10450</v>
      </c>
      <c r="AC401" t="s">
        <v>43</v>
      </c>
      <c r="AD401">
        <v>-245841.89515073565</v>
      </c>
      <c r="AE401">
        <v>116135.77885039509</v>
      </c>
      <c r="AF401" t="s">
        <v>22</v>
      </c>
      <c r="AG401" t="s">
        <v>38</v>
      </c>
    </row>
    <row r="402" spans="1:33" x14ac:dyDescent="0.25">
      <c r="A402" s="1">
        <v>1401</v>
      </c>
      <c r="B402" s="2">
        <v>662143</v>
      </c>
      <c r="C402" s="2">
        <v>205264.33000000002</v>
      </c>
      <c r="D402" s="2">
        <v>147790.31760000001</v>
      </c>
      <c r="E402" s="2">
        <v>81284.674679999996</v>
      </c>
      <c r="F402" s="2">
        <v>14631.241442400002</v>
      </c>
      <c r="G402" s="2">
        <v>1170.4993153920004</v>
      </c>
      <c r="H402" s="2">
        <v>760.82455500480023</v>
      </c>
      <c r="I402" s="2">
        <v>365.19578640230412</v>
      </c>
      <c r="J402" s="2">
        <v>73.039157280460813</v>
      </c>
      <c r="K402" s="2">
        <v>65.735241552414735</v>
      </c>
      <c r="L402" s="2">
        <v>5.2588193241931762</v>
      </c>
      <c r="M402" s="2">
        <v>2.5242332756127244</v>
      </c>
      <c r="N402" s="2">
        <v>1.9436596222217979</v>
      </c>
      <c r="O402" s="2">
        <v>1.4966179091107843</v>
      </c>
      <c r="P402" s="2">
        <v>1.4367531927463528</v>
      </c>
      <c r="Q402" s="2">
        <v>1.3936505969639623</v>
      </c>
      <c r="R402">
        <v>-662141.60634940304</v>
      </c>
      <c r="S402">
        <v>1.3936505969639623</v>
      </c>
      <c r="T402">
        <v>662143</v>
      </c>
      <c r="U402" s="5">
        <f t="shared" si="18"/>
        <v>-0.44789151999999999</v>
      </c>
      <c r="V402" s="2">
        <f t="shared" si="19"/>
        <v>1</v>
      </c>
      <c r="W402">
        <f t="shared" si="20"/>
        <v>1</v>
      </c>
      <c r="X402">
        <v>4</v>
      </c>
      <c r="Y402">
        <v>-99.999789524227097</v>
      </c>
      <c r="Z402" t="s">
        <v>14</v>
      </c>
      <c r="AA402" t="s">
        <v>87</v>
      </c>
      <c r="AB402">
        <v>12087</v>
      </c>
      <c r="AC402" t="s">
        <v>16</v>
      </c>
      <c r="AD402">
        <v>-662141.60634940327</v>
      </c>
      <c r="AE402">
        <v>69597.681969497047</v>
      </c>
      <c r="AF402" t="s">
        <v>22</v>
      </c>
      <c r="AG402" t="s">
        <v>53</v>
      </c>
    </row>
    <row r="403" spans="1:33" x14ac:dyDescent="0.25">
      <c r="A403" s="1">
        <v>1402</v>
      </c>
      <c r="B403" s="2">
        <v>96887</v>
      </c>
      <c r="C403" s="2">
        <v>110451.18000000001</v>
      </c>
      <c r="D403" s="2">
        <v>132541.41600000003</v>
      </c>
      <c r="E403" s="2">
        <v>88802.748720000018</v>
      </c>
      <c r="F403" s="2">
        <v>82586.556309600011</v>
      </c>
      <c r="G403" s="2">
        <v>81760.690746504013</v>
      </c>
      <c r="H403" s="2">
        <v>50691.628262832484</v>
      </c>
      <c r="I403" s="2">
        <v>21797.40015301797</v>
      </c>
      <c r="J403" s="2">
        <v>19835.634139246355</v>
      </c>
      <c r="K403" s="2">
        <v>21819.19755317099</v>
      </c>
      <c r="L403" s="2">
        <v>11345.982727648916</v>
      </c>
      <c r="M403" s="2">
        <v>6921.0494638658383</v>
      </c>
      <c r="N403" s="2">
        <v>6644.2074853112044</v>
      </c>
      <c r="O403" s="2">
        <v>6777.0916350174284</v>
      </c>
      <c r="P403" s="2">
        <v>5150.5896426132458</v>
      </c>
      <c r="Q403" s="2">
        <v>5614.1427104484383</v>
      </c>
      <c r="R403">
        <v>-91272.857289551568</v>
      </c>
      <c r="S403">
        <v>5614.1427104484383</v>
      </c>
      <c r="T403">
        <v>96887</v>
      </c>
      <c r="U403" s="5">
        <f t="shared" si="18"/>
        <v>-0.18883071999999998</v>
      </c>
      <c r="V403" s="2">
        <f t="shared" si="19"/>
        <v>0</v>
      </c>
      <c r="W403">
        <f t="shared" si="20"/>
        <v>0</v>
      </c>
      <c r="X403">
        <v>7</v>
      </c>
      <c r="Y403">
        <v>-94.205473685377356</v>
      </c>
      <c r="Z403" t="s">
        <v>14</v>
      </c>
      <c r="AA403" t="s">
        <v>87</v>
      </c>
      <c r="AB403">
        <v>10145</v>
      </c>
      <c r="AC403" t="s">
        <v>33</v>
      </c>
      <c r="AD403">
        <v>-90391.835376999312</v>
      </c>
      <c r="AE403">
        <v>46851.657221829802</v>
      </c>
      <c r="AF403" t="s">
        <v>28</v>
      </c>
      <c r="AG403" t="s">
        <v>48</v>
      </c>
    </row>
    <row r="404" spans="1:33" x14ac:dyDescent="0.25">
      <c r="A404" s="1">
        <v>1403</v>
      </c>
      <c r="B404" s="2">
        <v>647401</v>
      </c>
      <c r="C404" s="2">
        <v>330174.51</v>
      </c>
      <c r="D404" s="2">
        <v>19810.470600000001</v>
      </c>
      <c r="E404" s="2">
        <v>18819.947070000002</v>
      </c>
      <c r="F404" s="2">
        <v>4140.3883554000004</v>
      </c>
      <c r="G404" s="2">
        <v>1117.9048559580001</v>
      </c>
      <c r="H404" s="2">
        <v>55.895242797899982</v>
      </c>
      <c r="I404" s="2">
        <v>26.829716542991992</v>
      </c>
      <c r="J404" s="2">
        <v>3.7561603160188781</v>
      </c>
      <c r="K404" s="2">
        <v>0.18780801580094408</v>
      </c>
      <c r="L404" s="2">
        <v>0.10329440869051924</v>
      </c>
      <c r="M404" s="2">
        <v>5.4746036605975198E-2</v>
      </c>
      <c r="N404" s="2">
        <v>3.8322225624182638E-2</v>
      </c>
      <c r="O404" s="2">
        <v>3.0657780499346109E-2</v>
      </c>
      <c r="P404" s="2">
        <v>2.3299913179503043E-2</v>
      </c>
      <c r="Q404" s="2">
        <v>1.8872929675397464E-2</v>
      </c>
      <c r="R404">
        <v>-647400.98112707038</v>
      </c>
      <c r="S404">
        <v>1.8872929675397464E-2</v>
      </c>
      <c r="T404">
        <v>647401</v>
      </c>
      <c r="U404" s="5">
        <f t="shared" si="18"/>
        <v>-0.65526400000000007</v>
      </c>
      <c r="V404" s="2">
        <f t="shared" si="19"/>
        <v>1</v>
      </c>
      <c r="W404">
        <f t="shared" si="20"/>
        <v>1</v>
      </c>
      <c r="X404">
        <v>4</v>
      </c>
      <c r="Y404">
        <v>-99.999997084816115</v>
      </c>
      <c r="Z404" t="s">
        <v>14</v>
      </c>
      <c r="AA404" t="s">
        <v>87</v>
      </c>
      <c r="AB404">
        <v>14090</v>
      </c>
      <c r="AC404" t="s">
        <v>35</v>
      </c>
      <c r="AD404">
        <v>-647400.98112707038</v>
      </c>
      <c r="AE404">
        <v>63846.947437645307</v>
      </c>
      <c r="AF404" t="s">
        <v>28</v>
      </c>
      <c r="AG404" t="s">
        <v>54</v>
      </c>
    </row>
    <row r="405" spans="1:33" x14ac:dyDescent="0.25">
      <c r="A405" s="1">
        <v>1404</v>
      </c>
      <c r="B405" s="2">
        <v>28691</v>
      </c>
      <c r="C405" s="2">
        <v>26969.54</v>
      </c>
      <c r="D405" s="2">
        <v>28857.407800000001</v>
      </c>
      <c r="E405" s="2">
        <v>43574.685777999999</v>
      </c>
      <c r="F405" s="2">
        <v>39217.217200200001</v>
      </c>
      <c r="G405" s="2">
        <v>46668.488468238</v>
      </c>
      <c r="H405" s="2">
        <v>64402.514086168441</v>
      </c>
      <c r="I405" s="2">
        <v>85655.34373460403</v>
      </c>
      <c r="J405" s="2">
        <v>94220.87810806444</v>
      </c>
      <c r="K405" s="2">
        <v>109296.21860535475</v>
      </c>
      <c r="L405" s="2">
        <v>158479.51697776438</v>
      </c>
      <c r="M405" s="2">
        <v>147385.95078932086</v>
      </c>
      <c r="N405" s="2">
        <v>153281.38882089371</v>
      </c>
      <c r="O405" s="2">
        <v>168609.52770298309</v>
      </c>
      <c r="P405" s="2">
        <v>198959.24268952003</v>
      </c>
      <c r="Q405" s="2">
        <v>192990.46540883443</v>
      </c>
      <c r="R405">
        <v>164299.46540883443</v>
      </c>
      <c r="S405">
        <v>192990.46540883443</v>
      </c>
      <c r="T405">
        <v>28691</v>
      </c>
      <c r="U405" s="5">
        <f t="shared" si="18"/>
        <v>0.30942240000000004</v>
      </c>
      <c r="V405" s="2">
        <f t="shared" si="19"/>
        <v>0</v>
      </c>
      <c r="W405">
        <f t="shared" si="20"/>
        <v>0</v>
      </c>
      <c r="X405">
        <v>25</v>
      </c>
      <c r="Y405">
        <v>572.65158205999944</v>
      </c>
      <c r="Z405" t="s">
        <v>24</v>
      </c>
      <c r="AA405" t="s">
        <v>87</v>
      </c>
      <c r="AB405">
        <v>10450</v>
      </c>
      <c r="AC405" t="s">
        <v>43</v>
      </c>
      <c r="AD405">
        <v>320780.46747147886</v>
      </c>
      <c r="AE405">
        <v>99203.711635621643</v>
      </c>
      <c r="AF405" t="s">
        <v>22</v>
      </c>
      <c r="AG405" t="s">
        <v>79</v>
      </c>
    </row>
    <row r="406" spans="1:33" x14ac:dyDescent="0.25">
      <c r="A406" s="1">
        <v>1405</v>
      </c>
      <c r="B406" s="2">
        <v>967</v>
      </c>
      <c r="C406" s="2">
        <v>1257.0999999999999</v>
      </c>
      <c r="D406" s="2">
        <v>1370.2389999999998</v>
      </c>
      <c r="E406" s="2">
        <v>1657.9891899999998</v>
      </c>
      <c r="F406" s="2">
        <v>1624.8294061999998</v>
      </c>
      <c r="G406" s="2">
        <v>1576.0845240139997</v>
      </c>
      <c r="H406" s="2">
        <v>1386.9543811323197</v>
      </c>
      <c r="I406" s="2">
        <v>1317.6066620757038</v>
      </c>
      <c r="J406" s="2">
        <v>1581.1279944908445</v>
      </c>
      <c r="K406" s="2">
        <v>2118.7115126177314</v>
      </c>
      <c r="L406" s="2">
        <v>2817.8863117815827</v>
      </c>
      <c r="M406" s="2">
        <v>3240.56925854882</v>
      </c>
      <c r="N406" s="2">
        <v>3208.1635659633316</v>
      </c>
      <c r="O406" s="2">
        <v>2919.4288450266317</v>
      </c>
      <c r="P406" s="2">
        <v>2715.0688258747673</v>
      </c>
      <c r="Q406" s="2">
        <v>2932.2743319447486</v>
      </c>
      <c r="R406">
        <v>1965.2743319447486</v>
      </c>
      <c r="S406">
        <v>2932.2743319447486</v>
      </c>
      <c r="T406">
        <v>967</v>
      </c>
      <c r="U406" s="5">
        <f t="shared" si="18"/>
        <v>-9.5136040000000158E-2</v>
      </c>
      <c r="V406" s="2">
        <f t="shared" si="19"/>
        <v>0</v>
      </c>
      <c r="W406">
        <f t="shared" si="20"/>
        <v>0</v>
      </c>
      <c r="X406">
        <v>20</v>
      </c>
      <c r="Y406">
        <v>203.23416049066685</v>
      </c>
      <c r="Z406" t="s">
        <v>27</v>
      </c>
      <c r="AA406" t="s">
        <v>87</v>
      </c>
      <c r="AB406">
        <v>12087</v>
      </c>
      <c r="AC406" t="s">
        <v>16</v>
      </c>
      <c r="AD406">
        <v>1965.2743319447486</v>
      </c>
      <c r="AE406">
        <v>2043.189613104405</v>
      </c>
      <c r="AF406" t="s">
        <v>22</v>
      </c>
      <c r="AG406" t="s">
        <v>77</v>
      </c>
    </row>
    <row r="407" spans="1:33" x14ac:dyDescent="0.25">
      <c r="A407" s="1">
        <v>1406</v>
      </c>
      <c r="B407" s="2">
        <v>128119</v>
      </c>
      <c r="C407" s="2">
        <v>211396.35</v>
      </c>
      <c r="D407" s="2">
        <v>422792.7</v>
      </c>
      <c r="E407" s="2">
        <v>515807.09400000004</v>
      </c>
      <c r="F407" s="2">
        <v>1000665.7623600001</v>
      </c>
      <c r="G407" s="2">
        <v>1200798.9148320002</v>
      </c>
      <c r="H407" s="2">
        <v>2137422.0684009604</v>
      </c>
      <c r="I407" s="2">
        <v>2949642.4543933254</v>
      </c>
      <c r="J407" s="2">
        <v>3274103.1243765913</v>
      </c>
      <c r="K407" s="2">
        <v>4223593.030445803</v>
      </c>
      <c r="L407" s="2">
        <v>6673276.9881043686</v>
      </c>
      <c r="M407" s="2">
        <v>10610510.411085946</v>
      </c>
      <c r="N407" s="2">
        <v>14430294.159076888</v>
      </c>
      <c r="O407" s="2">
        <v>17604958.874073803</v>
      </c>
      <c r="P407" s="2">
        <v>19717553.938962661</v>
      </c>
      <c r="Q407" s="2">
        <v>20506256.096521169</v>
      </c>
      <c r="R407">
        <v>20378137.096521169</v>
      </c>
      <c r="S407">
        <v>20506256.096521169</v>
      </c>
      <c r="T407">
        <v>128119</v>
      </c>
      <c r="U407" s="5">
        <f t="shared" si="18"/>
        <v>0.93263616000000038</v>
      </c>
      <c r="V407" s="2">
        <f t="shared" si="19"/>
        <v>0</v>
      </c>
      <c r="W407">
        <f t="shared" si="20"/>
        <v>0</v>
      </c>
      <c r="X407">
        <v>25</v>
      </c>
      <c r="Y407">
        <v>15905.632339091915</v>
      </c>
      <c r="Z407" t="s">
        <v>24</v>
      </c>
      <c r="AA407" t="s">
        <v>87</v>
      </c>
      <c r="AB407">
        <v>10890</v>
      </c>
      <c r="AC407" t="s">
        <v>36</v>
      </c>
      <c r="AD407">
        <v>27420120.64615069</v>
      </c>
      <c r="AE407">
        <v>6600449.4354145955</v>
      </c>
      <c r="AF407" t="s">
        <v>28</v>
      </c>
      <c r="AG407" t="s">
        <v>81</v>
      </c>
    </row>
    <row r="408" spans="1:33" x14ac:dyDescent="0.25">
      <c r="A408" s="1">
        <v>1407</v>
      </c>
      <c r="B408" s="2">
        <v>641308</v>
      </c>
      <c r="C408" s="2">
        <v>76956.959999999963</v>
      </c>
      <c r="D408" s="2">
        <v>64643.846399999966</v>
      </c>
      <c r="E408" s="2">
        <v>60118.777151999966</v>
      </c>
      <c r="F408" s="2">
        <v>54106.899436799969</v>
      </c>
      <c r="G408" s="2">
        <v>50319.416476223974</v>
      </c>
      <c r="H408" s="2">
        <v>22140.543249538547</v>
      </c>
      <c r="I408" s="2">
        <v>4649.5140824030932</v>
      </c>
      <c r="J408" s="2">
        <v>2743.2133086178251</v>
      </c>
      <c r="K408" s="2">
        <v>548.64266172356474</v>
      </c>
      <c r="L408" s="2">
        <v>27.432133086178283</v>
      </c>
      <c r="M408" s="2">
        <v>6.0350692789592202</v>
      </c>
      <c r="N408" s="2">
        <v>4.7677047303777842</v>
      </c>
      <c r="O408" s="2">
        <v>4.1955801627324503</v>
      </c>
      <c r="P408" s="2">
        <v>3.9018895513411787</v>
      </c>
      <c r="Q408" s="2">
        <v>3.2385683276131783</v>
      </c>
      <c r="R408">
        <v>-641304.76143167238</v>
      </c>
      <c r="S408">
        <v>3.2385683276131783</v>
      </c>
      <c r="T408">
        <v>641308</v>
      </c>
      <c r="U408" s="5">
        <f t="shared" si="18"/>
        <v>-0.46337511999999997</v>
      </c>
      <c r="V408" s="2">
        <f t="shared" si="19"/>
        <v>1</v>
      </c>
      <c r="W408">
        <f t="shared" si="20"/>
        <v>1</v>
      </c>
      <c r="X408">
        <v>4</v>
      </c>
      <c r="Y408">
        <v>-99.999495005780744</v>
      </c>
      <c r="Z408" t="s">
        <v>14</v>
      </c>
      <c r="AA408" t="s">
        <v>87</v>
      </c>
      <c r="AB408">
        <v>10450</v>
      </c>
      <c r="AC408" t="s">
        <v>43</v>
      </c>
      <c r="AD408">
        <v>-641304.76143167249</v>
      </c>
      <c r="AE408">
        <v>61099.086482027742</v>
      </c>
      <c r="AF408" t="s">
        <v>17</v>
      </c>
      <c r="AG408" t="s">
        <v>67</v>
      </c>
    </row>
    <row r="409" spans="1:33" x14ac:dyDescent="0.25">
      <c r="A409" s="1">
        <v>1408</v>
      </c>
      <c r="B409" s="2">
        <v>59756</v>
      </c>
      <c r="C409" s="2">
        <v>114133.95999999999</v>
      </c>
      <c r="D409" s="2">
        <v>164352.90239999999</v>
      </c>
      <c r="E409" s="2">
        <v>290904.63724800001</v>
      </c>
      <c r="F409" s="2">
        <v>497446.92969408003</v>
      </c>
      <c r="G409" s="2">
        <v>661604.41649312642</v>
      </c>
      <c r="H409" s="2">
        <v>853469.69727613311</v>
      </c>
      <c r="I409" s="2">
        <v>1544780.152069801</v>
      </c>
      <c r="J409" s="2">
        <v>2718813.0676428499</v>
      </c>
      <c r="K409" s="2">
        <v>3344140.0732007055</v>
      </c>
      <c r="L409" s="2">
        <v>5384065.5178531352</v>
      </c>
      <c r="M409" s="2">
        <v>10768131.03570627</v>
      </c>
      <c r="N409" s="2">
        <v>17552053.588201221</v>
      </c>
      <c r="O409" s="2">
        <v>21764546.449369512</v>
      </c>
      <c r="P409" s="2">
        <v>21764546.449369512</v>
      </c>
      <c r="Q409" s="2">
        <v>26335101.20373711</v>
      </c>
      <c r="R409">
        <v>26275345.20373711</v>
      </c>
      <c r="S409">
        <v>26335101.20373711</v>
      </c>
      <c r="T409">
        <v>59756</v>
      </c>
      <c r="U409" s="5">
        <f t="shared" si="18"/>
        <v>1.4456519999999997</v>
      </c>
      <c r="V409" s="2">
        <f t="shared" si="19"/>
        <v>0</v>
      </c>
      <c r="W409">
        <f t="shared" si="20"/>
        <v>0</v>
      </c>
      <c r="X409">
        <v>23</v>
      </c>
      <c r="Y409">
        <v>43971.057640633764</v>
      </c>
      <c r="Z409" t="s">
        <v>24</v>
      </c>
      <c r="AA409" t="s">
        <v>87</v>
      </c>
      <c r="AB409">
        <v>10145</v>
      </c>
      <c r="AC409" t="s">
        <v>33</v>
      </c>
      <c r="AD409">
        <v>27621361.583200395</v>
      </c>
      <c r="AE409">
        <v>7113615.3800163418</v>
      </c>
      <c r="AF409" t="s">
        <v>28</v>
      </c>
      <c r="AG409" t="s">
        <v>42</v>
      </c>
    </row>
    <row r="410" spans="1:33" x14ac:dyDescent="0.25">
      <c r="A410" s="1">
        <v>1409</v>
      </c>
      <c r="B410" s="2">
        <v>142249</v>
      </c>
      <c r="C410" s="2">
        <v>135136.54999999999</v>
      </c>
      <c r="D410" s="2">
        <v>109460.60549999999</v>
      </c>
      <c r="E410" s="2">
        <v>102892.96917</v>
      </c>
      <c r="F410" s="2">
        <v>113182.266087</v>
      </c>
      <c r="G410" s="2">
        <v>131291.42866092001</v>
      </c>
      <c r="H410" s="2">
        <v>160175.54296632242</v>
      </c>
      <c r="I410" s="2">
        <v>81689.52691282444</v>
      </c>
      <c r="J410" s="2">
        <v>85774.003258465658</v>
      </c>
      <c r="K410" s="2">
        <v>80627.563062957721</v>
      </c>
      <c r="L410" s="2">
        <v>91109.146261142218</v>
      </c>
      <c r="M410" s="2">
        <v>99308.969424645009</v>
      </c>
      <c r="N410" s="2">
        <v>87391.893093687613</v>
      </c>
      <c r="O410" s="2">
        <v>65543.919820265713</v>
      </c>
      <c r="P410" s="2">
        <v>60300.406234644455</v>
      </c>
      <c r="Q410" s="2">
        <v>56682.381860565787</v>
      </c>
      <c r="R410">
        <v>-85566.618139434213</v>
      </c>
      <c r="S410">
        <v>56682.381860565787</v>
      </c>
      <c r="T410">
        <v>142249</v>
      </c>
      <c r="U410" s="5">
        <f t="shared" si="18"/>
        <v>-0.42923199999999995</v>
      </c>
      <c r="V410" s="2">
        <f t="shared" si="19"/>
        <v>1</v>
      </c>
      <c r="W410">
        <f t="shared" si="20"/>
        <v>1</v>
      </c>
      <c r="X410">
        <v>7</v>
      </c>
      <c r="Y410">
        <v>-60.152702753224432</v>
      </c>
      <c r="Z410" t="s">
        <v>14</v>
      </c>
      <c r="AA410" t="s">
        <v>87</v>
      </c>
      <c r="AB410">
        <v>10145</v>
      </c>
      <c r="AC410" t="s">
        <v>33</v>
      </c>
      <c r="AD410">
        <v>-8950.7504289294375</v>
      </c>
      <c r="AE410">
        <v>100176.01076959007</v>
      </c>
      <c r="AF410" t="s">
        <v>17</v>
      </c>
      <c r="AG410" t="s">
        <v>42</v>
      </c>
    </row>
    <row r="411" spans="1:33" x14ac:dyDescent="0.25">
      <c r="A411" s="1">
        <v>1410</v>
      </c>
      <c r="B411" s="2">
        <v>321379</v>
      </c>
      <c r="C411" s="2">
        <v>404937.54000000004</v>
      </c>
      <c r="D411" s="2">
        <v>510221.30040000007</v>
      </c>
      <c r="E411" s="2">
        <v>367359.33628799999</v>
      </c>
      <c r="F411" s="2">
        <v>348991.3694736</v>
      </c>
      <c r="G411" s="2">
        <v>446708.95292620803</v>
      </c>
      <c r="H411" s="2">
        <v>500314.02727735299</v>
      </c>
      <c r="I411" s="2">
        <v>450282.6245496177</v>
      </c>
      <c r="J411" s="2">
        <v>540339.14945954131</v>
      </c>
      <c r="K411" s="2">
        <v>659213.76234064042</v>
      </c>
      <c r="L411" s="2">
        <v>692174.45045767247</v>
      </c>
      <c r="M411" s="2">
        <v>712939.6839714027</v>
      </c>
      <c r="N411" s="2">
        <v>798492.44604797103</v>
      </c>
      <c r="O411" s="2">
        <v>894311.53957372752</v>
      </c>
      <c r="P411" s="2">
        <v>1073173.8474884732</v>
      </c>
      <c r="Q411" s="2">
        <v>1094637.3244382427</v>
      </c>
      <c r="R411">
        <v>773258.32443824271</v>
      </c>
      <c r="S411">
        <v>1094637.3244382427</v>
      </c>
      <c r="T411">
        <v>321379</v>
      </c>
      <c r="U411" s="5">
        <f t="shared" si="18"/>
        <v>0.53538560000000024</v>
      </c>
      <c r="V411" s="2">
        <f t="shared" si="19"/>
        <v>0</v>
      </c>
      <c r="W411">
        <f t="shared" si="20"/>
        <v>0</v>
      </c>
      <c r="X411">
        <v>19</v>
      </c>
      <c r="Y411">
        <v>240.60636333993281</v>
      </c>
      <c r="Z411" t="s">
        <v>27</v>
      </c>
      <c r="AA411" t="s">
        <v>87</v>
      </c>
      <c r="AB411">
        <v>12087</v>
      </c>
      <c r="AC411" t="s">
        <v>16</v>
      </c>
      <c r="AD411">
        <v>773258.32443824271</v>
      </c>
      <c r="AE411">
        <v>613467.27216827823</v>
      </c>
      <c r="AF411" t="s">
        <v>17</v>
      </c>
      <c r="AG411" t="s">
        <v>49</v>
      </c>
    </row>
    <row r="412" spans="1:33" x14ac:dyDescent="0.25">
      <c r="A412" s="1">
        <v>1411</v>
      </c>
      <c r="B412" s="2">
        <v>202605</v>
      </c>
      <c r="C412" s="2">
        <v>239073.9</v>
      </c>
      <c r="D412" s="2">
        <v>346657.15500000003</v>
      </c>
      <c r="E412" s="2">
        <v>325857.72570000001</v>
      </c>
      <c r="F412" s="2">
        <v>374736.384555</v>
      </c>
      <c r="G412" s="2">
        <v>595830.85144244996</v>
      </c>
      <c r="H412" s="2">
        <v>840121.50053385436</v>
      </c>
      <c r="I412" s="2">
        <v>1335793.1858488284</v>
      </c>
      <c r="J412" s="2">
        <v>1456014.5725752229</v>
      </c>
      <c r="K412" s="2">
        <v>1951059.5272507989</v>
      </c>
      <c r="L412" s="2">
        <v>2829036.3145136582</v>
      </c>
      <c r="M412" s="2">
        <v>2744165.2250782484</v>
      </c>
      <c r="N412" s="2">
        <v>3347881.574595463</v>
      </c>
      <c r="O412" s="2">
        <v>3213966.3116116445</v>
      </c>
      <c r="P412" s="2">
        <v>3278245.6378438775</v>
      </c>
      <c r="Q412" s="2">
        <v>3147115.8123301226</v>
      </c>
      <c r="R412">
        <v>2944510.8123301226</v>
      </c>
      <c r="S412">
        <v>3147115.8123301226</v>
      </c>
      <c r="T412">
        <v>202605</v>
      </c>
      <c r="U412" s="5">
        <f t="shared" si="18"/>
        <v>0.14683904000000009</v>
      </c>
      <c r="V412" s="2">
        <f t="shared" si="19"/>
        <v>0</v>
      </c>
      <c r="W412">
        <f t="shared" si="20"/>
        <v>0</v>
      </c>
      <c r="X412">
        <v>26</v>
      </c>
      <c r="Y412">
        <v>1453.3258371363602</v>
      </c>
      <c r="Z412" t="s">
        <v>24</v>
      </c>
      <c r="AA412" t="s">
        <v>87</v>
      </c>
      <c r="AB412">
        <v>10122</v>
      </c>
      <c r="AC412" t="s">
        <v>37</v>
      </c>
      <c r="AD412">
        <v>2944510.8123301226</v>
      </c>
      <c r="AE412">
        <v>1639260.042429948</v>
      </c>
      <c r="AF412" t="s">
        <v>17</v>
      </c>
      <c r="AG412" t="s">
        <v>80</v>
      </c>
    </row>
    <row r="413" spans="1:33" x14ac:dyDescent="0.25">
      <c r="A413" s="1">
        <v>1412</v>
      </c>
      <c r="B413" s="2">
        <v>139486</v>
      </c>
      <c r="C413" s="2">
        <v>189700.96</v>
      </c>
      <c r="D413" s="2">
        <v>244714.23839999997</v>
      </c>
      <c r="E413" s="2">
        <v>460062.76819199999</v>
      </c>
      <c r="F413" s="2">
        <v>690094.15228799998</v>
      </c>
      <c r="G413" s="2">
        <v>1007537.4623404799</v>
      </c>
      <c r="H413" s="2">
        <v>1561683.0666277441</v>
      </c>
      <c r="I413" s="2">
        <v>2779795.8585973848</v>
      </c>
      <c r="J413" s="2">
        <v>5253814.1727490574</v>
      </c>
      <c r="K413" s="2">
        <v>7460416.1253036615</v>
      </c>
      <c r="L413" s="2">
        <v>9101707.6728704665</v>
      </c>
      <c r="M413" s="2">
        <v>17293244.578453887</v>
      </c>
      <c r="N413" s="2">
        <v>24383474.855619982</v>
      </c>
      <c r="O413" s="2">
        <v>26577987.592625782</v>
      </c>
      <c r="P413" s="2">
        <v>26843767.468552038</v>
      </c>
      <c r="Q413" s="2">
        <v>29796581.89009276</v>
      </c>
      <c r="R413">
        <v>29657095.89009276</v>
      </c>
      <c r="S413">
        <v>29796581.89009276</v>
      </c>
      <c r="T413">
        <v>139486</v>
      </c>
      <c r="U413" s="5">
        <f t="shared" si="18"/>
        <v>0.72301858999999991</v>
      </c>
      <c r="V413" s="2">
        <f t="shared" si="19"/>
        <v>0</v>
      </c>
      <c r="W413">
        <f t="shared" si="20"/>
        <v>0</v>
      </c>
      <c r="X413">
        <v>35</v>
      </c>
      <c r="Y413">
        <v>21261.700737058025</v>
      </c>
      <c r="Z413" t="s">
        <v>19</v>
      </c>
      <c r="AA413" t="s">
        <v>87</v>
      </c>
      <c r="AB413">
        <v>14090</v>
      </c>
      <c r="AC413" t="s">
        <v>35</v>
      </c>
      <c r="AD413">
        <v>22746819.116010055</v>
      </c>
      <c r="AE413">
        <v>9611504.303919578</v>
      </c>
      <c r="AF413" t="s">
        <v>22</v>
      </c>
      <c r="AG413" t="s">
        <v>48</v>
      </c>
    </row>
    <row r="414" spans="1:33" x14ac:dyDescent="0.25">
      <c r="A414" s="1">
        <v>1413</v>
      </c>
      <c r="B414" s="2">
        <v>334215</v>
      </c>
      <c r="C414" s="2">
        <v>277398.45</v>
      </c>
      <c r="D414" s="2">
        <v>210822.82200000001</v>
      </c>
      <c r="E414" s="2">
        <v>160225.34472000002</v>
      </c>
      <c r="F414" s="2">
        <v>49669.85686320001</v>
      </c>
      <c r="G414" s="2">
        <v>12914.162784432003</v>
      </c>
      <c r="H414" s="2">
        <v>12785.021156587683</v>
      </c>
      <c r="I414" s="2">
        <v>5369.7088857668277</v>
      </c>
      <c r="J414" s="2">
        <v>3490.3107757484381</v>
      </c>
      <c r="K414" s="2">
        <v>3420.5045602334694</v>
      </c>
      <c r="L414" s="2"/>
      <c r="M414" s="2"/>
      <c r="N414" s="2"/>
      <c r="O414" s="2"/>
      <c r="P414" s="2"/>
      <c r="Q414" s="2"/>
      <c r="R414">
        <v>-334215</v>
      </c>
      <c r="S414">
        <v>0</v>
      </c>
      <c r="T414">
        <v>334215</v>
      </c>
      <c r="U414" s="5" t="e">
        <f t="shared" si="18"/>
        <v>#DIV/0!</v>
      </c>
      <c r="V414" s="2" t="e">
        <f t="shared" si="19"/>
        <v>#DIV/0!</v>
      </c>
      <c r="W414" t="e">
        <f t="shared" si="20"/>
        <v>#DIV/0!</v>
      </c>
      <c r="X414">
        <v>5</v>
      </c>
      <c r="Y414">
        <v>-100</v>
      </c>
      <c r="Z414" t="s">
        <v>14</v>
      </c>
      <c r="AA414" t="s">
        <v>87</v>
      </c>
      <c r="AB414">
        <v>10450</v>
      </c>
      <c r="AC414" t="s">
        <v>43</v>
      </c>
      <c r="AD414">
        <v>-334215</v>
      </c>
      <c r="AE414">
        <v>107031.11817459685</v>
      </c>
      <c r="AF414" t="s">
        <v>17</v>
      </c>
      <c r="AG414" t="s">
        <v>31</v>
      </c>
    </row>
    <row r="415" spans="1:33" x14ac:dyDescent="0.25">
      <c r="A415" s="1">
        <v>1414</v>
      </c>
      <c r="B415" s="2">
        <v>49638</v>
      </c>
      <c r="C415" s="2">
        <v>64529.4</v>
      </c>
      <c r="D415" s="2">
        <v>58076.46</v>
      </c>
      <c r="E415" s="2">
        <v>63303.341399999998</v>
      </c>
      <c r="F415" s="2">
        <v>63936.374813999995</v>
      </c>
      <c r="G415" s="2">
        <v>60739.556073299995</v>
      </c>
      <c r="H415" s="2">
        <v>51628.622662304995</v>
      </c>
      <c r="I415" s="2">
        <v>63503.205874635147</v>
      </c>
      <c r="J415" s="2">
        <v>81919.13557827934</v>
      </c>
      <c r="K415" s="2">
        <v>58981.777616361127</v>
      </c>
      <c r="L415" s="2">
        <v>74317.039796615019</v>
      </c>
      <c r="M415" s="2">
        <v>73573.869398648865</v>
      </c>
      <c r="N415" s="2">
        <v>51501.708579054204</v>
      </c>
      <c r="O415" s="2">
        <v>50471.674407473118</v>
      </c>
      <c r="P415" s="2">
        <v>51985.824639697312</v>
      </c>
      <c r="Q415" s="2">
        <v>55624.832364476126</v>
      </c>
      <c r="R415">
        <v>5986.8323644761258</v>
      </c>
      <c r="S415">
        <v>55624.832364476126</v>
      </c>
      <c r="T415">
        <v>49638</v>
      </c>
      <c r="U415" s="5">
        <f t="shared" si="18"/>
        <v>-0.24395940000000002</v>
      </c>
      <c r="V415" s="2">
        <f t="shared" si="19"/>
        <v>0</v>
      </c>
      <c r="W415">
        <f t="shared" si="20"/>
        <v>1</v>
      </c>
      <c r="X415">
        <v>21</v>
      </c>
      <c r="Y415">
        <v>12.060986269543749</v>
      </c>
      <c r="Z415" t="s">
        <v>24</v>
      </c>
      <c r="AA415" t="s">
        <v>87</v>
      </c>
      <c r="AB415">
        <v>14090</v>
      </c>
      <c r="AC415" t="s">
        <v>35</v>
      </c>
      <c r="AD415">
        <v>31361.716749672134</v>
      </c>
      <c r="AE415">
        <v>60858.176450302832</v>
      </c>
      <c r="AF415" t="s">
        <v>22</v>
      </c>
      <c r="AG415" t="s">
        <v>67</v>
      </c>
    </row>
    <row r="416" spans="1:33" x14ac:dyDescent="0.25">
      <c r="A416" s="1">
        <v>1415</v>
      </c>
      <c r="B416" s="2">
        <v>34341</v>
      </c>
      <c r="C416" s="2">
        <v>38461.919999999998</v>
      </c>
      <c r="D416" s="2">
        <v>35769.585599999999</v>
      </c>
      <c r="E416" s="2">
        <v>37200.369024</v>
      </c>
      <c r="F416" s="2">
        <v>46128.457589760001</v>
      </c>
      <c r="G416" s="2">
        <v>33673.774040524804</v>
      </c>
      <c r="H416" s="2">
        <v>43439.168512277</v>
      </c>
      <c r="I416" s="2">
        <v>42570.38514203146</v>
      </c>
      <c r="J416" s="2">
        <v>35333.419667886112</v>
      </c>
      <c r="K416" s="2">
        <v>45226.777174894225</v>
      </c>
      <c r="L416" s="2">
        <v>56985.739240366725</v>
      </c>
      <c r="M416" s="2">
        <v>54706.30967075206</v>
      </c>
      <c r="N416" s="2">
        <v>38841.47986623396</v>
      </c>
      <c r="O416" s="2">
        <v>34957.331879610567</v>
      </c>
      <c r="P416" s="2">
        <v>38103.491748775516</v>
      </c>
      <c r="Q416" s="2">
        <v>45724.19009853062</v>
      </c>
      <c r="R416">
        <v>11383.19009853062</v>
      </c>
      <c r="S416">
        <v>45724.19009853062</v>
      </c>
      <c r="T416">
        <v>34341</v>
      </c>
      <c r="U416" s="5">
        <f t="shared" si="18"/>
        <v>-0.164188</v>
      </c>
      <c r="V416" s="2">
        <f t="shared" si="19"/>
        <v>0</v>
      </c>
      <c r="W416">
        <f t="shared" si="20"/>
        <v>0</v>
      </c>
      <c r="X416">
        <v>24</v>
      </c>
      <c r="Y416">
        <v>33.147520743515393</v>
      </c>
      <c r="Z416" t="s">
        <v>24</v>
      </c>
      <c r="AA416" t="s">
        <v>87</v>
      </c>
      <c r="AB416">
        <v>10045</v>
      </c>
      <c r="AC416" t="s">
        <v>52</v>
      </c>
      <c r="AD416">
        <v>11383.190098530624</v>
      </c>
      <c r="AE416">
        <v>41341.462453477689</v>
      </c>
      <c r="AF416" t="s">
        <v>28</v>
      </c>
      <c r="AG416" t="s">
        <v>29</v>
      </c>
    </row>
    <row r="417" spans="1:33" x14ac:dyDescent="0.25">
      <c r="A417" s="1">
        <v>1416</v>
      </c>
      <c r="B417" s="2">
        <v>345839</v>
      </c>
      <c r="C417" s="2">
        <v>449590.7</v>
      </c>
      <c r="D417" s="2">
        <v>593459.72400000005</v>
      </c>
      <c r="E417" s="2">
        <v>801170.62740000011</v>
      </c>
      <c r="F417" s="2">
        <v>961404.75288000016</v>
      </c>
      <c r="G417" s="2">
        <v>1307510.4639168002</v>
      </c>
      <c r="H417" s="2">
        <v>1255210.0453601282</v>
      </c>
      <c r="I417" s="2">
        <v>1543908.3557929576</v>
      </c>
      <c r="J417" s="2">
        <v>1327761.1859819435</v>
      </c>
      <c r="K417" s="2">
        <v>1540202.9757390544</v>
      </c>
      <c r="L417" s="2">
        <v>1755831.392342522</v>
      </c>
      <c r="M417" s="2">
        <v>2071881.042964176</v>
      </c>
      <c r="N417" s="2">
        <v>2859195.839290563</v>
      </c>
      <c r="O417" s="2">
        <v>3230891.2983983364</v>
      </c>
      <c r="P417" s="2">
        <v>3101655.6464624028</v>
      </c>
      <c r="Q417" s="2">
        <v>2822506.6382807866</v>
      </c>
      <c r="R417">
        <v>2476667.6382807866</v>
      </c>
      <c r="S417">
        <v>2822506.6382807866</v>
      </c>
      <c r="T417">
        <v>345839</v>
      </c>
      <c r="U417" s="5">
        <f t="shared" si="18"/>
        <v>0.36229184000000009</v>
      </c>
      <c r="V417" s="2">
        <f t="shared" si="19"/>
        <v>0</v>
      </c>
      <c r="W417">
        <f t="shared" si="20"/>
        <v>0</v>
      </c>
      <c r="X417">
        <v>14</v>
      </c>
      <c r="Y417">
        <v>716.13312503239558</v>
      </c>
      <c r="Z417" t="s">
        <v>27</v>
      </c>
      <c r="AA417" t="s">
        <v>87</v>
      </c>
      <c r="AB417">
        <v>10389</v>
      </c>
      <c r="AC417" t="s">
        <v>20</v>
      </c>
      <c r="AD417">
        <v>4673673.7211916558</v>
      </c>
      <c r="AE417">
        <v>1623001.2305506044</v>
      </c>
      <c r="AF417" t="s">
        <v>17</v>
      </c>
      <c r="AG417" t="s">
        <v>29</v>
      </c>
    </row>
    <row r="418" spans="1:33" x14ac:dyDescent="0.25">
      <c r="A418" s="1">
        <v>1417</v>
      </c>
      <c r="B418" s="2">
        <v>458254</v>
      </c>
      <c r="C418" s="2">
        <v>169553.97999999998</v>
      </c>
      <c r="D418" s="2">
        <v>155989.66159999999</v>
      </c>
      <c r="E418" s="2">
        <v>120112.03943199999</v>
      </c>
      <c r="F418" s="2">
        <v>68463.86247624</v>
      </c>
      <c r="G418" s="2">
        <v>34916.569862882403</v>
      </c>
      <c r="H418" s="2">
        <v>27584.0901916771</v>
      </c>
      <c r="I418" s="2">
        <v>10206.113370920528</v>
      </c>
      <c r="J418" s="2">
        <v>2449.4672090209269</v>
      </c>
      <c r="K418" s="2">
        <v>2057.5524555775787</v>
      </c>
      <c r="L418" s="2">
        <v>1872.3727345755967</v>
      </c>
      <c r="M418" s="2">
        <v>1423.0032782774535</v>
      </c>
      <c r="N418" s="2">
        <v>739.96170470427592</v>
      </c>
      <c r="O418" s="2">
        <v>599.36898081046343</v>
      </c>
      <c r="P418" s="2">
        <v>617.35005023477731</v>
      </c>
      <c r="Q418" s="2">
        <v>555.61504521129962</v>
      </c>
      <c r="R418">
        <v>-457698.38495478872</v>
      </c>
      <c r="S418">
        <v>555.61504521129962</v>
      </c>
      <c r="T418">
        <v>458254</v>
      </c>
      <c r="U418" s="5">
        <f t="shared" si="18"/>
        <v>-0.60954759999999997</v>
      </c>
      <c r="V418" s="2">
        <f t="shared" si="19"/>
        <v>1</v>
      </c>
      <c r="W418">
        <f t="shared" si="20"/>
        <v>1</v>
      </c>
      <c r="X418">
        <v>5</v>
      </c>
      <c r="Y418">
        <v>-99.87875391263114</v>
      </c>
      <c r="Z418" t="s">
        <v>14</v>
      </c>
      <c r="AA418" t="s">
        <v>87</v>
      </c>
      <c r="AB418">
        <v>10122</v>
      </c>
      <c r="AC418" t="s">
        <v>37</v>
      </c>
      <c r="AD418">
        <v>-457698.38495478866</v>
      </c>
      <c r="AE418">
        <v>65962.188024508258</v>
      </c>
      <c r="AF418" t="s">
        <v>22</v>
      </c>
      <c r="AG418" t="s">
        <v>40</v>
      </c>
    </row>
    <row r="419" spans="1:33" x14ac:dyDescent="0.25">
      <c r="A419" s="1">
        <v>1418</v>
      </c>
      <c r="B419" s="2">
        <v>378639</v>
      </c>
      <c r="C419" s="2">
        <v>480871.53</v>
      </c>
      <c r="D419" s="2">
        <v>759777.01740000001</v>
      </c>
      <c r="E419" s="2">
        <v>1481565.1839299998</v>
      </c>
      <c r="F419" s="2">
        <v>1955666.0427875998</v>
      </c>
      <c r="G419" s="2">
        <v>3207292.3101716638</v>
      </c>
      <c r="H419" s="2">
        <v>6125928.3124278784</v>
      </c>
      <c r="I419" s="2">
        <v>6922298.9930435028</v>
      </c>
      <c r="J419" s="2">
        <v>12598584.167339176</v>
      </c>
      <c r="K419" s="2">
        <v>22677451.501210518</v>
      </c>
      <c r="L419" s="2">
        <v>26532618.256416306</v>
      </c>
      <c r="M419" s="2">
        <v>41390884.480009437</v>
      </c>
      <c r="N419" s="2">
        <v>55463785.203212649</v>
      </c>
      <c r="O419" s="2">
        <v>68775093.651983678</v>
      </c>
      <c r="P419" s="2">
        <v>83905614.255420089</v>
      </c>
      <c r="Q419" s="2">
        <v>102364849.3916125</v>
      </c>
      <c r="R419">
        <v>101986210.3916125</v>
      </c>
      <c r="S419">
        <v>102364849.3916125</v>
      </c>
      <c r="T419">
        <v>378639</v>
      </c>
      <c r="U419" s="5">
        <f t="shared" si="18"/>
        <v>1.4731254399999998</v>
      </c>
      <c r="V419" s="2">
        <f t="shared" si="19"/>
        <v>0</v>
      </c>
      <c r="W419">
        <f t="shared" si="20"/>
        <v>0</v>
      </c>
      <c r="X419">
        <v>26</v>
      </c>
      <c r="Y419">
        <v>26934.94605458299</v>
      </c>
      <c r="Z419" t="s">
        <v>24</v>
      </c>
      <c r="AA419" t="s">
        <v>87</v>
      </c>
      <c r="AB419">
        <v>14090</v>
      </c>
      <c r="AC419" t="s">
        <v>35</v>
      </c>
      <c r="AD419">
        <v>22207101.75531143</v>
      </c>
      <c r="AE419">
        <v>27188807.456060313</v>
      </c>
      <c r="AF419" t="s">
        <v>28</v>
      </c>
      <c r="AG419" t="s">
        <v>66</v>
      </c>
    </row>
    <row r="420" spans="1:33" x14ac:dyDescent="0.25">
      <c r="A420" s="1">
        <v>1419</v>
      </c>
      <c r="B420" s="2">
        <v>338288</v>
      </c>
      <c r="C420" s="2">
        <v>476986.07999999996</v>
      </c>
      <c r="D420" s="2">
        <v>591462.73919999995</v>
      </c>
      <c r="E420" s="2">
        <v>946340.38271999988</v>
      </c>
      <c r="F420" s="2">
        <v>1457364.1893887999</v>
      </c>
      <c r="G420" s="2">
        <v>2156899.0002954239</v>
      </c>
      <c r="H420" s="2">
        <v>3127503.5504283644</v>
      </c>
      <c r="I420" s="2">
        <v>5785881.5682924744</v>
      </c>
      <c r="J420" s="2">
        <v>7348069.5917314421</v>
      </c>
      <c r="K420" s="2">
        <v>12859121.785530023</v>
      </c>
      <c r="L420" s="2">
        <v>21731915.817545738</v>
      </c>
      <c r="M420" s="2">
        <v>36509618.573476844</v>
      </c>
      <c r="N420" s="2">
        <v>44906830.845376521</v>
      </c>
      <c r="O420" s="2">
        <v>55235401.939813122</v>
      </c>
      <c r="P420" s="2">
        <v>62416004.191988826</v>
      </c>
      <c r="Q420" s="2">
        <v>65536804.401588269</v>
      </c>
      <c r="R420">
        <v>65198516.401588269</v>
      </c>
      <c r="S420">
        <v>65536804.401588269</v>
      </c>
      <c r="T420">
        <v>338288</v>
      </c>
      <c r="U420" s="5">
        <f t="shared" si="18"/>
        <v>0.79505585000000012</v>
      </c>
      <c r="V420" s="2">
        <f t="shared" si="19"/>
        <v>0</v>
      </c>
      <c r="W420">
        <f t="shared" si="20"/>
        <v>0</v>
      </c>
      <c r="X420">
        <v>39</v>
      </c>
      <c r="Y420">
        <v>19273.07986141639</v>
      </c>
      <c r="Z420" t="s">
        <v>19</v>
      </c>
      <c r="AA420" t="s">
        <v>87</v>
      </c>
      <c r="AB420">
        <v>10890</v>
      </c>
      <c r="AC420" t="s">
        <v>36</v>
      </c>
      <c r="AD420">
        <v>65198516.401588269</v>
      </c>
      <c r="AE420">
        <v>20089030.791085992</v>
      </c>
      <c r="AF420" t="s">
        <v>28</v>
      </c>
      <c r="AG420" t="s">
        <v>80</v>
      </c>
    </row>
    <row r="421" spans="1:33" x14ac:dyDescent="0.25">
      <c r="A421" s="1">
        <v>1420</v>
      </c>
      <c r="B421" s="2">
        <v>331530</v>
      </c>
      <c r="C421" s="2">
        <v>487349.1</v>
      </c>
      <c r="D421" s="2">
        <v>536084.01</v>
      </c>
      <c r="E421" s="2">
        <v>600414.09120000002</v>
      </c>
      <c r="F421" s="2">
        <v>588405.80937600008</v>
      </c>
      <c r="G421" s="2">
        <v>647246.39031360007</v>
      </c>
      <c r="H421" s="2">
        <v>951452.19376099203</v>
      </c>
      <c r="I421" s="2">
        <v>1217858.8080140697</v>
      </c>
      <c r="J421" s="2">
        <v>1619752.2146587127</v>
      </c>
      <c r="K421" s="2">
        <v>2186665.4897892624</v>
      </c>
      <c r="L421" s="2">
        <v>1967998.9408103363</v>
      </c>
      <c r="M421" s="2">
        <v>2932318.4218074009</v>
      </c>
      <c r="N421" s="2">
        <v>3929306.685221917</v>
      </c>
      <c r="O421" s="2">
        <v>4125772.0194830131</v>
      </c>
      <c r="P421" s="2">
        <v>4538349.221431314</v>
      </c>
      <c r="Q421" s="2">
        <v>4538349.221431314</v>
      </c>
      <c r="R421">
        <v>4206819.221431314</v>
      </c>
      <c r="S421">
        <v>4538349.221431314</v>
      </c>
      <c r="T421">
        <v>331530</v>
      </c>
      <c r="U421" s="5">
        <f t="shared" si="18"/>
        <v>0.54769999999999985</v>
      </c>
      <c r="V421" s="2">
        <f t="shared" si="19"/>
        <v>0</v>
      </c>
      <c r="W421">
        <f t="shared" si="20"/>
        <v>0</v>
      </c>
      <c r="X421">
        <v>34</v>
      </c>
      <c r="Y421">
        <v>1268.9105726273078</v>
      </c>
      <c r="Z421" t="s">
        <v>19</v>
      </c>
      <c r="AA421" t="s">
        <v>87</v>
      </c>
      <c r="AB421">
        <v>10890</v>
      </c>
      <c r="AC421" t="s">
        <v>36</v>
      </c>
      <c r="AD421">
        <v>4206819.221431314</v>
      </c>
      <c r="AE421">
        <v>1949928.2885811208</v>
      </c>
      <c r="AF421" t="s">
        <v>22</v>
      </c>
      <c r="AG421" t="s">
        <v>46</v>
      </c>
    </row>
    <row r="422" spans="1:33" x14ac:dyDescent="0.25">
      <c r="A422" s="1">
        <v>1421</v>
      </c>
      <c r="B422" s="2"/>
      <c r="C422" s="2"/>
      <c r="D422" s="2"/>
      <c r="E422" s="2"/>
      <c r="F422" s="2"/>
      <c r="G422" s="2"/>
      <c r="H422" s="2"/>
      <c r="I422" s="2"/>
      <c r="J422" s="2">
        <v>283279</v>
      </c>
      <c r="K422" s="2">
        <v>345600.38</v>
      </c>
      <c r="L422" s="2">
        <v>450413.61</v>
      </c>
      <c r="M422" s="2">
        <v>555226.84</v>
      </c>
      <c r="N422" s="2">
        <v>606217.05999999994</v>
      </c>
      <c r="O422" s="2">
        <v>674204.0199999999</v>
      </c>
      <c r="P422" s="2">
        <v>736525.39999999991</v>
      </c>
      <c r="Q422" s="2">
        <v>736525.39999999991</v>
      </c>
      <c r="R422">
        <v>453246.39999999991</v>
      </c>
      <c r="S422">
        <v>736525.39999999991</v>
      </c>
      <c r="T422">
        <v>283279</v>
      </c>
      <c r="U422" s="5">
        <f t="shared" si="18"/>
        <v>0.32653061224489788</v>
      </c>
      <c r="V422" s="2">
        <f t="shared" si="19"/>
        <v>0</v>
      </c>
      <c r="W422">
        <f t="shared" si="20"/>
        <v>0</v>
      </c>
      <c r="X422">
        <v>26</v>
      </c>
      <c r="Y422">
        <v>159.99999999999997</v>
      </c>
      <c r="Z422" t="s">
        <v>24</v>
      </c>
      <c r="AA422" t="s">
        <v>87</v>
      </c>
      <c r="AB422">
        <v>10569</v>
      </c>
      <c r="AC422" t="s">
        <v>25</v>
      </c>
      <c r="AD422">
        <v>668538.43999999994</v>
      </c>
      <c r="AE422">
        <v>548498.96374999988</v>
      </c>
      <c r="AF422" t="s">
        <v>28</v>
      </c>
      <c r="AG422" t="s">
        <v>63</v>
      </c>
    </row>
    <row r="423" spans="1:33" x14ac:dyDescent="0.25">
      <c r="A423" s="1">
        <v>1422</v>
      </c>
      <c r="B423" s="2">
        <v>169477</v>
      </c>
      <c r="C423" s="2">
        <v>193203.78</v>
      </c>
      <c r="D423" s="2">
        <v>270485.29200000002</v>
      </c>
      <c r="E423" s="2">
        <v>243436.76280000003</v>
      </c>
      <c r="F423" s="2">
        <v>211789.98363600002</v>
      </c>
      <c r="G423" s="2">
        <v>224497.38265416003</v>
      </c>
      <c r="H423" s="2">
        <v>188577.80142949443</v>
      </c>
      <c r="I423" s="2">
        <v>252694.25391552254</v>
      </c>
      <c r="J423" s="2">
        <v>338610.30024680018</v>
      </c>
      <c r="K423" s="2">
        <v>419876.77230603225</v>
      </c>
      <c r="L423" s="2">
        <v>403081.70141379093</v>
      </c>
      <c r="M423" s="2">
        <v>411143.33544206677</v>
      </c>
      <c r="N423" s="2">
        <v>444034.80227743211</v>
      </c>
      <c r="O423" s="2">
        <v>408512.01809523755</v>
      </c>
      <c r="P423" s="2">
        <v>441192.97954285657</v>
      </c>
      <c r="Q423" s="2">
        <v>410309.47097485664</v>
      </c>
      <c r="R423">
        <v>240832.47097485664</v>
      </c>
      <c r="S423">
        <v>410309.47097485664</v>
      </c>
      <c r="T423">
        <v>169477</v>
      </c>
      <c r="U423" s="5">
        <f t="shared" si="18"/>
        <v>-2.0281599999998887E-3</v>
      </c>
      <c r="V423" s="2">
        <f t="shared" si="19"/>
        <v>0</v>
      </c>
      <c r="W423">
        <f t="shared" si="20"/>
        <v>0</v>
      </c>
      <c r="X423">
        <v>15</v>
      </c>
      <c r="Y423">
        <v>142.10333613107184</v>
      </c>
      <c r="Z423" t="s">
        <v>27</v>
      </c>
      <c r="AA423" t="s">
        <v>87</v>
      </c>
      <c r="AB423">
        <v>10122</v>
      </c>
      <c r="AC423" t="s">
        <v>37</v>
      </c>
      <c r="AD423">
        <v>167300.30771771388</v>
      </c>
      <c r="AE423">
        <v>314432.72729589063</v>
      </c>
      <c r="AF423" t="s">
        <v>22</v>
      </c>
      <c r="AG423" t="s">
        <v>39</v>
      </c>
    </row>
    <row r="424" spans="1:33" x14ac:dyDescent="0.25">
      <c r="A424" s="1">
        <v>1423</v>
      </c>
      <c r="B424" s="2">
        <v>428025</v>
      </c>
      <c r="C424" s="2">
        <v>291057</v>
      </c>
      <c r="D424" s="2">
        <v>87317.1</v>
      </c>
      <c r="E424" s="2">
        <v>41912.207999999999</v>
      </c>
      <c r="F424" s="2">
        <v>41073.963839999997</v>
      </c>
      <c r="G424" s="2">
        <v>34502.129625599999</v>
      </c>
      <c r="H424" s="2">
        <v>1380.0851850239997</v>
      </c>
      <c r="I424" s="2">
        <v>924.65707396607968</v>
      </c>
      <c r="J424" s="2">
        <v>693.49280547455976</v>
      </c>
      <c r="K424" s="2">
        <v>312.07176246355186</v>
      </c>
      <c r="L424" s="2">
        <v>171.63946935495352</v>
      </c>
      <c r="M424" s="2">
        <v>68.655787741981413</v>
      </c>
      <c r="N424" s="2">
        <v>51.49184080648606</v>
      </c>
      <c r="O424" s="2">
        <v>47.887411950032032</v>
      </c>
      <c r="P424" s="2">
        <v>40.22542603802691</v>
      </c>
      <c r="Q424" s="2">
        <v>41.029934558787446</v>
      </c>
      <c r="R424">
        <v>-427983.97006544122</v>
      </c>
      <c r="S424">
        <v>41.029934558787446</v>
      </c>
      <c r="T424">
        <v>428025</v>
      </c>
      <c r="U424" s="5">
        <f t="shared" si="18"/>
        <v>-0.40238200000000002</v>
      </c>
      <c r="V424" s="2">
        <f t="shared" si="19"/>
        <v>1</v>
      </c>
      <c r="W424">
        <f t="shared" si="20"/>
        <v>1</v>
      </c>
      <c r="X424">
        <v>5</v>
      </c>
      <c r="Y424">
        <v>-99.990414126614382</v>
      </c>
      <c r="Z424" t="s">
        <v>14</v>
      </c>
      <c r="AA424" t="s">
        <v>87</v>
      </c>
      <c r="AB424">
        <v>14090</v>
      </c>
      <c r="AC424" t="s">
        <v>35</v>
      </c>
      <c r="AD424">
        <v>-409972.01899360243</v>
      </c>
      <c r="AE424">
        <v>57976.164885186139</v>
      </c>
      <c r="AF424" t="s">
        <v>22</v>
      </c>
      <c r="AG424" t="s">
        <v>78</v>
      </c>
    </row>
    <row r="425" spans="1:33" x14ac:dyDescent="0.25">
      <c r="A425" s="1">
        <v>1424</v>
      </c>
      <c r="B425" s="2">
        <v>158195</v>
      </c>
      <c r="C425" s="2">
        <v>4745.8500000000058</v>
      </c>
      <c r="D425" s="2">
        <v>4556.016000000006</v>
      </c>
      <c r="E425" s="2">
        <v>3098.0908800000043</v>
      </c>
      <c r="F425" s="2">
        <v>898.44635520000156</v>
      </c>
      <c r="G425" s="2">
        <v>440.23871404800076</v>
      </c>
      <c r="H425" s="2">
        <v>365.3981326598406</v>
      </c>
      <c r="I425" s="2">
        <v>32.885831939385639</v>
      </c>
      <c r="J425" s="2">
        <v>12.496616136966544</v>
      </c>
      <c r="K425" s="2">
        <v>8.7476312958765803</v>
      </c>
      <c r="L425" s="2">
        <v>1.8370025721340815</v>
      </c>
      <c r="M425" s="2">
        <v>0.44088061731217953</v>
      </c>
      <c r="N425" s="2">
        <v>0.37474852471535258</v>
      </c>
      <c r="O425" s="2">
        <v>0.37474852471535258</v>
      </c>
      <c r="P425" s="2">
        <v>0.37474852471535258</v>
      </c>
      <c r="Q425" s="2">
        <v>0.37474852471535258</v>
      </c>
      <c r="R425">
        <v>-158194.62525147529</v>
      </c>
      <c r="S425">
        <v>0.37474852471535258</v>
      </c>
      <c r="T425">
        <v>158195</v>
      </c>
      <c r="U425" s="5">
        <f t="shared" si="18"/>
        <v>-0.15000000000000005</v>
      </c>
      <c r="V425" s="2">
        <f t="shared" si="19"/>
        <v>0</v>
      </c>
      <c r="W425">
        <f t="shared" si="20"/>
        <v>0</v>
      </c>
      <c r="X425">
        <v>4</v>
      </c>
      <c r="Y425">
        <v>-99.999763109753971</v>
      </c>
      <c r="Z425" t="s">
        <v>14</v>
      </c>
      <c r="AA425" t="s">
        <v>87</v>
      </c>
      <c r="AB425">
        <v>10145</v>
      </c>
      <c r="AC425" t="s">
        <v>33</v>
      </c>
      <c r="AD425">
        <v>-158194.62525147529</v>
      </c>
      <c r="AE425">
        <v>10772.309189910522</v>
      </c>
      <c r="AF425" t="s">
        <v>28</v>
      </c>
      <c r="AG425" t="s">
        <v>56</v>
      </c>
    </row>
    <row r="426" spans="1:33" x14ac:dyDescent="0.25">
      <c r="A426" s="1">
        <v>1425</v>
      </c>
      <c r="B426" s="2">
        <v>386142</v>
      </c>
      <c r="C426" s="2">
        <v>575351.57999999996</v>
      </c>
      <c r="D426" s="2">
        <v>713435.95919999992</v>
      </c>
      <c r="E426" s="2">
        <v>1091557.017576</v>
      </c>
      <c r="F426" s="2">
        <v>1440855.2632003198</v>
      </c>
      <c r="G426" s="2">
        <v>1339995.3947762975</v>
      </c>
      <c r="H426" s="2">
        <v>1326595.4408285345</v>
      </c>
      <c r="I426" s="2">
        <v>1817435.7539350924</v>
      </c>
      <c r="J426" s="2">
        <v>2689804.9158239365</v>
      </c>
      <c r="K426" s="2">
        <v>3442950.2922546389</v>
      </c>
      <c r="L426" s="2">
        <v>3890533.8302477421</v>
      </c>
      <c r="M426" s="2">
        <v>5018788.6410195874</v>
      </c>
      <c r="N426" s="2">
        <v>7377619.3022987936</v>
      </c>
      <c r="O426" s="2">
        <v>7894052.6534597091</v>
      </c>
      <c r="P426" s="2">
        <v>7894052.6534597091</v>
      </c>
      <c r="Q426" s="2">
        <v>7815112.1269251117</v>
      </c>
      <c r="R426">
        <v>7428970.1269251117</v>
      </c>
      <c r="S426">
        <v>7815112.1269251117</v>
      </c>
      <c r="T426">
        <v>386142</v>
      </c>
      <c r="U426" s="5">
        <f t="shared" si="18"/>
        <v>0.55717099999999997</v>
      </c>
      <c r="V426" s="2">
        <f t="shared" si="19"/>
        <v>0</v>
      </c>
      <c r="W426">
        <f t="shared" si="20"/>
        <v>0</v>
      </c>
      <c r="X426">
        <v>39</v>
      </c>
      <c r="Y426">
        <v>1923.8959053729229</v>
      </c>
      <c r="Z426" t="s">
        <v>19</v>
      </c>
      <c r="AA426" t="s">
        <v>87</v>
      </c>
      <c r="AB426">
        <v>10389</v>
      </c>
      <c r="AC426" t="s">
        <v>20</v>
      </c>
      <c r="AD426">
        <v>7428970.1269251117</v>
      </c>
      <c r="AE426">
        <v>3419642.6765628424</v>
      </c>
      <c r="AF426" t="s">
        <v>22</v>
      </c>
      <c r="AG426" t="s">
        <v>80</v>
      </c>
    </row>
    <row r="427" spans="1:33" x14ac:dyDescent="0.25">
      <c r="A427" s="1">
        <v>1426</v>
      </c>
      <c r="B427" s="2">
        <v>430786</v>
      </c>
      <c r="C427" s="2">
        <v>400630.98</v>
      </c>
      <c r="D427" s="2">
        <v>308485.85459999996</v>
      </c>
      <c r="E427" s="2">
        <v>92545.756380000006</v>
      </c>
      <c r="F427" s="2">
        <v>79589.350486800002</v>
      </c>
      <c r="G427" s="2">
        <v>67650.947913780008</v>
      </c>
      <c r="H427" s="2">
        <v>30442.926561200999</v>
      </c>
      <c r="I427" s="2">
        <v>20701.190061616679</v>
      </c>
      <c r="J427" s="2">
        <v>15732.904446828676</v>
      </c>
      <c r="K427" s="2">
        <v>9125.0845791606334</v>
      </c>
      <c r="L427" s="2">
        <v>3467.5321400810408</v>
      </c>
      <c r="M427" s="2">
        <v>2011.1686412470037</v>
      </c>
      <c r="N427" s="2">
        <v>181.00517771223031</v>
      </c>
      <c r="O427" s="2">
        <v>182.81522948935262</v>
      </c>
      <c r="P427" s="2">
        <v>173.67446801488498</v>
      </c>
      <c r="Q427" s="2">
        <v>171.93772333473612</v>
      </c>
      <c r="R427">
        <v>-430614.06227666524</v>
      </c>
      <c r="S427">
        <v>171.93772333473612</v>
      </c>
      <c r="T427">
        <v>430786</v>
      </c>
      <c r="U427" s="5">
        <f t="shared" si="18"/>
        <v>-0.91450854999999998</v>
      </c>
      <c r="V427" s="2">
        <f t="shared" si="19"/>
        <v>1</v>
      </c>
      <c r="W427">
        <f t="shared" si="20"/>
        <v>1</v>
      </c>
      <c r="X427">
        <v>5</v>
      </c>
      <c r="Y427">
        <v>-99.960087439393391</v>
      </c>
      <c r="Z427" t="s">
        <v>14</v>
      </c>
      <c r="AA427" t="s">
        <v>87</v>
      </c>
      <c r="AB427">
        <v>10122</v>
      </c>
      <c r="AC427" t="s">
        <v>37</v>
      </c>
      <c r="AD427">
        <v>-431272.89338328078</v>
      </c>
      <c r="AE427">
        <v>91367.445525579125</v>
      </c>
      <c r="AF427" t="s">
        <v>28</v>
      </c>
      <c r="AG427" t="s">
        <v>30</v>
      </c>
    </row>
    <row r="428" spans="1:33" x14ac:dyDescent="0.25">
      <c r="A428" s="1">
        <v>1427</v>
      </c>
      <c r="B428" s="2">
        <v>550587</v>
      </c>
      <c r="C428" s="2">
        <v>693739.62</v>
      </c>
      <c r="D428" s="2">
        <v>790863.16680000001</v>
      </c>
      <c r="E428" s="2">
        <v>695959.58678400004</v>
      </c>
      <c r="F428" s="2">
        <v>800353.52480160003</v>
      </c>
      <c r="G428" s="2">
        <v>768339.383809536</v>
      </c>
      <c r="H428" s="2">
        <v>768339.383809536</v>
      </c>
      <c r="I428" s="2">
        <v>676138.65775239165</v>
      </c>
      <c r="J428" s="2">
        <v>906025.8013882048</v>
      </c>
      <c r="K428" s="2">
        <v>733880.89912444586</v>
      </c>
      <c r="L428" s="2">
        <v>645815.19122951233</v>
      </c>
      <c r="M428" s="2">
        <v>871850.50815984164</v>
      </c>
      <c r="N428" s="2">
        <v>967754.0640574242</v>
      </c>
      <c r="O428" s="2">
        <v>1151627.3362283348</v>
      </c>
      <c r="P428" s="2">
        <v>1197692.4296774683</v>
      </c>
      <c r="Q428" s="2">
        <v>1401300.1427226379</v>
      </c>
      <c r="R428">
        <v>850713.14272263786</v>
      </c>
      <c r="S428">
        <v>1401300.1427226379</v>
      </c>
      <c r="T428">
        <v>550587</v>
      </c>
      <c r="U428" s="5">
        <f t="shared" si="18"/>
        <v>0.60727112000000005</v>
      </c>
      <c r="V428" s="2">
        <f t="shared" si="19"/>
        <v>0</v>
      </c>
      <c r="W428">
        <f t="shared" si="20"/>
        <v>0</v>
      </c>
      <c r="X428">
        <v>19</v>
      </c>
      <c r="Y428">
        <v>154.51021232296401</v>
      </c>
      <c r="Z428" t="s">
        <v>27</v>
      </c>
      <c r="AA428" t="s">
        <v>87</v>
      </c>
      <c r="AB428">
        <v>10569</v>
      </c>
      <c r="AC428" t="s">
        <v>25</v>
      </c>
      <c r="AD428">
        <v>702175.64873984992</v>
      </c>
      <c r="AE428">
        <v>851266.66852155852</v>
      </c>
      <c r="AF428" t="s">
        <v>17</v>
      </c>
      <c r="AG428" t="s">
        <v>60</v>
      </c>
    </row>
    <row r="429" spans="1:33" x14ac:dyDescent="0.25">
      <c r="A429" s="1">
        <v>1428</v>
      </c>
      <c r="B429" s="2">
        <v>244566</v>
      </c>
      <c r="C429" s="2">
        <v>200544.12</v>
      </c>
      <c r="D429" s="2">
        <v>182495.14919999999</v>
      </c>
      <c r="E429" s="2">
        <v>251843.30589599998</v>
      </c>
      <c r="F429" s="2">
        <v>254361.73895495999</v>
      </c>
      <c r="G429" s="2">
        <v>203489.39116396799</v>
      </c>
      <c r="H429" s="2">
        <v>209594.07289888704</v>
      </c>
      <c r="I429" s="2">
        <v>241033.1838337201</v>
      </c>
      <c r="J429" s="2">
        <v>303701.81163048733</v>
      </c>
      <c r="K429" s="2">
        <v>343183.0471424507</v>
      </c>
      <c r="L429" s="2">
        <v>326023.89478532819</v>
      </c>
      <c r="M429" s="2">
        <v>387968.43479454052</v>
      </c>
      <c r="N429" s="2">
        <v>353051.27566303185</v>
      </c>
      <c r="O429" s="2">
        <v>413069.99252574728</v>
      </c>
      <c r="P429" s="2">
        <v>413069.99252574728</v>
      </c>
      <c r="Q429" s="2">
        <v>425462.0923015197</v>
      </c>
      <c r="R429">
        <v>180896.0923015197</v>
      </c>
      <c r="S429">
        <v>425462.0923015197</v>
      </c>
      <c r="T429">
        <v>244566</v>
      </c>
      <c r="U429" s="5">
        <f t="shared" si="18"/>
        <v>9.6640999999999991E-2</v>
      </c>
      <c r="V429" s="2">
        <f t="shared" si="19"/>
        <v>0</v>
      </c>
      <c r="W429">
        <f t="shared" si="20"/>
        <v>0</v>
      </c>
      <c r="X429">
        <v>24</v>
      </c>
      <c r="Y429">
        <v>73.966165493780693</v>
      </c>
      <c r="Z429" t="s">
        <v>24</v>
      </c>
      <c r="AA429" t="s">
        <v>87</v>
      </c>
      <c r="AB429">
        <v>10145</v>
      </c>
      <c r="AC429" t="s">
        <v>33</v>
      </c>
      <c r="AD429">
        <v>105910.5965008942</v>
      </c>
      <c r="AE429">
        <v>297091.09395727422</v>
      </c>
      <c r="AF429" t="s">
        <v>22</v>
      </c>
      <c r="AG429" t="s">
        <v>42</v>
      </c>
    </row>
    <row r="430" spans="1:33" x14ac:dyDescent="0.25">
      <c r="A430" s="1">
        <v>1429</v>
      </c>
      <c r="B430" s="2">
        <v>276207</v>
      </c>
      <c r="C430" s="2">
        <v>256872.51</v>
      </c>
      <c r="D430" s="2">
        <v>238891.43430000002</v>
      </c>
      <c r="E430" s="2">
        <v>253224.92035800003</v>
      </c>
      <c r="F430" s="2">
        <v>296273.15681886004</v>
      </c>
      <c r="G430" s="2">
        <v>379229.64072814083</v>
      </c>
      <c r="H430" s="2">
        <v>470244.75450289465</v>
      </c>
      <c r="I430" s="2">
        <v>559591.25785844459</v>
      </c>
      <c r="J430" s="2">
        <v>531611.69496552239</v>
      </c>
      <c r="K430" s="2">
        <v>648566.26785793738</v>
      </c>
      <c r="L430" s="2">
        <v>479939.03821487364</v>
      </c>
      <c r="M430" s="2">
        <v>383951.23057189892</v>
      </c>
      <c r="N430" s="2">
        <v>368593.18134902295</v>
      </c>
      <c r="O430" s="2">
        <v>339105.72684110113</v>
      </c>
      <c r="P430" s="2">
        <v>362843.12771997822</v>
      </c>
      <c r="Q430" s="2">
        <v>395499.00921477628</v>
      </c>
      <c r="R430">
        <v>119292.00921477628</v>
      </c>
      <c r="S430">
        <v>395499.00921477628</v>
      </c>
      <c r="T430">
        <v>276207</v>
      </c>
      <c r="U430" s="5">
        <f t="shared" si="18"/>
        <v>3.0076160000000081E-2</v>
      </c>
      <c r="V430" s="2">
        <f t="shared" si="19"/>
        <v>0</v>
      </c>
      <c r="W430">
        <f t="shared" si="20"/>
        <v>0</v>
      </c>
      <c r="X430">
        <v>15</v>
      </c>
      <c r="Y430">
        <v>43.189350456279627</v>
      </c>
      <c r="Z430" t="s">
        <v>27</v>
      </c>
      <c r="AA430" t="s">
        <v>87</v>
      </c>
      <c r="AB430">
        <v>10450</v>
      </c>
      <c r="AC430" t="s">
        <v>43</v>
      </c>
      <c r="AD430">
        <v>212941.05475632328</v>
      </c>
      <c r="AE430">
        <v>390040.24695634068</v>
      </c>
      <c r="AF430" t="s">
        <v>22</v>
      </c>
      <c r="AG430" t="s">
        <v>59</v>
      </c>
    </row>
    <row r="431" spans="1:33" x14ac:dyDescent="0.25">
      <c r="A431" s="1">
        <v>1430</v>
      </c>
      <c r="B431" s="2">
        <v>347295</v>
      </c>
      <c r="C431" s="2">
        <v>368132.7</v>
      </c>
      <c r="D431" s="2">
        <v>474891.18300000002</v>
      </c>
      <c r="E431" s="2">
        <v>498635.74215000001</v>
      </c>
      <c r="F431" s="2">
        <v>608335.60542299994</v>
      </c>
      <c r="G431" s="2">
        <v>657002.45385683991</v>
      </c>
      <c r="H431" s="2">
        <v>854103.1900138919</v>
      </c>
      <c r="I431" s="2">
        <v>708905.64771153033</v>
      </c>
      <c r="J431" s="2">
        <v>708905.64771153033</v>
      </c>
      <c r="K431" s="2">
        <v>623836.96998614667</v>
      </c>
      <c r="L431" s="2">
        <v>810988.06098199065</v>
      </c>
      <c r="M431" s="2">
        <v>689339.85183469206</v>
      </c>
      <c r="N431" s="2">
        <v>620405.86665122281</v>
      </c>
      <c r="O431" s="2">
        <v>645222.10131727171</v>
      </c>
      <c r="P431" s="2">
        <v>580699.89118554455</v>
      </c>
      <c r="Q431" s="2">
        <v>540050.89880255645</v>
      </c>
      <c r="R431">
        <v>192755.89880255645</v>
      </c>
      <c r="S431">
        <v>540050.89880255645</v>
      </c>
      <c r="T431">
        <v>347295</v>
      </c>
      <c r="U431" s="5">
        <f t="shared" si="18"/>
        <v>-0.21656800000000004</v>
      </c>
      <c r="V431" s="2">
        <f t="shared" si="19"/>
        <v>0</v>
      </c>
      <c r="W431">
        <f t="shared" si="20"/>
        <v>1</v>
      </c>
      <c r="X431">
        <v>16</v>
      </c>
      <c r="Y431">
        <v>55.502065622181853</v>
      </c>
      <c r="Z431" t="s">
        <v>27</v>
      </c>
      <c r="AA431" t="s">
        <v>87</v>
      </c>
      <c r="AB431">
        <v>10122</v>
      </c>
      <c r="AC431" t="s">
        <v>37</v>
      </c>
      <c r="AD431">
        <v>192755.89880255656</v>
      </c>
      <c r="AE431">
        <v>608546.92566413863</v>
      </c>
      <c r="AF431" t="s">
        <v>22</v>
      </c>
      <c r="AG431" t="s">
        <v>47</v>
      </c>
    </row>
    <row r="432" spans="1:33" x14ac:dyDescent="0.25">
      <c r="A432" s="1">
        <v>1431</v>
      </c>
      <c r="B432" s="2">
        <v>499399</v>
      </c>
      <c r="C432" s="2">
        <v>329603.33999999997</v>
      </c>
      <c r="D432" s="2">
        <v>204354.07079999999</v>
      </c>
      <c r="E432" s="2">
        <v>136917.22743599999</v>
      </c>
      <c r="F432" s="2">
        <v>106795.43740007999</v>
      </c>
      <c r="G432" s="2">
        <v>45922.0380820344</v>
      </c>
      <c r="H432" s="2">
        <v>52351.123413519213</v>
      </c>
      <c r="I432" s="2">
        <v>63868.370564493438</v>
      </c>
      <c r="J432" s="2">
        <v>79835.463205616805</v>
      </c>
      <c r="K432" s="2">
        <v>101391.03827113335</v>
      </c>
      <c r="L432" s="2">
        <v>70973.726789793349</v>
      </c>
      <c r="M432" s="2">
        <v>70973.726789793349</v>
      </c>
      <c r="N432" s="2">
        <v>32647.91432330494</v>
      </c>
      <c r="O432" s="2">
        <v>26118.331458643952</v>
      </c>
      <c r="P432" s="2">
        <v>25073.598200298195</v>
      </c>
      <c r="Q432" s="2">
        <v>22566.238380268376</v>
      </c>
      <c r="R432">
        <v>-476832.76161973161</v>
      </c>
      <c r="S432">
        <v>22566.238380268376</v>
      </c>
      <c r="T432">
        <v>499399</v>
      </c>
      <c r="U432" s="5">
        <f t="shared" si="18"/>
        <v>-0.68204799999999999</v>
      </c>
      <c r="V432" s="2">
        <f t="shared" si="19"/>
        <v>1</v>
      </c>
      <c r="W432">
        <f t="shared" si="20"/>
        <v>1</v>
      </c>
      <c r="X432">
        <v>7</v>
      </c>
      <c r="Y432">
        <v>-95.481320871634026</v>
      </c>
      <c r="Z432" t="s">
        <v>14</v>
      </c>
      <c r="AA432" t="s">
        <v>87</v>
      </c>
      <c r="AB432">
        <v>12087</v>
      </c>
      <c r="AC432" t="s">
        <v>16</v>
      </c>
      <c r="AD432">
        <v>-510003.04257220944</v>
      </c>
      <c r="AE432">
        <v>116799.41531968619</v>
      </c>
      <c r="AF432" t="s">
        <v>22</v>
      </c>
      <c r="AG432" t="s">
        <v>86</v>
      </c>
    </row>
    <row r="433" spans="1:33" x14ac:dyDescent="0.25">
      <c r="A433" s="1">
        <v>1432</v>
      </c>
      <c r="B433" s="2">
        <v>152027</v>
      </c>
      <c r="C433" s="2">
        <v>197635.1</v>
      </c>
      <c r="D433" s="2">
        <v>203564.15299999999</v>
      </c>
      <c r="E433" s="2">
        <v>223920.56829999998</v>
      </c>
      <c r="F433" s="2">
        <v>214963.74556799998</v>
      </c>
      <c r="G433" s="2">
        <v>210664.47065663998</v>
      </c>
      <c r="H433" s="2">
        <v>240157.49654856959</v>
      </c>
      <c r="I433" s="2">
        <v>381850.41951222566</v>
      </c>
      <c r="J433" s="2">
        <v>442946.48663418175</v>
      </c>
      <c r="K433" s="2">
        <v>438517.02176783996</v>
      </c>
      <c r="L433" s="2">
        <v>403435.66002641275</v>
      </c>
      <c r="M433" s="2">
        <v>564809.92403697781</v>
      </c>
      <c r="N433" s="2">
        <v>536569.42783512897</v>
      </c>
      <c r="O433" s="2">
        <v>568763.59350523667</v>
      </c>
      <c r="P433" s="2">
        <v>597201.77318049851</v>
      </c>
      <c r="Q433" s="2">
        <v>639005.89730313339</v>
      </c>
      <c r="R433">
        <v>486978.89730313339</v>
      </c>
      <c r="S433">
        <v>639005.89730313339</v>
      </c>
      <c r="T433">
        <v>152027</v>
      </c>
      <c r="U433" s="5">
        <f t="shared" si="18"/>
        <v>0.1313645</v>
      </c>
      <c r="V433" s="2">
        <f t="shared" si="19"/>
        <v>0</v>
      </c>
      <c r="W433">
        <f t="shared" si="20"/>
        <v>0</v>
      </c>
      <c r="X433">
        <v>31</v>
      </c>
      <c r="Y433">
        <v>320.3239538392084</v>
      </c>
      <c r="Z433" t="s">
        <v>19</v>
      </c>
      <c r="AA433" t="s">
        <v>87</v>
      </c>
      <c r="AB433">
        <v>14090</v>
      </c>
      <c r="AC433" t="s">
        <v>35</v>
      </c>
      <c r="AD433">
        <v>523620.5376893722</v>
      </c>
      <c r="AE433">
        <v>376002.04611717782</v>
      </c>
      <c r="AF433" t="s">
        <v>28</v>
      </c>
      <c r="AG433" t="s">
        <v>31</v>
      </c>
    </row>
    <row r="434" spans="1:33" x14ac:dyDescent="0.25">
      <c r="A434" s="1">
        <v>1433</v>
      </c>
      <c r="B434" s="2">
        <v>568367</v>
      </c>
      <c r="C434" s="2">
        <v>602469.02</v>
      </c>
      <c r="D434" s="2">
        <v>741036.8946</v>
      </c>
      <c r="E434" s="2">
        <v>1156017.5555759999</v>
      </c>
      <c r="F434" s="2">
        <v>1248498.96002208</v>
      </c>
      <c r="G434" s="2">
        <v>1598078.6688282625</v>
      </c>
      <c r="H434" s="2">
        <v>1853771.2558407844</v>
      </c>
      <c r="I434" s="2">
        <v>1742544.9804903374</v>
      </c>
      <c r="J434" s="2">
        <v>1777395.8801001441</v>
      </c>
      <c r="K434" s="2">
        <v>1777395.8801001441</v>
      </c>
      <c r="L434" s="2">
        <v>2683867.7789512174</v>
      </c>
      <c r="M434" s="2">
        <v>4186833.7351638991</v>
      </c>
      <c r="N434" s="2">
        <v>4228702.072515538</v>
      </c>
      <c r="O434" s="2">
        <v>4228702.072515538</v>
      </c>
      <c r="P434" s="2">
        <v>4482424.1968664704</v>
      </c>
      <c r="Q434" s="2">
        <v>5020315.1004904471</v>
      </c>
      <c r="R434">
        <v>4451948.1004904471</v>
      </c>
      <c r="S434">
        <v>5020315.1004904471</v>
      </c>
      <c r="T434">
        <v>568367</v>
      </c>
      <c r="U434" s="5">
        <f t="shared" si="18"/>
        <v>0.19907200000000005</v>
      </c>
      <c r="V434" s="2">
        <f t="shared" si="19"/>
        <v>0</v>
      </c>
      <c r="W434">
        <f t="shared" si="20"/>
        <v>0</v>
      </c>
      <c r="X434">
        <v>25</v>
      </c>
      <c r="Y434">
        <v>783.28757659935343</v>
      </c>
      <c r="Z434" t="s">
        <v>24</v>
      </c>
      <c r="AA434" t="s">
        <v>87</v>
      </c>
      <c r="AB434">
        <v>10569</v>
      </c>
      <c r="AC434" t="s">
        <v>25</v>
      </c>
      <c r="AD434">
        <v>4451948.1004904471</v>
      </c>
      <c r="AE434">
        <v>2368526.3157538041</v>
      </c>
      <c r="AF434" t="s">
        <v>28</v>
      </c>
      <c r="AG434" t="s">
        <v>68</v>
      </c>
    </row>
    <row r="435" spans="1:33" x14ac:dyDescent="0.25">
      <c r="A435" s="1">
        <v>1434</v>
      </c>
      <c r="B435" s="2">
        <v>378616</v>
      </c>
      <c r="C435" s="2">
        <v>427836.08</v>
      </c>
      <c r="D435" s="2">
        <v>479176.40960000001</v>
      </c>
      <c r="E435" s="2">
        <v>239588.20480000001</v>
      </c>
      <c r="F435" s="2">
        <v>289901.727808</v>
      </c>
      <c r="G435" s="2">
        <v>171042.01940672001</v>
      </c>
      <c r="H435" s="2">
        <v>85521.009703360003</v>
      </c>
      <c r="I435" s="2">
        <v>73548.068344889602</v>
      </c>
      <c r="J435" s="2">
        <v>77225.471762134082</v>
      </c>
      <c r="K435" s="2">
        <v>99620.85857315296</v>
      </c>
      <c r="L435" s="2">
        <v>56783.889386697185</v>
      </c>
      <c r="M435" s="2">
        <v>69844.183945637546</v>
      </c>
      <c r="N435" s="2">
        <v>61462.881872161044</v>
      </c>
      <c r="O435" s="2">
        <v>64536.025965769099</v>
      </c>
      <c r="P435" s="2">
        <v>55500.982330561426</v>
      </c>
      <c r="Q435" s="2">
        <v>47730.844804282824</v>
      </c>
      <c r="R435">
        <v>-330885.15519571718</v>
      </c>
      <c r="S435">
        <v>47730.844804282824</v>
      </c>
      <c r="T435">
        <v>378616</v>
      </c>
      <c r="U435" s="5">
        <f t="shared" si="18"/>
        <v>-0.31660959999999994</v>
      </c>
      <c r="V435" s="2">
        <f t="shared" si="19"/>
        <v>1</v>
      </c>
      <c r="W435">
        <f t="shared" si="20"/>
        <v>1</v>
      </c>
      <c r="X435">
        <v>8</v>
      </c>
      <c r="Y435">
        <v>-87.393336572072272</v>
      </c>
      <c r="Z435" t="s">
        <v>14</v>
      </c>
      <c r="AA435" t="s">
        <v>87</v>
      </c>
      <c r="AB435">
        <v>10890</v>
      </c>
      <c r="AC435" t="s">
        <v>36</v>
      </c>
      <c r="AD435">
        <v>-321231.89399997867</v>
      </c>
      <c r="AE435">
        <v>167370.91614396038</v>
      </c>
      <c r="AF435" t="s">
        <v>22</v>
      </c>
      <c r="AG435" t="s">
        <v>76</v>
      </c>
    </row>
    <row r="436" spans="1:33" x14ac:dyDescent="0.25">
      <c r="A436" s="1">
        <v>1435</v>
      </c>
      <c r="B436" s="2">
        <v>252122</v>
      </c>
      <c r="C436" s="2">
        <v>287419.08</v>
      </c>
      <c r="D436" s="2">
        <v>365022.23160000006</v>
      </c>
      <c r="E436" s="2">
        <v>438026.67792000005</v>
      </c>
      <c r="F436" s="2">
        <v>486209.61249120004</v>
      </c>
      <c r="G436" s="2">
        <v>598037.82336417609</v>
      </c>
      <c r="H436" s="2">
        <v>885095.97857898055</v>
      </c>
      <c r="I436" s="2">
        <v>796586.38072108245</v>
      </c>
      <c r="J436" s="2">
        <v>971835.38447972061</v>
      </c>
      <c r="K436" s="2">
        <v>1049582.2152380983</v>
      </c>
      <c r="L436" s="2">
        <v>1269994.480438099</v>
      </c>
      <c r="M436" s="2">
        <v>1968491.4446790535</v>
      </c>
      <c r="N436" s="2">
        <v>2834627.680337837</v>
      </c>
      <c r="O436" s="2">
        <v>2721242.5731243235</v>
      </c>
      <c r="P436" s="2">
        <v>2694030.1473930804</v>
      </c>
      <c r="Q436" s="2">
        <v>2855671.9562366651</v>
      </c>
      <c r="R436">
        <v>2603549.9562366651</v>
      </c>
      <c r="S436">
        <v>2855671.9562366651</v>
      </c>
      <c r="T436">
        <v>252122</v>
      </c>
      <c r="U436" s="5">
        <f t="shared" si="18"/>
        <v>0.45069056000000002</v>
      </c>
      <c r="V436" s="2">
        <f t="shared" si="19"/>
        <v>0</v>
      </c>
      <c r="W436">
        <f t="shared" si="20"/>
        <v>0</v>
      </c>
      <c r="X436">
        <v>26</v>
      </c>
      <c r="Y436">
        <v>1032.6548084802853</v>
      </c>
      <c r="Z436" t="s">
        <v>24</v>
      </c>
      <c r="AA436" t="s">
        <v>87</v>
      </c>
      <c r="AB436">
        <v>10145</v>
      </c>
      <c r="AC436" t="s">
        <v>33</v>
      </c>
      <c r="AD436">
        <v>263281.34334974689</v>
      </c>
      <c r="AE436">
        <v>1279624.7291626446</v>
      </c>
      <c r="AF436" t="s">
        <v>28</v>
      </c>
      <c r="AG436" t="s">
        <v>31</v>
      </c>
    </row>
    <row r="437" spans="1:33" x14ac:dyDescent="0.25">
      <c r="A437" s="1">
        <v>1436</v>
      </c>
      <c r="B437" s="2">
        <v>98603</v>
      </c>
      <c r="C437" s="2">
        <v>78882.399999999994</v>
      </c>
      <c r="D437" s="2">
        <v>96236.527999999991</v>
      </c>
      <c r="E437" s="2">
        <v>133768.77392000001</v>
      </c>
      <c r="F437" s="2">
        <v>161860.21644320001</v>
      </c>
      <c r="G437" s="2">
        <v>171571.82942979201</v>
      </c>
      <c r="H437" s="2">
        <v>212749.06849294208</v>
      </c>
      <c r="I437" s="2">
        <v>272318.80767096585</v>
      </c>
      <c r="J437" s="2">
        <v>255979.67921070789</v>
      </c>
      <c r="K437" s="2">
        <v>215022.93053699462</v>
      </c>
      <c r="L437" s="2">
        <v>249426.59942291377</v>
      </c>
      <c r="M437" s="2">
        <v>319266.0472613296</v>
      </c>
      <c r="N437" s="2">
        <v>354385.31246007583</v>
      </c>
      <c r="O437" s="2">
        <v>350841.45933547505</v>
      </c>
      <c r="P437" s="2">
        <v>315757.31340192753</v>
      </c>
      <c r="Q437" s="2">
        <v>347333.04474212031</v>
      </c>
      <c r="R437">
        <v>248730.04474212031</v>
      </c>
      <c r="S437">
        <v>347333.04474212031</v>
      </c>
      <c r="T437">
        <v>98603</v>
      </c>
      <c r="U437" s="5">
        <f t="shared" si="18"/>
        <v>8.7910999999999892E-2</v>
      </c>
      <c r="V437" s="2">
        <f t="shared" si="19"/>
        <v>0</v>
      </c>
      <c r="W437">
        <f t="shared" si="20"/>
        <v>0</v>
      </c>
      <c r="X437">
        <v>19</v>
      </c>
      <c r="Y437">
        <v>252.25403359139204</v>
      </c>
      <c r="Z437" t="s">
        <v>27</v>
      </c>
      <c r="AA437" t="s">
        <v>87</v>
      </c>
      <c r="AB437">
        <v>12087</v>
      </c>
      <c r="AC437" t="s">
        <v>16</v>
      </c>
      <c r="AD437">
        <v>143052.71334532034</v>
      </c>
      <c r="AE437">
        <v>227125.18814552779</v>
      </c>
      <c r="AF437" t="s">
        <v>22</v>
      </c>
      <c r="AG437" t="s">
        <v>76</v>
      </c>
    </row>
    <row r="438" spans="1:33" x14ac:dyDescent="0.25">
      <c r="A438" s="1">
        <v>1437</v>
      </c>
      <c r="B438" s="2">
        <v>97092</v>
      </c>
      <c r="C438" s="2">
        <v>129132.36</v>
      </c>
      <c r="D438" s="2">
        <v>187241.92199999999</v>
      </c>
      <c r="E438" s="2">
        <v>168517.7298</v>
      </c>
      <c r="F438" s="2">
        <v>193795.38926999999</v>
      </c>
      <c r="G438" s="2">
        <v>203485.15873349999</v>
      </c>
      <c r="H438" s="2">
        <v>250286.74524220498</v>
      </c>
      <c r="I438" s="2">
        <v>357910.04569635313</v>
      </c>
      <c r="J438" s="2">
        <v>472441.26031918614</v>
      </c>
      <c r="K438" s="2">
        <v>566929.51238302339</v>
      </c>
      <c r="L438" s="2">
        <v>617953.16849749547</v>
      </c>
      <c r="M438" s="2">
        <v>599414.57344257063</v>
      </c>
      <c r="N438" s="2">
        <v>701315.05092780769</v>
      </c>
      <c r="O438" s="2">
        <v>799499.15805770084</v>
      </c>
      <c r="P438" s="2">
        <v>959398.98966924101</v>
      </c>
      <c r="Q438" s="2">
        <v>997774.9492560107</v>
      </c>
      <c r="R438">
        <v>900682.9492560107</v>
      </c>
      <c r="S438">
        <v>997774.9492560107</v>
      </c>
      <c r="T438">
        <v>97092</v>
      </c>
      <c r="U438" s="5">
        <f t="shared" si="18"/>
        <v>0.66458240000000035</v>
      </c>
      <c r="V438" s="2">
        <f t="shared" si="19"/>
        <v>0</v>
      </c>
      <c r="W438">
        <f t="shared" si="20"/>
        <v>0</v>
      </c>
      <c r="X438">
        <v>35</v>
      </c>
      <c r="Y438">
        <v>927.6592811519082</v>
      </c>
      <c r="Z438" t="s">
        <v>19</v>
      </c>
      <c r="AA438" t="s">
        <v>87</v>
      </c>
      <c r="AB438">
        <v>10145</v>
      </c>
      <c r="AC438" t="s">
        <v>33</v>
      </c>
      <c r="AD438">
        <v>1495524.4097113693</v>
      </c>
      <c r="AE438">
        <v>456386.75083094335</v>
      </c>
      <c r="AF438" t="s">
        <v>17</v>
      </c>
      <c r="AG438" t="s">
        <v>47</v>
      </c>
    </row>
    <row r="439" spans="1:33" x14ac:dyDescent="0.25">
      <c r="A439" s="1">
        <v>1438</v>
      </c>
      <c r="B439" s="2">
        <v>432389</v>
      </c>
      <c r="C439" s="2">
        <v>121068.91999999998</v>
      </c>
      <c r="D439" s="2">
        <v>2421.3784000000014</v>
      </c>
      <c r="E439" s="2">
        <v>653.77216800000042</v>
      </c>
      <c r="F439" s="2">
        <v>353.03697072000023</v>
      </c>
      <c r="G439" s="2">
        <v>229.47403096800014</v>
      </c>
      <c r="H439" s="2">
        <v>68.842209290400064</v>
      </c>
      <c r="I439" s="2">
        <v>64.711676732976059</v>
      </c>
      <c r="J439" s="2">
        <v>44.003940178423719</v>
      </c>
      <c r="K439" s="2">
        <v>34.323073339170499</v>
      </c>
      <c r="L439" s="2">
        <v>26.428766471161282</v>
      </c>
      <c r="M439" s="2">
        <v>12.950095570869028</v>
      </c>
      <c r="N439" s="2">
        <v>7.7700573425214161</v>
      </c>
      <c r="O439" s="2">
        <v>7.7700573425214161</v>
      </c>
      <c r="P439" s="2">
        <v>6.604548741143204</v>
      </c>
      <c r="Q439" s="2">
        <v>6.8687306907889321</v>
      </c>
      <c r="R439">
        <v>-432382.1312693092</v>
      </c>
      <c r="S439">
        <v>6.8687306907889321</v>
      </c>
      <c r="T439">
        <v>432389</v>
      </c>
      <c r="U439" s="5">
        <f t="shared" si="18"/>
        <v>-0.46960000000000002</v>
      </c>
      <c r="V439" s="2">
        <f t="shared" si="19"/>
        <v>1</v>
      </c>
      <c r="W439">
        <f t="shared" si="20"/>
        <v>1</v>
      </c>
      <c r="X439">
        <v>6</v>
      </c>
      <c r="Y439">
        <v>-99.998411446477405</v>
      </c>
      <c r="Z439" t="s">
        <v>14</v>
      </c>
      <c r="AA439" t="s">
        <v>87</v>
      </c>
      <c r="AB439">
        <v>10122</v>
      </c>
      <c r="AC439" t="s">
        <v>37</v>
      </c>
      <c r="AD439">
        <v>-432382.13126930932</v>
      </c>
      <c r="AE439">
        <v>34837.24092033675</v>
      </c>
      <c r="AF439" t="s">
        <v>22</v>
      </c>
      <c r="AG439" t="s">
        <v>83</v>
      </c>
    </row>
    <row r="440" spans="1:33" x14ac:dyDescent="0.25">
      <c r="A440" s="1">
        <v>1439</v>
      </c>
      <c r="B440" s="2">
        <v>711277</v>
      </c>
      <c r="C440" s="2">
        <v>867757.94</v>
      </c>
      <c r="D440" s="2">
        <v>1154118.0601999999</v>
      </c>
      <c r="E440" s="2">
        <v>1546518.2006679999</v>
      </c>
      <c r="F440" s="2">
        <v>1577448.56468136</v>
      </c>
      <c r="G440" s="2">
        <v>1940261.7345580729</v>
      </c>
      <c r="H440" s="2">
        <v>2483535.0202343334</v>
      </c>
      <c r="I440" s="2">
        <v>3154089.4756976035</v>
      </c>
      <c r="J440" s="2">
        <v>4100316.3184068846</v>
      </c>
      <c r="K440" s="2">
        <v>5002385.9084563991</v>
      </c>
      <c r="L440" s="2">
        <v>4802290.472118143</v>
      </c>
      <c r="M440" s="2">
        <v>6146931.8043112233</v>
      </c>
      <c r="N440" s="2">
        <v>6638686.3486561216</v>
      </c>
      <c r="O440" s="2">
        <v>6705073.2121426826</v>
      </c>
      <c r="P440" s="2">
        <v>7643783.461842658</v>
      </c>
      <c r="Q440" s="2">
        <v>7185156.4541320987</v>
      </c>
      <c r="R440">
        <v>6473879.4541320987</v>
      </c>
      <c r="S440">
        <v>7185156.4541320987</v>
      </c>
      <c r="T440">
        <v>711277</v>
      </c>
      <c r="U440" s="5">
        <f t="shared" si="18"/>
        <v>0.16890128000000004</v>
      </c>
      <c r="V440" s="2">
        <f t="shared" si="19"/>
        <v>0</v>
      </c>
      <c r="W440">
        <f t="shared" si="20"/>
        <v>0</v>
      </c>
      <c r="X440">
        <v>15</v>
      </c>
      <c r="Y440">
        <v>910.17697101580666</v>
      </c>
      <c r="Z440" t="s">
        <v>27</v>
      </c>
      <c r="AA440" t="s">
        <v>87</v>
      </c>
      <c r="AB440">
        <v>14090</v>
      </c>
      <c r="AC440" t="s">
        <v>35</v>
      </c>
      <c r="AD440">
        <v>6473879.4541320978</v>
      </c>
      <c r="AE440">
        <v>3853726.8735065991</v>
      </c>
      <c r="AF440" t="s">
        <v>22</v>
      </c>
      <c r="AG440" t="s">
        <v>30</v>
      </c>
    </row>
    <row r="441" spans="1:33" x14ac:dyDescent="0.25">
      <c r="A441" s="1">
        <v>1440</v>
      </c>
      <c r="B441" s="2">
        <v>670041</v>
      </c>
      <c r="C441" s="2">
        <v>442227.06</v>
      </c>
      <c r="D441" s="2">
        <v>172468.55340000003</v>
      </c>
      <c r="E441" s="2">
        <v>134525.47165200004</v>
      </c>
      <c r="F441" s="2">
        <v>131834.96221896005</v>
      </c>
      <c r="G441" s="2">
        <v>114696.41713049525</v>
      </c>
      <c r="H441" s="2">
        <v>49319.459366112962</v>
      </c>
      <c r="I441" s="2">
        <v>17261.810778139534</v>
      </c>
      <c r="J441" s="2">
        <v>10702.322682446511</v>
      </c>
      <c r="K441" s="2">
        <v>7170.5561972391624</v>
      </c>
      <c r="L441" s="2">
        <v>501.93893380674126</v>
      </c>
      <c r="M441" s="2">
        <v>200.7755735226965</v>
      </c>
      <c r="N441" s="2">
        <v>110.42656543748308</v>
      </c>
      <c r="O441" s="2">
        <v>113.73936240060758</v>
      </c>
      <c r="P441" s="2">
        <v>118.28893689663188</v>
      </c>
      <c r="Q441" s="2">
        <v>98.17981762420446</v>
      </c>
      <c r="R441">
        <v>-669942.82018237584</v>
      </c>
      <c r="S441">
        <v>98.17981762420446</v>
      </c>
      <c r="T441">
        <v>670041</v>
      </c>
      <c r="U441" s="5">
        <f t="shared" si="18"/>
        <v>-0.51099719999999993</v>
      </c>
      <c r="V441" s="2">
        <f t="shared" si="19"/>
        <v>1</v>
      </c>
      <c r="W441">
        <f t="shared" si="20"/>
        <v>1</v>
      </c>
      <c r="X441">
        <v>8</v>
      </c>
      <c r="Y441">
        <v>-99.985347192541326</v>
      </c>
      <c r="Z441" t="s">
        <v>14</v>
      </c>
      <c r="AA441" t="s">
        <v>87</v>
      </c>
      <c r="AB441">
        <v>14090</v>
      </c>
      <c r="AC441" t="s">
        <v>35</v>
      </c>
      <c r="AD441">
        <v>-669872.54873164312</v>
      </c>
      <c r="AE441">
        <v>109461.93516344264</v>
      </c>
      <c r="AF441" t="s">
        <v>22</v>
      </c>
      <c r="AG441" t="s">
        <v>29</v>
      </c>
    </row>
    <row r="442" spans="1:33" x14ac:dyDescent="0.25">
      <c r="A442" s="1">
        <v>1441</v>
      </c>
      <c r="B442" s="2">
        <v>670153</v>
      </c>
      <c r="C442" s="2">
        <v>696959.12</v>
      </c>
      <c r="D442" s="2">
        <v>683019.93759999995</v>
      </c>
      <c r="E442" s="2">
        <v>915246.71638399991</v>
      </c>
      <c r="F442" s="2">
        <v>970161.5193670399</v>
      </c>
      <c r="G442" s="2">
        <v>1348524.5119201855</v>
      </c>
      <c r="H442" s="2">
        <v>1793537.6008538469</v>
      </c>
      <c r="I442" s="2">
        <v>2546823.3932124628</v>
      </c>
      <c r="J442" s="2">
        <v>3922108.0255471924</v>
      </c>
      <c r="K442" s="2">
        <v>5530172.3160215411</v>
      </c>
      <c r="L442" s="2">
        <v>7686939.5192699423</v>
      </c>
      <c r="M442" s="2">
        <v>7533200.7288845433</v>
      </c>
      <c r="N442" s="2">
        <v>8361852.809061843</v>
      </c>
      <c r="O442" s="2">
        <v>9365275.1461492646</v>
      </c>
      <c r="P442" s="2">
        <v>11238330.175379118</v>
      </c>
      <c r="Q442" s="2">
        <v>10676413.666610163</v>
      </c>
      <c r="R442">
        <v>10006260.666610163</v>
      </c>
      <c r="S442">
        <v>10676413.666610163</v>
      </c>
      <c r="T442">
        <v>670153</v>
      </c>
      <c r="U442" s="5">
        <f t="shared" si="18"/>
        <v>0.41724800000000017</v>
      </c>
      <c r="V442" s="2">
        <f t="shared" si="19"/>
        <v>0</v>
      </c>
      <c r="W442">
        <f t="shared" si="20"/>
        <v>0</v>
      </c>
      <c r="X442">
        <v>27</v>
      </c>
      <c r="Y442">
        <v>1493.1307726161285</v>
      </c>
      <c r="Z442" t="s">
        <v>24</v>
      </c>
      <c r="AA442" t="s">
        <v>87</v>
      </c>
      <c r="AB442">
        <v>10890</v>
      </c>
      <c r="AC442" t="s">
        <v>36</v>
      </c>
      <c r="AD442">
        <v>10324800.510862464</v>
      </c>
      <c r="AE442">
        <v>4621169.8866413208</v>
      </c>
      <c r="AF442" t="s">
        <v>22</v>
      </c>
      <c r="AG442" t="s">
        <v>40</v>
      </c>
    </row>
    <row r="443" spans="1:33" x14ac:dyDescent="0.25">
      <c r="A443" s="1">
        <v>1442</v>
      </c>
      <c r="B443" s="2">
        <v>258423</v>
      </c>
      <c r="C443" s="2">
        <v>271344.15000000002</v>
      </c>
      <c r="D443" s="2">
        <v>282197.91600000003</v>
      </c>
      <c r="E443" s="2">
        <v>228580.31196000002</v>
      </c>
      <c r="F443" s="2">
        <v>294868.60242840002</v>
      </c>
      <c r="G443" s="2">
        <v>386277.86918120401</v>
      </c>
      <c r="H443" s="2">
        <v>351512.86095489562</v>
      </c>
      <c r="I443" s="2">
        <v>478057.49089865806</v>
      </c>
      <c r="J443" s="2">
        <v>511521.51526156411</v>
      </c>
      <c r="K443" s="2">
        <v>491060.65465110156</v>
      </c>
      <c r="L443" s="2">
        <v>599093.99867434392</v>
      </c>
      <c r="M443" s="2">
        <v>653012.45855503483</v>
      </c>
      <c r="N443" s="2">
        <v>750964.32733829005</v>
      </c>
      <c r="O443" s="2">
        <v>781002.9004318217</v>
      </c>
      <c r="P443" s="2">
        <v>820053.04545341281</v>
      </c>
      <c r="Q443" s="2">
        <v>738047.74090807152</v>
      </c>
      <c r="R443">
        <v>479624.74090807152</v>
      </c>
      <c r="S443">
        <v>738047.74090807152</v>
      </c>
      <c r="T443">
        <v>258423</v>
      </c>
      <c r="U443" s="5">
        <f t="shared" si="18"/>
        <v>0.13022000000000009</v>
      </c>
      <c r="V443" s="2">
        <f t="shared" si="19"/>
        <v>0</v>
      </c>
      <c r="W443">
        <f t="shared" si="20"/>
        <v>0</v>
      </c>
      <c r="X443">
        <v>16</v>
      </c>
      <c r="Y443">
        <v>185.59676998876705</v>
      </c>
      <c r="Z443" t="s">
        <v>27</v>
      </c>
      <c r="AA443" t="s">
        <v>87</v>
      </c>
      <c r="AB443">
        <v>10389</v>
      </c>
      <c r="AC443" t="s">
        <v>20</v>
      </c>
      <c r="AD443">
        <v>479624.7409080714</v>
      </c>
      <c r="AE443">
        <v>493501.17766854988</v>
      </c>
      <c r="AF443" t="s">
        <v>22</v>
      </c>
      <c r="AG443" t="s">
        <v>48</v>
      </c>
    </row>
    <row r="444" spans="1:33" x14ac:dyDescent="0.25">
      <c r="A444" s="1">
        <v>1443</v>
      </c>
      <c r="B444" s="2">
        <v>60858</v>
      </c>
      <c r="C444" s="2">
        <v>61466.58</v>
      </c>
      <c r="D444" s="2">
        <v>79291.888200000001</v>
      </c>
      <c r="E444" s="2">
        <v>85635.239256000001</v>
      </c>
      <c r="F444" s="2">
        <v>77928.067722959997</v>
      </c>
      <c r="G444" s="2">
        <v>87279.435849715199</v>
      </c>
      <c r="H444" s="2">
        <v>75933.109189252224</v>
      </c>
      <c r="I444" s="2">
        <v>96435.048670350327</v>
      </c>
      <c r="J444" s="2">
        <v>95470.698183646819</v>
      </c>
      <c r="K444" s="2">
        <v>93561.284219973881</v>
      </c>
      <c r="L444" s="2">
        <v>103853.02548417101</v>
      </c>
      <c r="M444" s="2">
        <v>117353.91879711325</v>
      </c>
      <c r="N444" s="2">
        <v>109139.14448131532</v>
      </c>
      <c r="O444" s="2">
        <v>115687.49315019423</v>
      </c>
      <c r="P444" s="2">
        <v>131883.74219122142</v>
      </c>
      <c r="Q444" s="2">
        <v>127927.22992548477</v>
      </c>
      <c r="R444">
        <v>67069.229925484775</v>
      </c>
      <c r="S444">
        <v>127927.22992548477</v>
      </c>
      <c r="T444">
        <v>60858</v>
      </c>
      <c r="U444" s="5">
        <f t="shared" si="18"/>
        <v>9.0097639999999854E-2</v>
      </c>
      <c r="V444" s="2">
        <f t="shared" si="19"/>
        <v>0</v>
      </c>
      <c r="W444">
        <f t="shared" si="20"/>
        <v>0</v>
      </c>
      <c r="X444">
        <v>16</v>
      </c>
      <c r="Y444">
        <v>110.20610260850631</v>
      </c>
      <c r="Z444" t="s">
        <v>27</v>
      </c>
      <c r="AA444" t="s">
        <v>87</v>
      </c>
      <c r="AB444">
        <v>12087</v>
      </c>
      <c r="AC444" t="s">
        <v>16</v>
      </c>
      <c r="AD444">
        <v>67069.229925484775</v>
      </c>
      <c r="AE444">
        <v>94981.494082587407</v>
      </c>
      <c r="AF444" t="s">
        <v>22</v>
      </c>
      <c r="AG444" t="s">
        <v>85</v>
      </c>
    </row>
    <row r="445" spans="1:33" x14ac:dyDescent="0.25">
      <c r="A445" s="1">
        <v>1444</v>
      </c>
      <c r="B445" s="2">
        <v>374380</v>
      </c>
      <c r="C445" s="2">
        <v>190933.80000000002</v>
      </c>
      <c r="D445" s="2">
        <v>105013.59000000001</v>
      </c>
      <c r="E445" s="2">
        <v>7350.9513000000006</v>
      </c>
      <c r="F445" s="2">
        <v>4116.5327280000001</v>
      </c>
      <c r="G445" s="2">
        <v>288.15729095999995</v>
      </c>
      <c r="H445" s="2">
        <v>210.35482240079995</v>
      </c>
      <c r="I445" s="2">
        <v>149.35192390456797</v>
      </c>
      <c r="J445" s="2">
        <v>76.169481191329666</v>
      </c>
      <c r="K445" s="2">
        <v>6.0935584953063682</v>
      </c>
      <c r="L445" s="2">
        <v>4.3264265316675212</v>
      </c>
      <c r="M445" s="2">
        <v>3.0717628374839401</v>
      </c>
      <c r="N445" s="2">
        <v>6.1435256749678757E-2</v>
      </c>
      <c r="O445" s="2">
        <v>4.9148205399743003E-2</v>
      </c>
      <c r="P445" s="2">
        <v>4.9148205399743003E-2</v>
      </c>
      <c r="Q445" s="2">
        <v>4.3250420751773842E-2</v>
      </c>
      <c r="R445">
        <v>-374379.95674957923</v>
      </c>
      <c r="S445">
        <v>4.3250420751773842E-2</v>
      </c>
      <c r="T445">
        <v>374380</v>
      </c>
      <c r="U445" s="5">
        <f t="shared" si="18"/>
        <v>-0.98592000000000002</v>
      </c>
      <c r="V445" s="2">
        <f t="shared" si="19"/>
        <v>1</v>
      </c>
      <c r="W445">
        <f t="shared" si="20"/>
        <v>1</v>
      </c>
      <c r="X445">
        <v>2</v>
      </c>
      <c r="Y445">
        <v>-99.999988447454243</v>
      </c>
      <c r="Z445" t="s">
        <v>14</v>
      </c>
      <c r="AA445" t="s">
        <v>87</v>
      </c>
      <c r="AB445">
        <v>10450</v>
      </c>
      <c r="AC445" t="s">
        <v>43</v>
      </c>
      <c r="AD445">
        <v>-374379.95674957923</v>
      </c>
      <c r="AE445">
        <v>42658.287642275594</v>
      </c>
      <c r="AF445" t="s">
        <v>17</v>
      </c>
      <c r="AG445" t="s">
        <v>83</v>
      </c>
    </row>
    <row r="446" spans="1:33" x14ac:dyDescent="0.25">
      <c r="A446" s="1">
        <v>1445</v>
      </c>
      <c r="B446" s="2">
        <v>428389</v>
      </c>
      <c r="C446" s="2">
        <v>334143.42</v>
      </c>
      <c r="D446" s="2">
        <v>337484.8542</v>
      </c>
      <c r="E446" s="2">
        <v>404981.82504000003</v>
      </c>
      <c r="F446" s="2">
        <v>340184.73303360003</v>
      </c>
      <c r="G446" s="2">
        <v>292558.87040889601</v>
      </c>
      <c r="H446" s="2">
        <v>345219.46708249731</v>
      </c>
      <c r="I446" s="2">
        <v>248558.01629939806</v>
      </c>
      <c r="J446" s="2">
        <v>251043.59646239204</v>
      </c>
      <c r="K446" s="2">
        <v>225939.23681615284</v>
      </c>
      <c r="L446" s="2">
        <v>239495.591025122</v>
      </c>
      <c r="M446" s="2">
        <v>184411.60508934394</v>
      </c>
      <c r="N446" s="2">
        <v>177035.14088577018</v>
      </c>
      <c r="O446" s="2">
        <v>198279.3577920626</v>
      </c>
      <c r="P446" s="2">
        <v>196296.56421414198</v>
      </c>
      <c r="Q446" s="2">
        <v>231629.94577268753</v>
      </c>
      <c r="R446">
        <v>-196759.05422731247</v>
      </c>
      <c r="S446">
        <v>231629.94577268753</v>
      </c>
      <c r="T446">
        <v>428389</v>
      </c>
      <c r="U446" s="5">
        <f t="shared" si="18"/>
        <v>0.25604863999999994</v>
      </c>
      <c r="V446" s="2">
        <f t="shared" si="19"/>
        <v>0</v>
      </c>
      <c r="W446">
        <f t="shared" si="20"/>
        <v>0</v>
      </c>
      <c r="X446">
        <v>19</v>
      </c>
      <c r="Y446">
        <v>-45.929996855034204</v>
      </c>
      <c r="Z446" t="s">
        <v>27</v>
      </c>
      <c r="AA446" t="s">
        <v>87</v>
      </c>
      <c r="AB446">
        <v>10890</v>
      </c>
      <c r="AC446" t="s">
        <v>36</v>
      </c>
      <c r="AD446">
        <v>-196759.05422731244</v>
      </c>
      <c r="AE446">
        <v>277228.20150762907</v>
      </c>
      <c r="AF446" t="s">
        <v>17</v>
      </c>
      <c r="AG446" t="s">
        <v>67</v>
      </c>
    </row>
    <row r="447" spans="1:33" x14ac:dyDescent="0.25">
      <c r="A447" s="1">
        <v>1446</v>
      </c>
      <c r="B447" s="2">
        <v>49619</v>
      </c>
      <c r="C447" s="2">
        <v>37214.25</v>
      </c>
      <c r="D447" s="2">
        <v>33864.967499999999</v>
      </c>
      <c r="E447" s="2">
        <v>24382.776599999997</v>
      </c>
      <c r="F447" s="2">
        <v>26577.226493999999</v>
      </c>
      <c r="G447" s="2">
        <v>27108.771023879999</v>
      </c>
      <c r="H447" s="2">
        <v>18976.139716715999</v>
      </c>
      <c r="I447" s="2">
        <v>23150.89045439352</v>
      </c>
      <c r="J447" s="2">
        <v>19678.256886234492</v>
      </c>
      <c r="K447" s="2">
        <v>22236.430281444977</v>
      </c>
      <c r="L447" s="2">
        <v>15787.865499825934</v>
      </c>
      <c r="M447" s="2">
        <v>11683.02046987119</v>
      </c>
      <c r="N447" s="2">
        <v>14136.454768544139</v>
      </c>
      <c r="O447" s="2">
        <v>15267.371150027671</v>
      </c>
      <c r="P447" s="2">
        <v>14656.676304026565</v>
      </c>
      <c r="Q447" s="2">
        <v>15682.643645308424</v>
      </c>
      <c r="R447">
        <v>-33936.356354691576</v>
      </c>
      <c r="S447">
        <v>15682.643645308424</v>
      </c>
      <c r="T447">
        <v>49619</v>
      </c>
      <c r="U447" s="5">
        <f t="shared" si="18"/>
        <v>0.34234496000000009</v>
      </c>
      <c r="V447" s="2">
        <f t="shared" si="19"/>
        <v>0</v>
      </c>
      <c r="W447">
        <f t="shared" si="20"/>
        <v>0</v>
      </c>
      <c r="X447">
        <v>12</v>
      </c>
      <c r="Y447">
        <v>-68.393874029487847</v>
      </c>
      <c r="Z447" t="s">
        <v>27</v>
      </c>
      <c r="AA447" t="s">
        <v>87</v>
      </c>
      <c r="AB447">
        <v>10890</v>
      </c>
      <c r="AC447" t="s">
        <v>36</v>
      </c>
      <c r="AD447">
        <v>-33936.356354691576</v>
      </c>
      <c r="AE447">
        <v>23126.421299642054</v>
      </c>
      <c r="AF447" t="s">
        <v>28</v>
      </c>
      <c r="AG447" t="s">
        <v>85</v>
      </c>
    </row>
    <row r="448" spans="1:33" x14ac:dyDescent="0.25">
      <c r="A448" s="1">
        <v>1447</v>
      </c>
      <c r="B448" s="2">
        <v>156663</v>
      </c>
      <c r="C448" s="2">
        <v>145696.59</v>
      </c>
      <c r="D448" s="2">
        <v>136954.79459999999</v>
      </c>
      <c r="E448" s="2">
        <v>164345.75352</v>
      </c>
      <c r="F448" s="2">
        <v>249805.5453504</v>
      </c>
      <c r="G448" s="2">
        <v>289774.43260646402</v>
      </c>
      <c r="H448" s="2">
        <v>281081.19962827011</v>
      </c>
      <c r="I448" s="2">
        <v>373837.99550559925</v>
      </c>
      <c r="J448" s="2">
        <v>388791.51532582322</v>
      </c>
      <c r="K448" s="2">
        <v>567635.61237570189</v>
      </c>
      <c r="L448" s="2">
        <v>618722.81748951506</v>
      </c>
      <c r="M448" s="2">
        <v>977582.05163343379</v>
      </c>
      <c r="N448" s="2">
        <v>1192650.1029927891</v>
      </c>
      <c r="O448" s="2">
        <v>1133017.5978431497</v>
      </c>
      <c r="P448" s="2">
        <v>1144347.7738215812</v>
      </c>
      <c r="Q448" s="2">
        <v>1190121.6847744444</v>
      </c>
      <c r="R448">
        <v>1033458.6847744444</v>
      </c>
      <c r="S448">
        <v>1190121.6847744444</v>
      </c>
      <c r="T448">
        <v>156663</v>
      </c>
      <c r="U448" s="5">
        <f t="shared" si="18"/>
        <v>0.21741359999999993</v>
      </c>
      <c r="V448" s="2">
        <f t="shared" si="19"/>
        <v>0</v>
      </c>
      <c r="W448">
        <f t="shared" si="20"/>
        <v>0</v>
      </c>
      <c r="X448">
        <v>33</v>
      </c>
      <c r="Y448">
        <v>659.66991872646656</v>
      </c>
      <c r="Z448" t="s">
        <v>19</v>
      </c>
      <c r="AA448" t="s">
        <v>87</v>
      </c>
      <c r="AB448">
        <v>10569</v>
      </c>
      <c r="AC448" t="s">
        <v>25</v>
      </c>
      <c r="AD448">
        <v>380368.71679117507</v>
      </c>
      <c r="AE448">
        <v>563189.27921669825</v>
      </c>
      <c r="AF448" t="s">
        <v>22</v>
      </c>
      <c r="AG448" t="s">
        <v>58</v>
      </c>
    </row>
    <row r="449" spans="1:33" x14ac:dyDescent="0.25">
      <c r="A449" s="1">
        <v>1448</v>
      </c>
      <c r="B449" s="2">
        <v>35826</v>
      </c>
      <c r="C449" s="2">
        <v>43707.72</v>
      </c>
      <c r="D449" s="2">
        <v>57257.1132</v>
      </c>
      <c r="E449" s="2">
        <v>71571.391499999998</v>
      </c>
      <c r="F449" s="2">
        <v>78728.530650000001</v>
      </c>
      <c r="G449" s="2">
        <v>104708.94576450001</v>
      </c>
      <c r="H449" s="2">
        <v>101567.67739156501</v>
      </c>
      <c r="I449" s="2">
        <v>105630.38448722761</v>
      </c>
      <c r="J449" s="2">
        <v>142601.01905775728</v>
      </c>
      <c r="K449" s="2">
        <v>138322.98848602455</v>
      </c>
      <c r="L449" s="2">
        <v>179819.88503183192</v>
      </c>
      <c r="M449" s="2">
        <v>167232.49307960368</v>
      </c>
      <c r="N449" s="2">
        <v>197334.34183393233</v>
      </c>
      <c r="O449" s="2">
        <v>234827.86678237945</v>
      </c>
      <c r="P449" s="2">
        <v>255962.37479279359</v>
      </c>
      <c r="Q449" s="2">
        <v>266200.86978450534</v>
      </c>
      <c r="R449">
        <v>230374.86978450534</v>
      </c>
      <c r="S449">
        <v>266200.86978450534</v>
      </c>
      <c r="T449">
        <v>35826</v>
      </c>
      <c r="U449" s="5">
        <f t="shared" si="18"/>
        <v>0.59180111999999974</v>
      </c>
      <c r="V449" s="2">
        <f t="shared" si="19"/>
        <v>0</v>
      </c>
      <c r="W449">
        <f t="shared" si="20"/>
        <v>0</v>
      </c>
      <c r="X449">
        <v>11</v>
      </c>
      <c r="Y449">
        <v>643.03821186988591</v>
      </c>
      <c r="Z449" t="s">
        <v>27</v>
      </c>
      <c r="AA449" t="s">
        <v>87</v>
      </c>
      <c r="AB449">
        <v>10450</v>
      </c>
      <c r="AC449" t="s">
        <v>43</v>
      </c>
      <c r="AD449">
        <v>337295.52886938897</v>
      </c>
      <c r="AE449">
        <v>136331.22511513252</v>
      </c>
      <c r="AF449" t="s">
        <v>28</v>
      </c>
      <c r="AG449" t="s">
        <v>77</v>
      </c>
    </row>
    <row r="450" spans="1:33" x14ac:dyDescent="0.25">
      <c r="A450" s="1">
        <v>1449</v>
      </c>
      <c r="B450" s="2">
        <v>38003</v>
      </c>
      <c r="C450" s="2">
        <v>33822.67</v>
      </c>
      <c r="D450" s="2">
        <v>27734.589399999997</v>
      </c>
      <c r="E450" s="2">
        <v>24129.092777999998</v>
      </c>
      <c r="F450" s="2">
        <v>22198.765355759999</v>
      </c>
      <c r="G450" s="2">
        <v>28858.394962487997</v>
      </c>
      <c r="H450" s="2">
        <v>28858.394962487997</v>
      </c>
      <c r="I450" s="2">
        <v>23086.715969990397</v>
      </c>
      <c r="J450" s="2">
        <v>16391.568338693181</v>
      </c>
      <c r="K450" s="2">
        <v>16227.65265530625</v>
      </c>
      <c r="L450" s="2">
        <v>19473.1831863675</v>
      </c>
      <c r="M450" s="2">
        <v>18110.060363321776</v>
      </c>
      <c r="N450" s="2">
        <v>15393.551308823509</v>
      </c>
      <c r="O450" s="2">
        <v>17856.519518235269</v>
      </c>
      <c r="P450" s="2">
        <v>17142.258737505857</v>
      </c>
      <c r="Q450" s="2">
        <v>16627.990975380682</v>
      </c>
      <c r="R450">
        <v>-21375.009024619318</v>
      </c>
      <c r="S450">
        <v>16627.990975380682</v>
      </c>
      <c r="T450">
        <v>38003</v>
      </c>
      <c r="U450" s="5">
        <f t="shared" si="18"/>
        <v>-8.1836800000000126E-2</v>
      </c>
      <c r="V450" s="2">
        <f t="shared" si="19"/>
        <v>0</v>
      </c>
      <c r="W450">
        <f t="shared" si="20"/>
        <v>0</v>
      </c>
      <c r="X450">
        <v>14</v>
      </c>
      <c r="Y450">
        <v>-56.245583308210712</v>
      </c>
      <c r="Z450" t="s">
        <v>27</v>
      </c>
      <c r="AA450" t="s">
        <v>87</v>
      </c>
      <c r="AB450">
        <v>12087</v>
      </c>
      <c r="AC450" t="s">
        <v>16</v>
      </c>
      <c r="AD450">
        <v>-21375.009024619314</v>
      </c>
      <c r="AE450">
        <v>22744.650532022526</v>
      </c>
      <c r="AF450" t="s">
        <v>28</v>
      </c>
      <c r="AG450" t="s">
        <v>59</v>
      </c>
    </row>
    <row r="451" spans="1:33" x14ac:dyDescent="0.25">
      <c r="A451" s="1">
        <v>1450</v>
      </c>
      <c r="B451" s="2">
        <v>591017</v>
      </c>
      <c r="C451" s="2">
        <v>330969.52</v>
      </c>
      <c r="D451" s="2">
        <v>72813.294399999984</v>
      </c>
      <c r="E451" s="2">
        <v>29125.317759999998</v>
      </c>
      <c r="F451" s="2">
        <v>3786.2913087999987</v>
      </c>
      <c r="G451" s="2">
        <v>2574.6780899839991</v>
      </c>
      <c r="H451" s="2">
        <v>540.68239889663982</v>
      </c>
      <c r="I451" s="2">
        <v>443.35956709524464</v>
      </c>
      <c r="J451" s="2">
        <v>434.49237575333973</v>
      </c>
      <c r="K451" s="2">
        <v>221.59111163420326</v>
      </c>
      <c r="L451" s="2">
        <v>31.022755628788445</v>
      </c>
      <c r="M451" s="2">
        <v>4.9636409006061513</v>
      </c>
      <c r="N451" s="2">
        <v>1.6876379062060911</v>
      </c>
      <c r="O451" s="2">
        <v>1.5526268737096038</v>
      </c>
      <c r="P451" s="2">
        <v>1.3197328426531634</v>
      </c>
      <c r="Q451" s="2">
        <v>1.1481675731082521</v>
      </c>
      <c r="R451">
        <v>-591015.85183242685</v>
      </c>
      <c r="S451">
        <v>1.1481675731082521</v>
      </c>
      <c r="T451">
        <v>591017</v>
      </c>
      <c r="U451" s="5">
        <f t="shared" ref="U451:U514" si="21">(Q451-M451)/M451</f>
        <v>-0.76868439999999993</v>
      </c>
      <c r="V451" s="2">
        <f t="shared" ref="V451:V514" si="22">IF(U451&lt;=-30%,1,0)</f>
        <v>1</v>
      </c>
      <c r="W451">
        <f t="shared" ref="W451:W514" si="23">IF(U451&lt;=-20%,1,0)</f>
        <v>1</v>
      </c>
      <c r="X451">
        <v>5</v>
      </c>
      <c r="Y451">
        <v>-99.99980573019505</v>
      </c>
      <c r="Z451" t="s">
        <v>14</v>
      </c>
      <c r="AA451" t="s">
        <v>87</v>
      </c>
      <c r="AB451">
        <v>10045</v>
      </c>
      <c r="AC451" t="s">
        <v>52</v>
      </c>
      <c r="AD451">
        <v>-591015.85183242685</v>
      </c>
      <c r="AE451">
        <v>64497.995098368032</v>
      </c>
      <c r="AF451" t="s">
        <v>22</v>
      </c>
      <c r="AG451" t="s">
        <v>51</v>
      </c>
    </row>
    <row r="452" spans="1:33" x14ac:dyDescent="0.25">
      <c r="A452" s="1">
        <v>1451</v>
      </c>
      <c r="B452" s="2">
        <v>605415</v>
      </c>
      <c r="C452" s="2">
        <v>968664</v>
      </c>
      <c r="D452" s="2">
        <v>1317383.04</v>
      </c>
      <c r="E452" s="2">
        <v>1541338.1568</v>
      </c>
      <c r="F452" s="2">
        <v>2419900.9061759999</v>
      </c>
      <c r="G452" s="2">
        <v>2661890.9967935998</v>
      </c>
      <c r="H452" s="2">
        <v>4498595.7845811835</v>
      </c>
      <c r="I452" s="2">
        <v>7647612.8337880112</v>
      </c>
      <c r="J452" s="2">
        <v>15142273.410900261</v>
      </c>
      <c r="K452" s="2">
        <v>21653450.977587372</v>
      </c>
      <c r="L452" s="2">
        <v>35944728.622795038</v>
      </c>
      <c r="M452" s="2">
        <v>57152118.510244109</v>
      </c>
      <c r="N452" s="2">
        <v>88014262.505775928</v>
      </c>
      <c r="O452" s="2">
        <v>93295118.256122485</v>
      </c>
      <c r="P452" s="2">
        <v>93295118.256122485</v>
      </c>
      <c r="Q452" s="2">
        <v>93295118.256122485</v>
      </c>
      <c r="R452">
        <v>92689703.256122485</v>
      </c>
      <c r="S452">
        <v>93295118.256122485</v>
      </c>
      <c r="T452">
        <v>605415</v>
      </c>
      <c r="U452" s="5">
        <f t="shared" si="21"/>
        <v>0.63240000000000007</v>
      </c>
      <c r="V452" s="2">
        <f t="shared" si="22"/>
        <v>0</v>
      </c>
      <c r="W452">
        <f t="shared" si="23"/>
        <v>0</v>
      </c>
      <c r="X452">
        <v>37</v>
      </c>
      <c r="Y452">
        <v>15310.110132078407</v>
      </c>
      <c r="Z452" t="s">
        <v>19</v>
      </c>
      <c r="AA452" t="s">
        <v>87</v>
      </c>
      <c r="AB452">
        <v>10890</v>
      </c>
      <c r="AC452" t="s">
        <v>36</v>
      </c>
      <c r="AD452">
        <v>92689703.256122485</v>
      </c>
      <c r="AE452">
        <v>32465811.844613057</v>
      </c>
      <c r="AF452" t="s">
        <v>17</v>
      </c>
      <c r="AG452" t="s">
        <v>39</v>
      </c>
    </row>
    <row r="453" spans="1:33" x14ac:dyDescent="0.25">
      <c r="A453" s="1">
        <v>1452</v>
      </c>
      <c r="B453" s="2">
        <v>468457</v>
      </c>
      <c r="C453" s="2">
        <v>833853.46</v>
      </c>
      <c r="D453" s="2">
        <v>992285.61739999999</v>
      </c>
      <c r="E453" s="2">
        <v>1746422.6866239998</v>
      </c>
      <c r="F453" s="2">
        <v>2095707.2239487998</v>
      </c>
      <c r="G453" s="2">
        <v>3939929.5810237434</v>
      </c>
      <c r="H453" s="2">
        <v>7840459.8662372492</v>
      </c>
      <c r="I453" s="2">
        <v>9486956.4381470717</v>
      </c>
      <c r="J453" s="2">
        <v>18025217.232479438</v>
      </c>
      <c r="K453" s="2">
        <v>31003373.639864631</v>
      </c>
      <c r="L453" s="2">
        <v>36894014.631438911</v>
      </c>
      <c r="M453" s="2">
        <v>44272817.557726696</v>
      </c>
      <c r="N453" s="2">
        <v>57997391.000621974</v>
      </c>
      <c r="O453" s="2">
        <v>62057208.370665513</v>
      </c>
      <c r="P453" s="2">
        <v>67642357.124025404</v>
      </c>
      <c r="Q453" s="2">
        <v>77788710.692629218</v>
      </c>
      <c r="R453">
        <v>77320253.692629218</v>
      </c>
      <c r="S453">
        <v>77788710.692629218</v>
      </c>
      <c r="T453">
        <v>468457</v>
      </c>
      <c r="U453" s="5">
        <f t="shared" si="21"/>
        <v>0.75703094999999998</v>
      </c>
      <c r="V453" s="2">
        <f t="shared" si="22"/>
        <v>0</v>
      </c>
      <c r="W453">
        <f t="shared" si="23"/>
        <v>0</v>
      </c>
      <c r="X453">
        <v>27</v>
      </c>
      <c r="Y453">
        <v>16505.304370012447</v>
      </c>
      <c r="Z453" t="s">
        <v>24</v>
      </c>
      <c r="AA453" t="s">
        <v>87</v>
      </c>
      <c r="AB453">
        <v>10122</v>
      </c>
      <c r="AC453" t="s">
        <v>37</v>
      </c>
      <c r="AD453">
        <v>30995058.220502958</v>
      </c>
      <c r="AE453">
        <v>26442822.632677037</v>
      </c>
      <c r="AF453" t="s">
        <v>17</v>
      </c>
      <c r="AG453" t="s">
        <v>31</v>
      </c>
    </row>
    <row r="454" spans="1:33" x14ac:dyDescent="0.25">
      <c r="A454" s="1">
        <v>1453</v>
      </c>
      <c r="B454" s="2">
        <v>459173</v>
      </c>
      <c r="C454" s="2">
        <v>486723.38</v>
      </c>
      <c r="D454" s="2">
        <v>676545.49820000003</v>
      </c>
      <c r="E454" s="2">
        <v>581829.12845199998</v>
      </c>
      <c r="F454" s="2">
        <v>616738.87615912</v>
      </c>
      <c r="G454" s="2">
        <v>733919.26262935274</v>
      </c>
      <c r="H454" s="2">
        <v>954095.04141815857</v>
      </c>
      <c r="I454" s="2">
        <v>1211700.7026010614</v>
      </c>
      <c r="J454" s="2">
        <v>1005711.5831588809</v>
      </c>
      <c r="K454" s="2">
        <v>1347653.5214329006</v>
      </c>
      <c r="L454" s="2">
        <v>1441989.2679332036</v>
      </c>
      <c r="M454" s="2">
        <v>1153591.4143465629</v>
      </c>
      <c r="N454" s="2">
        <v>1072840.0153423036</v>
      </c>
      <c r="O454" s="2">
        <v>1265951.2181039182</v>
      </c>
      <c r="P454" s="2">
        <v>1354567.8033711924</v>
      </c>
      <c r="Q454" s="2">
        <v>1219111.0230340732</v>
      </c>
      <c r="R454">
        <v>759938.02303407318</v>
      </c>
      <c r="S454">
        <v>1219111.0230340732</v>
      </c>
      <c r="T454">
        <v>459173</v>
      </c>
      <c r="U454" s="5">
        <f t="shared" si="21"/>
        <v>5.6796199999999991E-2</v>
      </c>
      <c r="V454" s="2">
        <f t="shared" si="22"/>
        <v>0</v>
      </c>
      <c r="W454">
        <f t="shared" si="23"/>
        <v>0</v>
      </c>
      <c r="X454">
        <v>12</v>
      </c>
      <c r="Y454">
        <v>165.50146089471141</v>
      </c>
      <c r="Z454" t="s">
        <v>27</v>
      </c>
      <c r="AA454" t="s">
        <v>87</v>
      </c>
      <c r="AB454">
        <v>10145</v>
      </c>
      <c r="AC454" t="s">
        <v>33</v>
      </c>
      <c r="AD454">
        <v>-491256.45369752403</v>
      </c>
      <c r="AE454">
        <v>973883.79601142055</v>
      </c>
      <c r="AF454" t="s">
        <v>28</v>
      </c>
      <c r="AG454" t="s">
        <v>68</v>
      </c>
    </row>
    <row r="455" spans="1:33" x14ac:dyDescent="0.25">
      <c r="A455" s="1">
        <v>1454</v>
      </c>
      <c r="B455" s="2">
        <v>537355</v>
      </c>
      <c r="C455" s="2">
        <v>849020.89999999991</v>
      </c>
      <c r="D455" s="2">
        <v>1222590.0959999999</v>
      </c>
      <c r="E455" s="2">
        <v>1760529.7382399999</v>
      </c>
      <c r="F455" s="2">
        <v>2007003.9015935999</v>
      </c>
      <c r="G455" s="2">
        <v>2207704.2917529601</v>
      </c>
      <c r="H455" s="2">
        <v>4194638.1543306243</v>
      </c>
      <c r="I455" s="2">
        <v>5159404.9298266675</v>
      </c>
      <c r="J455" s="2">
        <v>10112433.662460268</v>
      </c>
      <c r="K455" s="2">
        <v>18505753.60230229</v>
      </c>
      <c r="L455" s="2">
        <v>27758630.403453436</v>
      </c>
      <c r="M455" s="2">
        <v>45524153.86166364</v>
      </c>
      <c r="N455" s="2">
        <v>87406375.4143942</v>
      </c>
      <c r="O455" s="2">
        <v>90028566.67682603</v>
      </c>
      <c r="P455" s="2">
        <v>104433137.34511819</v>
      </c>
      <c r="Q455" s="2">
        <v>104433137.34511819</v>
      </c>
      <c r="R455">
        <v>103895782.34511819</v>
      </c>
      <c r="S455">
        <v>104433137.34511819</v>
      </c>
      <c r="T455">
        <v>537355</v>
      </c>
      <c r="U455" s="5">
        <f t="shared" si="21"/>
        <v>1.2940160000000005</v>
      </c>
      <c r="V455" s="2">
        <f t="shared" si="22"/>
        <v>0</v>
      </c>
      <c r="W455">
        <f t="shared" si="23"/>
        <v>0</v>
      </c>
      <c r="X455">
        <v>40</v>
      </c>
      <c r="Y455">
        <v>19334.663740938147</v>
      </c>
      <c r="Z455" t="s">
        <v>19</v>
      </c>
      <c r="AA455" t="s">
        <v>87</v>
      </c>
      <c r="AB455">
        <v>10389</v>
      </c>
      <c r="AC455" t="s">
        <v>20</v>
      </c>
      <c r="AD455">
        <v>113056130.37825783</v>
      </c>
      <c r="AE455">
        <v>31633777.207692508</v>
      </c>
      <c r="AF455" t="s">
        <v>22</v>
      </c>
      <c r="AG455" t="s">
        <v>42</v>
      </c>
    </row>
    <row r="456" spans="1:33" x14ac:dyDescent="0.25">
      <c r="A456" s="1">
        <v>1455</v>
      </c>
      <c r="B456" s="2">
        <v>351110</v>
      </c>
      <c r="C456" s="2">
        <v>305465.7</v>
      </c>
      <c r="D456" s="2">
        <v>299356.386</v>
      </c>
      <c r="E456" s="2">
        <v>368208.35477999999</v>
      </c>
      <c r="F456" s="2">
        <v>430803.77509260003</v>
      </c>
      <c r="G456" s="2">
        <v>504040.41685834201</v>
      </c>
      <c r="H456" s="2">
        <v>554444.45854417619</v>
      </c>
      <c r="I456" s="2">
        <v>404744.4547372486</v>
      </c>
      <c r="J456" s="2">
        <v>295463.45195819146</v>
      </c>
      <c r="K456" s="2">
        <v>289554.18291902763</v>
      </c>
      <c r="L456" s="2">
        <v>315614.05938174011</v>
      </c>
      <c r="M456" s="2">
        <v>385049.15244572295</v>
      </c>
      <c r="N456" s="2">
        <v>477460.94903269643</v>
      </c>
      <c r="O456" s="2">
        <v>439264.07311008073</v>
      </c>
      <c r="P456" s="2">
        <v>513938.96553879447</v>
      </c>
      <c r="Q456" s="2">
        <v>498520.79657263064</v>
      </c>
      <c r="R456">
        <v>147410.79657263064</v>
      </c>
      <c r="S456">
        <v>498520.79657263064</v>
      </c>
      <c r="T456">
        <v>351110</v>
      </c>
      <c r="U456" s="5">
        <f t="shared" si="21"/>
        <v>0.29469392</v>
      </c>
      <c r="V456" s="2">
        <f t="shared" si="22"/>
        <v>0</v>
      </c>
      <c r="W456">
        <f t="shared" si="23"/>
        <v>0</v>
      </c>
      <c r="X456">
        <v>13</v>
      </c>
      <c r="Y456">
        <v>41.984220492902693</v>
      </c>
      <c r="Z456" t="s">
        <v>27</v>
      </c>
      <c r="AA456" t="s">
        <v>87</v>
      </c>
      <c r="AB456">
        <v>10045</v>
      </c>
      <c r="AC456" t="s">
        <v>52</v>
      </c>
      <c r="AD456">
        <v>147410.79657263061</v>
      </c>
      <c r="AE456">
        <v>402064.9485607032</v>
      </c>
      <c r="AF456" t="s">
        <v>28</v>
      </c>
      <c r="AG456" t="s">
        <v>55</v>
      </c>
    </row>
    <row r="457" spans="1:33" x14ac:dyDescent="0.25">
      <c r="A457" s="1">
        <v>1456</v>
      </c>
      <c r="B457" s="2">
        <v>139509</v>
      </c>
      <c r="C457" s="2">
        <v>118582.65</v>
      </c>
      <c r="D457" s="2">
        <v>94866.12</v>
      </c>
      <c r="E457" s="2">
        <v>103404.07079999999</v>
      </c>
      <c r="F457" s="2">
        <v>99267.907967999985</v>
      </c>
      <c r="G457" s="2">
        <v>90333.796250879983</v>
      </c>
      <c r="H457" s="2">
        <v>114723.92123861758</v>
      </c>
      <c r="I457" s="2">
        <v>94073.615415666412</v>
      </c>
      <c r="J457" s="2">
        <v>108184.65772801638</v>
      </c>
      <c r="K457" s="2">
        <v>114675.73719169736</v>
      </c>
      <c r="L457" s="2">
        <v>152518.73046495748</v>
      </c>
      <c r="M457" s="2">
        <v>204375.09882304302</v>
      </c>
      <c r="N457" s="2">
        <v>165543.83004666487</v>
      </c>
      <c r="O457" s="2">
        <v>153955.76194339833</v>
      </c>
      <c r="P457" s="2">
        <v>158574.43480170029</v>
      </c>
      <c r="Q457" s="2">
        <v>179189.11132592132</v>
      </c>
      <c r="R457">
        <v>39680.111325921316</v>
      </c>
      <c r="S457">
        <v>179189.11132592132</v>
      </c>
      <c r="T457">
        <v>139509</v>
      </c>
      <c r="U457" s="5">
        <f t="shared" si="21"/>
        <v>-0.12323412999999989</v>
      </c>
      <c r="V457" s="2">
        <f t="shared" si="22"/>
        <v>0</v>
      </c>
      <c r="W457">
        <f t="shared" si="23"/>
        <v>0</v>
      </c>
      <c r="X457">
        <v>21</v>
      </c>
      <c r="Y457">
        <v>28.442689235763513</v>
      </c>
      <c r="Z457" t="s">
        <v>24</v>
      </c>
      <c r="AA457" t="s">
        <v>87</v>
      </c>
      <c r="AB457">
        <v>10145</v>
      </c>
      <c r="AC457" t="s">
        <v>33</v>
      </c>
      <c r="AD457">
        <v>98413.22590096324</v>
      </c>
      <c r="AE457">
        <v>130736.15274991018</v>
      </c>
      <c r="AF457" t="s">
        <v>17</v>
      </c>
      <c r="AG457" t="s">
        <v>85</v>
      </c>
    </row>
    <row r="458" spans="1:33" x14ac:dyDescent="0.25">
      <c r="A458" s="1">
        <v>1457</v>
      </c>
      <c r="B458" s="2">
        <v>313630</v>
      </c>
      <c r="C458" s="2">
        <v>442218.3</v>
      </c>
      <c r="D458" s="2">
        <v>530661.96</v>
      </c>
      <c r="E458" s="2">
        <v>742926.74399999995</v>
      </c>
      <c r="F458" s="2">
        <v>817219.41839999997</v>
      </c>
      <c r="G458" s="2">
        <v>1029696.467184</v>
      </c>
      <c r="H458" s="2">
        <v>947320.74980927992</v>
      </c>
      <c r="I458" s="2">
        <v>1392561.5022196416</v>
      </c>
      <c r="J458" s="2">
        <v>1921734.8730631054</v>
      </c>
      <c r="K458" s="2">
        <v>1960169.5705243675</v>
      </c>
      <c r="L458" s="2">
        <v>2665830.6159131397</v>
      </c>
      <c r="M458" s="2">
        <v>3385604.8822096875</v>
      </c>
      <c r="N458" s="2">
        <v>3521029.0774980751</v>
      </c>
      <c r="O458" s="2">
        <v>3978762.8575728247</v>
      </c>
      <c r="P458" s="2">
        <v>4615364.9147844762</v>
      </c>
      <c r="Q458" s="2">
        <v>4661518.563932321</v>
      </c>
      <c r="R458">
        <v>4347888.563932321</v>
      </c>
      <c r="S458">
        <v>4661518.563932321</v>
      </c>
      <c r="T458">
        <v>313630</v>
      </c>
      <c r="U458" s="5">
        <f t="shared" si="21"/>
        <v>0.37686431999999986</v>
      </c>
      <c r="V458" s="2">
        <f t="shared" si="22"/>
        <v>0</v>
      </c>
      <c r="W458">
        <f t="shared" si="23"/>
        <v>0</v>
      </c>
      <c r="X458">
        <v>28</v>
      </c>
      <c r="Y458">
        <v>1386.3114382974593</v>
      </c>
      <c r="Z458" t="s">
        <v>24</v>
      </c>
      <c r="AA458" t="s">
        <v>87</v>
      </c>
      <c r="AB458">
        <v>14090</v>
      </c>
      <c r="AC458" t="s">
        <v>35</v>
      </c>
      <c r="AD458">
        <v>4347888.563932321</v>
      </c>
      <c r="AE458">
        <v>2057890.6560694324</v>
      </c>
      <c r="AF458" t="s">
        <v>22</v>
      </c>
      <c r="AG458" t="s">
        <v>84</v>
      </c>
    </row>
    <row r="459" spans="1:33" x14ac:dyDescent="0.25">
      <c r="A459" s="1">
        <v>1458</v>
      </c>
      <c r="B459" s="2">
        <v>13535</v>
      </c>
      <c r="C459" s="2">
        <v>11098.7</v>
      </c>
      <c r="D459" s="2">
        <v>7991.0640000000003</v>
      </c>
      <c r="E459" s="2">
        <v>1438.3915200000001</v>
      </c>
      <c r="F459" s="2">
        <v>704.81184480000002</v>
      </c>
      <c r="G459" s="2">
        <v>514.51264670399996</v>
      </c>
      <c r="H459" s="2">
        <v>108.04765580783999</v>
      </c>
      <c r="I459" s="2">
        <v>102.64527301744799</v>
      </c>
      <c r="J459" s="2">
        <v>25.661318254362001</v>
      </c>
      <c r="K459" s="2">
        <v>22.838573246382182</v>
      </c>
      <c r="L459" s="2">
        <v>22.610187513918362</v>
      </c>
      <c r="M459" s="2">
        <v>12.209501257515916</v>
      </c>
      <c r="N459" s="2">
        <v>10.622266094038846</v>
      </c>
      <c r="O459" s="2">
        <v>9.4538168236945737</v>
      </c>
      <c r="P459" s="2">
        <v>8.5084351413251156</v>
      </c>
      <c r="Q459" s="2">
        <v>6.4664107074070873</v>
      </c>
      <c r="R459">
        <v>-13528.533589292592</v>
      </c>
      <c r="S459">
        <v>6.4664107074070873</v>
      </c>
      <c r="T459">
        <v>13535</v>
      </c>
      <c r="U459" s="5">
        <f t="shared" si="21"/>
        <v>-0.4703788000000001</v>
      </c>
      <c r="V459" s="2">
        <f t="shared" si="22"/>
        <v>1</v>
      </c>
      <c r="W459">
        <f t="shared" si="23"/>
        <v>1</v>
      </c>
      <c r="X459">
        <v>3</v>
      </c>
      <c r="Y459">
        <v>-99.952224523772387</v>
      </c>
      <c r="Z459" t="s">
        <v>14</v>
      </c>
      <c r="AA459" t="s">
        <v>87</v>
      </c>
      <c r="AB459">
        <v>10145</v>
      </c>
      <c r="AC459" t="s">
        <v>33</v>
      </c>
      <c r="AD459">
        <v>-13528.53358929259</v>
      </c>
      <c r="AE459">
        <v>2225.7214655854964</v>
      </c>
      <c r="AF459" t="s">
        <v>22</v>
      </c>
      <c r="AG459" t="s">
        <v>78</v>
      </c>
    </row>
    <row r="460" spans="1:33" x14ac:dyDescent="0.25">
      <c r="A460" s="1">
        <v>1459</v>
      </c>
      <c r="B460" s="2">
        <v>295088</v>
      </c>
      <c r="C460" s="2">
        <v>380663.52</v>
      </c>
      <c r="D460" s="2">
        <v>315950.72159999999</v>
      </c>
      <c r="E460" s="2">
        <v>388619.38756800001</v>
      </c>
      <c r="F460" s="2">
        <v>373074.61206528003</v>
      </c>
      <c r="G460" s="2">
        <v>402920.58103050245</v>
      </c>
      <c r="H460" s="2">
        <v>362628.52292745223</v>
      </c>
      <c r="I460" s="2">
        <v>409770.23090802104</v>
      </c>
      <c r="J460" s="2">
        <v>331913.88703549706</v>
      </c>
      <c r="K460" s="2">
        <v>408254.08105366142</v>
      </c>
      <c r="L460" s="2">
        <v>506235.06050654012</v>
      </c>
      <c r="M460" s="2">
        <v>364489.24356470886</v>
      </c>
      <c r="N460" s="2">
        <v>448321.76958459191</v>
      </c>
      <c r="O460" s="2">
        <v>529019.6881098185</v>
      </c>
      <c r="P460" s="2">
        <v>486698.11306103301</v>
      </c>
      <c r="Q460" s="2">
        <v>467230.18853859167</v>
      </c>
      <c r="R460">
        <v>172142.18853859167</v>
      </c>
      <c r="S460">
        <v>467230.18853859167</v>
      </c>
      <c r="T460">
        <v>295088</v>
      </c>
      <c r="U460" s="5">
        <f t="shared" si="21"/>
        <v>0.2818764800000001</v>
      </c>
      <c r="V460" s="2">
        <f t="shared" si="22"/>
        <v>0</v>
      </c>
      <c r="W460">
        <f t="shared" si="23"/>
        <v>0</v>
      </c>
      <c r="X460">
        <v>17</v>
      </c>
      <c r="Y460">
        <v>58.335882360038923</v>
      </c>
      <c r="Z460" t="s">
        <v>27</v>
      </c>
      <c r="AA460" t="s">
        <v>87</v>
      </c>
      <c r="AB460">
        <v>14090</v>
      </c>
      <c r="AC460" t="s">
        <v>35</v>
      </c>
      <c r="AD460">
        <v>949801.13006002491</v>
      </c>
      <c r="AE460">
        <v>404429.85047210619</v>
      </c>
      <c r="AF460" t="s">
        <v>17</v>
      </c>
      <c r="AG460" t="s">
        <v>72</v>
      </c>
    </row>
    <row r="461" spans="1:33" x14ac:dyDescent="0.25">
      <c r="A461" s="1">
        <v>1460</v>
      </c>
      <c r="B461" s="2">
        <v>250120</v>
      </c>
      <c r="C461" s="2">
        <v>210100.8</v>
      </c>
      <c r="D461" s="2">
        <v>182787.696</v>
      </c>
      <c r="E461" s="2">
        <v>186443.44991999998</v>
      </c>
      <c r="F461" s="2">
        <v>186443.44991999998</v>
      </c>
      <c r="G461" s="2">
        <v>154748.06343359998</v>
      </c>
      <c r="H461" s="2">
        <v>194982.55992633599</v>
      </c>
      <c r="I461" s="2">
        <v>237878.72311012991</v>
      </c>
      <c r="J461" s="2">
        <v>285454.46773215593</v>
      </c>
      <c r="K461" s="2">
        <v>322563.54853733617</v>
      </c>
      <c r="L461" s="2">
        <v>364496.80984718987</v>
      </c>
      <c r="M461" s="2">
        <v>419171.33132426837</v>
      </c>
      <c r="N461" s="2">
        <v>398212.76475805492</v>
      </c>
      <c r="O461" s="2">
        <v>390248.50946289382</v>
      </c>
      <c r="P461" s="2">
        <v>433175.84550381213</v>
      </c>
      <c r="Q461" s="2">
        <v>489488.70541930769</v>
      </c>
      <c r="R461">
        <v>239368.70541930769</v>
      </c>
      <c r="S461">
        <v>489488.70541930769</v>
      </c>
      <c r="T461">
        <v>250120</v>
      </c>
      <c r="U461" s="5">
        <f t="shared" si="21"/>
        <v>0.16775329999999986</v>
      </c>
      <c r="V461" s="2">
        <f t="shared" si="22"/>
        <v>0</v>
      </c>
      <c r="W461">
        <f t="shared" si="23"/>
        <v>0</v>
      </c>
      <c r="X461">
        <v>27</v>
      </c>
      <c r="Y461">
        <v>95.701545425918638</v>
      </c>
      <c r="Z461" t="s">
        <v>24</v>
      </c>
      <c r="AA461" t="s">
        <v>87</v>
      </c>
      <c r="AB461">
        <v>10569</v>
      </c>
      <c r="AC461" t="s">
        <v>25</v>
      </c>
      <c r="AD461">
        <v>-315973.16661172319</v>
      </c>
      <c r="AE461">
        <v>294144.79530594277</v>
      </c>
      <c r="AF461" t="s">
        <v>28</v>
      </c>
      <c r="AG461" t="s">
        <v>30</v>
      </c>
    </row>
    <row r="462" spans="1:33" x14ac:dyDescent="0.25">
      <c r="A462" s="1">
        <v>1461</v>
      </c>
      <c r="B462" s="2">
        <v>241068</v>
      </c>
      <c r="C462" s="2">
        <v>313388.40000000002</v>
      </c>
      <c r="D462" s="2">
        <v>382333.848</v>
      </c>
      <c r="E462" s="2">
        <v>378510.50952000002</v>
      </c>
      <c r="F462" s="2">
        <v>174114.83437920001</v>
      </c>
      <c r="G462" s="2">
        <v>78351.675470639995</v>
      </c>
      <c r="H462" s="2">
        <v>32907.703697668803</v>
      </c>
      <c r="I462" s="2">
        <v>31591.395549762052</v>
      </c>
      <c r="J462" s="2">
        <v>25904.944350804883</v>
      </c>
      <c r="K462" s="2">
        <v>12434.373288386343</v>
      </c>
      <c r="L462" s="2">
        <v>11066.592226663844</v>
      </c>
      <c r="M462" s="2">
        <v>11951.919604796953</v>
      </c>
      <c r="N462" s="2">
        <v>13864.226741564466</v>
      </c>
      <c r="O462" s="2">
        <v>12200.519532576729</v>
      </c>
      <c r="P462" s="2">
        <v>9638.4104307356156</v>
      </c>
      <c r="Q462" s="2">
        <v>8674.5693876620535</v>
      </c>
      <c r="R462">
        <v>-232393.43061233795</v>
      </c>
      <c r="S462">
        <v>8674.5693876620535</v>
      </c>
      <c r="T462">
        <v>241068</v>
      </c>
      <c r="U462" s="5">
        <f t="shared" si="21"/>
        <v>-0.2742112000000001</v>
      </c>
      <c r="V462" s="2">
        <f t="shared" si="22"/>
        <v>0</v>
      </c>
      <c r="W462">
        <f t="shared" si="23"/>
        <v>1</v>
      </c>
      <c r="X462">
        <v>3</v>
      </c>
      <c r="Y462">
        <v>-96.40160892874124</v>
      </c>
      <c r="Z462" t="s">
        <v>14</v>
      </c>
      <c r="AA462" t="s">
        <v>87</v>
      </c>
      <c r="AB462">
        <v>10122</v>
      </c>
      <c r="AC462" t="s">
        <v>37</v>
      </c>
      <c r="AD462">
        <v>-77093.455786871302</v>
      </c>
      <c r="AE462">
        <v>108625.12013627884</v>
      </c>
      <c r="AF462" t="s">
        <v>17</v>
      </c>
      <c r="AG462" t="s">
        <v>71</v>
      </c>
    </row>
    <row r="463" spans="1:33" x14ac:dyDescent="0.25">
      <c r="A463" s="1">
        <v>1462</v>
      </c>
      <c r="B463" s="2">
        <v>386874</v>
      </c>
      <c r="C463" s="2">
        <v>259205.58</v>
      </c>
      <c r="D463" s="2">
        <v>129602.79</v>
      </c>
      <c r="E463" s="2">
        <v>79057.701899999985</v>
      </c>
      <c r="F463" s="2">
        <v>16602.117398999995</v>
      </c>
      <c r="G463" s="2">
        <v>3984.5081757599983</v>
      </c>
      <c r="H463" s="2">
        <v>1474.2680250311992</v>
      </c>
      <c r="I463" s="2">
        <v>545.47916926154369</v>
      </c>
      <c r="J463" s="2">
        <v>349.10666832738798</v>
      </c>
      <c r="K463" s="2">
        <v>324.66920154447081</v>
      </c>
      <c r="L463" s="2">
        <v>87.660684417007133</v>
      </c>
      <c r="M463" s="2">
        <v>18.40874372757149</v>
      </c>
      <c r="N463" s="2">
        <v>8.6521095519586009</v>
      </c>
      <c r="O463" s="2">
        <v>9.0847150295565307</v>
      </c>
      <c r="P463" s="2">
        <v>8.4487849774875734</v>
      </c>
      <c r="Q463" s="2">
        <v>8.1108335783880712</v>
      </c>
      <c r="R463">
        <v>-386865.88916642161</v>
      </c>
      <c r="S463">
        <v>8.1108335783880712</v>
      </c>
      <c r="T463">
        <v>386874</v>
      </c>
      <c r="U463" s="5">
        <f t="shared" si="21"/>
        <v>-0.55940319999999999</v>
      </c>
      <c r="V463" s="2">
        <f t="shared" si="22"/>
        <v>1</v>
      </c>
      <c r="W463">
        <f t="shared" si="23"/>
        <v>1</v>
      </c>
      <c r="X463" t="e">
        <v>#N/A</v>
      </c>
      <c r="Y463">
        <v>-99.99790349478684</v>
      </c>
      <c r="Z463" t="e">
        <v>#N/A</v>
      </c>
      <c r="AA463" t="s">
        <v>87</v>
      </c>
      <c r="AB463">
        <v>12087</v>
      </c>
      <c r="AC463" t="s">
        <v>16</v>
      </c>
      <c r="AD463">
        <v>-386865.88916642172</v>
      </c>
      <c r="AE463">
        <v>54885.036650637907</v>
      </c>
      <c r="AF463" t="s">
        <v>22</v>
      </c>
      <c r="AG463" t="s">
        <v>74</v>
      </c>
    </row>
    <row r="464" spans="1:33" x14ac:dyDescent="0.25">
      <c r="A464" s="1">
        <v>1463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>
        <v>479447</v>
      </c>
      <c r="M464" s="2">
        <v>402735.48</v>
      </c>
      <c r="N464" s="2">
        <v>244517.96999999997</v>
      </c>
      <c r="O464" s="2">
        <v>254106.90999999997</v>
      </c>
      <c r="P464" s="2">
        <v>148628.56999999998</v>
      </c>
      <c r="Q464" s="2">
        <v>148628.56999999998</v>
      </c>
      <c r="R464">
        <v>-330818.43000000005</v>
      </c>
      <c r="S464">
        <v>148628.56999999998</v>
      </c>
      <c r="T464">
        <v>479447</v>
      </c>
      <c r="U464" s="5">
        <f t="shared" si="21"/>
        <v>-0.63095238095238104</v>
      </c>
      <c r="V464" s="2">
        <f t="shared" si="22"/>
        <v>1</v>
      </c>
      <c r="W464">
        <f t="shared" si="23"/>
        <v>1</v>
      </c>
      <c r="X464">
        <v>10</v>
      </c>
      <c r="Y464">
        <v>-69</v>
      </c>
      <c r="Z464" t="s">
        <v>14</v>
      </c>
      <c r="AA464" t="s">
        <v>87</v>
      </c>
      <c r="AB464">
        <v>10045</v>
      </c>
      <c r="AC464" t="s">
        <v>52</v>
      </c>
      <c r="AD464">
        <v>139039.63</v>
      </c>
      <c r="AE464">
        <v>279677.41666666663</v>
      </c>
      <c r="AF464" t="s">
        <v>17</v>
      </c>
      <c r="AG464" t="s">
        <v>68</v>
      </c>
    </row>
    <row r="465" spans="1:33" x14ac:dyDescent="0.25">
      <c r="A465" s="1">
        <v>1464</v>
      </c>
      <c r="B465" s="2">
        <v>370352</v>
      </c>
      <c r="C465" s="2">
        <v>429608.32</v>
      </c>
      <c r="D465" s="2">
        <v>665892.89600000007</v>
      </c>
      <c r="E465" s="2">
        <v>732482.18560000008</v>
      </c>
      <c r="F465" s="2">
        <v>1223245.2499520001</v>
      </c>
      <c r="G465" s="2">
        <v>1370034.67994624</v>
      </c>
      <c r="H465" s="2">
        <v>1835846.4711279618</v>
      </c>
      <c r="I465" s="2">
        <v>2772128.1714032223</v>
      </c>
      <c r="J465" s="2">
        <v>4435405.0742451558</v>
      </c>
      <c r="K465" s="2">
        <v>6475691.4083979279</v>
      </c>
      <c r="L465" s="2">
        <v>7835586.6041614925</v>
      </c>
      <c r="M465" s="2">
        <v>12380226.834575158</v>
      </c>
      <c r="N465" s="2">
        <v>15351481.274873195</v>
      </c>
      <c r="O465" s="2">
        <v>19035836.780842762</v>
      </c>
      <c r="P465" s="2">
        <v>19226195.14865119</v>
      </c>
      <c r="Q465" s="2">
        <v>21148814.663516309</v>
      </c>
      <c r="R465">
        <v>20778462.663516309</v>
      </c>
      <c r="S465">
        <v>21148814.663516309</v>
      </c>
      <c r="T465">
        <v>370352</v>
      </c>
      <c r="U465" s="5">
        <f t="shared" si="21"/>
        <v>0.70827360000000006</v>
      </c>
      <c r="V465" s="2">
        <f t="shared" si="22"/>
        <v>0</v>
      </c>
      <c r="W465">
        <f t="shared" si="23"/>
        <v>0</v>
      </c>
      <c r="X465">
        <v>27</v>
      </c>
      <c r="Y465">
        <v>5610.46319812403</v>
      </c>
      <c r="Z465" t="s">
        <v>24</v>
      </c>
      <c r="AA465" t="s">
        <v>87</v>
      </c>
      <c r="AB465">
        <v>10045</v>
      </c>
      <c r="AC465" t="s">
        <v>52</v>
      </c>
      <c r="AD465">
        <v>12593052.847753922</v>
      </c>
      <c r="AE465">
        <v>7205551.7352057891</v>
      </c>
      <c r="AF465" t="s">
        <v>22</v>
      </c>
      <c r="AG465" t="s">
        <v>49</v>
      </c>
    </row>
    <row r="466" spans="1:33" x14ac:dyDescent="0.25">
      <c r="A466" s="1">
        <v>1465</v>
      </c>
      <c r="B466" s="2">
        <v>417190</v>
      </c>
      <c r="C466" s="2">
        <v>463080.9</v>
      </c>
      <c r="D466" s="2">
        <v>759452.67599999998</v>
      </c>
      <c r="E466" s="2">
        <v>1078422.7999199999</v>
      </c>
      <c r="F466" s="2">
        <v>2156845.5998399998</v>
      </c>
      <c r="G466" s="2">
        <v>2868604.6477871998</v>
      </c>
      <c r="H466" s="2">
        <v>4016046.50690208</v>
      </c>
      <c r="I466" s="2">
        <v>6305193.0158362649</v>
      </c>
      <c r="J466" s="2">
        <v>11979866.730088905</v>
      </c>
      <c r="K466" s="2">
        <v>17490605.4259298</v>
      </c>
      <c r="L466" s="2">
        <v>22213068.890930846</v>
      </c>
      <c r="M466" s="2">
        <v>40872046.759312756</v>
      </c>
      <c r="N466" s="2">
        <v>58038306.398224115</v>
      </c>
      <c r="O466" s="2">
        <v>65583286.229993254</v>
      </c>
      <c r="P466" s="2">
        <v>70174116.266092777</v>
      </c>
      <c r="Q466" s="2">
        <v>87717645.332615972</v>
      </c>
      <c r="R466">
        <v>87300455.332615972</v>
      </c>
      <c r="S466">
        <v>87717645.332615972</v>
      </c>
      <c r="T466">
        <v>417190</v>
      </c>
      <c r="U466" s="5">
        <f t="shared" si="21"/>
        <v>1.1461525000000001</v>
      </c>
      <c r="V466" s="2">
        <f t="shared" si="22"/>
        <v>0</v>
      </c>
      <c r="W466">
        <f t="shared" si="23"/>
        <v>0</v>
      </c>
      <c r="X466">
        <v>30</v>
      </c>
      <c r="Y466">
        <v>20925.826441816913</v>
      </c>
      <c r="Z466" t="s">
        <v>24</v>
      </c>
      <c r="AA466" t="s">
        <v>87</v>
      </c>
      <c r="AB466">
        <v>10450</v>
      </c>
      <c r="AC466" t="s">
        <v>43</v>
      </c>
      <c r="AD466">
        <v>87300455.332615972</v>
      </c>
      <c r="AE466">
        <v>24508361.136217121</v>
      </c>
      <c r="AF466" t="s">
        <v>17</v>
      </c>
      <c r="AG466" t="s">
        <v>80</v>
      </c>
    </row>
    <row r="467" spans="1:33" x14ac:dyDescent="0.25">
      <c r="A467" s="1">
        <v>1466</v>
      </c>
      <c r="B467" s="2">
        <v>737977</v>
      </c>
      <c r="C467" s="2">
        <v>974129.64</v>
      </c>
      <c r="D467" s="2">
        <v>1266368.5320000001</v>
      </c>
      <c r="E467" s="2">
        <v>1557633.2943600002</v>
      </c>
      <c r="F467" s="2">
        <v>1931465.2850064002</v>
      </c>
      <c r="G467" s="2">
        <v>1545172.2280051201</v>
      </c>
      <c r="H467" s="2">
        <v>1375203.2829245569</v>
      </c>
      <c r="I467" s="2">
        <v>1636491.9066802226</v>
      </c>
      <c r="J467" s="2">
        <v>2225628.9930851026</v>
      </c>
      <c r="K467" s="2">
        <v>2937830.2708723354</v>
      </c>
      <c r="L467" s="2">
        <v>3819179.3521340359</v>
      </c>
      <c r="M467" s="2">
        <v>5194083.9189022891</v>
      </c>
      <c r="N467" s="2">
        <v>5505728.9540364267</v>
      </c>
      <c r="O467" s="2">
        <v>5781015.4017382478</v>
      </c>
      <c r="P467" s="2">
        <v>6474737.2499468373</v>
      </c>
      <c r="Q467" s="2">
        <v>6798474.1124441791</v>
      </c>
      <c r="R467">
        <v>6060497.1124441791</v>
      </c>
      <c r="S467">
        <v>6798474.1124441791</v>
      </c>
      <c r="T467">
        <v>737977</v>
      </c>
      <c r="U467" s="5">
        <f t="shared" si="21"/>
        <v>0.30888799999999994</v>
      </c>
      <c r="V467" s="2">
        <f t="shared" si="22"/>
        <v>0</v>
      </c>
      <c r="W467">
        <f t="shared" si="23"/>
        <v>0</v>
      </c>
      <c r="X467">
        <v>19</v>
      </c>
      <c r="Y467">
        <v>821.23116471708181</v>
      </c>
      <c r="Z467" t="s">
        <v>27</v>
      </c>
      <c r="AA467" t="s">
        <v>87</v>
      </c>
      <c r="AB467">
        <v>10145</v>
      </c>
      <c r="AC467" t="s">
        <v>33</v>
      </c>
      <c r="AD467">
        <v>6213264.286529541</v>
      </c>
      <c r="AE467">
        <v>3110069.9638834842</v>
      </c>
      <c r="AF467" t="s">
        <v>17</v>
      </c>
      <c r="AG467" t="s">
        <v>42</v>
      </c>
    </row>
    <row r="468" spans="1:33" x14ac:dyDescent="0.25">
      <c r="A468" s="1">
        <v>1467</v>
      </c>
      <c r="B468" s="2">
        <v>255571</v>
      </c>
      <c r="C468" s="2">
        <v>196789.66999999998</v>
      </c>
      <c r="D468" s="2">
        <v>167271.21949999998</v>
      </c>
      <c r="E468" s="2">
        <v>199052.75120499998</v>
      </c>
      <c r="F468" s="2">
        <v>210995.91627729998</v>
      </c>
      <c r="G468" s="2">
        <v>166686.77385906701</v>
      </c>
      <c r="H468" s="2">
        <v>131682.55134866294</v>
      </c>
      <c r="I468" s="2">
        <v>136949.85340260944</v>
      </c>
      <c r="J468" s="2">
        <v>176665.31088936617</v>
      </c>
      <c r="K468" s="2">
        <v>183731.92332494081</v>
      </c>
      <c r="L468" s="2">
        <v>216803.66952343017</v>
      </c>
      <c r="M468" s="2">
        <v>262332.44012335048</v>
      </c>
      <c r="N468" s="2">
        <v>238722.52051224894</v>
      </c>
      <c r="O468" s="2">
        <v>250658.64653786138</v>
      </c>
      <c r="P468" s="2">
        <v>243138.88714172554</v>
      </c>
      <c r="Q468" s="2">
        <v>272315.55359873263</v>
      </c>
      <c r="R468">
        <v>16744.553598732629</v>
      </c>
      <c r="S468">
        <v>272315.55359873263</v>
      </c>
      <c r="T468">
        <v>255571</v>
      </c>
      <c r="U468" s="5">
        <f t="shared" si="21"/>
        <v>3.8055200000000101E-2</v>
      </c>
      <c r="V468" s="2">
        <f t="shared" si="22"/>
        <v>0</v>
      </c>
      <c r="W468">
        <f t="shared" si="23"/>
        <v>0</v>
      </c>
      <c r="X468">
        <v>18</v>
      </c>
      <c r="Y468">
        <v>6.551820667733284</v>
      </c>
      <c r="Z468" t="s">
        <v>27</v>
      </c>
      <c r="AA468" t="s">
        <v>87</v>
      </c>
      <c r="AB468">
        <v>10389</v>
      </c>
      <c r="AC468" t="s">
        <v>20</v>
      </c>
      <c r="AD468">
        <v>-66857.601907367367</v>
      </c>
      <c r="AE468">
        <v>206835.54295276845</v>
      </c>
      <c r="AF468" t="s">
        <v>22</v>
      </c>
      <c r="AG468" t="s">
        <v>67</v>
      </c>
    </row>
    <row r="469" spans="1:33" x14ac:dyDescent="0.25">
      <c r="A469" s="1">
        <v>1468</v>
      </c>
      <c r="B469" s="2">
        <v>619533</v>
      </c>
      <c r="C469" s="2">
        <v>390305.79000000004</v>
      </c>
      <c r="D469" s="2">
        <v>316147.6899</v>
      </c>
      <c r="E469" s="2">
        <v>373054.27408200002</v>
      </c>
      <c r="F469" s="2">
        <v>223832.5644492</v>
      </c>
      <c r="G469" s="2">
        <v>127584.56173604401</v>
      </c>
      <c r="H469" s="2">
        <v>159480.70217005501</v>
      </c>
      <c r="I469" s="2">
        <v>113231.29854073905</v>
      </c>
      <c r="J469" s="2">
        <v>80394.221963924734</v>
      </c>
      <c r="K469" s="2">
        <v>74766.626426450006</v>
      </c>
      <c r="L469" s="2">
        <v>90467.617976004505</v>
      </c>
      <c r="M469" s="2">
        <v>39805.751909441977</v>
      </c>
      <c r="N469" s="2">
        <v>43786.327100386174</v>
      </c>
      <c r="O469" s="2">
        <v>36342.651493320525</v>
      </c>
      <c r="P469" s="2">
        <v>27983.841649856804</v>
      </c>
      <c r="Q469" s="2">
        <v>30502.387398343915</v>
      </c>
      <c r="R469">
        <v>-589030.61260165612</v>
      </c>
      <c r="S469">
        <v>30502.387398343915</v>
      </c>
      <c r="T469">
        <v>619533</v>
      </c>
      <c r="U469" s="5">
        <f t="shared" si="21"/>
        <v>-0.23371910000000004</v>
      </c>
      <c r="V469" s="2">
        <f t="shared" si="22"/>
        <v>0</v>
      </c>
      <c r="W469">
        <f t="shared" si="23"/>
        <v>1</v>
      </c>
      <c r="X469">
        <v>12</v>
      </c>
      <c r="Y469">
        <v>-95.076551628671297</v>
      </c>
      <c r="Z469" t="s">
        <v>27</v>
      </c>
      <c r="AA469" t="s">
        <v>87</v>
      </c>
      <c r="AB469">
        <v>10122</v>
      </c>
      <c r="AC469" t="s">
        <v>37</v>
      </c>
      <c r="AD469">
        <v>-606475.08531844977</v>
      </c>
      <c r="AE469">
        <v>171701.20667473544</v>
      </c>
      <c r="AF469" t="s">
        <v>22</v>
      </c>
      <c r="AG469" t="s">
        <v>82</v>
      </c>
    </row>
    <row r="470" spans="1:33" x14ac:dyDescent="0.25">
      <c r="A470" s="1">
        <v>1469</v>
      </c>
      <c r="B470" s="2">
        <v>37124</v>
      </c>
      <c r="C470" s="2">
        <v>34525.32</v>
      </c>
      <c r="D470" s="2">
        <v>49025.954400000002</v>
      </c>
      <c r="E470" s="2">
        <v>70597.374336000008</v>
      </c>
      <c r="F470" s="2">
        <v>103072.16653056002</v>
      </c>
      <c r="G470" s="2">
        <v>155638.97146114561</v>
      </c>
      <c r="H470" s="2">
        <v>160308.14060497997</v>
      </c>
      <c r="I470" s="2">
        <v>144277.32654448197</v>
      </c>
      <c r="J470" s="2">
        <v>227958.17594028151</v>
      </c>
      <c r="K470" s="2">
        <v>230237.75769968433</v>
      </c>
      <c r="L470" s="2">
        <v>248656.77831565909</v>
      </c>
      <c r="M470" s="2">
        <v>258603.04944828546</v>
      </c>
      <c r="N470" s="2">
        <v>307737.62884345971</v>
      </c>
      <c r="O470" s="2">
        <v>360053.02574684785</v>
      </c>
      <c r="P470" s="2">
        <v>381656.20729165873</v>
      </c>
      <c r="Q470" s="2">
        <v>396922.45558332506</v>
      </c>
      <c r="R470">
        <v>359798.45558332506</v>
      </c>
      <c r="S470">
        <v>396922.45558332506</v>
      </c>
      <c r="T470">
        <v>37124</v>
      </c>
      <c r="U470" s="5">
        <f t="shared" si="21"/>
        <v>0.53487152000000004</v>
      </c>
      <c r="V470" s="2">
        <f t="shared" si="22"/>
        <v>0</v>
      </c>
      <c r="W470">
        <f t="shared" si="23"/>
        <v>0</v>
      </c>
      <c r="X470">
        <v>27</v>
      </c>
      <c r="Y470">
        <v>969.18019497717137</v>
      </c>
      <c r="Z470" t="s">
        <v>24</v>
      </c>
      <c r="AA470" t="s">
        <v>87</v>
      </c>
      <c r="AB470">
        <v>14090</v>
      </c>
      <c r="AC470" t="s">
        <v>35</v>
      </c>
      <c r="AD470">
        <v>649958.15574755869</v>
      </c>
      <c r="AE470">
        <v>197899.64579664808</v>
      </c>
      <c r="AF470" t="s">
        <v>28</v>
      </c>
      <c r="AG470" t="s">
        <v>32</v>
      </c>
    </row>
    <row r="471" spans="1:33" x14ac:dyDescent="0.25">
      <c r="A471" s="1">
        <v>1470</v>
      </c>
      <c r="B471" s="2">
        <v>675907</v>
      </c>
      <c r="C471" s="2">
        <v>243326.52000000002</v>
      </c>
      <c r="D471" s="2">
        <v>158162.23800000001</v>
      </c>
      <c r="E471" s="2">
        <v>30050.825219999999</v>
      </c>
      <c r="F471" s="2">
        <v>29449.8087156</v>
      </c>
      <c r="G471" s="2">
        <v>21792.858449544001</v>
      </c>
      <c r="H471" s="2">
        <v>10242.643471285679</v>
      </c>
      <c r="I471" s="2">
        <v>7272.2768646128325</v>
      </c>
      <c r="J471" s="2">
        <v>5745.0987230441378</v>
      </c>
      <c r="K471" s="2">
        <v>5457.8437868919309</v>
      </c>
      <c r="L471" s="2">
        <v>3602.1768993486739</v>
      </c>
      <c r="M471" s="2">
        <v>2701.6326745115057</v>
      </c>
      <c r="N471" s="2">
        <v>648.39184188276113</v>
      </c>
      <c r="O471" s="2">
        <v>603.00441295096789</v>
      </c>
      <c r="P471" s="2">
        <v>512.55375100832271</v>
      </c>
      <c r="Q471" s="2">
        <v>471.54945092765689</v>
      </c>
      <c r="R471">
        <v>-675435.45054907235</v>
      </c>
      <c r="S471">
        <v>471.54945092765689</v>
      </c>
      <c r="T471">
        <v>675907</v>
      </c>
      <c r="U471" s="5">
        <f t="shared" si="21"/>
        <v>-0.82545760000000012</v>
      </c>
      <c r="V471" s="2">
        <f t="shared" si="22"/>
        <v>1</v>
      </c>
      <c r="W471">
        <f t="shared" si="23"/>
        <v>1</v>
      </c>
      <c r="X471">
        <v>3</v>
      </c>
      <c r="Y471">
        <v>-99.930234566156642</v>
      </c>
      <c r="Z471" t="s">
        <v>14</v>
      </c>
      <c r="AA471" t="s">
        <v>87</v>
      </c>
      <c r="AB471">
        <v>10890</v>
      </c>
      <c r="AC471" t="s">
        <v>36</v>
      </c>
      <c r="AD471">
        <v>-675435.45054907247</v>
      </c>
      <c r="AE471">
        <v>74746.651391350548</v>
      </c>
      <c r="AF471" t="s">
        <v>17</v>
      </c>
      <c r="AG471" t="s">
        <v>70</v>
      </c>
    </row>
    <row r="472" spans="1:33" x14ac:dyDescent="0.25">
      <c r="A472" s="1">
        <v>1471</v>
      </c>
      <c r="B472" s="2">
        <v>408928</v>
      </c>
      <c r="C472" s="2">
        <v>359856.64000000001</v>
      </c>
      <c r="D472" s="2">
        <v>367053.77280000004</v>
      </c>
      <c r="E472" s="2">
        <v>367053.77280000004</v>
      </c>
      <c r="F472" s="2">
        <v>300984.09369600005</v>
      </c>
      <c r="G472" s="2">
        <v>421377.73117440008</v>
      </c>
      <c r="H472" s="2">
        <v>488798.16816230409</v>
      </c>
      <c r="I472" s="2">
        <v>601221.74683963403</v>
      </c>
      <c r="J472" s="2">
        <v>589197.31190284132</v>
      </c>
      <c r="K472" s="2">
        <v>695252.82804535271</v>
      </c>
      <c r="L472" s="2">
        <v>639632.60180172452</v>
      </c>
      <c r="M472" s="2">
        <v>607650.97171163827</v>
      </c>
      <c r="N472" s="2">
        <v>832481.83124494436</v>
      </c>
      <c r="O472" s="2">
        <v>957354.105931686</v>
      </c>
      <c r="P472" s="2">
        <v>1081810.1397028051</v>
      </c>
      <c r="Q472" s="2">
        <v>1157536.8494820015</v>
      </c>
      <c r="R472">
        <v>748608.8494820015</v>
      </c>
      <c r="S472">
        <v>1157536.8494820015</v>
      </c>
      <c r="T472">
        <v>408928</v>
      </c>
      <c r="U472" s="5">
        <f t="shared" si="21"/>
        <v>0.9049370499999998</v>
      </c>
      <c r="V472" s="2">
        <f t="shared" si="22"/>
        <v>0</v>
      </c>
      <c r="W472">
        <f t="shared" si="23"/>
        <v>0</v>
      </c>
      <c r="X472">
        <v>19</v>
      </c>
      <c r="Y472">
        <v>183.066175336979</v>
      </c>
      <c r="Z472" t="s">
        <v>27</v>
      </c>
      <c r="AA472" t="s">
        <v>87</v>
      </c>
      <c r="AB472">
        <v>14090</v>
      </c>
      <c r="AC472" t="s">
        <v>35</v>
      </c>
      <c r="AD472">
        <v>836701.75495400152</v>
      </c>
      <c r="AE472">
        <v>617261.9103309582</v>
      </c>
      <c r="AF472" t="s">
        <v>22</v>
      </c>
      <c r="AG472" t="s">
        <v>83</v>
      </c>
    </row>
    <row r="473" spans="1:33" x14ac:dyDescent="0.25">
      <c r="A473" s="1">
        <v>1472</v>
      </c>
      <c r="B473" s="2">
        <v>560996</v>
      </c>
      <c r="C473" s="2">
        <v>544166.12</v>
      </c>
      <c r="D473" s="2">
        <v>506074.49160000001</v>
      </c>
      <c r="E473" s="2">
        <v>748990.24756799999</v>
      </c>
      <c r="F473" s="2">
        <v>726520.54014096002</v>
      </c>
      <c r="G473" s="2">
        <v>850029.03196492326</v>
      </c>
      <c r="H473" s="2">
        <v>1249542.6769884373</v>
      </c>
      <c r="I473" s="2">
        <v>1262038.1037583216</v>
      </c>
      <c r="J473" s="2">
        <v>1148454.6744200727</v>
      </c>
      <c r="K473" s="2">
        <v>1642290.1844207039</v>
      </c>
      <c r="L473" s="2">
        <v>2134977.2397469152</v>
      </c>
      <c r="M473" s="2">
        <v>2647371.7772861747</v>
      </c>
      <c r="N473" s="2">
        <v>3812215.3592920918</v>
      </c>
      <c r="O473" s="2">
        <v>4460291.9703717474</v>
      </c>
      <c r="P473" s="2">
        <v>5040129.9265200747</v>
      </c>
      <c r="Q473" s="2">
        <v>5745748.116232885</v>
      </c>
      <c r="R473">
        <v>5184752.116232885</v>
      </c>
      <c r="S473">
        <v>5745748.116232885</v>
      </c>
      <c r="T473">
        <v>560996</v>
      </c>
      <c r="U473" s="5">
        <f t="shared" si="21"/>
        <v>1.1703593600000002</v>
      </c>
      <c r="V473" s="2">
        <f t="shared" si="22"/>
        <v>0</v>
      </c>
      <c r="W473">
        <f t="shared" si="23"/>
        <v>0</v>
      </c>
      <c r="X473">
        <v>28</v>
      </c>
      <c r="Y473">
        <v>924.20482788342258</v>
      </c>
      <c r="Z473" t="s">
        <v>24</v>
      </c>
      <c r="AA473" t="s">
        <v>87</v>
      </c>
      <c r="AB473">
        <v>10569</v>
      </c>
      <c r="AC473" t="s">
        <v>25</v>
      </c>
      <c r="AD473">
        <v>5184752.116232886</v>
      </c>
      <c r="AE473">
        <v>2067489.7787694565</v>
      </c>
      <c r="AF473" t="s">
        <v>17</v>
      </c>
      <c r="AG473" t="s">
        <v>29</v>
      </c>
    </row>
    <row r="474" spans="1:33" x14ac:dyDescent="0.25">
      <c r="A474" s="1">
        <v>1473</v>
      </c>
      <c r="B474" s="2">
        <v>631450</v>
      </c>
      <c r="C474" s="2">
        <v>700909.5</v>
      </c>
      <c r="D474" s="2">
        <v>504654.83999999997</v>
      </c>
      <c r="E474" s="2">
        <v>645958.19519999996</v>
      </c>
      <c r="F474" s="2">
        <v>671796.52300799999</v>
      </c>
      <c r="G474" s="2">
        <v>705386.34915839997</v>
      </c>
      <c r="H474" s="2">
        <v>860571.3459732479</v>
      </c>
      <c r="I474" s="2">
        <v>1110137.0363054897</v>
      </c>
      <c r="J474" s="2">
        <v>1210049.3695729838</v>
      </c>
      <c r="K474" s="2">
        <v>1331054.3065302821</v>
      </c>
      <c r="L474" s="2">
        <v>1357675.3926608877</v>
      </c>
      <c r="M474" s="2">
        <v>1289791.6230278432</v>
      </c>
      <c r="N474" s="2">
        <v>1031833.2984222745</v>
      </c>
      <c r="O474" s="2">
        <v>938968.30156426982</v>
      </c>
      <c r="P474" s="2">
        <v>1079813.5467989102</v>
      </c>
      <c r="Q474" s="2">
        <v>1079813.5467989102</v>
      </c>
      <c r="R474">
        <v>448363.54679891025</v>
      </c>
      <c r="S474">
        <v>1079813.5467989102</v>
      </c>
      <c r="T474">
        <v>631450</v>
      </c>
      <c r="U474" s="5">
        <f t="shared" si="21"/>
        <v>-0.16280000000000006</v>
      </c>
      <c r="V474" s="2">
        <f t="shared" si="22"/>
        <v>0</v>
      </c>
      <c r="W474">
        <f t="shared" si="23"/>
        <v>0</v>
      </c>
      <c r="X474">
        <v>14</v>
      </c>
      <c r="Y474">
        <v>71.005391843995596</v>
      </c>
      <c r="Z474" t="s">
        <v>27</v>
      </c>
      <c r="AA474" t="s">
        <v>87</v>
      </c>
      <c r="AB474">
        <v>10450</v>
      </c>
      <c r="AC474" t="s">
        <v>43</v>
      </c>
      <c r="AD474">
        <v>626168.14427140681</v>
      </c>
      <c r="AE474">
        <v>946866.44843884371</v>
      </c>
      <c r="AF474" t="s">
        <v>22</v>
      </c>
      <c r="AG474" t="s">
        <v>76</v>
      </c>
    </row>
    <row r="475" spans="1:33" x14ac:dyDescent="0.25">
      <c r="A475" s="1">
        <v>1474</v>
      </c>
      <c r="B475" s="2">
        <v>82356</v>
      </c>
      <c r="C475" s="2">
        <v>125181.12</v>
      </c>
      <c r="D475" s="2">
        <v>128936.5536</v>
      </c>
      <c r="E475" s="2">
        <v>184379.27164799999</v>
      </c>
      <c r="F475" s="2">
        <v>243380.63857536</v>
      </c>
      <c r="G475" s="2">
        <v>386975.21533482242</v>
      </c>
      <c r="H475" s="2">
        <v>441151.74548169755</v>
      </c>
      <c r="I475" s="2">
        <v>591143.33894547471</v>
      </c>
      <c r="J475" s="2">
        <v>673903.40639784117</v>
      </c>
      <c r="K475" s="2">
        <v>983898.97334084811</v>
      </c>
      <c r="L475" s="2">
        <v>1554560.37787854</v>
      </c>
      <c r="M475" s="2">
        <v>1725562.0194451793</v>
      </c>
      <c r="N475" s="2">
        <v>1932629.4617786007</v>
      </c>
      <c r="O475" s="2">
        <v>2299829.0595165347</v>
      </c>
      <c r="P475" s="2">
        <v>2322827.3501117001</v>
      </c>
      <c r="Q475" s="2">
        <v>2531881.811621753</v>
      </c>
      <c r="R475">
        <v>2449525.811621753</v>
      </c>
      <c r="S475">
        <v>2531881.811621753</v>
      </c>
      <c r="T475">
        <v>82356</v>
      </c>
      <c r="U475" s="5">
        <f t="shared" si="21"/>
        <v>0.46727951999999984</v>
      </c>
      <c r="V475" s="2">
        <f t="shared" si="22"/>
        <v>0</v>
      </c>
      <c r="W475">
        <f t="shared" si="23"/>
        <v>0</v>
      </c>
      <c r="X475">
        <v>24</v>
      </c>
      <c r="Y475">
        <v>2974.3137253166169</v>
      </c>
      <c r="Z475" t="s">
        <v>24</v>
      </c>
      <c r="AA475" t="s">
        <v>87</v>
      </c>
      <c r="AB475">
        <v>10145</v>
      </c>
      <c r="AC475" t="s">
        <v>33</v>
      </c>
      <c r="AD475">
        <v>2449525.811621753</v>
      </c>
      <c r="AE475">
        <v>1013037.2714797722</v>
      </c>
      <c r="AF475" t="s">
        <v>28</v>
      </c>
      <c r="AG475" t="s">
        <v>53</v>
      </c>
    </row>
    <row r="476" spans="1:33" x14ac:dyDescent="0.25">
      <c r="A476" s="1">
        <v>1475</v>
      </c>
      <c r="B476" s="2">
        <v>78496</v>
      </c>
      <c r="C476" s="2">
        <v>91055.360000000001</v>
      </c>
      <c r="D476" s="2">
        <v>122924.736</v>
      </c>
      <c r="E476" s="2">
        <v>126612.47808</v>
      </c>
      <c r="F476" s="2">
        <v>155733.3480384</v>
      </c>
      <c r="G476" s="2">
        <v>175978.68328339199</v>
      </c>
      <c r="H476" s="2">
        <v>211174.41994007039</v>
      </c>
      <c r="I476" s="2">
        <v>272415.00172269082</v>
      </c>
      <c r="J476" s="2">
        <v>367760.25232563261</v>
      </c>
      <c r="K476" s="2">
        <v>411891.48260470852</v>
      </c>
      <c r="L476" s="2">
        <v>432486.05673494394</v>
      </c>
      <c r="M476" s="2">
        <v>562231.87375542708</v>
      </c>
      <c r="N476" s="2">
        <v>612832.74239341554</v>
      </c>
      <c r="O476" s="2">
        <v>631217.72466521803</v>
      </c>
      <c r="P476" s="2">
        <v>669090.78814513108</v>
      </c>
      <c r="Q476" s="2">
        <v>769454.40636690077</v>
      </c>
      <c r="R476">
        <v>690958.40636690077</v>
      </c>
      <c r="S476">
        <v>769454.40636690077</v>
      </c>
      <c r="T476">
        <v>78496</v>
      </c>
      <c r="U476" s="5">
        <f t="shared" si="21"/>
        <v>0.3685713000000001</v>
      </c>
      <c r="V476" s="2">
        <f t="shared" si="22"/>
        <v>0</v>
      </c>
      <c r="W476">
        <f t="shared" si="23"/>
        <v>0</v>
      </c>
      <c r="X476">
        <v>19</v>
      </c>
      <c r="Y476">
        <v>880.24664488241535</v>
      </c>
      <c r="Z476" t="s">
        <v>27</v>
      </c>
      <c r="AA476" t="s">
        <v>87</v>
      </c>
      <c r="AB476">
        <v>10045</v>
      </c>
      <c r="AC476" t="s">
        <v>52</v>
      </c>
      <c r="AD476">
        <v>690958.40636690077</v>
      </c>
      <c r="AE476">
        <v>355709.70962849562</v>
      </c>
      <c r="AF476" t="s">
        <v>28</v>
      </c>
      <c r="AG476" t="s">
        <v>62</v>
      </c>
    </row>
    <row r="477" spans="1:33" x14ac:dyDescent="0.25">
      <c r="A477" s="1">
        <v>1476</v>
      </c>
      <c r="B477" s="2">
        <v>320066</v>
      </c>
      <c r="C477" s="2">
        <v>368075.9</v>
      </c>
      <c r="D477" s="2">
        <v>518987.01900000003</v>
      </c>
      <c r="E477" s="2">
        <v>508607.27862000006</v>
      </c>
      <c r="F477" s="2">
        <v>528951.56976480002</v>
      </c>
      <c r="G477" s="2">
        <v>560688.66395068797</v>
      </c>
      <c r="H477" s="2">
        <v>790571.01617047004</v>
      </c>
      <c r="I477" s="2">
        <v>1035648.0311833158</v>
      </c>
      <c r="J477" s="2">
        <v>1128856.3539898142</v>
      </c>
      <c r="K477" s="2">
        <v>1501378.9508064529</v>
      </c>
      <c r="L477" s="2">
        <v>1786640.9514596788</v>
      </c>
      <c r="M477" s="2">
        <v>2626362.1986457277</v>
      </c>
      <c r="N477" s="2">
        <v>2547571.3326863558</v>
      </c>
      <c r="O477" s="2">
        <v>3031609.8858967633</v>
      </c>
      <c r="P477" s="2">
        <v>3092242.0836146986</v>
      </c>
      <c r="Q477" s="2">
        <v>3463311.1336484626</v>
      </c>
      <c r="R477">
        <v>3143245.1336484626</v>
      </c>
      <c r="S477">
        <v>3463311.1336484626</v>
      </c>
      <c r="T477">
        <v>320066</v>
      </c>
      <c r="U477" s="5">
        <f t="shared" si="21"/>
        <v>0.31867232000000001</v>
      </c>
      <c r="V477" s="2">
        <f t="shared" si="22"/>
        <v>0</v>
      </c>
      <c r="W477">
        <f t="shared" si="23"/>
        <v>0</v>
      </c>
      <c r="X477">
        <v>28</v>
      </c>
      <c r="Y477">
        <v>982.06155406961773</v>
      </c>
      <c r="Z477" t="s">
        <v>24</v>
      </c>
      <c r="AA477" t="s">
        <v>87</v>
      </c>
      <c r="AB477">
        <v>10450</v>
      </c>
      <c r="AC477" t="s">
        <v>43</v>
      </c>
      <c r="AD477">
        <v>3143245.1336484626</v>
      </c>
      <c r="AE477">
        <v>1488098.023089827</v>
      </c>
      <c r="AF477" t="s">
        <v>28</v>
      </c>
      <c r="AG477" t="s">
        <v>72</v>
      </c>
    </row>
    <row r="478" spans="1:33" x14ac:dyDescent="0.25">
      <c r="A478" s="1">
        <v>1477</v>
      </c>
      <c r="B478" s="2">
        <v>180685</v>
      </c>
      <c r="C478" s="2">
        <v>292709.7</v>
      </c>
      <c r="D478" s="2">
        <v>365887.125</v>
      </c>
      <c r="E478" s="2">
        <v>618349.24124999996</v>
      </c>
      <c r="F478" s="2">
        <v>1137762.6039</v>
      </c>
      <c r="G478" s="2">
        <v>1331182.2465629999</v>
      </c>
      <c r="H478" s="2">
        <v>2036708.8372413898</v>
      </c>
      <c r="I478" s="2">
        <v>2993961.9907448431</v>
      </c>
      <c r="J478" s="2">
        <v>4910097.6648215428</v>
      </c>
      <c r="K478" s="2">
        <v>7610651.3804733921</v>
      </c>
      <c r="L478" s="2">
        <v>12862000.833000032</v>
      </c>
      <c r="M478" s="2">
        <v>17749561.149540044</v>
      </c>
      <c r="N478" s="2">
        <v>34789139.853098482</v>
      </c>
      <c r="O478" s="2">
        <v>42790642.01931113</v>
      </c>
      <c r="P478" s="2">
        <v>42790642.01931113</v>
      </c>
      <c r="Q478" s="2">
        <v>51348770.423173353</v>
      </c>
      <c r="R478">
        <v>51168085.423173353</v>
      </c>
      <c r="S478">
        <v>51348770.423173353</v>
      </c>
      <c r="T478">
        <v>180685</v>
      </c>
      <c r="U478" s="5">
        <f t="shared" si="21"/>
        <v>1.8929599999999993</v>
      </c>
      <c r="V478" s="2">
        <f t="shared" si="22"/>
        <v>0</v>
      </c>
      <c r="W478">
        <f t="shared" si="23"/>
        <v>0</v>
      </c>
      <c r="X478">
        <v>23</v>
      </c>
      <c r="Y478">
        <v>28318.9448062503</v>
      </c>
      <c r="Z478" t="s">
        <v>24</v>
      </c>
      <c r="AA478" t="s">
        <v>87</v>
      </c>
      <c r="AB478">
        <v>10145</v>
      </c>
      <c r="AC478" t="s">
        <v>33</v>
      </c>
      <c r="AD478">
        <v>50951663.18873585</v>
      </c>
      <c r="AE478">
        <v>13988047.005464269</v>
      </c>
      <c r="AF478" t="s">
        <v>28</v>
      </c>
      <c r="AG478" t="s">
        <v>81</v>
      </c>
    </row>
    <row r="479" spans="1:33" x14ac:dyDescent="0.25">
      <c r="A479" s="1">
        <v>1478</v>
      </c>
      <c r="B479" s="2">
        <v>482</v>
      </c>
      <c r="C479" s="2">
        <v>491.64</v>
      </c>
      <c r="D479" s="2">
        <v>624.38279999999997</v>
      </c>
      <c r="E479" s="2">
        <v>561.94452000000001</v>
      </c>
      <c r="F479" s="2">
        <v>663.09453359999998</v>
      </c>
      <c r="G479" s="2">
        <v>921.70140170399998</v>
      </c>
      <c r="H479" s="2">
        <v>930.91841572103999</v>
      </c>
      <c r="I479" s="2">
        <v>1284.6674136950351</v>
      </c>
      <c r="J479" s="2">
        <v>1567.2942447079427</v>
      </c>
      <c r="K479" s="2">
        <v>1363.5459928959101</v>
      </c>
      <c r="L479" s="2">
        <v>1595.3488116882149</v>
      </c>
      <c r="M479" s="2">
        <v>1371.9999780518649</v>
      </c>
      <c r="N479" s="2">
        <v>1920.7999692726107</v>
      </c>
      <c r="O479" s="2">
        <v>1728.7199723453496</v>
      </c>
      <c r="P479" s="2">
        <v>1659.5711734515355</v>
      </c>
      <c r="Q479" s="2">
        <v>1991.4854081418425</v>
      </c>
      <c r="R479">
        <v>1509.4854081418425</v>
      </c>
      <c r="S479">
        <v>1991.4854081418425</v>
      </c>
      <c r="T479">
        <v>482</v>
      </c>
      <c r="U479" s="5">
        <f t="shared" si="21"/>
        <v>0.4515199999999997</v>
      </c>
      <c r="V479" s="2">
        <f t="shared" si="22"/>
        <v>0</v>
      </c>
      <c r="W479">
        <f t="shared" si="23"/>
        <v>0</v>
      </c>
      <c r="X479">
        <v>17</v>
      </c>
      <c r="Y479">
        <v>313.17124650245694</v>
      </c>
      <c r="Z479" t="s">
        <v>27</v>
      </c>
      <c r="AA479" t="s">
        <v>87</v>
      </c>
      <c r="AB479">
        <v>10045</v>
      </c>
      <c r="AC479" t="s">
        <v>52</v>
      </c>
      <c r="AD479">
        <v>1425.1937301418425</v>
      </c>
      <c r="AE479">
        <v>1197.4446647047091</v>
      </c>
      <c r="AF479" t="s">
        <v>22</v>
      </c>
      <c r="AG479" t="s">
        <v>18</v>
      </c>
    </row>
    <row r="480" spans="1:33" x14ac:dyDescent="0.25">
      <c r="A480" s="1">
        <v>1479</v>
      </c>
      <c r="B480" s="2">
        <v>648</v>
      </c>
      <c r="C480" s="2">
        <v>771.12</v>
      </c>
      <c r="D480" s="2">
        <v>1087.2791999999999</v>
      </c>
      <c r="E480" s="2">
        <v>1467.82692</v>
      </c>
      <c r="F480" s="2">
        <v>1438.4703815999999</v>
      </c>
      <c r="G480" s="2">
        <v>2215.244387664</v>
      </c>
      <c r="H480" s="2">
        <v>3057.0372549763201</v>
      </c>
      <c r="I480" s="2">
        <v>4402.1336471659015</v>
      </c>
      <c r="J480" s="2">
        <v>6867.3284895788065</v>
      </c>
      <c r="K480" s="2">
        <v>9957.6263098892705</v>
      </c>
      <c r="L480" s="2">
        <v>15036.015727932798</v>
      </c>
      <c r="M480" s="2">
        <v>22102.943120061213</v>
      </c>
      <c r="N480" s="2">
        <v>33596.47354249304</v>
      </c>
      <c r="O480" s="2">
        <v>34268.403013342904</v>
      </c>
      <c r="P480" s="2">
        <v>40094.031525611201</v>
      </c>
      <c r="Q480" s="2">
        <v>42098.733101891761</v>
      </c>
      <c r="R480">
        <v>41450.733101891761</v>
      </c>
      <c r="S480">
        <v>42098.733101891761</v>
      </c>
      <c r="T480">
        <v>648</v>
      </c>
      <c r="U480" s="5">
        <f t="shared" si="21"/>
        <v>0.9046664000000002</v>
      </c>
      <c r="V480" s="2">
        <f t="shared" si="22"/>
        <v>0</v>
      </c>
      <c r="W480">
        <f t="shared" si="23"/>
        <v>0</v>
      </c>
      <c r="X480">
        <v>27</v>
      </c>
      <c r="Y480">
        <v>6396.7180712795926</v>
      </c>
      <c r="Z480" t="s">
        <v>24</v>
      </c>
      <c r="AA480" t="s">
        <v>87</v>
      </c>
      <c r="AB480">
        <v>10569</v>
      </c>
      <c r="AC480" t="s">
        <v>25</v>
      </c>
      <c r="AD480">
        <v>41450.733101891761</v>
      </c>
      <c r="AE480">
        <v>13694.291663887951</v>
      </c>
      <c r="AF480" t="s">
        <v>22</v>
      </c>
      <c r="AG480" t="s">
        <v>83</v>
      </c>
    </row>
    <row r="481" spans="1:33" x14ac:dyDescent="0.25">
      <c r="A481" s="1">
        <v>1480</v>
      </c>
      <c r="B481" s="2">
        <v>159088</v>
      </c>
      <c r="C481" s="2">
        <v>132043.04</v>
      </c>
      <c r="D481" s="2">
        <v>112236.584</v>
      </c>
      <c r="E481" s="2">
        <v>78565.608800000002</v>
      </c>
      <c r="F481" s="2">
        <v>48710.677456000005</v>
      </c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>
        <v>-159088</v>
      </c>
      <c r="S481">
        <v>0</v>
      </c>
      <c r="T481">
        <v>159088</v>
      </c>
      <c r="U481" s="5" t="e">
        <f t="shared" si="21"/>
        <v>#DIV/0!</v>
      </c>
      <c r="V481" s="2" t="e">
        <f t="shared" si="22"/>
        <v>#DIV/0!</v>
      </c>
      <c r="W481" t="e">
        <f t="shared" si="23"/>
        <v>#DIV/0!</v>
      </c>
      <c r="X481">
        <v>8</v>
      </c>
      <c r="Y481">
        <v>-100</v>
      </c>
      <c r="Z481" t="s">
        <v>14</v>
      </c>
      <c r="AA481" t="s">
        <v>87</v>
      </c>
      <c r="AB481">
        <v>10450</v>
      </c>
      <c r="AC481" t="s">
        <v>43</v>
      </c>
      <c r="AD481">
        <v>-159088</v>
      </c>
      <c r="AE481">
        <v>106128.7820512</v>
      </c>
      <c r="AF481" t="s">
        <v>17</v>
      </c>
      <c r="AG481" t="s">
        <v>66</v>
      </c>
    </row>
    <row r="482" spans="1:33" x14ac:dyDescent="0.25">
      <c r="A482" s="1">
        <v>1481</v>
      </c>
      <c r="B482" s="2">
        <v>133177</v>
      </c>
      <c r="C482" s="2">
        <v>67920.27</v>
      </c>
      <c r="D482" s="2">
        <v>74033.094299999997</v>
      </c>
      <c r="E482" s="2">
        <v>91060.705988999995</v>
      </c>
      <c r="F482" s="2">
        <v>50083.388293949996</v>
      </c>
      <c r="G482" s="2">
        <v>31552.534625188498</v>
      </c>
      <c r="H482" s="2">
        <v>31237.009278936614</v>
      </c>
      <c r="I482" s="2">
        <v>34360.710206830277</v>
      </c>
      <c r="J482" s="2">
        <v>28519.389471669128</v>
      </c>
      <c r="K482" s="2">
        <v>30800.940629402659</v>
      </c>
      <c r="L482" s="2">
        <v>36961.128755283193</v>
      </c>
      <c r="M482" s="2">
        <v>22546.288540722748</v>
      </c>
      <c r="N482" s="2">
        <v>9694.9040725107825</v>
      </c>
      <c r="O482" s="2">
        <v>8725.4136652597044</v>
      </c>
      <c r="P482" s="2">
        <v>6805.8226589025689</v>
      </c>
      <c r="Q482" s="2">
        <v>6125.2403930123119</v>
      </c>
      <c r="R482">
        <v>-127051.75960698769</v>
      </c>
      <c r="S482">
        <v>6125.2403930123119</v>
      </c>
      <c r="T482">
        <v>133177</v>
      </c>
      <c r="U482" s="5">
        <f t="shared" si="21"/>
        <v>-0.72832600000000003</v>
      </c>
      <c r="V482" s="2">
        <f t="shared" si="22"/>
        <v>1</v>
      </c>
      <c r="W482">
        <f t="shared" si="23"/>
        <v>1</v>
      </c>
      <c r="X482">
        <v>6</v>
      </c>
      <c r="Y482">
        <v>-95.40067699902211</v>
      </c>
      <c r="Z482" t="s">
        <v>14</v>
      </c>
      <c r="AA482" t="s">
        <v>87</v>
      </c>
      <c r="AB482">
        <v>10890</v>
      </c>
      <c r="AC482" t="s">
        <v>36</v>
      </c>
      <c r="AD482">
        <v>-130457.20380282536</v>
      </c>
      <c r="AE482">
        <v>41475.240055041781</v>
      </c>
      <c r="AF482" t="s">
        <v>28</v>
      </c>
      <c r="AG482" t="s">
        <v>39</v>
      </c>
    </row>
    <row r="483" spans="1:33" x14ac:dyDescent="0.25">
      <c r="A483" s="1">
        <v>1482</v>
      </c>
      <c r="B483" s="2">
        <v>238988</v>
      </c>
      <c r="C483" s="2">
        <v>234208.24</v>
      </c>
      <c r="D483" s="2">
        <v>199077.00399999999</v>
      </c>
      <c r="E483" s="2">
        <v>238892.40479999999</v>
      </c>
      <c r="F483" s="2">
        <v>191113.92384</v>
      </c>
      <c r="G483" s="2">
        <v>227425.56936960001</v>
      </c>
      <c r="H483" s="2">
        <v>256990.89338764802</v>
      </c>
      <c r="I483" s="2">
        <v>352077.52394107776</v>
      </c>
      <c r="J483" s="2">
        <v>362639.84965931007</v>
      </c>
      <c r="K483" s="2">
        <v>493190.19553666166</v>
      </c>
      <c r="L483" s="2">
        <v>517849.70531349472</v>
      </c>
      <c r="M483" s="2">
        <v>647312.13164186839</v>
      </c>
      <c r="N483" s="2">
        <v>835032.64981801016</v>
      </c>
      <c r="O483" s="2">
        <v>851733.30281437037</v>
      </c>
      <c r="P483" s="2">
        <v>970975.96520838223</v>
      </c>
      <c r="Q483" s="2">
        <v>1068073.5617292204</v>
      </c>
      <c r="R483">
        <v>829085.56172922044</v>
      </c>
      <c r="S483">
        <v>1068073.5617292204</v>
      </c>
      <c r="T483">
        <v>238988</v>
      </c>
      <c r="U483" s="5">
        <f t="shared" si="21"/>
        <v>0.65001319999999985</v>
      </c>
      <c r="V483" s="2">
        <f t="shared" si="22"/>
        <v>0</v>
      </c>
      <c r="W483">
        <f t="shared" si="23"/>
        <v>0</v>
      </c>
      <c r="X483">
        <v>22</v>
      </c>
      <c r="Y483">
        <v>346.91514290643062</v>
      </c>
      <c r="Z483" t="s">
        <v>24</v>
      </c>
      <c r="AA483" t="s">
        <v>87</v>
      </c>
      <c r="AB483">
        <v>10569</v>
      </c>
      <c r="AC483" t="s">
        <v>25</v>
      </c>
      <c r="AD483">
        <v>829085.56172922044</v>
      </c>
      <c r="AE483">
        <v>480348.80756622768</v>
      </c>
      <c r="AF483" t="s">
        <v>28</v>
      </c>
      <c r="AG483" t="s">
        <v>82</v>
      </c>
    </row>
    <row r="484" spans="1:33" x14ac:dyDescent="0.25">
      <c r="A484" s="1">
        <v>1483</v>
      </c>
      <c r="B484" s="2">
        <v>598999</v>
      </c>
      <c r="C484" s="2">
        <v>736768.77</v>
      </c>
      <c r="D484" s="2">
        <v>994637.8395</v>
      </c>
      <c r="E484" s="2">
        <v>1113994.3802400001</v>
      </c>
      <c r="F484" s="2">
        <v>1537312.2447312002</v>
      </c>
      <c r="G484" s="2">
        <v>1737162.8365462562</v>
      </c>
      <c r="H484" s="2">
        <v>2154081.9173173578</v>
      </c>
      <c r="I484" s="2">
        <v>2304867.6515295729</v>
      </c>
      <c r="J484" s="2">
        <v>2097429.5628919112</v>
      </c>
      <c r="K484" s="2">
        <v>2831529.90990408</v>
      </c>
      <c r="L484" s="2">
        <v>2463431.0216165497</v>
      </c>
      <c r="M484" s="2">
        <v>2635871.1931297081</v>
      </c>
      <c r="N484" s="2">
        <v>2345925.3618854401</v>
      </c>
      <c r="O484" s="2">
        <v>2299006.8546477314</v>
      </c>
      <c r="P484" s="2">
        <v>2299006.8546477314</v>
      </c>
      <c r="Q484" s="2">
        <v>2321996.9231942086</v>
      </c>
      <c r="R484">
        <v>1722997.9231942086</v>
      </c>
      <c r="S484">
        <v>2321996.9231942086</v>
      </c>
      <c r="T484">
        <v>598999</v>
      </c>
      <c r="U484" s="5">
        <f t="shared" si="21"/>
        <v>-0.11907800000000002</v>
      </c>
      <c r="V484" s="2">
        <f t="shared" si="22"/>
        <v>0</v>
      </c>
      <c r="W484">
        <f t="shared" si="23"/>
        <v>0</v>
      </c>
      <c r="X484">
        <v>24</v>
      </c>
      <c r="Y484">
        <v>287.64621029320728</v>
      </c>
      <c r="Z484" t="s">
        <v>24</v>
      </c>
      <c r="AA484" t="s">
        <v>87</v>
      </c>
      <c r="AB484">
        <v>10569</v>
      </c>
      <c r="AC484" t="s">
        <v>25</v>
      </c>
      <c r="AD484">
        <v>1722997.9231942086</v>
      </c>
      <c r="AE484">
        <v>1904501.395111359</v>
      </c>
      <c r="AF484" t="s">
        <v>22</v>
      </c>
      <c r="AG484" t="s">
        <v>18</v>
      </c>
    </row>
    <row r="485" spans="1:33" x14ac:dyDescent="0.25">
      <c r="A485" s="1">
        <v>1484</v>
      </c>
      <c r="B485" s="2">
        <v>552729</v>
      </c>
      <c r="C485" s="2">
        <v>420074.04000000004</v>
      </c>
      <c r="D485" s="2">
        <v>483085.14600000007</v>
      </c>
      <c r="E485" s="2">
        <v>487915.99746000004</v>
      </c>
      <c r="F485" s="2">
        <v>600136.67687580001</v>
      </c>
      <c r="G485" s="2">
        <v>630143.51071959001</v>
      </c>
      <c r="H485" s="2">
        <v>573430.59475482686</v>
      </c>
      <c r="I485" s="2">
        <v>441541.55796121666</v>
      </c>
      <c r="J485" s="2">
        <v>366479.4931078098</v>
      </c>
      <c r="K485" s="2">
        <v>406792.23734966887</v>
      </c>
      <c r="L485" s="2">
        <v>418996.00447015895</v>
      </c>
      <c r="M485" s="2">
        <v>502795.20536419074</v>
      </c>
      <c r="N485" s="2">
        <v>407264.11634499452</v>
      </c>
      <c r="O485" s="2">
        <v>488716.9396139934</v>
      </c>
      <c r="P485" s="2">
        <v>537588.63357539277</v>
      </c>
      <c r="Q485" s="2">
        <v>618226.9286117017</v>
      </c>
      <c r="R485">
        <v>65497.928611701704</v>
      </c>
      <c r="S485">
        <v>618226.9286117017</v>
      </c>
      <c r="T485">
        <v>552729</v>
      </c>
      <c r="U485" s="5">
        <f t="shared" si="21"/>
        <v>0.22958000000000012</v>
      </c>
      <c r="V485" s="2">
        <f t="shared" si="22"/>
        <v>0</v>
      </c>
      <c r="W485">
        <f t="shared" si="23"/>
        <v>0</v>
      </c>
      <c r="X485">
        <v>19</v>
      </c>
      <c r="Y485">
        <v>11.849917158625964</v>
      </c>
      <c r="Z485" t="s">
        <v>27</v>
      </c>
      <c r="AA485" t="s">
        <v>87</v>
      </c>
      <c r="AB485">
        <v>10389</v>
      </c>
      <c r="AC485" t="s">
        <v>20</v>
      </c>
      <c r="AD485">
        <v>166056.96968453983</v>
      </c>
      <c r="AE485">
        <v>495994.75513808406</v>
      </c>
      <c r="AF485" t="s">
        <v>17</v>
      </c>
      <c r="AG485" t="s">
        <v>48</v>
      </c>
    </row>
    <row r="486" spans="1:33" x14ac:dyDescent="0.25">
      <c r="A486" s="1">
        <v>1485</v>
      </c>
      <c r="B486" s="2">
        <v>744233</v>
      </c>
      <c r="C486" s="2">
        <v>558174.75</v>
      </c>
      <c r="D486" s="2">
        <v>66980.969999999972</v>
      </c>
      <c r="E486" s="2">
        <v>36839.533499999983</v>
      </c>
      <c r="F486" s="2">
        <v>20630.138759999991</v>
      </c>
      <c r="G486" s="2">
        <v>15885.206845199993</v>
      </c>
      <c r="H486" s="2">
        <v>5559.8223958199978</v>
      </c>
      <c r="I486" s="2">
        <v>1723.5449427041995</v>
      </c>
      <c r="J486" s="2">
        <v>224.06084255154587</v>
      </c>
      <c r="K486" s="2">
        <v>71.699469616494667</v>
      </c>
      <c r="L486" s="2">
        <v>8.603936353979357</v>
      </c>
      <c r="M486" s="2">
        <v>4.9042437217682338</v>
      </c>
      <c r="N486" s="2">
        <v>1.2260609304420584</v>
      </c>
      <c r="O486" s="2">
        <v>0.94406691644038498</v>
      </c>
      <c r="P486" s="2">
        <v>0.76469420231671181</v>
      </c>
      <c r="Q486" s="2">
        <v>0.68822478208504068</v>
      </c>
      <c r="R486">
        <v>-744232.31177521788</v>
      </c>
      <c r="S486">
        <v>0.68822478208504068</v>
      </c>
      <c r="T486">
        <v>744233</v>
      </c>
      <c r="U486" s="5">
        <f t="shared" si="21"/>
        <v>-0.85966750000000014</v>
      </c>
      <c r="V486" s="2">
        <f t="shared" si="22"/>
        <v>1</v>
      </c>
      <c r="W486">
        <f t="shared" si="23"/>
        <v>1</v>
      </c>
      <c r="X486">
        <v>3</v>
      </c>
      <c r="Y486">
        <v>-99.999907525629467</v>
      </c>
      <c r="Z486" t="s">
        <v>14</v>
      </c>
      <c r="AA486" t="s">
        <v>87</v>
      </c>
      <c r="AB486">
        <v>10045</v>
      </c>
      <c r="AC486" t="s">
        <v>52</v>
      </c>
      <c r="AD486">
        <v>-738337.98641521775</v>
      </c>
      <c r="AE486">
        <v>90646.241123924949</v>
      </c>
      <c r="AF486" t="s">
        <v>28</v>
      </c>
      <c r="AG486" t="s">
        <v>49</v>
      </c>
    </row>
    <row r="487" spans="1:33" x14ac:dyDescent="0.25">
      <c r="A487" s="1">
        <v>1486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>
        <v>439</v>
      </c>
      <c r="O487" s="2">
        <v>781.42000000000007</v>
      </c>
      <c r="P487" s="2">
        <v>1093.1100000000001</v>
      </c>
      <c r="Q487" s="2">
        <v>1093.1100000000001</v>
      </c>
      <c r="R487">
        <v>654.11000000000013</v>
      </c>
      <c r="S487">
        <v>1093.1100000000001</v>
      </c>
      <c r="T487">
        <v>439</v>
      </c>
      <c r="U487" s="5" t="e">
        <f t="shared" si="21"/>
        <v>#DIV/0!</v>
      </c>
      <c r="V487" s="2" t="e">
        <f t="shared" si="22"/>
        <v>#DIV/0!</v>
      </c>
      <c r="W487" t="e">
        <f t="shared" si="23"/>
        <v>#DIV/0!</v>
      </c>
      <c r="X487">
        <v>25</v>
      </c>
      <c r="Y487">
        <v>149.00000000000003</v>
      </c>
      <c r="Z487" t="s">
        <v>24</v>
      </c>
      <c r="AA487" t="s">
        <v>87</v>
      </c>
      <c r="AB487">
        <v>14090</v>
      </c>
      <c r="AC487" t="s">
        <v>35</v>
      </c>
      <c r="AD487">
        <v>750.69</v>
      </c>
      <c r="AE487">
        <v>851.66000000000008</v>
      </c>
      <c r="AF487" t="s">
        <v>17</v>
      </c>
      <c r="AG487" t="s">
        <v>79</v>
      </c>
    </row>
    <row r="488" spans="1:33" x14ac:dyDescent="0.25">
      <c r="A488" s="1">
        <v>1487</v>
      </c>
      <c r="B488" s="2">
        <v>632642</v>
      </c>
      <c r="C488" s="2">
        <v>695906.2</v>
      </c>
      <c r="D488" s="2">
        <v>869882.75</v>
      </c>
      <c r="E488" s="2">
        <v>1061256.9550000001</v>
      </c>
      <c r="F488" s="2">
        <v>1188607.7896</v>
      </c>
      <c r="G488" s="2">
        <v>1426329.3475200001</v>
      </c>
      <c r="H488" s="2">
        <v>2538866.2385856002</v>
      </c>
      <c r="I488" s="2">
        <v>3529024.0716339843</v>
      </c>
      <c r="J488" s="2">
        <v>4975923.9410039177</v>
      </c>
      <c r="K488" s="2">
        <v>8658107.6573468167</v>
      </c>
      <c r="L488" s="2">
        <v>11515283.184271267</v>
      </c>
      <c r="M488" s="2">
        <v>15085020.971395358</v>
      </c>
      <c r="N488" s="2">
        <v>27153037.748511646</v>
      </c>
      <c r="O488" s="2">
        <v>33398236.430669323</v>
      </c>
      <c r="P488" s="2">
        <v>38407971.895269722</v>
      </c>
      <c r="Q488" s="2">
        <v>45705486.555370972</v>
      </c>
      <c r="R488">
        <v>45072844.555370972</v>
      </c>
      <c r="S488">
        <v>45705486.555370972</v>
      </c>
      <c r="T488">
        <v>632642</v>
      </c>
      <c r="U488" s="5">
        <f t="shared" si="21"/>
        <v>2.0298590000000001</v>
      </c>
      <c r="V488" s="2">
        <f t="shared" si="22"/>
        <v>0</v>
      </c>
      <c r="W488">
        <f t="shared" si="23"/>
        <v>0</v>
      </c>
      <c r="X488">
        <v>27</v>
      </c>
      <c r="Y488">
        <v>7124.5419297756034</v>
      </c>
      <c r="Z488" t="s">
        <v>24</v>
      </c>
      <c r="AA488" t="s">
        <v>87</v>
      </c>
      <c r="AB488">
        <v>10145</v>
      </c>
      <c r="AC488" t="s">
        <v>33</v>
      </c>
      <c r="AD488">
        <v>45072844.555370972</v>
      </c>
      <c r="AE488">
        <v>12302598.983511161</v>
      </c>
      <c r="AF488" t="s">
        <v>28</v>
      </c>
      <c r="AG488" t="s">
        <v>77</v>
      </c>
    </row>
    <row r="489" spans="1:33" x14ac:dyDescent="0.25">
      <c r="A489" s="1">
        <v>1488</v>
      </c>
      <c r="B489" s="2">
        <v>358205</v>
      </c>
      <c r="C489" s="2">
        <v>93133.299999999988</v>
      </c>
      <c r="D489" s="2">
        <v>64261.976999999992</v>
      </c>
      <c r="E489" s="2">
        <v>60406.258379999992</v>
      </c>
      <c r="F489" s="2">
        <v>59198.133212399989</v>
      </c>
      <c r="G489" s="2">
        <v>4143.8693248679992</v>
      </c>
      <c r="H489" s="2">
        <v>124.31607974604003</v>
      </c>
      <c r="I489" s="2">
        <v>28.592698341589198</v>
      </c>
      <c r="J489" s="2">
        <v>2.001488883911243</v>
      </c>
      <c r="K489" s="2">
        <v>0.88065510892094689</v>
      </c>
      <c r="L489" s="2">
        <v>0.6516847806015007</v>
      </c>
      <c r="M489" s="2">
        <v>0.22157282540451023</v>
      </c>
      <c r="N489" s="2">
        <v>9.9707771432029593E-2</v>
      </c>
      <c r="O489" s="2">
        <v>9.2728227431787519E-2</v>
      </c>
      <c r="P489" s="2">
        <v>0.10200105017496627</v>
      </c>
      <c r="Q489" s="2">
        <v>7.7520798132974369E-2</v>
      </c>
      <c r="R489">
        <v>-358204.92247920186</v>
      </c>
      <c r="S489">
        <v>7.7520798132974369E-2</v>
      </c>
      <c r="T489">
        <v>358205</v>
      </c>
      <c r="U489" s="5">
        <f t="shared" si="21"/>
        <v>-0.6501340000000001</v>
      </c>
      <c r="V489" s="2">
        <f t="shared" si="22"/>
        <v>1</v>
      </c>
      <c r="W489">
        <f t="shared" si="23"/>
        <v>1</v>
      </c>
      <c r="X489">
        <v>8</v>
      </c>
      <c r="Y489">
        <v>-99.999978358538229</v>
      </c>
      <c r="Z489" t="s">
        <v>14</v>
      </c>
      <c r="AA489" t="s">
        <v>87</v>
      </c>
      <c r="AB489">
        <v>10122</v>
      </c>
      <c r="AC489" t="s">
        <v>37</v>
      </c>
      <c r="AD489">
        <v>-358204.92247920186</v>
      </c>
      <c r="AE489">
        <v>39969.0983784251</v>
      </c>
      <c r="AF489" t="s">
        <v>22</v>
      </c>
      <c r="AG489" t="s">
        <v>50</v>
      </c>
    </row>
    <row r="490" spans="1:33" x14ac:dyDescent="0.25">
      <c r="A490" s="1">
        <v>1489</v>
      </c>
      <c r="B490" s="2">
        <v>130050</v>
      </c>
      <c r="C490" s="2">
        <v>93636</v>
      </c>
      <c r="D490" s="2">
        <v>69290.64</v>
      </c>
      <c r="E490" s="2">
        <v>53353.792799999996</v>
      </c>
      <c r="F490" s="2">
        <v>44817.185952</v>
      </c>
      <c r="G490" s="2">
        <v>32268.37388544</v>
      </c>
      <c r="H490" s="2">
        <v>40658.151095654401</v>
      </c>
      <c r="I490" s="2">
        <v>39031.825051828222</v>
      </c>
      <c r="J490" s="2">
        <v>47618.826563230432</v>
      </c>
      <c r="K490" s="2">
        <v>61428.286266567258</v>
      </c>
      <c r="L490" s="2">
        <v>76785.357833209069</v>
      </c>
      <c r="M490" s="2">
        <v>79856.772146537434</v>
      </c>
      <c r="N490" s="2">
        <v>55899.740502576205</v>
      </c>
      <c r="O490" s="2">
        <v>53663.750882473156</v>
      </c>
      <c r="P490" s="2">
        <v>64396.501058967784</v>
      </c>
      <c r="Q490" s="2">
        <v>61176.676006019392</v>
      </c>
      <c r="R490">
        <v>-68873.323993980608</v>
      </c>
      <c r="S490">
        <v>61176.676006019392</v>
      </c>
      <c r="T490">
        <v>130050</v>
      </c>
      <c r="U490" s="5">
        <f t="shared" si="21"/>
        <v>-0.23392000000000007</v>
      </c>
      <c r="V490" s="2">
        <f t="shared" si="22"/>
        <v>0</v>
      </c>
      <c r="W490">
        <f t="shared" si="23"/>
        <v>1</v>
      </c>
      <c r="X490">
        <v>15</v>
      </c>
      <c r="Y490">
        <v>-52.959111106482595</v>
      </c>
      <c r="Z490" t="s">
        <v>27</v>
      </c>
      <c r="AA490" t="s">
        <v>87</v>
      </c>
      <c r="AB490">
        <v>10569</v>
      </c>
      <c r="AC490" t="s">
        <v>25</v>
      </c>
      <c r="AD490">
        <v>-167974.56182835368</v>
      </c>
      <c r="AE490">
        <v>62745.742502781461</v>
      </c>
      <c r="AF490" t="s">
        <v>17</v>
      </c>
      <c r="AG490" t="s">
        <v>72</v>
      </c>
    </row>
    <row r="491" spans="1:33" x14ac:dyDescent="0.25">
      <c r="A491" s="1">
        <v>1490</v>
      </c>
      <c r="B491" s="2">
        <v>342452</v>
      </c>
      <c r="C491" s="2">
        <v>123282.72</v>
      </c>
      <c r="D491" s="2">
        <v>18492.407999999996</v>
      </c>
      <c r="E491" s="2">
        <v>10725.596639999998</v>
      </c>
      <c r="F491" s="2">
        <v>5041.0304207999989</v>
      </c>
      <c r="G491" s="2">
        <v>3125.4388608959994</v>
      </c>
      <c r="H491" s="2">
        <v>2906.6581406332793</v>
      </c>
      <c r="I491" s="2">
        <v>523.19846531399025</v>
      </c>
      <c r="J491" s="2">
        <v>62.783815837678844</v>
      </c>
      <c r="K491" s="2">
        <v>3.1391907918839479</v>
      </c>
      <c r="L491" s="2">
        <v>2.5427445414259977</v>
      </c>
      <c r="M491" s="2">
        <v>0.15256467248556005</v>
      </c>
      <c r="N491" s="2">
        <v>9.6115743665902836E-2</v>
      </c>
      <c r="O491" s="2">
        <v>7.7853752369381302E-2</v>
      </c>
      <c r="P491" s="2">
        <v>8.4860590082625614E-2</v>
      </c>
      <c r="Q491" s="2">
        <v>9.2498043190061913E-2</v>
      </c>
      <c r="R491">
        <v>-342451.9075019568</v>
      </c>
      <c r="S491">
        <v>9.2498043190061913E-2</v>
      </c>
      <c r="T491">
        <v>342452</v>
      </c>
      <c r="U491" s="5">
        <f t="shared" si="21"/>
        <v>-0.39371256999999998</v>
      </c>
      <c r="V491" s="2">
        <f t="shared" si="22"/>
        <v>1</v>
      </c>
      <c r="W491">
        <f t="shared" si="23"/>
        <v>1</v>
      </c>
      <c r="X491">
        <v>6</v>
      </c>
      <c r="Y491">
        <v>-99.999972989486636</v>
      </c>
      <c r="Z491" t="s">
        <v>14</v>
      </c>
      <c r="AA491" t="s">
        <v>87</v>
      </c>
      <c r="AB491">
        <v>10145</v>
      </c>
      <c r="AC491" t="s">
        <v>33</v>
      </c>
      <c r="AD491">
        <v>-342451.90750195674</v>
      </c>
      <c r="AE491">
        <v>31663.626260726</v>
      </c>
      <c r="AF491" t="s">
        <v>17</v>
      </c>
      <c r="AG491" t="s">
        <v>47</v>
      </c>
    </row>
    <row r="492" spans="1:33" x14ac:dyDescent="0.25">
      <c r="A492" s="1">
        <v>1491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>
        <v>276740</v>
      </c>
      <c r="O492" s="2">
        <v>340390.2</v>
      </c>
      <c r="P492" s="2">
        <v>398505.6</v>
      </c>
      <c r="Q492" s="2">
        <v>398505.6</v>
      </c>
      <c r="R492">
        <v>121765.59999999998</v>
      </c>
      <c r="S492">
        <v>398505.6</v>
      </c>
      <c r="T492">
        <v>276740</v>
      </c>
      <c r="U492" s="5" t="e">
        <f t="shared" si="21"/>
        <v>#DIV/0!</v>
      </c>
      <c r="V492" s="2" t="e">
        <f t="shared" si="22"/>
        <v>#DIV/0!</v>
      </c>
      <c r="W492" t="e">
        <f t="shared" si="23"/>
        <v>#DIV/0!</v>
      </c>
      <c r="X492">
        <v>24</v>
      </c>
      <c r="Y492">
        <v>43.999999999999986</v>
      </c>
      <c r="Z492" t="s">
        <v>24</v>
      </c>
      <c r="AA492" t="s">
        <v>87</v>
      </c>
      <c r="AB492">
        <v>12087</v>
      </c>
      <c r="AC492" t="s">
        <v>16</v>
      </c>
      <c r="AD492">
        <v>334855.40000000002</v>
      </c>
      <c r="AE492">
        <v>353535.35</v>
      </c>
      <c r="AF492" t="s">
        <v>17</v>
      </c>
      <c r="AG492" t="s">
        <v>48</v>
      </c>
    </row>
    <row r="493" spans="1:33" x14ac:dyDescent="0.25">
      <c r="A493" s="1">
        <v>1492</v>
      </c>
      <c r="B493" s="2">
        <v>634351</v>
      </c>
      <c r="C493" s="2">
        <v>697786.1</v>
      </c>
      <c r="D493" s="2">
        <v>1172280.648</v>
      </c>
      <c r="E493" s="2">
        <v>1969431.4886400001</v>
      </c>
      <c r="F493" s="2">
        <v>2461789.3607999999</v>
      </c>
      <c r="G493" s="2">
        <v>3298797.7434719997</v>
      </c>
      <c r="H493" s="2">
        <v>5377040.3218593597</v>
      </c>
      <c r="I493" s="2">
        <v>8441953.3053191938</v>
      </c>
      <c r="J493" s="2">
        <v>15195515.949574549</v>
      </c>
      <c r="K493" s="2">
        <v>24464780.678815022</v>
      </c>
      <c r="L493" s="2">
        <v>31070271.462095078</v>
      </c>
      <c r="M493" s="2">
        <v>54372975.058666386</v>
      </c>
      <c r="N493" s="2">
        <v>96240165.853839502</v>
      </c>
      <c r="O493" s="2">
        <v>98164969.170916289</v>
      </c>
      <c r="P493" s="2">
        <v>99146618.86262545</v>
      </c>
      <c r="Q493" s="2">
        <v>102121017.42850421</v>
      </c>
      <c r="R493">
        <v>101486666.42850421</v>
      </c>
      <c r="S493">
        <v>102121017.42850421</v>
      </c>
      <c r="T493">
        <v>634351</v>
      </c>
      <c r="U493" s="5">
        <f t="shared" si="21"/>
        <v>0.87815761999999986</v>
      </c>
      <c r="V493" s="2">
        <f t="shared" si="22"/>
        <v>0</v>
      </c>
      <c r="W493">
        <f t="shared" si="23"/>
        <v>0</v>
      </c>
      <c r="X493">
        <v>26</v>
      </c>
      <c r="Y493">
        <v>15998.503419795068</v>
      </c>
      <c r="Z493" t="s">
        <v>24</v>
      </c>
      <c r="AA493" t="s">
        <v>87</v>
      </c>
      <c r="AB493">
        <v>10450</v>
      </c>
      <c r="AC493" t="s">
        <v>43</v>
      </c>
      <c r="AD493">
        <v>101486666.42850421</v>
      </c>
      <c r="AE493">
        <v>34051859.02707044</v>
      </c>
      <c r="AF493" t="s">
        <v>17</v>
      </c>
      <c r="AG493" t="s">
        <v>58</v>
      </c>
    </row>
    <row r="494" spans="1:33" x14ac:dyDescent="0.25">
      <c r="A494" s="1">
        <v>1493</v>
      </c>
      <c r="B494" s="2">
        <v>326822</v>
      </c>
      <c r="C494" s="2">
        <v>441209.7</v>
      </c>
      <c r="D494" s="2">
        <v>375028.245</v>
      </c>
      <c r="E494" s="2">
        <v>303772.87844999996</v>
      </c>
      <c r="F494" s="2">
        <v>291621.96331199998</v>
      </c>
      <c r="G494" s="2">
        <v>294538.18294511997</v>
      </c>
      <c r="H494" s="2">
        <v>377008.87416975357</v>
      </c>
      <c r="I494" s="2">
        <v>497651.71390407474</v>
      </c>
      <c r="J494" s="2">
        <v>651923.74521433795</v>
      </c>
      <c r="K494" s="2">
        <v>736673.83209220192</v>
      </c>
      <c r="L494" s="2">
        <v>795607.73865957803</v>
      </c>
      <c r="M494" s="2">
        <v>843344.20297915267</v>
      </c>
      <c r="N494" s="2">
        <v>1071047.1377835239</v>
      </c>
      <c r="O494" s="2">
        <v>1113889.0232948649</v>
      </c>
      <c r="P494" s="2">
        <v>1035916.7916642244</v>
      </c>
      <c r="Q494" s="2">
        <v>1232740.982080427</v>
      </c>
      <c r="R494">
        <v>905918.982080427</v>
      </c>
      <c r="S494">
        <v>1232740.982080427</v>
      </c>
      <c r="T494">
        <v>326822</v>
      </c>
      <c r="U494" s="5">
        <f t="shared" si="21"/>
        <v>0.46172936000000009</v>
      </c>
      <c r="V494" s="2">
        <f t="shared" si="22"/>
        <v>0</v>
      </c>
      <c r="W494">
        <f t="shared" si="23"/>
        <v>0</v>
      </c>
      <c r="X494">
        <v>18</v>
      </c>
      <c r="Y494">
        <v>277.19033054091432</v>
      </c>
      <c r="Z494" t="s">
        <v>27</v>
      </c>
      <c r="AA494" t="s">
        <v>87</v>
      </c>
      <c r="AB494">
        <v>10890</v>
      </c>
      <c r="AC494" t="s">
        <v>36</v>
      </c>
      <c r="AD494">
        <v>-410062.42655997619</v>
      </c>
      <c r="AE494">
        <v>649299.81322182855</v>
      </c>
      <c r="AF494" t="s">
        <v>22</v>
      </c>
      <c r="AG494" t="s">
        <v>68</v>
      </c>
    </row>
    <row r="495" spans="1:33" x14ac:dyDescent="0.25">
      <c r="A495" s="1">
        <v>1494</v>
      </c>
      <c r="B495" s="2">
        <v>174937</v>
      </c>
      <c r="C495" s="2">
        <v>188931.96</v>
      </c>
      <c r="D495" s="2">
        <v>154924.2072</v>
      </c>
      <c r="E495" s="2">
        <v>111545.42918400001</v>
      </c>
      <c r="F495" s="2">
        <v>119353.60922688001</v>
      </c>
      <c r="G495" s="2">
        <v>139643.7227954496</v>
      </c>
      <c r="H495" s="2">
        <v>99147.043184769223</v>
      </c>
      <c r="I495" s="2">
        <v>128891.15614019999</v>
      </c>
      <c r="J495" s="2">
        <v>118579.863648984</v>
      </c>
      <c r="K495" s="2">
        <v>144667.43365176048</v>
      </c>
      <c r="L495" s="2">
        <v>125860.66727703162</v>
      </c>
      <c r="M495" s="2">
        <v>90619.680439462769</v>
      </c>
      <c r="N495" s="2">
        <v>84276.302808700377</v>
      </c>
      <c r="O495" s="2">
        <v>98603.27428617944</v>
      </c>
      <c r="P495" s="2">
        <v>106491.5362290738</v>
      </c>
      <c r="Q495" s="2">
        <v>115010.8591273997</v>
      </c>
      <c r="R495">
        <v>-59926.140872600299</v>
      </c>
      <c r="S495">
        <v>115010.8591273997</v>
      </c>
      <c r="T495">
        <v>174937</v>
      </c>
      <c r="U495" s="5">
        <f t="shared" si="21"/>
        <v>0.26915984000000004</v>
      </c>
      <c r="V495" s="2">
        <f t="shared" si="22"/>
        <v>0</v>
      </c>
      <c r="W495">
        <f t="shared" si="23"/>
        <v>0</v>
      </c>
      <c r="X495">
        <v>13</v>
      </c>
      <c r="Y495">
        <v>-34.255841172879556</v>
      </c>
      <c r="Z495" t="s">
        <v>27</v>
      </c>
      <c r="AA495" t="s">
        <v>87</v>
      </c>
      <c r="AB495">
        <v>10122</v>
      </c>
      <c r="AC495" t="s">
        <v>37</v>
      </c>
      <c r="AD495">
        <v>-80004.318125720296</v>
      </c>
      <c r="AE495">
        <v>125092.73407499319</v>
      </c>
      <c r="AF495" t="s">
        <v>22</v>
      </c>
      <c r="AG495" t="s">
        <v>61</v>
      </c>
    </row>
    <row r="496" spans="1:33" x14ac:dyDescent="0.25">
      <c r="A496" s="1">
        <v>1495</v>
      </c>
      <c r="B496" s="2">
        <v>169</v>
      </c>
      <c r="C496" s="2">
        <v>190.97</v>
      </c>
      <c r="D496" s="2">
        <v>169.9633</v>
      </c>
      <c r="E496" s="2">
        <v>139.36990600000001</v>
      </c>
      <c r="F496" s="2">
        <v>139.36990600000001</v>
      </c>
      <c r="G496" s="2">
        <v>114.28332292000002</v>
      </c>
      <c r="H496" s="2">
        <v>150.85398625440001</v>
      </c>
      <c r="I496" s="2">
        <v>162.92230515475202</v>
      </c>
      <c r="J496" s="2">
        <v>221.57433501046276</v>
      </c>
      <c r="K496" s="2">
        <v>299.12535226412473</v>
      </c>
      <c r="L496" s="2">
        <v>284.16908465091848</v>
      </c>
      <c r="M496" s="2">
        <v>312.58599311601034</v>
      </c>
      <c r="N496" s="2">
        <v>250.06879449280828</v>
      </c>
      <c r="O496" s="2">
        <v>267.57361010730489</v>
      </c>
      <c r="P496" s="2">
        <v>297.00670721910842</v>
      </c>
      <c r="Q496" s="2">
        <v>305.91690843568165</v>
      </c>
      <c r="R496">
        <v>136.91690843568165</v>
      </c>
      <c r="S496">
        <v>305.91690843568165</v>
      </c>
      <c r="T496">
        <v>169</v>
      </c>
      <c r="U496" s="5">
        <f t="shared" si="21"/>
        <v>-2.1335199999999971E-2</v>
      </c>
      <c r="V496" s="2">
        <f t="shared" si="22"/>
        <v>0</v>
      </c>
      <c r="W496">
        <f t="shared" si="23"/>
        <v>0</v>
      </c>
      <c r="X496">
        <v>12</v>
      </c>
      <c r="Y496">
        <v>81.015922151290923</v>
      </c>
      <c r="Z496" t="s">
        <v>27</v>
      </c>
      <c r="AA496" t="s">
        <v>87</v>
      </c>
      <c r="AB496">
        <v>14090</v>
      </c>
      <c r="AC496" t="s">
        <v>35</v>
      </c>
      <c r="AD496">
        <v>136.91690843568165</v>
      </c>
      <c r="AE496">
        <v>217.1720944765982</v>
      </c>
      <c r="AF496" t="s">
        <v>17</v>
      </c>
      <c r="AG496" t="s">
        <v>64</v>
      </c>
    </row>
    <row r="497" spans="1:33" x14ac:dyDescent="0.25">
      <c r="A497" s="1">
        <v>1496</v>
      </c>
      <c r="B497" s="2">
        <v>383252</v>
      </c>
      <c r="C497" s="2">
        <v>7665.039999999979</v>
      </c>
      <c r="D497" s="2">
        <v>5365.5279999999857</v>
      </c>
      <c r="E497" s="2">
        <v>2307.1770399999941</v>
      </c>
      <c r="F497" s="2">
        <v>876.72727519999785</v>
      </c>
      <c r="G497" s="2">
        <v>640.01091089599845</v>
      </c>
      <c r="H497" s="2">
        <v>505.60861960783882</v>
      </c>
      <c r="I497" s="2">
        <v>45.504775764705471</v>
      </c>
      <c r="J497" s="2">
        <v>7.7358118799999289</v>
      </c>
      <c r="K497" s="2">
        <v>1.8565948511999828</v>
      </c>
      <c r="L497" s="2">
        <v>1.5409737264959857</v>
      </c>
      <c r="M497" s="2">
        <v>0.12327789811967871</v>
      </c>
      <c r="N497" s="2">
        <v>8.8760086646168662E-2</v>
      </c>
      <c r="O497" s="2">
        <v>8.8760086646168662E-2</v>
      </c>
      <c r="P497" s="2">
        <v>7.8996477115090113E-2</v>
      </c>
      <c r="Q497" s="2">
        <v>7.4256688488184702E-2</v>
      </c>
      <c r="R497">
        <v>-383251.92574331153</v>
      </c>
      <c r="S497">
        <v>7.4256688488184702E-2</v>
      </c>
      <c r="T497">
        <v>383252</v>
      </c>
      <c r="U497" s="5">
        <f t="shared" si="21"/>
        <v>-0.39764800000000006</v>
      </c>
      <c r="V497" s="2">
        <f t="shared" si="22"/>
        <v>1</v>
      </c>
      <c r="W497">
        <f t="shared" si="23"/>
        <v>1</v>
      </c>
      <c r="X497">
        <v>4</v>
      </c>
      <c r="Y497">
        <v>-99.99998062457901</v>
      </c>
      <c r="Z497" t="s">
        <v>14</v>
      </c>
      <c r="AA497" t="s">
        <v>87</v>
      </c>
      <c r="AB497">
        <v>10450</v>
      </c>
      <c r="AC497" t="s">
        <v>43</v>
      </c>
      <c r="AD497">
        <v>-383251.92574331159</v>
      </c>
      <c r="AE497">
        <v>25041.824003322701</v>
      </c>
      <c r="AF497" t="s">
        <v>28</v>
      </c>
      <c r="AG497" t="s">
        <v>70</v>
      </c>
    </row>
    <row r="498" spans="1:33" x14ac:dyDescent="0.25">
      <c r="A498" s="1">
        <v>1497</v>
      </c>
      <c r="B498" s="2">
        <v>177203</v>
      </c>
      <c r="C498" s="2">
        <v>189607.21</v>
      </c>
      <c r="D498" s="2">
        <v>208567.93099999998</v>
      </c>
      <c r="E498" s="2">
        <v>168940.02411</v>
      </c>
      <c r="F498" s="2">
        <v>133462.61904690001</v>
      </c>
      <c r="G498" s="2">
        <v>172166.77857050102</v>
      </c>
      <c r="H498" s="2">
        <v>206600.13428460123</v>
      </c>
      <c r="I498" s="2">
        <v>173544.11279906501</v>
      </c>
      <c r="J498" s="2">
        <v>140570.73136724267</v>
      </c>
      <c r="K498" s="2">
        <v>126513.6582305184</v>
      </c>
      <c r="L498" s="2">
        <v>159407.20937045317</v>
      </c>
      <c r="M498" s="2">
        <v>181724.21868231663</v>
      </c>
      <c r="N498" s="2">
        <v>109034.53120938997</v>
      </c>
      <c r="O498" s="2">
        <v>100311.76871263878</v>
      </c>
      <c r="P498" s="2">
        <v>76236.944221605474</v>
      </c>
      <c r="Q498" s="2">
        <v>73949.835894957316</v>
      </c>
      <c r="R498">
        <v>-103253.16410504268</v>
      </c>
      <c r="S498">
        <v>73949.835894957316</v>
      </c>
      <c r="T498">
        <v>177203</v>
      </c>
      <c r="U498" s="5">
        <f t="shared" si="21"/>
        <v>-0.59306559999999997</v>
      </c>
      <c r="V498" s="2">
        <f t="shared" si="22"/>
        <v>1</v>
      </c>
      <c r="W498">
        <f t="shared" si="23"/>
        <v>1</v>
      </c>
      <c r="X498">
        <v>3</v>
      </c>
      <c r="Y498">
        <v>-58.268293485461697</v>
      </c>
      <c r="Z498" t="s">
        <v>14</v>
      </c>
      <c r="AA498" t="s">
        <v>87</v>
      </c>
      <c r="AB498">
        <v>12087</v>
      </c>
      <c r="AC498" t="s">
        <v>16</v>
      </c>
      <c r="AD498">
        <v>-70150.280429871898</v>
      </c>
      <c r="AE498">
        <v>149865.04421876185</v>
      </c>
      <c r="AF498" t="s">
        <v>28</v>
      </c>
      <c r="AG498" t="s">
        <v>72</v>
      </c>
    </row>
    <row r="499" spans="1:33" x14ac:dyDescent="0.25">
      <c r="A499" s="1">
        <v>1498</v>
      </c>
      <c r="B499" s="2">
        <v>216831</v>
      </c>
      <c r="C499" s="2">
        <v>78059.16</v>
      </c>
      <c r="D499" s="2">
        <v>66350.286000000007</v>
      </c>
      <c r="E499" s="2">
        <v>17914.577220000006</v>
      </c>
      <c r="F499" s="2">
        <v>12181.912509600004</v>
      </c>
      <c r="G499" s="2">
        <v>10963.721258640004</v>
      </c>
      <c r="H499" s="2">
        <v>9867.3491327760039</v>
      </c>
      <c r="I499" s="2">
        <v>4538.9806010769616</v>
      </c>
      <c r="J499" s="2">
        <v>1361.6941803230889</v>
      </c>
      <c r="K499" s="2">
        <v>762.54874098092978</v>
      </c>
      <c r="L499" s="2">
        <v>274.5175467531347</v>
      </c>
      <c r="M499" s="2">
        <v>16.471052805188094</v>
      </c>
      <c r="N499" s="2">
        <v>13.012131716098594</v>
      </c>
      <c r="O499" s="2">
        <v>10.800069324361832</v>
      </c>
      <c r="P499" s="2">
        <v>10.692068631118214</v>
      </c>
      <c r="Q499" s="2">
        <v>9.8367031406287566</v>
      </c>
      <c r="R499">
        <v>-216821.16329685936</v>
      </c>
      <c r="S499">
        <v>9.8367031406287566</v>
      </c>
      <c r="T499">
        <v>216831</v>
      </c>
      <c r="U499" s="5">
        <f t="shared" si="21"/>
        <v>-0.40278844000000008</v>
      </c>
      <c r="V499" s="2">
        <f t="shared" si="22"/>
        <v>1</v>
      </c>
      <c r="W499">
        <f t="shared" si="23"/>
        <v>1</v>
      </c>
      <c r="X499" t="e">
        <v>#N/A</v>
      </c>
      <c r="Y499">
        <v>-99.99546342398429</v>
      </c>
      <c r="Z499" t="e">
        <v>#N/A</v>
      </c>
      <c r="AA499" t="s">
        <v>87</v>
      </c>
      <c r="AB499">
        <v>10122</v>
      </c>
      <c r="AC499" t="s">
        <v>37</v>
      </c>
      <c r="AD499">
        <v>-219329.20410765937</v>
      </c>
      <c r="AE499">
        <v>26197.909950985471</v>
      </c>
      <c r="AF499" t="s">
        <v>28</v>
      </c>
      <c r="AG499" t="s">
        <v>78</v>
      </c>
    </row>
    <row r="500" spans="1:33" x14ac:dyDescent="0.25">
      <c r="A500" s="1">
        <v>1499</v>
      </c>
      <c r="B500" s="2">
        <v>342302</v>
      </c>
      <c r="C500" s="2">
        <v>479222.80000000005</v>
      </c>
      <c r="D500" s="2">
        <v>747587.56800000009</v>
      </c>
      <c r="E500" s="2">
        <v>792442.82208000007</v>
      </c>
      <c r="F500" s="2">
        <v>1180739.8048992001</v>
      </c>
      <c r="G500" s="2">
        <v>1074473.222458272</v>
      </c>
      <c r="H500" s="2">
        <v>1257133.6702761783</v>
      </c>
      <c r="I500" s="2">
        <v>1407989.7107093197</v>
      </c>
      <c r="J500" s="2">
        <v>1886706.2123504884</v>
      </c>
      <c r="K500" s="2">
        <v>2226313.3305735765</v>
      </c>
      <c r="L500" s="2">
        <v>3228154.3293316858</v>
      </c>
      <c r="M500" s="2">
        <v>3486406.6756782206</v>
      </c>
      <c r="N500" s="2">
        <v>3137766.0081103984</v>
      </c>
      <c r="O500" s="2">
        <v>3294654.3085159184</v>
      </c>
      <c r="P500" s="2">
        <v>3887692.0840487839</v>
      </c>
      <c r="Q500" s="2">
        <v>4120953.6090917108</v>
      </c>
      <c r="R500">
        <v>3778651.6090917108</v>
      </c>
      <c r="S500">
        <v>4120953.6090917108</v>
      </c>
      <c r="T500">
        <v>342302</v>
      </c>
      <c r="U500" s="5">
        <f t="shared" si="21"/>
        <v>0.182006</v>
      </c>
      <c r="V500" s="2">
        <f t="shared" si="22"/>
        <v>0</v>
      </c>
      <c r="W500">
        <f t="shared" si="23"/>
        <v>0</v>
      </c>
      <c r="X500">
        <v>20</v>
      </c>
      <c r="Y500">
        <v>1103.8941078613946</v>
      </c>
      <c r="Z500" t="s">
        <v>27</v>
      </c>
      <c r="AA500" t="s">
        <v>87</v>
      </c>
      <c r="AB500">
        <v>10145</v>
      </c>
      <c r="AC500" t="s">
        <v>33</v>
      </c>
      <c r="AD500">
        <v>3455836.1761585423</v>
      </c>
      <c r="AE500">
        <v>2034408.6347577344</v>
      </c>
      <c r="AF500" t="s">
        <v>28</v>
      </c>
      <c r="AG500" t="s">
        <v>21</v>
      </c>
    </row>
    <row r="501" spans="1:33" x14ac:dyDescent="0.25">
      <c r="A501" s="1">
        <v>1500</v>
      </c>
      <c r="B501" s="2">
        <v>601115</v>
      </c>
      <c r="C501" s="2">
        <v>823527.55</v>
      </c>
      <c r="D501" s="2">
        <v>699998.41749999998</v>
      </c>
      <c r="E501" s="2">
        <v>790998.21177499997</v>
      </c>
      <c r="F501" s="2">
        <v>980837.78260099993</v>
      </c>
      <c r="G501" s="2">
        <v>1196622.0947732199</v>
      </c>
      <c r="H501" s="2">
        <v>1483811.3975187927</v>
      </c>
      <c r="I501" s="2">
        <v>1320592.1437917254</v>
      </c>
      <c r="J501" s="2">
        <v>1399827.6724192288</v>
      </c>
      <c r="K501" s="2">
        <v>1847772.5275933822</v>
      </c>
      <c r="L501" s="2">
        <v>1847772.5275933822</v>
      </c>
      <c r="M501" s="2">
        <v>1515173.4726265734</v>
      </c>
      <c r="N501" s="2">
        <v>1939422.0449620141</v>
      </c>
      <c r="O501" s="2">
        <v>2094575.8085589751</v>
      </c>
      <c r="P501" s="2">
        <v>2073630.0504733853</v>
      </c>
      <c r="Q501" s="2">
        <v>2177311.5529970545</v>
      </c>
      <c r="R501">
        <v>1576196.5529970545</v>
      </c>
      <c r="S501">
        <v>2177311.5529970545</v>
      </c>
      <c r="T501">
        <v>601115</v>
      </c>
      <c r="U501" s="5">
        <f t="shared" si="21"/>
        <v>0.43700479999999997</v>
      </c>
      <c r="V501" s="2">
        <f t="shared" si="22"/>
        <v>0</v>
      </c>
      <c r="W501">
        <f t="shared" si="23"/>
        <v>0</v>
      </c>
      <c r="X501">
        <v>18</v>
      </c>
      <c r="Y501">
        <v>262.21214792461581</v>
      </c>
      <c r="Z501" t="s">
        <v>27</v>
      </c>
      <c r="AA501" t="s">
        <v>87</v>
      </c>
      <c r="AB501">
        <v>10569</v>
      </c>
      <c r="AC501" t="s">
        <v>25</v>
      </c>
      <c r="AD501">
        <v>-94972.701065217145</v>
      </c>
      <c r="AE501">
        <v>1424561.7659489834</v>
      </c>
      <c r="AF501" t="s">
        <v>22</v>
      </c>
      <c r="AG501" t="s">
        <v>66</v>
      </c>
    </row>
    <row r="502" spans="1:33" x14ac:dyDescent="0.25">
      <c r="A502" s="1">
        <v>1501</v>
      </c>
      <c r="B502" s="2">
        <v>48350</v>
      </c>
      <c r="C502" s="2">
        <v>61888</v>
      </c>
      <c r="D502" s="2">
        <v>72408.960000000006</v>
      </c>
      <c r="E502" s="2">
        <v>86890.752000000008</v>
      </c>
      <c r="F502" s="2">
        <v>60823.526400000002</v>
      </c>
      <c r="G502" s="2">
        <v>66297.643775999997</v>
      </c>
      <c r="H502" s="2">
        <v>82872.05472</v>
      </c>
      <c r="I502" s="2">
        <v>95302.862928000002</v>
      </c>
      <c r="J502" s="2">
        <v>81007.433488800001</v>
      </c>
      <c r="K502" s="2">
        <v>88298.102502791997</v>
      </c>
      <c r="L502" s="2">
        <v>82117.235327596558</v>
      </c>
      <c r="M502" s="2">
        <v>78011.373561216737</v>
      </c>
      <c r="N502" s="2">
        <v>76451.146089992399</v>
      </c>
      <c r="O502" s="2">
        <v>74157.611707292628</v>
      </c>
      <c r="P502" s="2">
        <v>77865.492292657262</v>
      </c>
      <c r="Q502" s="2">
        <v>93438.59075118872</v>
      </c>
      <c r="R502">
        <v>45088.59075118872</v>
      </c>
      <c r="S502">
        <v>93438.59075118872</v>
      </c>
      <c r="T502">
        <v>48350</v>
      </c>
      <c r="U502" s="5">
        <f t="shared" si="21"/>
        <v>0.19775600000000007</v>
      </c>
      <c r="V502" s="2">
        <f t="shared" si="22"/>
        <v>0</v>
      </c>
      <c r="W502">
        <f t="shared" si="23"/>
        <v>0</v>
      </c>
      <c r="X502">
        <v>13</v>
      </c>
      <c r="Y502">
        <v>93.25458273255164</v>
      </c>
      <c r="Z502" t="s">
        <v>27</v>
      </c>
      <c r="AA502" t="s">
        <v>87</v>
      </c>
      <c r="AB502">
        <v>14090</v>
      </c>
      <c r="AC502" t="s">
        <v>35</v>
      </c>
      <c r="AD502">
        <v>57223.741330689169</v>
      </c>
      <c r="AE502">
        <v>76636.29909659602</v>
      </c>
      <c r="AF502" t="s">
        <v>28</v>
      </c>
      <c r="AG502" t="s">
        <v>77</v>
      </c>
    </row>
    <row r="503" spans="1:33" x14ac:dyDescent="0.25">
      <c r="A503" s="1">
        <v>1502</v>
      </c>
      <c r="B503" s="2">
        <v>360965</v>
      </c>
      <c r="C503" s="2">
        <v>440377.3</v>
      </c>
      <c r="D503" s="2">
        <v>836716.87</v>
      </c>
      <c r="E503" s="2">
        <v>1246708.1362999999</v>
      </c>
      <c r="F503" s="2">
        <v>2219140.4826139999</v>
      </c>
      <c r="G503" s="2">
        <v>3506241.9625301193</v>
      </c>
      <c r="H503" s="2">
        <v>5434675.0419216854</v>
      </c>
      <c r="I503" s="2">
        <v>10760656.583004937</v>
      </c>
      <c r="J503" s="2">
        <v>20445247.50770938</v>
      </c>
      <c r="K503" s="2">
        <v>28009989.085561849</v>
      </c>
      <c r="L503" s="2">
        <v>31651287.666684888</v>
      </c>
      <c r="M503" s="2">
        <v>34816416.433353379</v>
      </c>
      <c r="N503" s="2">
        <v>41431535.55569052</v>
      </c>
      <c r="O503" s="2">
        <v>45160373.755702667</v>
      </c>
      <c r="P503" s="2">
        <v>46966788.705930777</v>
      </c>
      <c r="Q503" s="2">
        <v>48845460.254168011</v>
      </c>
      <c r="R503">
        <v>48484495.254168011</v>
      </c>
      <c r="S503">
        <v>48845460.254168011</v>
      </c>
      <c r="T503">
        <v>360965</v>
      </c>
      <c r="U503" s="5">
        <f t="shared" si="21"/>
        <v>0.40294336000000014</v>
      </c>
      <c r="V503" s="2">
        <f t="shared" si="22"/>
        <v>0</v>
      </c>
      <c r="W503">
        <f t="shared" si="23"/>
        <v>0</v>
      </c>
      <c r="X503">
        <v>37</v>
      </c>
      <c r="Y503">
        <v>13431.910366425558</v>
      </c>
      <c r="Z503" t="s">
        <v>19</v>
      </c>
      <c r="AA503" t="s">
        <v>87</v>
      </c>
      <c r="AB503">
        <v>10450</v>
      </c>
      <c r="AC503" t="s">
        <v>43</v>
      </c>
      <c r="AD503">
        <v>48484495.254168011</v>
      </c>
      <c r="AE503">
        <v>20133286.271323264</v>
      </c>
      <c r="AF503" t="s">
        <v>22</v>
      </c>
      <c r="AG503" t="s">
        <v>48</v>
      </c>
    </row>
    <row r="504" spans="1:33" x14ac:dyDescent="0.25">
      <c r="A504" s="1">
        <v>1503</v>
      </c>
      <c r="B504" s="2">
        <v>746</v>
      </c>
      <c r="C504" s="2">
        <v>596.79999999999995</v>
      </c>
      <c r="D504" s="2">
        <v>668.41599999999994</v>
      </c>
      <c r="E504" s="2">
        <v>628.31103999999993</v>
      </c>
      <c r="F504" s="2">
        <v>835.65368319999993</v>
      </c>
      <c r="G504" s="2">
        <v>1069.636714496</v>
      </c>
      <c r="H504" s="2">
        <v>866.40573874175993</v>
      </c>
      <c r="I504" s="2">
        <v>909.72602567884792</v>
      </c>
      <c r="J504" s="2">
        <v>937.01780644921337</v>
      </c>
      <c r="K504" s="2">
        <v>880.7967380622606</v>
      </c>
      <c r="L504" s="2">
        <v>871.98877068163802</v>
      </c>
      <c r="M504" s="2">
        <v>854.54899526800523</v>
      </c>
      <c r="N504" s="2">
        <v>974.18585460552595</v>
      </c>
      <c r="O504" s="2">
        <v>876.7672691449734</v>
      </c>
      <c r="P504" s="2">
        <v>911.83795991077238</v>
      </c>
      <c r="Q504" s="2">
        <v>993.90337630274189</v>
      </c>
      <c r="R504">
        <v>247.90337630274189</v>
      </c>
      <c r="S504">
        <v>993.90337630274189</v>
      </c>
      <c r="T504">
        <v>746</v>
      </c>
      <c r="U504" s="5">
        <f t="shared" si="21"/>
        <v>0.1630736000000001</v>
      </c>
      <c r="V504" s="2">
        <f t="shared" si="22"/>
        <v>0</v>
      </c>
      <c r="W504">
        <f t="shared" si="23"/>
        <v>0</v>
      </c>
      <c r="X504">
        <v>17</v>
      </c>
      <c r="Y504">
        <v>33.231015590179879</v>
      </c>
      <c r="Z504" t="s">
        <v>27</v>
      </c>
      <c r="AA504" t="s">
        <v>87</v>
      </c>
      <c r="AB504">
        <v>10569</v>
      </c>
      <c r="AC504" t="s">
        <v>25</v>
      </c>
      <c r="AD504">
        <v>247.90337630274183</v>
      </c>
      <c r="AE504">
        <v>851.37474828385871</v>
      </c>
      <c r="AF504" t="s">
        <v>17</v>
      </c>
      <c r="AG504" t="s">
        <v>62</v>
      </c>
    </row>
    <row r="505" spans="1:33" x14ac:dyDescent="0.25">
      <c r="A505" s="1">
        <v>1504</v>
      </c>
      <c r="B505" s="2">
        <v>336804</v>
      </c>
      <c r="C505" s="2">
        <v>279547.32</v>
      </c>
      <c r="D505" s="2">
        <v>195683.12400000001</v>
      </c>
      <c r="E505" s="2">
        <v>156546.49920000002</v>
      </c>
      <c r="F505" s="2">
        <v>115844.40940800001</v>
      </c>
      <c r="G505" s="2">
        <v>132062.62672512</v>
      </c>
      <c r="H505" s="2">
        <v>154513.27326839042</v>
      </c>
      <c r="I505" s="2">
        <v>131336.28227813187</v>
      </c>
      <c r="J505" s="2">
        <v>101128.93735416154</v>
      </c>
      <c r="K505" s="2">
        <v>96072.490486453462</v>
      </c>
      <c r="L505" s="2">
        <v>84543.791628079052</v>
      </c>
      <c r="M505" s="2">
        <v>87925.543293202209</v>
      </c>
      <c r="N505" s="2">
        <v>103752.1410859786</v>
      </c>
      <c r="O505" s="2">
        <v>121390.00507059495</v>
      </c>
      <c r="P505" s="2">
        <v>118962.20496918306</v>
      </c>
      <c r="Q505" s="2">
        <v>139185.77981394419</v>
      </c>
      <c r="R505">
        <v>-197618.22018605581</v>
      </c>
      <c r="S505">
        <v>139185.77981394419</v>
      </c>
      <c r="T505">
        <v>336804</v>
      </c>
      <c r="U505" s="5">
        <f t="shared" si="21"/>
        <v>0.58299595999999998</v>
      </c>
      <c r="V505" s="2">
        <f t="shared" si="22"/>
        <v>0</v>
      </c>
      <c r="W505">
        <f t="shared" si="23"/>
        <v>0</v>
      </c>
      <c r="X505">
        <v>14</v>
      </c>
      <c r="Y505">
        <v>-58.674546675828019</v>
      </c>
      <c r="Z505" t="s">
        <v>27</v>
      </c>
      <c r="AA505" t="s">
        <v>87</v>
      </c>
      <c r="AB505">
        <v>10045</v>
      </c>
      <c r="AC505" t="s">
        <v>52</v>
      </c>
      <c r="AD505">
        <v>-167270.7189184071</v>
      </c>
      <c r="AE505">
        <v>147206.15178632748</v>
      </c>
      <c r="AF505" t="s">
        <v>28</v>
      </c>
      <c r="AG505" t="s">
        <v>42</v>
      </c>
    </row>
    <row r="506" spans="1:33" x14ac:dyDescent="0.25">
      <c r="A506" s="1">
        <v>1505</v>
      </c>
      <c r="B506" s="2">
        <v>370007</v>
      </c>
      <c r="C506" s="2">
        <v>714113.51</v>
      </c>
      <c r="D506" s="2">
        <v>1242557.5074</v>
      </c>
      <c r="E506" s="2">
        <v>2485115.0148</v>
      </c>
      <c r="F506" s="2">
        <v>4895676.5791560002</v>
      </c>
      <c r="G506" s="2">
        <v>8077866.3556073997</v>
      </c>
      <c r="H506" s="2">
        <v>12601471.514747545</v>
      </c>
      <c r="I506" s="2">
        <v>17642060.120646562</v>
      </c>
      <c r="J506" s="2">
        <v>30344343.407512087</v>
      </c>
      <c r="K506" s="2">
        <v>48854392.886094466</v>
      </c>
      <c r="L506" s="2">
        <v>62045078.965339974</v>
      </c>
      <c r="M506" s="2">
        <v>86242659.761822566</v>
      </c>
      <c r="N506" s="2">
        <v>106940898.10465997</v>
      </c>
      <c r="O506" s="2">
        <v>108010307.08570658</v>
      </c>
      <c r="P506" s="2">
        <v>135012883.85713321</v>
      </c>
      <c r="Q506" s="2">
        <v>156614945.27427453</v>
      </c>
      <c r="R506">
        <v>156244938.27427453</v>
      </c>
      <c r="S506">
        <v>156614945.27427453</v>
      </c>
      <c r="T506">
        <v>370007</v>
      </c>
      <c r="U506" s="5">
        <f t="shared" si="21"/>
        <v>0.81597999999999982</v>
      </c>
      <c r="V506" s="2">
        <f t="shared" si="22"/>
        <v>0</v>
      </c>
      <c r="W506">
        <f t="shared" si="23"/>
        <v>0</v>
      </c>
      <c r="X506">
        <v>25</v>
      </c>
      <c r="Y506">
        <v>42227.562795913196</v>
      </c>
      <c r="Z506" t="s">
        <v>24</v>
      </c>
      <c r="AA506" t="s">
        <v>87</v>
      </c>
      <c r="AB506">
        <v>10569</v>
      </c>
      <c r="AC506" t="s">
        <v>25</v>
      </c>
      <c r="AD506">
        <v>108720403.15656364</v>
      </c>
      <c r="AE506">
        <v>48880898.559056312</v>
      </c>
      <c r="AF506" t="s">
        <v>22</v>
      </c>
      <c r="AG506" t="s">
        <v>70</v>
      </c>
    </row>
    <row r="507" spans="1:33" x14ac:dyDescent="0.25">
      <c r="A507" s="1">
        <v>1506</v>
      </c>
      <c r="B507" s="2">
        <v>294207</v>
      </c>
      <c r="C507" s="2">
        <v>294207</v>
      </c>
      <c r="D507" s="2">
        <v>173582.13</v>
      </c>
      <c r="E507" s="2">
        <v>71168.673300000009</v>
      </c>
      <c r="F507" s="2">
        <v>44836.264179000005</v>
      </c>
      <c r="G507" s="2">
        <v>41697.725686470003</v>
      </c>
      <c r="H507" s="2">
        <v>2501.863541188206</v>
      </c>
      <c r="I507" s="2">
        <v>2076.5467391862112</v>
      </c>
      <c r="J507" s="2">
        <v>1453.5827174303479</v>
      </c>
      <c r="K507" s="2">
        <v>552.36143262353221</v>
      </c>
      <c r="L507" s="2">
        <v>303.79878794294268</v>
      </c>
      <c r="M507" s="2">
        <v>118.48152729774765</v>
      </c>
      <c r="N507" s="2">
        <v>74.643362197581013</v>
      </c>
      <c r="O507" s="2">
        <v>70.164760465726147</v>
      </c>
      <c r="P507" s="2">
        <v>73.672998489012457</v>
      </c>
      <c r="Q507" s="2">
        <v>75.146458458792708</v>
      </c>
      <c r="R507">
        <v>-294131.8535415412</v>
      </c>
      <c r="S507">
        <v>75.146458458792708</v>
      </c>
      <c r="T507">
        <v>294207</v>
      </c>
      <c r="U507" s="5">
        <f t="shared" si="21"/>
        <v>-0.36575380000000007</v>
      </c>
      <c r="V507" s="2">
        <f t="shared" si="22"/>
        <v>1</v>
      </c>
      <c r="W507">
        <f t="shared" si="23"/>
        <v>1</v>
      </c>
      <c r="X507">
        <v>5</v>
      </c>
      <c r="Y507">
        <v>-99.974457963794606</v>
      </c>
      <c r="Z507" t="s">
        <v>14</v>
      </c>
      <c r="AA507" t="s">
        <v>87</v>
      </c>
      <c r="AB507">
        <v>10450</v>
      </c>
      <c r="AC507" t="s">
        <v>43</v>
      </c>
      <c r="AD507">
        <v>-294131.85354154132</v>
      </c>
      <c r="AE507">
        <v>57937.440968171875</v>
      </c>
      <c r="AF507" t="s">
        <v>22</v>
      </c>
      <c r="AG507" t="s">
        <v>75</v>
      </c>
    </row>
    <row r="508" spans="1:33" x14ac:dyDescent="0.25">
      <c r="A508" s="1">
        <v>1507</v>
      </c>
      <c r="B508" s="2">
        <v>37155</v>
      </c>
      <c r="C508" s="2">
        <v>28609.35</v>
      </c>
      <c r="D508" s="2">
        <v>32900.752499999995</v>
      </c>
      <c r="E508" s="2">
        <v>35203.805174999994</v>
      </c>
      <c r="F508" s="2">
        <v>44708.832572249994</v>
      </c>
      <c r="G508" s="2">
        <v>53650.599086699993</v>
      </c>
      <c r="H508" s="2">
        <v>68136.260840108996</v>
      </c>
      <c r="I508" s="2">
        <v>82444.875616531877</v>
      </c>
      <c r="J508" s="2">
        <v>77498.183079539958</v>
      </c>
      <c r="K508" s="2">
        <v>82923.055895107755</v>
      </c>
      <c r="L508" s="2">
        <v>62192.29192133082</v>
      </c>
      <c r="M508" s="2">
        <v>60948.4460829042</v>
      </c>
      <c r="N508" s="2">
        <v>77404.52652528834</v>
      </c>
      <c r="O508" s="2">
        <v>78178.571790541217</v>
      </c>
      <c r="P508" s="2">
        <v>76615.000354730393</v>
      </c>
      <c r="Q508" s="2">
        <v>74316.550344088479</v>
      </c>
      <c r="R508">
        <v>37161.550344088479</v>
      </c>
      <c r="S508">
        <v>74316.550344088479</v>
      </c>
      <c r="T508">
        <v>37155</v>
      </c>
      <c r="U508" s="5">
        <f t="shared" si="21"/>
        <v>0.21933461999999995</v>
      </c>
      <c r="V508" s="2">
        <f t="shared" si="22"/>
        <v>0</v>
      </c>
      <c r="W508">
        <f t="shared" si="23"/>
        <v>0</v>
      </c>
      <c r="X508">
        <v>19</v>
      </c>
      <c r="Y508">
        <v>100.01762977819536</v>
      </c>
      <c r="Z508" t="s">
        <v>27</v>
      </c>
      <c r="AA508" t="s">
        <v>87</v>
      </c>
      <c r="AB508">
        <v>10045</v>
      </c>
      <c r="AC508" t="s">
        <v>52</v>
      </c>
      <c r="AD508">
        <v>86930.803838012129</v>
      </c>
      <c r="AE508">
        <v>60805.381361507629</v>
      </c>
      <c r="AF508" t="s">
        <v>22</v>
      </c>
      <c r="AG508" t="s">
        <v>30</v>
      </c>
    </row>
    <row r="509" spans="1:33" x14ac:dyDescent="0.25">
      <c r="A509" s="1">
        <v>1508</v>
      </c>
      <c r="B509" s="2">
        <v>60553</v>
      </c>
      <c r="C509" s="2">
        <v>105362.22</v>
      </c>
      <c r="D509" s="2">
        <v>144346.2414</v>
      </c>
      <c r="E509" s="2">
        <v>184763.18899200001</v>
      </c>
      <c r="F509" s="2">
        <v>219868.19490048001</v>
      </c>
      <c r="G509" s="2">
        <v>378173.29522882565</v>
      </c>
      <c r="H509" s="2">
        <v>461371.4201791673</v>
      </c>
      <c r="I509" s="2">
        <v>655147.41665441752</v>
      </c>
      <c r="J509" s="2">
        <v>956515.22831544955</v>
      </c>
      <c r="K509" s="2">
        <v>1511294.0607384103</v>
      </c>
      <c r="L509" s="2">
        <v>2221602.2692854633</v>
      </c>
      <c r="M509" s="2">
        <v>3865587.9485567063</v>
      </c>
      <c r="N509" s="2">
        <v>6764778.909974236</v>
      </c>
      <c r="O509" s="2">
        <v>7508904.5900714025</v>
      </c>
      <c r="P509" s="2">
        <v>7508904.5900714025</v>
      </c>
      <c r="Q509" s="2">
        <v>8409973.14087997</v>
      </c>
      <c r="R509">
        <v>8349420.14087997</v>
      </c>
      <c r="S509">
        <v>8409973.14087997</v>
      </c>
      <c r="T509">
        <v>60553</v>
      </c>
      <c r="U509" s="5">
        <f t="shared" si="21"/>
        <v>1.1756</v>
      </c>
      <c r="V509" s="2">
        <f t="shared" si="22"/>
        <v>0</v>
      </c>
      <c r="W509">
        <f t="shared" si="23"/>
        <v>0</v>
      </c>
      <c r="X509">
        <v>30</v>
      </c>
      <c r="Y509">
        <v>13788.615165028932</v>
      </c>
      <c r="Z509" t="s">
        <v>24</v>
      </c>
      <c r="AA509" t="s">
        <v>87</v>
      </c>
      <c r="AB509">
        <v>10145</v>
      </c>
      <c r="AC509" t="s">
        <v>33</v>
      </c>
      <c r="AD509">
        <v>8593796.3905013707</v>
      </c>
      <c r="AE509">
        <v>2559821.6072029956</v>
      </c>
      <c r="AF509" t="s">
        <v>28</v>
      </c>
      <c r="AG509" t="s">
        <v>83</v>
      </c>
    </row>
    <row r="510" spans="1:33" x14ac:dyDescent="0.25">
      <c r="A510" s="1">
        <v>1509</v>
      </c>
      <c r="B510" s="2">
        <v>371332</v>
      </c>
      <c r="C510" s="2">
        <v>48273.159999999974</v>
      </c>
      <c r="D510" s="2">
        <v>9654.6319999999905</v>
      </c>
      <c r="E510" s="2">
        <v>868.91687999999886</v>
      </c>
      <c r="F510" s="2">
        <v>503.97179039999935</v>
      </c>
      <c r="G510" s="2">
        <v>352.78025327999956</v>
      </c>
      <c r="H510" s="2">
        <v>14.111210131199982</v>
      </c>
      <c r="I510" s="2">
        <v>6.491156660351991</v>
      </c>
      <c r="J510" s="2">
        <v>2.9859320637619158</v>
      </c>
      <c r="K510" s="2">
        <v>2.6276202161104858</v>
      </c>
      <c r="L510" s="2">
        <v>0.55180024538320183</v>
      </c>
      <c r="M510" s="2">
        <v>0.43592219385272946</v>
      </c>
      <c r="N510" s="2">
        <v>0.19180576529520094</v>
      </c>
      <c r="O510" s="2">
        <v>0.16878907345977684</v>
      </c>
      <c r="P510" s="2">
        <v>0.17385274566357015</v>
      </c>
      <c r="Q510" s="2">
        <v>0.19123802022992717</v>
      </c>
      <c r="R510">
        <v>-371331.80876197974</v>
      </c>
      <c r="S510">
        <v>0.19123802022992717</v>
      </c>
      <c r="T510">
        <v>371332</v>
      </c>
      <c r="U510" s="5">
        <f t="shared" si="21"/>
        <v>-0.56130239999999998</v>
      </c>
      <c r="V510" s="2">
        <f t="shared" si="22"/>
        <v>1</v>
      </c>
      <c r="W510">
        <f t="shared" si="23"/>
        <v>1</v>
      </c>
      <c r="X510">
        <v>3</v>
      </c>
      <c r="Y510">
        <v>-99.999948499450554</v>
      </c>
      <c r="Z510" t="s">
        <v>14</v>
      </c>
      <c r="AA510" t="s">
        <v>87</v>
      </c>
      <c r="AB510">
        <v>10145</v>
      </c>
      <c r="AC510" t="s">
        <v>33</v>
      </c>
      <c r="AD510">
        <v>-371331.8087619798</v>
      </c>
      <c r="AE510">
        <v>26938.336890674709</v>
      </c>
      <c r="AF510" t="s">
        <v>22</v>
      </c>
      <c r="AG510" t="s">
        <v>62</v>
      </c>
    </row>
    <row r="511" spans="1:33" x14ac:dyDescent="0.25">
      <c r="A511" s="1">
        <v>1510</v>
      </c>
      <c r="B511" s="2">
        <v>693211</v>
      </c>
      <c r="C511" s="2">
        <v>589229.35</v>
      </c>
      <c r="D511" s="2">
        <v>436029.71899999998</v>
      </c>
      <c r="E511" s="2">
        <v>165691.29321999999</v>
      </c>
      <c r="F511" s="2">
        <v>152435.98976239999</v>
      </c>
      <c r="G511" s="2">
        <v>32011.557850103985</v>
      </c>
      <c r="H511" s="2">
        <v>18566.70355306031</v>
      </c>
      <c r="I511" s="2">
        <v>16710.033197754277</v>
      </c>
      <c r="J511" s="2">
        <v>4177.5082994385702</v>
      </c>
      <c r="K511" s="2">
        <v>4177.5082994385702</v>
      </c>
      <c r="L511" s="2">
        <v>375.97574694947116</v>
      </c>
      <c r="M511" s="2">
        <v>304.54035502907163</v>
      </c>
      <c r="N511" s="2">
        <v>76.135088757267908</v>
      </c>
      <c r="O511" s="2">
        <v>66.237527218823075</v>
      </c>
      <c r="P511" s="2">
        <v>54.977147591623151</v>
      </c>
      <c r="Q511" s="2">
        <v>47.280346928795908</v>
      </c>
      <c r="R511">
        <v>-693163.71965307125</v>
      </c>
      <c r="S511">
        <v>47.280346928795908</v>
      </c>
      <c r="T511">
        <v>693211</v>
      </c>
      <c r="U511" s="5">
        <f t="shared" si="21"/>
        <v>-0.84474850000000012</v>
      </c>
      <c r="V511" s="2">
        <f t="shared" si="22"/>
        <v>1</v>
      </c>
      <c r="W511">
        <f t="shared" si="23"/>
        <v>1</v>
      </c>
      <c r="X511">
        <v>6</v>
      </c>
      <c r="Y511">
        <v>-99.99317951577099</v>
      </c>
      <c r="Z511" t="s">
        <v>14</v>
      </c>
      <c r="AA511" t="s">
        <v>87</v>
      </c>
      <c r="AB511">
        <v>10450</v>
      </c>
      <c r="AC511" t="s">
        <v>43</v>
      </c>
      <c r="AD511">
        <v>-693163.71965307102</v>
      </c>
      <c r="AE511">
        <v>132072.86308716692</v>
      </c>
      <c r="AF511" t="s">
        <v>22</v>
      </c>
      <c r="AG511" t="s">
        <v>82</v>
      </c>
    </row>
    <row r="512" spans="1:33" x14ac:dyDescent="0.25">
      <c r="A512" s="1">
        <v>1511</v>
      </c>
      <c r="B512" s="2">
        <v>596093</v>
      </c>
      <c r="C512" s="2">
        <v>578210.21</v>
      </c>
      <c r="D512" s="2">
        <v>5782.1021000000183</v>
      </c>
      <c r="E512" s="2">
        <v>3816.1873860000119</v>
      </c>
      <c r="F512" s="2">
        <v>419.78061246000107</v>
      </c>
      <c r="G512" s="2">
        <v>151.12102048560035</v>
      </c>
      <c r="H512" s="2">
        <v>28.712993892264066</v>
      </c>
      <c r="I512" s="2">
        <v>5.7425987784528125</v>
      </c>
      <c r="J512" s="2">
        <v>4.8812089616848908</v>
      </c>
      <c r="K512" s="2">
        <v>3.172785825095179</v>
      </c>
      <c r="L512" s="2">
        <v>2.9506908173385167</v>
      </c>
      <c r="M512" s="2">
        <v>1.5638661331894139</v>
      </c>
      <c r="N512" s="2">
        <v>0.95395834124554246</v>
      </c>
      <c r="O512" s="2">
        <v>0.82040417347116645</v>
      </c>
      <c r="P512" s="2">
        <v>0.86142438214472472</v>
      </c>
      <c r="Q512" s="2">
        <v>0.78389618775169945</v>
      </c>
      <c r="R512">
        <v>-596092.21610381221</v>
      </c>
      <c r="S512">
        <v>0.78389618775169945</v>
      </c>
      <c r="T512">
        <v>596093</v>
      </c>
      <c r="U512" s="5">
        <f t="shared" si="21"/>
        <v>-0.4987447000000001</v>
      </c>
      <c r="V512" s="2">
        <f t="shared" si="22"/>
        <v>1</v>
      </c>
      <c r="W512">
        <f t="shared" si="23"/>
        <v>1</v>
      </c>
      <c r="X512">
        <v>4</v>
      </c>
      <c r="Y512">
        <v>-99.999868494314185</v>
      </c>
      <c r="Z512" t="s">
        <v>14</v>
      </c>
      <c r="AA512" t="s">
        <v>87</v>
      </c>
      <c r="AB512">
        <v>10450</v>
      </c>
      <c r="AC512" t="s">
        <v>43</v>
      </c>
      <c r="AD512">
        <v>-596931.77732873242</v>
      </c>
      <c r="AE512">
        <v>74032.677809152403</v>
      </c>
      <c r="AF512" t="s">
        <v>17</v>
      </c>
      <c r="AG512" t="s">
        <v>62</v>
      </c>
    </row>
    <row r="513" spans="1:33" x14ac:dyDescent="0.25">
      <c r="A513" s="1">
        <v>1512</v>
      </c>
      <c r="B513" s="2">
        <v>440872</v>
      </c>
      <c r="C513" s="2">
        <v>484959.2</v>
      </c>
      <c r="D513" s="2">
        <v>834129.82400000002</v>
      </c>
      <c r="E513" s="2">
        <v>1451385.8937599999</v>
      </c>
      <c r="F513" s="2">
        <v>1683607.6367615999</v>
      </c>
      <c r="G513" s="2">
        <v>1902476.6295406078</v>
      </c>
      <c r="H513" s="2">
        <v>2967863.5420833481</v>
      </c>
      <c r="I513" s="2">
        <v>4600188.4902291894</v>
      </c>
      <c r="J513" s="2">
        <v>8418344.9371194169</v>
      </c>
      <c r="K513" s="2">
        <v>15321387.785557337</v>
      </c>
      <c r="L513" s="2">
        <v>21909584.533346992</v>
      </c>
      <c r="M513" s="2">
        <v>28920651.584018029</v>
      </c>
      <c r="N513" s="2">
        <v>51189553.303711914</v>
      </c>
      <c r="O513" s="2">
        <v>60403672.898380056</v>
      </c>
      <c r="P513" s="2">
        <v>61007709.627363853</v>
      </c>
      <c r="Q513" s="2">
        <v>73209251.552836627</v>
      </c>
      <c r="R513">
        <v>72768379.552836627</v>
      </c>
      <c r="S513">
        <v>73209251.552836627</v>
      </c>
      <c r="T513">
        <v>440872</v>
      </c>
      <c r="U513" s="5">
        <f t="shared" si="21"/>
        <v>1.5313832000000001</v>
      </c>
      <c r="V513" s="2">
        <f t="shared" si="22"/>
        <v>0</v>
      </c>
      <c r="W513">
        <f t="shared" si="23"/>
        <v>0</v>
      </c>
      <c r="X513">
        <v>33</v>
      </c>
      <c r="Y513">
        <v>16505.557067093541</v>
      </c>
      <c r="Z513" t="s">
        <v>19</v>
      </c>
      <c r="AA513" t="s">
        <v>87</v>
      </c>
      <c r="AB513">
        <v>10890</v>
      </c>
      <c r="AC513" t="s">
        <v>36</v>
      </c>
      <c r="AD513">
        <v>72768379.552836627</v>
      </c>
      <c r="AE513">
        <v>20921602.46491931</v>
      </c>
      <c r="AF513" t="s">
        <v>17</v>
      </c>
      <c r="AG513" t="s">
        <v>56</v>
      </c>
    </row>
    <row r="514" spans="1:33" x14ac:dyDescent="0.25">
      <c r="A514" s="1">
        <v>1513</v>
      </c>
      <c r="B514" s="2">
        <v>141568</v>
      </c>
      <c r="C514" s="2">
        <v>152893.44</v>
      </c>
      <c r="D514" s="2">
        <v>136075.16159999999</v>
      </c>
      <c r="E514" s="2">
        <v>148321.926144</v>
      </c>
      <c r="F514" s="2">
        <v>189852.06546432001</v>
      </c>
      <c r="G514" s="2">
        <v>168968.3382632448</v>
      </c>
      <c r="H514" s="2">
        <v>145312.77090639053</v>
      </c>
      <c r="I514" s="2">
        <v>175828.45279673254</v>
      </c>
      <c r="J514" s="2">
        <v>230335.27316371963</v>
      </c>
      <c r="K514" s="2">
        <v>186571.57126261288</v>
      </c>
      <c r="L514" s="2">
        <v>199631.58125099578</v>
      </c>
      <c r="M514" s="2">
        <v>241554.21331370488</v>
      </c>
      <c r="N514" s="2">
        <v>253631.92397939012</v>
      </c>
      <c r="O514" s="2">
        <v>289140.39333650476</v>
      </c>
      <c r="P514" s="2">
        <v>312271.62480342516</v>
      </c>
      <c r="Q514" s="2">
        <v>318517.05729949364</v>
      </c>
      <c r="R514">
        <v>176949.05729949364</v>
      </c>
      <c r="S514">
        <v>318517.05729949364</v>
      </c>
      <c r="T514">
        <v>141568</v>
      </c>
      <c r="U514" s="5">
        <f t="shared" si="21"/>
        <v>0.31861520000000004</v>
      </c>
      <c r="V514" s="2">
        <f t="shared" si="22"/>
        <v>0</v>
      </c>
      <c r="W514">
        <f t="shared" si="23"/>
        <v>0</v>
      </c>
      <c r="X514">
        <v>16</v>
      </c>
      <c r="Y514">
        <v>124.99227035735028</v>
      </c>
      <c r="Z514" t="s">
        <v>27</v>
      </c>
      <c r="AA514" t="s">
        <v>87</v>
      </c>
      <c r="AB514">
        <v>10045</v>
      </c>
      <c r="AC514" t="s">
        <v>52</v>
      </c>
      <c r="AD514">
        <v>-122891.48175400995</v>
      </c>
      <c r="AE514">
        <v>205654.61209903343</v>
      </c>
      <c r="AF514" t="s">
        <v>28</v>
      </c>
      <c r="AG514" t="s">
        <v>54</v>
      </c>
    </row>
    <row r="515" spans="1:33" x14ac:dyDescent="0.25">
      <c r="A515" s="1">
        <v>1514</v>
      </c>
      <c r="B515" s="2">
        <v>285893</v>
      </c>
      <c r="C515" s="2">
        <v>208701.89</v>
      </c>
      <c r="D515" s="2">
        <v>225398.04120000001</v>
      </c>
      <c r="E515" s="2">
        <v>216382.11955200002</v>
      </c>
      <c r="F515" s="2">
        <v>188252.44401024003</v>
      </c>
      <c r="G515" s="2">
        <v>244728.17721331204</v>
      </c>
      <c r="H515" s="2">
        <v>266753.71316251013</v>
      </c>
      <c r="I515" s="2">
        <v>282758.93595226074</v>
      </c>
      <c r="J515" s="2">
        <v>277103.75723321555</v>
      </c>
      <c r="K515" s="2">
        <v>351921.77168618375</v>
      </c>
      <c r="L515" s="2">
        <v>432863.77917400602</v>
      </c>
      <c r="M515" s="2">
        <v>515107.89721706719</v>
      </c>
      <c r="N515" s="2">
        <v>489352.50235621381</v>
      </c>
      <c r="O515" s="2">
        <v>450204.30216771673</v>
      </c>
      <c r="P515" s="2">
        <v>522236.99051455141</v>
      </c>
      <c r="Q515" s="2">
        <v>543126.47013513348</v>
      </c>
      <c r="R515">
        <v>257233.47013513348</v>
      </c>
      <c r="S515">
        <v>543126.47013513348</v>
      </c>
      <c r="T515">
        <v>285893</v>
      </c>
      <c r="U515" s="5">
        <f t="shared" ref="U515:U578" si="24">(Q515-M515)/M515</f>
        <v>5.4393600000000042E-2</v>
      </c>
      <c r="V515" s="2">
        <f t="shared" ref="V515:V578" si="25">IF(U515&lt;=-30%,1,0)</f>
        <v>0</v>
      </c>
      <c r="W515">
        <f t="shared" ref="W515:W578" si="26">IF(U515&lt;=-20%,1,0)</f>
        <v>0</v>
      </c>
      <c r="X515">
        <v>22</v>
      </c>
      <c r="Y515">
        <v>89.975434912758786</v>
      </c>
      <c r="Z515" t="s">
        <v>24</v>
      </c>
      <c r="AA515" t="s">
        <v>87</v>
      </c>
      <c r="AB515">
        <v>10890</v>
      </c>
      <c r="AC515" t="s">
        <v>36</v>
      </c>
      <c r="AD515">
        <v>-50099.813078410778</v>
      </c>
      <c r="AE515">
        <v>343799.11197340064</v>
      </c>
      <c r="AF515" t="s">
        <v>22</v>
      </c>
      <c r="AG515" t="s">
        <v>76</v>
      </c>
    </row>
    <row r="516" spans="1:33" x14ac:dyDescent="0.25">
      <c r="A516" s="1">
        <v>1515</v>
      </c>
      <c r="B516" s="2">
        <v>195188</v>
      </c>
      <c r="C516" s="2">
        <v>281070.71999999997</v>
      </c>
      <c r="D516" s="2">
        <v>382256.17919999996</v>
      </c>
      <c r="E516" s="2">
        <v>741576.98764799989</v>
      </c>
      <c r="F516" s="2">
        <v>1216186.2597427198</v>
      </c>
      <c r="G516" s="2">
        <v>2432372.5194854396</v>
      </c>
      <c r="H516" s="2">
        <v>4548536.6114377715</v>
      </c>
      <c r="I516" s="2">
        <v>8505763.463388633</v>
      </c>
      <c r="J516" s="2">
        <v>16075892.945804518</v>
      </c>
      <c r="K516" s="2">
        <v>31187232.314860761</v>
      </c>
      <c r="L516" s="2">
        <v>40231529.686170384</v>
      </c>
      <c r="M516" s="2">
        <v>53105619.185744911</v>
      </c>
      <c r="N516" s="2">
        <v>82313709.737904608</v>
      </c>
      <c r="O516" s="2">
        <v>93837629.10121125</v>
      </c>
      <c r="P516" s="2">
        <v>100406263.13829604</v>
      </c>
      <c r="Q516" s="2">
        <v>110446889.45212564</v>
      </c>
      <c r="R516">
        <v>110251701.45212564</v>
      </c>
      <c r="S516">
        <v>110446889.45212564</v>
      </c>
      <c r="T516">
        <v>195188</v>
      </c>
      <c r="U516" s="5">
        <f t="shared" si="24"/>
        <v>1.0797589999999997</v>
      </c>
      <c r="V516" s="2">
        <f t="shared" si="25"/>
        <v>0</v>
      </c>
      <c r="W516">
        <f t="shared" si="26"/>
        <v>0</v>
      </c>
      <c r="X516">
        <v>25</v>
      </c>
      <c r="Y516">
        <v>56484.87686339613</v>
      </c>
      <c r="Z516" t="s">
        <v>24</v>
      </c>
      <c r="AA516" t="s">
        <v>87</v>
      </c>
      <c r="AB516">
        <v>10569</v>
      </c>
      <c r="AC516" t="s">
        <v>25</v>
      </c>
      <c r="AD516">
        <v>109873497.18842515</v>
      </c>
      <c r="AE516">
        <v>34119232.268938795</v>
      </c>
      <c r="AF516" t="s">
        <v>22</v>
      </c>
      <c r="AG516" t="s">
        <v>39</v>
      </c>
    </row>
    <row r="517" spans="1:33" x14ac:dyDescent="0.25">
      <c r="A517" s="1">
        <v>1516</v>
      </c>
      <c r="B517" s="2">
        <v>310922</v>
      </c>
      <c r="C517" s="2">
        <v>466383</v>
      </c>
      <c r="D517" s="2">
        <v>480374.49</v>
      </c>
      <c r="E517" s="2">
        <v>730169.22479999997</v>
      </c>
      <c r="F517" s="2">
        <v>949219.99223999993</v>
      </c>
      <c r="G517" s="2">
        <v>930235.59239519993</v>
      </c>
      <c r="H517" s="2">
        <v>920933.23647124798</v>
      </c>
      <c r="I517" s="2">
        <v>1086701.2190360725</v>
      </c>
      <c r="J517" s="2">
        <v>1238839.3897011227</v>
      </c>
      <c r="K517" s="2">
        <v>1226450.9958041115</v>
      </c>
      <c r="L517" s="2">
        <v>1250980.0157201937</v>
      </c>
      <c r="M517" s="2">
        <v>1188431.014934184</v>
      </c>
      <c r="N517" s="2">
        <v>1224083.9453822095</v>
      </c>
      <c r="O517" s="2">
        <v>1285288.14265132</v>
      </c>
      <c r="P517" s="2">
        <v>1400964.0754899387</v>
      </c>
      <c r="Q517" s="2">
        <v>1569079.7645487313</v>
      </c>
      <c r="R517">
        <v>1258157.7645487313</v>
      </c>
      <c r="S517">
        <v>1569079.7645487313</v>
      </c>
      <c r="T517">
        <v>310922</v>
      </c>
      <c r="U517" s="5">
        <f t="shared" si="24"/>
        <v>0.32029519999999984</v>
      </c>
      <c r="V517" s="2">
        <f t="shared" si="25"/>
        <v>0</v>
      </c>
      <c r="W517">
        <f t="shared" si="26"/>
        <v>0</v>
      </c>
      <c r="X517">
        <v>34</v>
      </c>
      <c r="Y517">
        <v>404.65382460833627</v>
      </c>
      <c r="Z517" t="s">
        <v>19</v>
      </c>
      <c r="AA517" t="s">
        <v>87</v>
      </c>
      <c r="AB517">
        <v>10569</v>
      </c>
      <c r="AC517" t="s">
        <v>25</v>
      </c>
      <c r="AD517">
        <v>1280062.8412927312</v>
      </c>
      <c r="AE517">
        <v>1016191.0061983956</v>
      </c>
      <c r="AF517" t="s">
        <v>28</v>
      </c>
      <c r="AG517" t="s">
        <v>80</v>
      </c>
    </row>
    <row r="518" spans="1:33" x14ac:dyDescent="0.25">
      <c r="A518" s="1">
        <v>1517</v>
      </c>
      <c r="B518" s="2">
        <v>646623</v>
      </c>
      <c r="C518" s="2">
        <v>957002.04</v>
      </c>
      <c r="D518" s="2">
        <v>1827873.8964</v>
      </c>
      <c r="E518" s="2">
        <v>3509517.8810879998</v>
      </c>
      <c r="F518" s="2">
        <v>5369562.3580646403</v>
      </c>
      <c r="G518" s="2">
        <v>8752386.6436453648</v>
      </c>
      <c r="H518" s="2">
        <v>16979630.088672008</v>
      </c>
      <c r="I518" s="2">
        <v>31072723.062269777</v>
      </c>
      <c r="J518" s="2">
        <v>57795264.89582178</v>
      </c>
      <c r="K518" s="2">
        <v>115012577.14268534</v>
      </c>
      <c r="L518" s="2">
        <v>140315344.11407611</v>
      </c>
      <c r="M518" s="2">
        <v>258180233.16990003</v>
      </c>
      <c r="N518" s="2">
        <v>338216105.45256901</v>
      </c>
      <c r="O518" s="2">
        <v>392330682.32498002</v>
      </c>
      <c r="P518" s="2">
        <v>415870523.2644788</v>
      </c>
      <c r="Q518" s="2">
        <v>507362038.38266414</v>
      </c>
      <c r="R518">
        <v>506715415.38266414</v>
      </c>
      <c r="S518">
        <v>507362038.38266414</v>
      </c>
      <c r="T518">
        <v>646623</v>
      </c>
      <c r="U518" s="5">
        <f t="shared" si="24"/>
        <v>0.96514671999999957</v>
      </c>
      <c r="V518" s="2">
        <f t="shared" si="25"/>
        <v>0</v>
      </c>
      <c r="W518">
        <f t="shared" si="26"/>
        <v>0</v>
      </c>
      <c r="X518">
        <v>29</v>
      </c>
      <c r="Y518">
        <v>78363.345470647371</v>
      </c>
      <c r="Z518" t="s">
        <v>24</v>
      </c>
      <c r="AA518" t="s">
        <v>88</v>
      </c>
      <c r="AB518">
        <v>3000</v>
      </c>
      <c r="AC518" t="s">
        <v>90</v>
      </c>
      <c r="AD518">
        <v>505697655.19714862</v>
      </c>
      <c r="AE518">
        <v>143387380.48233217</v>
      </c>
      <c r="AF518" t="s">
        <v>28</v>
      </c>
      <c r="AG518" t="s">
        <v>77</v>
      </c>
    </row>
    <row r="519" spans="1:33" x14ac:dyDescent="0.25">
      <c r="A519" s="1">
        <v>1518</v>
      </c>
      <c r="B519" s="2">
        <v>279594</v>
      </c>
      <c r="C519" s="2">
        <v>170552.34</v>
      </c>
      <c r="D519" s="2">
        <v>189313.0974</v>
      </c>
      <c r="E519" s="2">
        <v>87084.024803999986</v>
      </c>
      <c r="F519" s="2">
        <v>55733.775874559993</v>
      </c>
      <c r="G519" s="2">
        <v>37898.967594700793</v>
      </c>
      <c r="H519" s="2">
        <v>23497.35990871449</v>
      </c>
      <c r="I519" s="2">
        <v>21617.57111601733</v>
      </c>
      <c r="J519" s="2">
        <v>12322.015536129878</v>
      </c>
      <c r="K519" s="2">
        <v>8009.3100984844214</v>
      </c>
      <c r="L519" s="2">
        <v>6247.261876817849</v>
      </c>
      <c r="M519" s="2">
        <v>4935.3368826861006</v>
      </c>
      <c r="N519" s="2">
        <v>1974.1347530744401</v>
      </c>
      <c r="O519" s="2">
        <v>1678.0145401132741</v>
      </c>
      <c r="P519" s="2">
        <v>1560.5535223053448</v>
      </c>
      <c r="Q519" s="2">
        <v>1404.4981700748103</v>
      </c>
      <c r="R519">
        <v>-278189.50182992517</v>
      </c>
      <c r="S519">
        <v>1404.4981700748103</v>
      </c>
      <c r="T519">
        <v>279594</v>
      </c>
      <c r="U519" s="5">
        <f t="shared" si="24"/>
        <v>-0.71542000000000006</v>
      </c>
      <c r="V519" s="2">
        <f t="shared" si="25"/>
        <v>1</v>
      </c>
      <c r="W519">
        <f t="shared" si="26"/>
        <v>1</v>
      </c>
      <c r="X519">
        <v>5</v>
      </c>
      <c r="Y519">
        <v>-99.497665125118985</v>
      </c>
      <c r="Z519" t="s">
        <v>14</v>
      </c>
      <c r="AA519" t="s">
        <v>87</v>
      </c>
      <c r="AB519">
        <v>14090</v>
      </c>
      <c r="AC519" t="s">
        <v>35</v>
      </c>
      <c r="AD519">
        <v>-277002.52207332983</v>
      </c>
      <c r="AE519">
        <v>56463.891379854918</v>
      </c>
      <c r="AF519" t="s">
        <v>28</v>
      </c>
      <c r="AG519" t="s">
        <v>31</v>
      </c>
    </row>
    <row r="520" spans="1:33" x14ac:dyDescent="0.25">
      <c r="A520" s="1">
        <v>1519</v>
      </c>
      <c r="B520" s="2">
        <v>251711</v>
      </c>
      <c r="C520" s="2">
        <v>206403.02000000002</v>
      </c>
      <c r="D520" s="2">
        <v>165122.41600000003</v>
      </c>
      <c r="E520" s="2">
        <v>150261.39856000003</v>
      </c>
      <c r="F520" s="2">
        <v>147256.17058880004</v>
      </c>
      <c r="G520" s="2">
        <v>157564.10253001604</v>
      </c>
      <c r="H520" s="2">
        <v>102416.66664451043</v>
      </c>
      <c r="I520" s="2">
        <v>75788.333316937729</v>
      </c>
      <c r="J520" s="2">
        <v>77304.099983276479</v>
      </c>
      <c r="K520" s="2">
        <v>69573.689984948825</v>
      </c>
      <c r="L520" s="2">
        <v>86271.375581336542</v>
      </c>
      <c r="M520" s="2">
        <v>110427.36074411077</v>
      </c>
      <c r="N520" s="2">
        <v>49692.312334849841</v>
      </c>
      <c r="O520" s="2">
        <v>42238.465484622364</v>
      </c>
      <c r="P520" s="2">
        <v>40126.542210391242</v>
      </c>
      <c r="Q520" s="2">
        <v>41330.338476702978</v>
      </c>
      <c r="R520">
        <v>-210380.66152329702</v>
      </c>
      <c r="S520">
        <v>41330.338476702978</v>
      </c>
      <c r="T520">
        <v>251711</v>
      </c>
      <c r="U520" s="5">
        <f t="shared" si="24"/>
        <v>-0.62572375000000013</v>
      </c>
      <c r="V520" s="2">
        <f t="shared" si="25"/>
        <v>1</v>
      </c>
      <c r="W520">
        <f t="shared" si="26"/>
        <v>1</v>
      </c>
      <c r="X520">
        <v>5</v>
      </c>
      <c r="Y520">
        <v>-83.580241436924496</v>
      </c>
      <c r="Z520" t="s">
        <v>14</v>
      </c>
      <c r="AA520" t="s">
        <v>87</v>
      </c>
      <c r="AB520">
        <v>14090</v>
      </c>
      <c r="AC520" t="s">
        <v>35</v>
      </c>
      <c r="AD520">
        <v>-163343.14175821602</v>
      </c>
      <c r="AE520">
        <v>110842.95577753146</v>
      </c>
      <c r="AF520" t="s">
        <v>17</v>
      </c>
      <c r="AG520" t="s">
        <v>64</v>
      </c>
    </row>
    <row r="521" spans="1:33" x14ac:dyDescent="0.25">
      <c r="A521" s="1">
        <v>1520</v>
      </c>
      <c r="B521" s="2">
        <v>697354</v>
      </c>
      <c r="C521" s="2">
        <v>850771.88</v>
      </c>
      <c r="D521" s="2">
        <v>867787.31759999995</v>
      </c>
      <c r="E521" s="2">
        <v>997955.41524</v>
      </c>
      <c r="F521" s="2">
        <v>1347239.810574</v>
      </c>
      <c r="G521" s="2">
        <v>1859190.9385921201</v>
      </c>
      <c r="H521" s="2">
        <v>2007926.2136794897</v>
      </c>
      <c r="I521" s="2">
        <v>2188639.5729106436</v>
      </c>
      <c r="J521" s="2">
        <v>3151640.9849913269</v>
      </c>
      <c r="K521" s="2">
        <v>4916559.9365864703</v>
      </c>
      <c r="L521" s="2">
        <v>5752375.1258061705</v>
      </c>
      <c r="M521" s="2">
        <v>5522280.1207739236</v>
      </c>
      <c r="N521" s="2">
        <v>5190943.3135274881</v>
      </c>
      <c r="O521" s="2">
        <v>5190943.3135274881</v>
      </c>
      <c r="P521" s="2">
        <v>5917675.3774213362</v>
      </c>
      <c r="Q521" s="2">
        <v>6331912.6538408296</v>
      </c>
      <c r="R521">
        <v>5634558.6538408296</v>
      </c>
      <c r="S521">
        <v>6331912.6538408296</v>
      </c>
      <c r="T521">
        <v>697354</v>
      </c>
      <c r="U521" s="5">
        <f t="shared" si="24"/>
        <v>0.14661199999999991</v>
      </c>
      <c r="V521" s="2">
        <f t="shared" si="25"/>
        <v>0</v>
      </c>
      <c r="W521">
        <f t="shared" si="26"/>
        <v>0</v>
      </c>
      <c r="X521">
        <v>21</v>
      </c>
      <c r="Y521">
        <v>807.99115712261346</v>
      </c>
      <c r="Z521" t="s">
        <v>24</v>
      </c>
      <c r="AA521" t="s">
        <v>87</v>
      </c>
      <c r="AB521">
        <v>10045</v>
      </c>
      <c r="AC521" t="s">
        <v>52</v>
      </c>
      <c r="AD521">
        <v>5634558.6538408296</v>
      </c>
      <c r="AE521">
        <v>3299449.748441956</v>
      </c>
      <c r="AF521" t="s">
        <v>22</v>
      </c>
      <c r="AG521" t="s">
        <v>69</v>
      </c>
    </row>
    <row r="522" spans="1:33" x14ac:dyDescent="0.25">
      <c r="A522" s="1">
        <v>1521</v>
      </c>
      <c r="B522" s="2">
        <v>384730</v>
      </c>
      <c r="C522" s="2">
        <v>430897.6</v>
      </c>
      <c r="D522" s="2">
        <v>305937.29599999997</v>
      </c>
      <c r="E522" s="2">
        <v>214156.10719999997</v>
      </c>
      <c r="F522" s="2">
        <v>209872.98505599998</v>
      </c>
      <c r="G522" s="2">
        <v>237156.47311327996</v>
      </c>
      <c r="H522" s="2">
        <v>241899.60257554558</v>
      </c>
      <c r="I522" s="2">
        <v>237061.61052403465</v>
      </c>
      <c r="J522" s="2">
        <v>237061.61052403465</v>
      </c>
      <c r="K522" s="2">
        <v>175425.59178778564</v>
      </c>
      <c r="L522" s="2">
        <v>143848.98526598423</v>
      </c>
      <c r="M522" s="2">
        <v>129464.08673938581</v>
      </c>
      <c r="N522" s="2">
        <v>124285.52326981038</v>
      </c>
      <c r="O522" s="2">
        <v>119314.10233901796</v>
      </c>
      <c r="P522" s="2">
        <v>140790.64076004119</v>
      </c>
      <c r="Q522" s="2">
        <v>135159.01512963953</v>
      </c>
      <c r="R522">
        <v>-249570.98487036047</v>
      </c>
      <c r="S522">
        <v>135159.01512963953</v>
      </c>
      <c r="T522">
        <v>384730</v>
      </c>
      <c r="U522" s="5">
        <f t="shared" si="24"/>
        <v>4.3988479999999927E-2</v>
      </c>
      <c r="V522" s="2">
        <f t="shared" si="25"/>
        <v>0</v>
      </c>
      <c r="W522">
        <f t="shared" si="26"/>
        <v>0</v>
      </c>
      <c r="X522">
        <v>9</v>
      </c>
      <c r="Y522">
        <v>-64.869125067023745</v>
      </c>
      <c r="Z522" t="s">
        <v>14</v>
      </c>
      <c r="AA522" t="s">
        <v>87</v>
      </c>
      <c r="AB522">
        <v>10450</v>
      </c>
      <c r="AC522" t="s">
        <v>43</v>
      </c>
      <c r="AD522">
        <v>-249570.98487036041</v>
      </c>
      <c r="AE522">
        <v>216691.32689278491</v>
      </c>
      <c r="AF522" t="s">
        <v>22</v>
      </c>
      <c r="AG522" t="s">
        <v>71</v>
      </c>
    </row>
    <row r="523" spans="1:33" x14ac:dyDescent="0.25">
      <c r="A523" s="1">
        <v>1522</v>
      </c>
      <c r="B523" s="2">
        <v>129375</v>
      </c>
      <c r="C523" s="2">
        <v>130668.75</v>
      </c>
      <c r="D523" s="2">
        <v>122828.625</v>
      </c>
      <c r="E523" s="2">
        <v>158448.92624999999</v>
      </c>
      <c r="F523" s="2">
        <v>213906.05043749997</v>
      </c>
      <c r="G523" s="2">
        <v>243852.89749874998</v>
      </c>
      <c r="H523" s="2">
        <v>319447.29572336248</v>
      </c>
      <c r="I523" s="2">
        <v>290697.03910825984</v>
      </c>
      <c r="J523" s="2">
        <v>249999.45363310346</v>
      </c>
      <c r="K523" s="2">
        <v>252499.4481694345</v>
      </c>
      <c r="L523" s="2">
        <v>201999.55853554761</v>
      </c>
      <c r="M523" s="2">
        <v>278759.39077905571</v>
      </c>
      <c r="N523" s="2">
        <v>236945.48216219735</v>
      </c>
      <c r="O523" s="2">
        <v>244053.84662706326</v>
      </c>
      <c r="P523" s="2">
        <v>278221.38515485212</v>
      </c>
      <c r="Q523" s="2">
        <v>283785.81285794917</v>
      </c>
      <c r="R523">
        <v>154410.81285794917</v>
      </c>
      <c r="S523">
        <v>283785.81285794917</v>
      </c>
      <c r="T523">
        <v>129375</v>
      </c>
      <c r="U523" s="5">
        <f t="shared" si="24"/>
        <v>1.8031399999999989E-2</v>
      </c>
      <c r="V523" s="2">
        <f t="shared" si="25"/>
        <v>0</v>
      </c>
      <c r="W523">
        <f t="shared" si="26"/>
        <v>0</v>
      </c>
      <c r="X523">
        <v>29</v>
      </c>
      <c r="Y523">
        <v>119.35135293368053</v>
      </c>
      <c r="Z523" t="s">
        <v>24</v>
      </c>
      <c r="AA523" t="s">
        <v>87</v>
      </c>
      <c r="AB523">
        <v>10122</v>
      </c>
      <c r="AC523" t="s">
        <v>37</v>
      </c>
      <c r="AD523">
        <v>132227.96318294917</v>
      </c>
      <c r="AE523">
        <v>227218.06012106719</v>
      </c>
      <c r="AF523" t="s">
        <v>22</v>
      </c>
      <c r="AG523" t="s">
        <v>63</v>
      </c>
    </row>
    <row r="524" spans="1:33" x14ac:dyDescent="0.25">
      <c r="A524" s="1">
        <v>1523</v>
      </c>
      <c r="B524" s="2">
        <v>53486</v>
      </c>
      <c r="C524" s="2">
        <v>50276.84</v>
      </c>
      <c r="D524" s="2">
        <v>55304.523999999998</v>
      </c>
      <c r="E524" s="2">
        <v>35394.895359999995</v>
      </c>
      <c r="F524" s="2">
        <v>26546.171519999996</v>
      </c>
      <c r="G524" s="2">
        <v>20440.552070399997</v>
      </c>
      <c r="H524" s="2">
        <v>24937.473525887995</v>
      </c>
      <c r="I524" s="2">
        <v>10723.113616131839</v>
      </c>
      <c r="J524" s="2">
        <v>13403.8920201648</v>
      </c>
      <c r="K524" s="2">
        <v>7238.1016908889915</v>
      </c>
      <c r="L524" s="2">
        <v>4704.766099077844</v>
      </c>
      <c r="M524" s="2">
        <v>4516.5754551147302</v>
      </c>
      <c r="N524" s="2">
        <v>5103.7302642796449</v>
      </c>
      <c r="O524" s="2">
        <v>5307.8794748508308</v>
      </c>
      <c r="P524" s="2">
        <v>4033.9884008866311</v>
      </c>
      <c r="Q524" s="2">
        <v>3146.5109526915721</v>
      </c>
      <c r="R524">
        <v>-50339.489047308431</v>
      </c>
      <c r="S524">
        <v>3146.5109526915721</v>
      </c>
      <c r="T524">
        <v>53486</v>
      </c>
      <c r="U524" s="5">
        <f t="shared" si="24"/>
        <v>-0.30334144000000007</v>
      </c>
      <c r="V524" s="2">
        <f t="shared" si="25"/>
        <v>1</v>
      </c>
      <c r="W524">
        <f t="shared" si="26"/>
        <v>1</v>
      </c>
      <c r="X524">
        <v>6</v>
      </c>
      <c r="Y524">
        <v>-94.117131674285673</v>
      </c>
      <c r="Z524" t="s">
        <v>14</v>
      </c>
      <c r="AA524" t="s">
        <v>87</v>
      </c>
      <c r="AB524">
        <v>10450</v>
      </c>
      <c r="AC524" t="s">
        <v>43</v>
      </c>
      <c r="AD524">
        <v>-50339.489047308409</v>
      </c>
      <c r="AE524">
        <v>20285.31340314843</v>
      </c>
      <c r="AF524" t="s">
        <v>22</v>
      </c>
      <c r="AG524" t="s">
        <v>55</v>
      </c>
    </row>
    <row r="525" spans="1:33" x14ac:dyDescent="0.25">
      <c r="A525" s="1">
        <v>1524</v>
      </c>
      <c r="B525" s="2">
        <v>483939</v>
      </c>
      <c r="C525" s="2">
        <v>716229.72</v>
      </c>
      <c r="D525" s="2">
        <v>802177.28639999998</v>
      </c>
      <c r="E525" s="2">
        <v>874373.24217600003</v>
      </c>
      <c r="F525" s="2">
        <v>856885.77733248007</v>
      </c>
      <c r="G525" s="2">
        <v>1019694.0750256513</v>
      </c>
      <c r="H525" s="2">
        <v>1040087.9565261643</v>
      </c>
      <c r="I525" s="2">
        <v>1456123.1391366301</v>
      </c>
      <c r="J525" s="2">
        <v>2082256.088965381</v>
      </c>
      <c r="K525" s="2">
        <v>1894853.0409584967</v>
      </c>
      <c r="L525" s="2">
        <v>2918073.6830760851</v>
      </c>
      <c r="M525" s="2">
        <v>4406291.261444889</v>
      </c>
      <c r="N525" s="2">
        <v>6521311.0669384357</v>
      </c>
      <c r="O525" s="2">
        <v>6195245.513591514</v>
      </c>
      <c r="P525" s="2">
        <v>6690865.1546788346</v>
      </c>
      <c r="Q525" s="2">
        <v>7761403.5794274481</v>
      </c>
      <c r="R525">
        <v>7277464.5794274481</v>
      </c>
      <c r="S525">
        <v>7761403.5794274481</v>
      </c>
      <c r="T525">
        <v>483939</v>
      </c>
      <c r="U525" s="5">
        <f t="shared" si="24"/>
        <v>0.76143679999999991</v>
      </c>
      <c r="V525" s="2">
        <f t="shared" si="25"/>
        <v>0</v>
      </c>
      <c r="W525">
        <f t="shared" si="26"/>
        <v>0</v>
      </c>
      <c r="X525">
        <v>24</v>
      </c>
      <c r="Y525">
        <v>1503.7979124285184</v>
      </c>
      <c r="Z525" t="s">
        <v>24</v>
      </c>
      <c r="AA525" t="s">
        <v>87</v>
      </c>
      <c r="AB525">
        <v>14090</v>
      </c>
      <c r="AC525" t="s">
        <v>35</v>
      </c>
      <c r="AD525">
        <v>6916279.6805488905</v>
      </c>
      <c r="AE525">
        <v>2857488.0991048752</v>
      </c>
      <c r="AF525" t="s">
        <v>28</v>
      </c>
      <c r="AG525" t="s">
        <v>61</v>
      </c>
    </row>
    <row r="526" spans="1:33" x14ac:dyDescent="0.25">
      <c r="A526" s="1">
        <v>1525</v>
      </c>
      <c r="B526" s="2">
        <v>492283</v>
      </c>
      <c r="C526" s="2">
        <v>369212.25</v>
      </c>
      <c r="D526" s="2">
        <v>339675.27</v>
      </c>
      <c r="E526" s="2">
        <v>312501.24840000004</v>
      </c>
      <c r="F526" s="2">
        <v>234375.93630000003</v>
      </c>
      <c r="G526" s="2">
        <v>140625.56178000002</v>
      </c>
      <c r="H526" s="2">
        <v>139219.30616220002</v>
      </c>
      <c r="I526" s="2">
        <v>125297.37554598002</v>
      </c>
      <c r="J526" s="2">
        <v>82696.267860346808</v>
      </c>
      <c r="K526" s="2">
        <v>76907.52911012253</v>
      </c>
      <c r="L526" s="2">
        <v>74600.303236818858</v>
      </c>
      <c r="M526" s="2">
        <v>67886.275945505156</v>
      </c>
      <c r="N526" s="2">
        <v>59739.92283204454</v>
      </c>
      <c r="O526" s="2">
        <v>48986.736722276524</v>
      </c>
      <c r="P526" s="2">
        <v>53885.410394504179</v>
      </c>
      <c r="Q526" s="2">
        <v>40414.057795878136</v>
      </c>
      <c r="R526">
        <v>-451868.94220412185</v>
      </c>
      <c r="S526">
        <v>40414.057795878136</v>
      </c>
      <c r="T526">
        <v>492283</v>
      </c>
      <c r="U526" s="5">
        <f t="shared" si="24"/>
        <v>-0.40467999999999993</v>
      </c>
      <c r="V526" s="2">
        <f t="shared" si="25"/>
        <v>1</v>
      </c>
      <c r="W526">
        <f t="shared" si="26"/>
        <v>1</v>
      </c>
      <c r="X526">
        <v>3</v>
      </c>
      <c r="Y526">
        <v>-91.790482751612757</v>
      </c>
      <c r="Z526" t="s">
        <v>14</v>
      </c>
      <c r="AA526" t="s">
        <v>87</v>
      </c>
      <c r="AB526">
        <v>12087</v>
      </c>
      <c r="AC526" t="s">
        <v>16</v>
      </c>
      <c r="AD526">
        <v>-450889.20746967633</v>
      </c>
      <c r="AE526">
        <v>166144.15325535479</v>
      </c>
      <c r="AF526" t="s">
        <v>22</v>
      </c>
      <c r="AG526" t="s">
        <v>48</v>
      </c>
    </row>
    <row r="527" spans="1:33" x14ac:dyDescent="0.25">
      <c r="A527" s="1">
        <v>1526</v>
      </c>
      <c r="B527" s="2">
        <v>91319</v>
      </c>
      <c r="C527" s="2">
        <v>46572.69</v>
      </c>
      <c r="D527" s="2">
        <v>44244.055500000002</v>
      </c>
      <c r="E527" s="2">
        <v>23449.349415000001</v>
      </c>
      <c r="F527" s="2">
        <v>9848.7267543000016</v>
      </c>
      <c r="G527" s="2">
        <v>6894.1087280100019</v>
      </c>
      <c r="H527" s="2">
        <v>6687.285466169702</v>
      </c>
      <c r="I527" s="2">
        <v>7222.2683034632782</v>
      </c>
      <c r="J527" s="2">
        <v>7005.6002543593795</v>
      </c>
      <c r="K527" s="2">
        <v>8056.4402925132863</v>
      </c>
      <c r="L527" s="2">
        <v>8539.8267100640842</v>
      </c>
      <c r="M527" s="2">
        <v>7002.6579022525493</v>
      </c>
      <c r="N527" s="2">
        <v>3781.4352672163764</v>
      </c>
      <c r="O527" s="2">
        <v>2949.5195084287734</v>
      </c>
      <c r="P527" s="2">
        <v>2713.5579477544716</v>
      </c>
      <c r="Q527" s="2">
        <v>2306.524255591301</v>
      </c>
      <c r="R527">
        <v>-89012.475744408701</v>
      </c>
      <c r="S527">
        <v>2306.524255591301</v>
      </c>
      <c r="T527">
        <v>91319</v>
      </c>
      <c r="U527" s="5">
        <f t="shared" si="24"/>
        <v>-0.67062160000000004</v>
      </c>
      <c r="V527" s="2">
        <f t="shared" si="25"/>
        <v>1</v>
      </c>
      <c r="W527">
        <f t="shared" si="26"/>
        <v>1</v>
      </c>
      <c r="X527">
        <v>4</v>
      </c>
      <c r="Y527">
        <v>-97.47421209650642</v>
      </c>
      <c r="Z527" t="s">
        <v>14</v>
      </c>
      <c r="AA527" t="s">
        <v>87</v>
      </c>
      <c r="AB527">
        <v>10389</v>
      </c>
      <c r="AC527" t="s">
        <v>20</v>
      </c>
      <c r="AD527">
        <v>-89012.475744408701</v>
      </c>
      <c r="AE527">
        <v>17412.065394070196</v>
      </c>
      <c r="AF527" t="s">
        <v>28</v>
      </c>
      <c r="AG527" t="s">
        <v>63</v>
      </c>
    </row>
    <row r="528" spans="1:33" x14ac:dyDescent="0.25">
      <c r="A528" s="1">
        <v>1527</v>
      </c>
      <c r="B528" s="2">
        <v>616613</v>
      </c>
      <c r="C528" s="2">
        <v>783098.51</v>
      </c>
      <c r="D528" s="2">
        <v>548168.95700000005</v>
      </c>
      <c r="E528" s="2">
        <v>301492.92635000002</v>
      </c>
      <c r="F528" s="2">
        <v>208030.11918150002</v>
      </c>
      <c r="G528" s="2">
        <v>116496.86674164001</v>
      </c>
      <c r="H528" s="2">
        <v>132806.42808546961</v>
      </c>
      <c r="I528" s="2">
        <v>98276.756783247518</v>
      </c>
      <c r="J528" s="2">
        <v>51103.913527288714</v>
      </c>
      <c r="K528" s="2">
        <v>22996.76108727992</v>
      </c>
      <c r="L528" s="2">
        <v>28056.0485264815</v>
      </c>
      <c r="M528" s="2">
        <v>14028.02426324075</v>
      </c>
      <c r="N528" s="2">
        <v>15571.106932197232</v>
      </c>
      <c r="O528" s="2">
        <v>12145.463407113841</v>
      </c>
      <c r="P528" s="2">
        <v>9837.8253597622115</v>
      </c>
      <c r="Q528" s="2">
        <v>9050.7993309812337</v>
      </c>
      <c r="R528">
        <v>-607562.20066901878</v>
      </c>
      <c r="S528">
        <v>9050.7993309812337</v>
      </c>
      <c r="T528">
        <v>616613</v>
      </c>
      <c r="U528" s="5">
        <f t="shared" si="24"/>
        <v>-0.35480584000000004</v>
      </c>
      <c r="V528" s="2">
        <f t="shared" si="25"/>
        <v>1</v>
      </c>
      <c r="W528">
        <f t="shared" si="26"/>
        <v>1</v>
      </c>
      <c r="X528">
        <v>5</v>
      </c>
      <c r="Y528">
        <v>-98.532175070752444</v>
      </c>
      <c r="Z528" t="s">
        <v>14</v>
      </c>
      <c r="AA528" t="s">
        <v>87</v>
      </c>
      <c r="AB528">
        <v>10122</v>
      </c>
      <c r="AC528" t="s">
        <v>37</v>
      </c>
      <c r="AD528">
        <v>-607562.20066901878</v>
      </c>
      <c r="AE528">
        <v>185485.84416101268</v>
      </c>
      <c r="AF528" t="s">
        <v>22</v>
      </c>
      <c r="AG528" t="s">
        <v>82</v>
      </c>
    </row>
    <row r="529" spans="1:33" x14ac:dyDescent="0.25">
      <c r="A529" s="1">
        <v>1528</v>
      </c>
      <c r="B529" s="2">
        <v>159560</v>
      </c>
      <c r="C529" s="2">
        <v>299972.8</v>
      </c>
      <c r="D529" s="2">
        <v>530951.85599999991</v>
      </c>
      <c r="E529" s="2">
        <v>902618.1551999998</v>
      </c>
      <c r="F529" s="2">
        <v>1236586.8726239996</v>
      </c>
      <c r="G529" s="2">
        <v>2300051.5830806391</v>
      </c>
      <c r="H529" s="2">
        <v>2898064.9946816051</v>
      </c>
      <c r="I529" s="2">
        <v>5129575.0405864418</v>
      </c>
      <c r="J529" s="2">
        <v>7796954.0616913922</v>
      </c>
      <c r="K529" s="2">
        <v>8888527.6303281877</v>
      </c>
      <c r="L529" s="2">
        <v>17777055.260656375</v>
      </c>
      <c r="M529" s="2">
        <v>20443613.549754832</v>
      </c>
      <c r="N529" s="2">
        <v>25963389.208188638</v>
      </c>
      <c r="O529" s="2">
        <v>32454236.510235798</v>
      </c>
      <c r="P529" s="2">
        <v>36673287.25656645</v>
      </c>
      <c r="Q529" s="2">
        <v>41440814.599920087</v>
      </c>
      <c r="R529">
        <v>41281254.599920087</v>
      </c>
      <c r="S529">
        <v>41440814.599920087</v>
      </c>
      <c r="T529">
        <v>159560</v>
      </c>
      <c r="U529" s="5">
        <f t="shared" si="24"/>
        <v>1.02707875</v>
      </c>
      <c r="V529" s="2">
        <f t="shared" si="25"/>
        <v>0</v>
      </c>
      <c r="W529">
        <f t="shared" si="26"/>
        <v>0</v>
      </c>
      <c r="X529">
        <v>19</v>
      </c>
      <c r="Y529">
        <v>25871.931937778947</v>
      </c>
      <c r="Z529" t="s">
        <v>27</v>
      </c>
      <c r="AA529" t="s">
        <v>87</v>
      </c>
      <c r="AB529">
        <v>14090</v>
      </c>
      <c r="AC529" t="s">
        <v>35</v>
      </c>
      <c r="AD529">
        <v>41281254.599920087</v>
      </c>
      <c r="AE529">
        <v>12805953.711219653</v>
      </c>
      <c r="AF529" t="s">
        <v>17</v>
      </c>
      <c r="AG529" t="s">
        <v>61</v>
      </c>
    </row>
    <row r="530" spans="1:33" x14ac:dyDescent="0.25">
      <c r="A530" s="1">
        <v>1529</v>
      </c>
      <c r="B530" s="2">
        <v>269286</v>
      </c>
      <c r="C530" s="2">
        <v>258514.56</v>
      </c>
      <c r="D530" s="2">
        <v>199056.21119999999</v>
      </c>
      <c r="E530" s="2">
        <v>187112.83852799999</v>
      </c>
      <c r="F530" s="2">
        <v>232019.91977471998</v>
      </c>
      <c r="G530" s="2">
        <v>283064.30212515837</v>
      </c>
      <c r="H530" s="2">
        <v>203806.29753011401</v>
      </c>
      <c r="I530" s="2">
        <v>175273.41587589803</v>
      </c>
      <c r="J530" s="2">
        <v>177026.15003465701</v>
      </c>
      <c r="K530" s="2">
        <v>224823.21054401441</v>
      </c>
      <c r="L530" s="2">
        <v>202340.88948961295</v>
      </c>
      <c r="M530" s="2">
        <v>256972.92965180846</v>
      </c>
      <c r="N530" s="2">
        <v>285239.95191350736</v>
      </c>
      <c r="O530" s="2">
        <v>256715.95672215661</v>
      </c>
      <c r="P530" s="2">
        <v>236178.68018438408</v>
      </c>
      <c r="Q530" s="2">
        <v>217284.38576963334</v>
      </c>
      <c r="R530">
        <v>-52001.614230366657</v>
      </c>
      <c r="S530">
        <v>217284.38576963334</v>
      </c>
      <c r="T530">
        <v>269286</v>
      </c>
      <c r="U530" s="5">
        <f t="shared" si="24"/>
        <v>-0.15444640000000018</v>
      </c>
      <c r="V530" s="2">
        <f t="shared" si="25"/>
        <v>0</v>
      </c>
      <c r="W530">
        <f t="shared" si="26"/>
        <v>0</v>
      </c>
      <c r="X530">
        <v>17</v>
      </c>
      <c r="Y530">
        <v>-19.310923787484928</v>
      </c>
      <c r="Z530" t="s">
        <v>27</v>
      </c>
      <c r="AA530" t="s">
        <v>87</v>
      </c>
      <c r="AB530">
        <v>10045</v>
      </c>
      <c r="AC530" t="s">
        <v>52</v>
      </c>
      <c r="AD530">
        <v>-52001.614230366642</v>
      </c>
      <c r="AE530">
        <v>229044.73120897901</v>
      </c>
      <c r="AF530" t="s">
        <v>17</v>
      </c>
      <c r="AG530" t="s">
        <v>39</v>
      </c>
    </row>
    <row r="531" spans="1:33" x14ac:dyDescent="0.25">
      <c r="A531" s="1">
        <v>1530</v>
      </c>
      <c r="B531" s="2">
        <v>341854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>
        <v>-341854</v>
      </c>
      <c r="S531">
        <v>0</v>
      </c>
      <c r="T531">
        <v>341854</v>
      </c>
      <c r="U531" s="5" t="e">
        <f t="shared" si="24"/>
        <v>#DIV/0!</v>
      </c>
      <c r="V531" s="2" t="e">
        <f t="shared" si="25"/>
        <v>#DIV/0!</v>
      </c>
      <c r="W531" t="e">
        <f t="shared" si="26"/>
        <v>#DIV/0!</v>
      </c>
      <c r="X531">
        <v>5</v>
      </c>
      <c r="Y531">
        <v>-100</v>
      </c>
      <c r="Z531" t="s">
        <v>14</v>
      </c>
      <c r="AA531" t="s">
        <v>87</v>
      </c>
      <c r="AB531">
        <v>10045</v>
      </c>
      <c r="AC531" t="s">
        <v>52</v>
      </c>
      <c r="AD531">
        <v>-341854</v>
      </c>
      <c r="AE531">
        <v>341854</v>
      </c>
      <c r="AF531" t="s">
        <v>28</v>
      </c>
      <c r="AG531" t="s">
        <v>23</v>
      </c>
    </row>
    <row r="532" spans="1:33" x14ac:dyDescent="0.25">
      <c r="A532" s="1">
        <v>1531</v>
      </c>
      <c r="B532" s="2">
        <v>477141</v>
      </c>
      <c r="C532" s="2">
        <v>601197.66</v>
      </c>
      <c r="D532" s="2">
        <v>949892.30279999995</v>
      </c>
      <c r="E532" s="2">
        <v>1700307.2220119999</v>
      </c>
      <c r="F532" s="2">
        <v>3060552.9996215999</v>
      </c>
      <c r="G532" s="2">
        <v>4437801.8494513202</v>
      </c>
      <c r="H532" s="2">
        <v>6523568.7186934408</v>
      </c>
      <c r="I532" s="2">
        <v>8806817.7702361457</v>
      </c>
      <c r="J532" s="2">
        <v>16380681.052639231</v>
      </c>
      <c r="K532" s="2">
        <v>30631873.568435363</v>
      </c>
      <c r="L532" s="2">
        <v>40434073.110334679</v>
      </c>
      <c r="M532" s="2">
        <v>55394680.16115851</v>
      </c>
      <c r="N532" s="2">
        <v>95278849.877192631</v>
      </c>
      <c r="O532" s="2">
        <v>105759523.36368382</v>
      </c>
      <c r="P532" s="2">
        <v>109989904.29823117</v>
      </c>
      <c r="Q532" s="2">
        <v>109989904.29823117</v>
      </c>
      <c r="R532">
        <v>109512763.29823117</v>
      </c>
      <c r="S532">
        <v>109989904.29823117</v>
      </c>
      <c r="T532">
        <v>477141</v>
      </c>
      <c r="U532" s="5">
        <f t="shared" si="24"/>
        <v>0.98556799999999978</v>
      </c>
      <c r="V532" s="2">
        <f t="shared" si="25"/>
        <v>0</v>
      </c>
      <c r="W532">
        <f t="shared" si="26"/>
        <v>0</v>
      </c>
      <c r="X532">
        <v>37</v>
      </c>
      <c r="Y532">
        <v>22951.866072760709</v>
      </c>
      <c r="Z532" t="s">
        <v>19</v>
      </c>
      <c r="AA532" t="s">
        <v>87</v>
      </c>
      <c r="AB532">
        <v>10569</v>
      </c>
      <c r="AC532" t="s">
        <v>25</v>
      </c>
      <c r="AD532">
        <v>109512763.29823117</v>
      </c>
      <c r="AE532">
        <v>36901048.078295067</v>
      </c>
      <c r="AF532" t="s">
        <v>28</v>
      </c>
      <c r="AG532" t="s">
        <v>45</v>
      </c>
    </row>
    <row r="533" spans="1:33" x14ac:dyDescent="0.25">
      <c r="A533" s="1">
        <v>1532</v>
      </c>
      <c r="B533" s="2">
        <v>224263</v>
      </c>
      <c r="C533" s="2">
        <v>127829.91</v>
      </c>
      <c r="D533" s="2">
        <v>162343.98570000002</v>
      </c>
      <c r="E533" s="2">
        <v>178578.38427000001</v>
      </c>
      <c r="F533" s="2">
        <v>196436.22269700002</v>
      </c>
      <c r="G533" s="2">
        <v>121790.45807214001</v>
      </c>
      <c r="H533" s="2">
        <v>99868.175619154819</v>
      </c>
      <c r="I533" s="2">
        <v>83889.267520090041</v>
      </c>
      <c r="J533" s="2">
        <v>81372.589494487343</v>
      </c>
      <c r="K533" s="2">
        <v>103343.18865799892</v>
      </c>
      <c r="L533" s="2">
        <v>53738.458102159442</v>
      </c>
      <c r="M533" s="2">
        <v>52126.304359094662</v>
      </c>
      <c r="N533" s="2">
        <v>62551.565230913591</v>
      </c>
      <c r="O533" s="2">
        <v>51292.283489349145</v>
      </c>
      <c r="P533" s="2">
        <v>51292.283489349145</v>
      </c>
      <c r="Q533" s="2">
        <v>53343.974828923114</v>
      </c>
      <c r="R533">
        <v>-170919.02517107688</v>
      </c>
      <c r="S533">
        <v>53343.974828923114</v>
      </c>
      <c r="T533">
        <v>224263</v>
      </c>
      <c r="U533" s="5">
        <f t="shared" si="24"/>
        <v>2.3360000000000013E-2</v>
      </c>
      <c r="V533" s="2">
        <f t="shared" si="25"/>
        <v>0</v>
      </c>
      <c r="W533">
        <f t="shared" si="26"/>
        <v>0</v>
      </c>
      <c r="X533">
        <v>5</v>
      </c>
      <c r="Y533">
        <v>-76.213653242432713</v>
      </c>
      <c r="Z533" t="s">
        <v>14</v>
      </c>
      <c r="AA533" t="s">
        <v>87</v>
      </c>
      <c r="AB533">
        <v>10145</v>
      </c>
      <c r="AC533" t="s">
        <v>33</v>
      </c>
      <c r="AD533">
        <v>-170919.02517107691</v>
      </c>
      <c r="AE533">
        <v>106503.75322066626</v>
      </c>
      <c r="AF533" t="s">
        <v>17</v>
      </c>
      <c r="AG533" t="s">
        <v>34</v>
      </c>
    </row>
    <row r="534" spans="1:33" x14ac:dyDescent="0.25">
      <c r="A534" s="1">
        <v>1533</v>
      </c>
      <c r="B534" s="2">
        <v>173263</v>
      </c>
      <c r="C534" s="2">
        <v>226974.53</v>
      </c>
      <c r="D534" s="2">
        <v>306415.61550000001</v>
      </c>
      <c r="E534" s="2">
        <v>373827.05090999999</v>
      </c>
      <c r="F534" s="2">
        <v>575693.65840139997</v>
      </c>
      <c r="G534" s="2">
        <v>875054.36077012797</v>
      </c>
      <c r="H534" s="2">
        <v>796299.46830081649</v>
      </c>
      <c r="I534" s="2">
        <v>740558.50551975938</v>
      </c>
      <c r="J534" s="2">
        <v>925698.13189969922</v>
      </c>
      <c r="K534" s="2">
        <v>1471860.0297205218</v>
      </c>
      <c r="L534" s="2">
        <v>1560171.6315037531</v>
      </c>
      <c r="M534" s="2">
        <v>1528968.198873678</v>
      </c>
      <c r="N534" s="2">
        <v>1697154.7007497826</v>
      </c>
      <c r="O534" s="2">
        <v>1748069.341772276</v>
      </c>
      <c r="P534" s="2">
        <v>2080202.5167090085</v>
      </c>
      <c r="Q534" s="2">
        <v>2309024.7935469993</v>
      </c>
      <c r="R534">
        <v>2135761.7935469993</v>
      </c>
      <c r="S534">
        <v>2309024.7935469993</v>
      </c>
      <c r="T534">
        <v>173263</v>
      </c>
      <c r="U534" s="5">
        <f t="shared" si="24"/>
        <v>0.51018496999999996</v>
      </c>
      <c r="V534" s="2">
        <f t="shared" si="25"/>
        <v>0</v>
      </c>
      <c r="W534">
        <f t="shared" si="26"/>
        <v>0</v>
      </c>
      <c r="X534">
        <v>28</v>
      </c>
      <c r="Y534">
        <v>1232.6704452462438</v>
      </c>
      <c r="Z534" t="s">
        <v>24</v>
      </c>
      <c r="AA534" t="s">
        <v>87</v>
      </c>
      <c r="AB534">
        <v>10045</v>
      </c>
      <c r="AC534" t="s">
        <v>52</v>
      </c>
      <c r="AD534">
        <v>3333273.9319720175</v>
      </c>
      <c r="AE534">
        <v>1086827.2208861138</v>
      </c>
      <c r="AF534" t="s">
        <v>28</v>
      </c>
      <c r="AG534" t="s">
        <v>49</v>
      </c>
    </row>
    <row r="535" spans="1:33" x14ac:dyDescent="0.25">
      <c r="A535" s="1">
        <v>1534</v>
      </c>
      <c r="B535" s="2">
        <v>478363</v>
      </c>
      <c r="C535" s="2">
        <v>865837.03</v>
      </c>
      <c r="D535" s="2">
        <v>1116929.7686999999</v>
      </c>
      <c r="E535" s="2">
        <v>2166843.751278</v>
      </c>
      <c r="F535" s="2">
        <v>4290350.6275304398</v>
      </c>
      <c r="G535" s="2">
        <v>7851341.6483807042</v>
      </c>
      <c r="H535" s="2">
        <v>9657150.2275082655</v>
      </c>
      <c r="I535" s="2">
        <v>15161725.857187975</v>
      </c>
      <c r="J535" s="2">
        <v>18194071.02862557</v>
      </c>
      <c r="K535" s="2">
        <v>22378707.365209453</v>
      </c>
      <c r="L535" s="2">
        <v>38043802.520856068</v>
      </c>
      <c r="M535" s="2">
        <v>65054902.310663879</v>
      </c>
      <c r="N535" s="2">
        <v>91076863.234929428</v>
      </c>
      <c r="O535" s="2">
        <v>101095318.19077167</v>
      </c>
      <c r="P535" s="2">
        <v>119292475.46511057</v>
      </c>
      <c r="Q535" s="2">
        <v>144343895.31278378</v>
      </c>
      <c r="R535">
        <v>143865532.31278378</v>
      </c>
      <c r="S535">
        <v>144343895.31278378</v>
      </c>
      <c r="T535">
        <v>478363</v>
      </c>
      <c r="U535" s="5">
        <f t="shared" si="24"/>
        <v>1.2188011999999999</v>
      </c>
      <c r="V535" s="2">
        <f t="shared" si="25"/>
        <v>0</v>
      </c>
      <c r="W535">
        <f t="shared" si="26"/>
        <v>0</v>
      </c>
      <c r="X535">
        <v>29</v>
      </c>
      <c r="Y535">
        <v>30074.552654110743</v>
      </c>
      <c r="Z535" t="s">
        <v>24</v>
      </c>
      <c r="AA535" t="s">
        <v>87</v>
      </c>
      <c r="AB535">
        <v>10569</v>
      </c>
      <c r="AC535" t="s">
        <v>25</v>
      </c>
      <c r="AD535">
        <v>143865532.31278378</v>
      </c>
      <c r="AE535">
        <v>40066786.08372099</v>
      </c>
      <c r="AF535" t="s">
        <v>22</v>
      </c>
      <c r="AG535" t="s">
        <v>70</v>
      </c>
    </row>
    <row r="536" spans="1:33" x14ac:dyDescent="0.25">
      <c r="A536" s="1">
        <v>1535</v>
      </c>
      <c r="B536" s="2">
        <v>517819</v>
      </c>
      <c r="C536" s="2">
        <v>730124.79</v>
      </c>
      <c r="D536" s="2">
        <v>905354.73959999997</v>
      </c>
      <c r="E536" s="2">
        <v>1394246.298984</v>
      </c>
      <c r="F536" s="2">
        <v>1282706.5950652801</v>
      </c>
      <c r="G536" s="2">
        <v>1218571.265312016</v>
      </c>
      <c r="H536" s="2">
        <v>1242942.6906182563</v>
      </c>
      <c r="I536" s="2">
        <v>1454242.94802336</v>
      </c>
      <c r="J536" s="2">
        <v>1614209.6723059295</v>
      </c>
      <c r="K536" s="2">
        <v>1953193.7034901746</v>
      </c>
      <c r="L536" s="2">
        <v>3086046.0515144756</v>
      </c>
      <c r="M536" s="2">
        <v>4814231.8403625824</v>
      </c>
      <c r="N536" s="2">
        <v>6884351.5317184925</v>
      </c>
      <c r="O536" s="2">
        <v>6746664.5010841228</v>
      </c>
      <c r="P536" s="2">
        <v>6949064.436116646</v>
      </c>
      <c r="Q536" s="2">
        <v>7366008.3022836447</v>
      </c>
      <c r="R536">
        <v>6848189.3022836447</v>
      </c>
      <c r="S536">
        <v>7366008.3022836447</v>
      </c>
      <c r="T536">
        <v>517819</v>
      </c>
      <c r="U536" s="5">
        <f t="shared" si="24"/>
        <v>0.5300485199999998</v>
      </c>
      <c r="V536" s="2">
        <f t="shared" si="25"/>
        <v>0</v>
      </c>
      <c r="W536">
        <f t="shared" si="26"/>
        <v>0</v>
      </c>
      <c r="X536">
        <v>29</v>
      </c>
      <c r="Y536">
        <v>1322.506378152143</v>
      </c>
      <c r="Z536" t="s">
        <v>24</v>
      </c>
      <c r="AA536" t="s">
        <v>87</v>
      </c>
      <c r="AB536">
        <v>10145</v>
      </c>
      <c r="AC536" t="s">
        <v>33</v>
      </c>
      <c r="AD536">
        <v>6107538.2499201708</v>
      </c>
      <c r="AE536">
        <v>3009986.1479049362</v>
      </c>
      <c r="AF536" t="s">
        <v>22</v>
      </c>
      <c r="AG536" t="s">
        <v>65</v>
      </c>
    </row>
    <row r="537" spans="1:33" x14ac:dyDescent="0.25">
      <c r="A537" s="1">
        <v>1536</v>
      </c>
      <c r="B537" s="2">
        <v>374241</v>
      </c>
      <c r="C537" s="2">
        <v>426634.74</v>
      </c>
      <c r="D537" s="2">
        <v>452232.82439999998</v>
      </c>
      <c r="E537" s="2">
        <v>420576.52669199998</v>
      </c>
      <c r="F537" s="2">
        <v>311226.62975207996</v>
      </c>
      <c r="G537" s="2">
        <v>320563.42864464235</v>
      </c>
      <c r="H537" s="2">
        <v>253245.10862926746</v>
      </c>
      <c r="I537" s="2">
        <v>245647.75537038944</v>
      </c>
      <c r="J537" s="2">
        <v>280038.44112224394</v>
      </c>
      <c r="K537" s="2">
        <v>282838.82553346636</v>
      </c>
      <c r="L537" s="2">
        <v>322436.26110815164</v>
      </c>
      <c r="M537" s="2">
        <v>374026.0628854559</v>
      </c>
      <c r="N537" s="2">
        <v>433870.23294712882</v>
      </c>
      <c r="O537" s="2">
        <v>507628.17254814075</v>
      </c>
      <c r="P537" s="2">
        <v>604077.52533228754</v>
      </c>
      <c r="Q537" s="2">
        <v>561792.09855902742</v>
      </c>
      <c r="R537">
        <v>187551.09855902742</v>
      </c>
      <c r="S537">
        <v>561792.09855902742</v>
      </c>
      <c r="T537">
        <v>374241</v>
      </c>
      <c r="U537" s="5">
        <f t="shared" si="24"/>
        <v>0.50201324000000014</v>
      </c>
      <c r="V537" s="2">
        <f t="shared" si="25"/>
        <v>0</v>
      </c>
      <c r="W537">
        <f t="shared" si="26"/>
        <v>0</v>
      </c>
      <c r="X537">
        <v>21</v>
      </c>
      <c r="Y537">
        <v>50.11505916215151</v>
      </c>
      <c r="Z537" t="s">
        <v>24</v>
      </c>
      <c r="AA537" t="s">
        <v>87</v>
      </c>
      <c r="AB537">
        <v>12087</v>
      </c>
      <c r="AC537" t="s">
        <v>16</v>
      </c>
      <c r="AD537">
        <v>-5914.1037192925287</v>
      </c>
      <c r="AE537">
        <v>385692.22709526768</v>
      </c>
      <c r="AF537" t="s">
        <v>22</v>
      </c>
      <c r="AG537" t="s">
        <v>46</v>
      </c>
    </row>
    <row r="538" spans="1:33" x14ac:dyDescent="0.25">
      <c r="A538" s="1">
        <v>1537</v>
      </c>
      <c r="B538" s="2">
        <v>290335</v>
      </c>
      <c r="C538" s="2">
        <v>330981.90000000002</v>
      </c>
      <c r="D538" s="2">
        <v>182040.04500000001</v>
      </c>
      <c r="E538" s="2">
        <v>160195.2396</v>
      </c>
      <c r="F538" s="2">
        <v>128156.19168</v>
      </c>
      <c r="G538" s="2">
        <v>165321.48726720002</v>
      </c>
      <c r="H538" s="2">
        <v>99192.892360320009</v>
      </c>
      <c r="I538" s="2">
        <v>103160.60805473282</v>
      </c>
      <c r="J538" s="2">
        <v>104192.21413528014</v>
      </c>
      <c r="K538" s="2">
        <v>65641.094905226491</v>
      </c>
      <c r="L538" s="2">
        <v>84020.601478689903</v>
      </c>
      <c r="M538" s="2">
        <v>101664.92778921478</v>
      </c>
      <c r="N538" s="2">
        <v>84381.890065048268</v>
      </c>
      <c r="O538" s="2">
        <v>70036.968753990062</v>
      </c>
      <c r="P538" s="2">
        <v>57430.314378271854</v>
      </c>
      <c r="Q538" s="2">
        <v>53410.192371792822</v>
      </c>
      <c r="R538">
        <v>-236924.80762820717</v>
      </c>
      <c r="S538">
        <v>53410.192371792822</v>
      </c>
      <c r="T538">
        <v>290335</v>
      </c>
      <c r="U538" s="5">
        <f t="shared" si="24"/>
        <v>-0.47464486</v>
      </c>
      <c r="V538" s="2">
        <f t="shared" si="25"/>
        <v>1</v>
      </c>
      <c r="W538">
        <f t="shared" si="26"/>
        <v>1</v>
      </c>
      <c r="X538">
        <v>4</v>
      </c>
      <c r="Y538">
        <v>-81.603942903269385</v>
      </c>
      <c r="Z538" t="s">
        <v>14</v>
      </c>
      <c r="AA538" t="s">
        <v>87</v>
      </c>
      <c r="AB538">
        <v>10045</v>
      </c>
      <c r="AC538" t="s">
        <v>52</v>
      </c>
      <c r="AD538">
        <v>-250673.01659011361</v>
      </c>
      <c r="AE538">
        <v>130010.09798998544</v>
      </c>
      <c r="AF538" t="s">
        <v>28</v>
      </c>
      <c r="AG538" t="s">
        <v>39</v>
      </c>
    </row>
    <row r="539" spans="1:33" x14ac:dyDescent="0.25">
      <c r="A539" s="1">
        <v>1538</v>
      </c>
      <c r="B539" s="2">
        <v>222432</v>
      </c>
      <c r="C539" s="2">
        <v>215759.04</v>
      </c>
      <c r="D539" s="2">
        <v>207128.6784</v>
      </c>
      <c r="E539" s="2">
        <v>258910.848</v>
      </c>
      <c r="F539" s="2">
        <v>222663.32928000001</v>
      </c>
      <c r="G539" s="2">
        <v>155864.33049600001</v>
      </c>
      <c r="H539" s="2">
        <v>157422.97380096</v>
      </c>
      <c r="I539" s="2">
        <v>119641.4600887296</v>
      </c>
      <c r="J539" s="2">
        <v>120837.87468961689</v>
      </c>
      <c r="K539" s="2">
        <v>153464.10085581345</v>
      </c>
      <c r="L539" s="2">
        <v>141186.97278734838</v>
      </c>
      <c r="M539" s="2">
        <v>103066.49013476432</v>
      </c>
      <c r="N539" s="2">
        <v>99974.495430721392</v>
      </c>
      <c r="O539" s="2">
        <v>94975.77065918532</v>
      </c>
      <c r="P539" s="2">
        <v>107322.62084487942</v>
      </c>
      <c r="Q539" s="2">
        <v>127713.91880540652</v>
      </c>
      <c r="R539">
        <v>-94718.081194593484</v>
      </c>
      <c r="S539">
        <v>127713.91880540652</v>
      </c>
      <c r="T539">
        <v>222432</v>
      </c>
      <c r="U539" s="5">
        <f t="shared" si="24"/>
        <v>0.23914105000000019</v>
      </c>
      <c r="V539" s="2">
        <f t="shared" si="25"/>
        <v>0</v>
      </c>
      <c r="W539">
        <f t="shared" si="26"/>
        <v>0</v>
      </c>
      <c r="X539">
        <v>23</v>
      </c>
      <c r="Y539">
        <v>-42.582938243864859</v>
      </c>
      <c r="Z539" t="s">
        <v>24</v>
      </c>
      <c r="AA539" t="s">
        <v>87</v>
      </c>
      <c r="AB539">
        <v>10145</v>
      </c>
      <c r="AC539" t="s">
        <v>33</v>
      </c>
      <c r="AD539">
        <v>-94718.081194593513</v>
      </c>
      <c r="AE539">
        <v>156772.80651708908</v>
      </c>
      <c r="AF539" t="s">
        <v>22</v>
      </c>
      <c r="AG539" t="s">
        <v>38</v>
      </c>
    </row>
    <row r="540" spans="1:33" x14ac:dyDescent="0.25">
      <c r="A540" s="1">
        <v>1539</v>
      </c>
      <c r="B540" s="2">
        <v>345228</v>
      </c>
      <c r="C540" s="2">
        <v>417725.88</v>
      </c>
      <c r="D540" s="2">
        <v>476207.50320000004</v>
      </c>
      <c r="E540" s="2">
        <v>509542.02842400002</v>
      </c>
      <c r="F540" s="2">
        <v>535019.12984519999</v>
      </c>
      <c r="G540" s="2">
        <v>684824.48620185605</v>
      </c>
      <c r="H540" s="2">
        <v>671127.99647781893</v>
      </c>
      <c r="I540" s="2">
        <v>496634.717393586</v>
      </c>
      <c r="J540" s="2">
        <v>576096.27217655978</v>
      </c>
      <c r="K540" s="2">
        <v>409028.35324535746</v>
      </c>
      <c r="L540" s="2">
        <v>486743.74036197539</v>
      </c>
      <c r="M540" s="2">
        <v>360190.36786786176</v>
      </c>
      <c r="N540" s="2">
        <v>313365.62004503974</v>
      </c>
      <c r="O540" s="2">
        <v>350969.49445044453</v>
      </c>
      <c r="P540" s="2">
        <v>340440.40961693117</v>
      </c>
      <c r="Q540" s="2">
        <v>394910.87515564018</v>
      </c>
      <c r="R540">
        <v>49682.875155640184</v>
      </c>
      <c r="S540">
        <v>394910.87515564018</v>
      </c>
      <c r="T540">
        <v>345228</v>
      </c>
      <c r="U540" s="5">
        <f t="shared" si="24"/>
        <v>9.6394880000000099E-2</v>
      </c>
      <c r="V540" s="2">
        <f t="shared" si="25"/>
        <v>0</v>
      </c>
      <c r="W540">
        <f t="shared" si="26"/>
        <v>0</v>
      </c>
      <c r="X540">
        <v>17</v>
      </c>
      <c r="Y540">
        <v>14.391322591342586</v>
      </c>
      <c r="Z540" t="s">
        <v>27</v>
      </c>
      <c r="AA540" t="s">
        <v>87</v>
      </c>
      <c r="AB540">
        <v>10145</v>
      </c>
      <c r="AC540" t="s">
        <v>33</v>
      </c>
      <c r="AD540">
        <v>-106075.12176019198</v>
      </c>
      <c r="AE540">
        <v>460503.42965389194</v>
      </c>
      <c r="AF540" t="s">
        <v>28</v>
      </c>
      <c r="AG540" t="s">
        <v>29</v>
      </c>
    </row>
    <row r="541" spans="1:33" x14ac:dyDescent="0.25">
      <c r="A541" s="1">
        <v>1540</v>
      </c>
      <c r="B541" s="2">
        <v>441091</v>
      </c>
      <c r="C541" s="2">
        <v>361694.62</v>
      </c>
      <c r="D541" s="2">
        <v>336375.99660000001</v>
      </c>
      <c r="E541" s="2">
        <v>282555.83714399999</v>
      </c>
      <c r="F541" s="2">
        <v>291032.51225832</v>
      </c>
      <c r="G541" s="2">
        <v>227005.3595614896</v>
      </c>
      <c r="H541" s="2">
        <v>281486.64585624711</v>
      </c>
      <c r="I541" s="2">
        <v>292746.11169049697</v>
      </c>
      <c r="J541" s="2">
        <v>348367.87291169137</v>
      </c>
      <c r="K541" s="2">
        <v>452878.23478519882</v>
      </c>
      <c r="L541" s="2">
        <v>579684.14052505454</v>
      </c>
      <c r="M541" s="2">
        <v>741995.69987206976</v>
      </c>
      <c r="N541" s="2">
        <v>586176.60289893509</v>
      </c>
      <c r="O541" s="2">
        <v>562729.53878297773</v>
      </c>
      <c r="P541" s="2">
        <v>523338.47106816928</v>
      </c>
      <c r="Q541" s="2">
        <v>622772.78057112149</v>
      </c>
      <c r="R541">
        <v>181681.78057112149</v>
      </c>
      <c r="S541">
        <v>622772.78057112149</v>
      </c>
      <c r="T541">
        <v>441091</v>
      </c>
      <c r="U541" s="5">
        <f t="shared" si="24"/>
        <v>-0.16067871999999991</v>
      </c>
      <c r="V541" s="2">
        <f t="shared" si="25"/>
        <v>0</v>
      </c>
      <c r="W541">
        <f t="shared" si="26"/>
        <v>0</v>
      </c>
      <c r="X541">
        <v>14</v>
      </c>
      <c r="Y541">
        <v>41.189183313901552</v>
      </c>
      <c r="Z541" t="s">
        <v>27</v>
      </c>
      <c r="AA541" t="s">
        <v>87</v>
      </c>
      <c r="AB541">
        <v>10569</v>
      </c>
      <c r="AC541" t="s">
        <v>25</v>
      </c>
      <c r="AD541">
        <v>676883.77470014198</v>
      </c>
      <c r="AE541">
        <v>433245.71403286076</v>
      </c>
      <c r="AF541" t="s">
        <v>28</v>
      </c>
      <c r="AG541" t="s">
        <v>46</v>
      </c>
    </row>
    <row r="542" spans="1:33" x14ac:dyDescent="0.25">
      <c r="A542" s="1">
        <v>1541</v>
      </c>
      <c r="B542" s="2">
        <v>187</v>
      </c>
      <c r="C542" s="2">
        <v>198.22</v>
      </c>
      <c r="D542" s="2">
        <v>166.50479999999999</v>
      </c>
      <c r="E542" s="2">
        <v>154.84946399999998</v>
      </c>
      <c r="F542" s="2">
        <v>174.97989431999997</v>
      </c>
      <c r="G542" s="2">
        <v>222.22446578639997</v>
      </c>
      <c r="H542" s="2">
        <v>211.11324249707997</v>
      </c>
      <c r="I542" s="2">
        <v>240.66909644667118</v>
      </c>
      <c r="J542" s="2">
        <v>303.2430615228057</v>
      </c>
      <c r="K542" s="2">
        <v>403.31327182533158</v>
      </c>
      <c r="L542" s="2">
        <v>371.04821007930508</v>
      </c>
      <c r="M542" s="2">
        <v>504.62556570785489</v>
      </c>
      <c r="N542" s="2">
        <v>544.99561096448326</v>
      </c>
      <c r="O542" s="2">
        <v>534.09569874519354</v>
      </c>
      <c r="P542" s="2">
        <v>608.86909656952071</v>
      </c>
      <c r="Q542" s="2">
        <v>724.5542249177297</v>
      </c>
      <c r="R542">
        <v>537.5542249177297</v>
      </c>
      <c r="S542">
        <v>724.5542249177297</v>
      </c>
      <c r="T542">
        <v>187</v>
      </c>
      <c r="U542" s="5">
        <f t="shared" si="24"/>
        <v>0.43582544000000006</v>
      </c>
      <c r="V542" s="2">
        <f t="shared" si="25"/>
        <v>0</v>
      </c>
      <c r="W542">
        <f t="shared" si="26"/>
        <v>0</v>
      </c>
      <c r="X542">
        <v>22</v>
      </c>
      <c r="Y542">
        <v>287.46215236242227</v>
      </c>
      <c r="Z542" t="s">
        <v>24</v>
      </c>
      <c r="AA542" t="s">
        <v>87</v>
      </c>
      <c r="AB542">
        <v>12087</v>
      </c>
      <c r="AC542" t="s">
        <v>16</v>
      </c>
      <c r="AD542">
        <v>537.5542249177297</v>
      </c>
      <c r="AE542">
        <v>346.89410646139851</v>
      </c>
      <c r="AF542" t="s">
        <v>28</v>
      </c>
      <c r="AG542" t="s">
        <v>47</v>
      </c>
    </row>
    <row r="543" spans="1:33" x14ac:dyDescent="0.25">
      <c r="A543" s="1">
        <v>1542</v>
      </c>
      <c r="B543" s="2">
        <v>722918</v>
      </c>
      <c r="C543" s="2">
        <v>166271.14000000001</v>
      </c>
      <c r="D543" s="2">
        <v>53206.76479999999</v>
      </c>
      <c r="E543" s="2">
        <v>5320.6764799999946</v>
      </c>
      <c r="F543" s="2">
        <v>1436.5826495999986</v>
      </c>
      <c r="G543" s="2">
        <v>272.95070342399958</v>
      </c>
      <c r="H543" s="2">
        <v>131.01633764351979</v>
      </c>
      <c r="I543" s="2">
        <v>6.5508168821759938</v>
      </c>
      <c r="J543" s="2">
        <v>3.7994737916620767</v>
      </c>
      <c r="K543" s="2">
        <v>0.68390528249917404</v>
      </c>
      <c r="L543" s="2">
        <v>0.20517158474975222</v>
      </c>
      <c r="M543" s="2">
        <v>5.3344612034935568E-2</v>
      </c>
      <c r="N543" s="2">
        <v>4.961048919249008E-2</v>
      </c>
      <c r="O543" s="2">
        <v>5.1098803868264785E-2</v>
      </c>
      <c r="P543" s="2">
        <v>4.7521887597486247E-2</v>
      </c>
      <c r="Q543" s="2">
        <v>4.9897981977360562E-2</v>
      </c>
      <c r="R543">
        <v>-722917.95010201808</v>
      </c>
      <c r="S543">
        <v>4.9897981977360562E-2</v>
      </c>
      <c r="T543">
        <v>722918</v>
      </c>
      <c r="U543" s="5">
        <f t="shared" si="24"/>
        <v>-6.4610649999999936E-2</v>
      </c>
      <c r="V543" s="2">
        <f t="shared" si="25"/>
        <v>0</v>
      </c>
      <c r="W543">
        <f t="shared" si="26"/>
        <v>0</v>
      </c>
      <c r="X543">
        <v>7</v>
      </c>
      <c r="Y543">
        <v>-99.999993097698223</v>
      </c>
      <c r="Z543" t="s">
        <v>14</v>
      </c>
      <c r="AA543" t="s">
        <v>87</v>
      </c>
      <c r="AB543">
        <v>10145</v>
      </c>
      <c r="AC543" t="s">
        <v>33</v>
      </c>
      <c r="AD543">
        <v>-723237.19069081789</v>
      </c>
      <c r="AE543">
        <v>59348.038863248948</v>
      </c>
      <c r="AF543" t="s">
        <v>17</v>
      </c>
      <c r="AG543" t="s">
        <v>68</v>
      </c>
    </row>
    <row r="544" spans="1:33" x14ac:dyDescent="0.25">
      <c r="A544" s="1">
        <v>1543</v>
      </c>
      <c r="B544" s="2">
        <v>7023</v>
      </c>
      <c r="C544" s="2">
        <v>3932.88</v>
      </c>
      <c r="D544" s="2">
        <v>2713.6872000000003</v>
      </c>
      <c r="E544" s="2">
        <v>488.46369600000025</v>
      </c>
      <c r="F544" s="2">
        <v>58.615643520000049</v>
      </c>
      <c r="G544" s="2">
        <v>19.343162361600015</v>
      </c>
      <c r="H544" s="2">
        <v>17.795709372672015</v>
      </c>
      <c r="I544" s="2">
        <v>7.4741979365222466</v>
      </c>
      <c r="J544" s="2">
        <v>3.8865829269915682</v>
      </c>
      <c r="K544" s="2">
        <v>1.6712306586063743</v>
      </c>
      <c r="L544" s="2">
        <v>0.85232763588925087</v>
      </c>
      <c r="M544" s="2">
        <v>0.2556982907667753</v>
      </c>
      <c r="N544" s="2">
        <v>0.22501449587476227</v>
      </c>
      <c r="O544" s="2">
        <v>0.20251304628728606</v>
      </c>
      <c r="P544" s="2">
        <v>0.15390991517833741</v>
      </c>
      <c r="Q544" s="2">
        <v>0.13851892366050367</v>
      </c>
      <c r="R544">
        <v>-7022.8614810763393</v>
      </c>
      <c r="S544">
        <v>0.13851892366050367</v>
      </c>
      <c r="T544">
        <v>7023</v>
      </c>
      <c r="U544" s="5">
        <f t="shared" si="24"/>
        <v>-0.45827199999999996</v>
      </c>
      <c r="V544" s="2">
        <f t="shared" si="25"/>
        <v>1</v>
      </c>
      <c r="W544">
        <f t="shared" si="26"/>
        <v>1</v>
      </c>
      <c r="X544">
        <v>3</v>
      </c>
      <c r="Y544">
        <v>-99.998027638848626</v>
      </c>
      <c r="Z544" t="s">
        <v>14</v>
      </c>
      <c r="AA544" t="s">
        <v>87</v>
      </c>
      <c r="AB544">
        <v>10122</v>
      </c>
      <c r="AC544" t="s">
        <v>37</v>
      </c>
      <c r="AD544">
        <v>-7022.8614810763393</v>
      </c>
      <c r="AE544">
        <v>891.79033781775308</v>
      </c>
      <c r="AF544" t="s">
        <v>22</v>
      </c>
      <c r="AG544" t="s">
        <v>60</v>
      </c>
    </row>
    <row r="545" spans="1:33" x14ac:dyDescent="0.25">
      <c r="A545" s="1">
        <v>1544</v>
      </c>
      <c r="B545" s="2">
        <v>470425</v>
      </c>
      <c r="C545" s="2">
        <v>809131</v>
      </c>
      <c r="D545" s="2">
        <v>1076144.23</v>
      </c>
      <c r="E545" s="2">
        <v>1754115.0948999999</v>
      </c>
      <c r="F545" s="2">
        <v>2438219.9819109999</v>
      </c>
      <c r="G545" s="2">
        <v>2877099.5786549798</v>
      </c>
      <c r="H545" s="2">
        <v>5639115.1741637606</v>
      </c>
      <c r="I545" s="2">
        <v>7048893.9677047003</v>
      </c>
      <c r="J545" s="2">
        <v>8599650.6405997351</v>
      </c>
      <c r="K545" s="2">
        <v>10147587.755907688</v>
      </c>
      <c r="L545" s="2">
        <v>11872677.674411995</v>
      </c>
      <c r="M545" s="2">
        <v>16740475.520920914</v>
      </c>
      <c r="N545" s="2">
        <v>29798046.427239224</v>
      </c>
      <c r="O545" s="2">
        <v>30989968.284328792</v>
      </c>
      <c r="P545" s="2">
        <v>35948363.209821403</v>
      </c>
      <c r="Q545" s="2">
        <v>44575970.380178541</v>
      </c>
      <c r="R545">
        <v>44105545.380178541</v>
      </c>
      <c r="S545">
        <v>44575970.380178541</v>
      </c>
      <c r="T545">
        <v>470425</v>
      </c>
      <c r="U545" s="5">
        <f t="shared" si="24"/>
        <v>1.6627660800000001</v>
      </c>
      <c r="V545" s="2">
        <f t="shared" si="25"/>
        <v>0</v>
      </c>
      <c r="W545">
        <f t="shared" si="26"/>
        <v>0</v>
      </c>
      <c r="X545">
        <v>30</v>
      </c>
      <c r="Y545">
        <v>9375.6805824899911</v>
      </c>
      <c r="Z545" t="s">
        <v>24</v>
      </c>
      <c r="AA545" t="s">
        <v>87</v>
      </c>
      <c r="AB545">
        <v>10569</v>
      </c>
      <c r="AC545" t="s">
        <v>25</v>
      </c>
      <c r="AD545">
        <v>68366177.787751853</v>
      </c>
      <c r="AE545">
        <v>13174117.745046422</v>
      </c>
      <c r="AF545" t="s">
        <v>17</v>
      </c>
      <c r="AG545" t="s">
        <v>70</v>
      </c>
    </row>
    <row r="546" spans="1:33" x14ac:dyDescent="0.25">
      <c r="A546" s="1">
        <v>1545</v>
      </c>
      <c r="B546" s="2">
        <v>456004</v>
      </c>
      <c r="C546" s="2">
        <v>18240.160000000033</v>
      </c>
      <c r="D546" s="2">
        <v>7660.8672000000151</v>
      </c>
      <c r="E546" s="2">
        <v>3907.0422720000079</v>
      </c>
      <c r="F546" s="2">
        <v>664.19718624000143</v>
      </c>
      <c r="G546" s="2">
        <v>272.32084635840062</v>
      </c>
      <c r="H546" s="2">
        <v>19.062459245088036</v>
      </c>
      <c r="I546" s="2">
        <v>6.0999869584281701</v>
      </c>
      <c r="J546" s="2">
        <v>2.9889936096298033</v>
      </c>
      <c r="K546" s="2">
        <v>2.5107546320890348</v>
      </c>
      <c r="L546" s="2">
        <v>1.1800546770818463</v>
      </c>
      <c r="M546" s="2">
        <v>0.14160656124982163</v>
      </c>
      <c r="N546" s="2">
        <v>7.2219346237409027E-2</v>
      </c>
      <c r="O546" s="2">
        <v>5.6331090065179043E-2</v>
      </c>
      <c r="P546" s="2">
        <v>4.9571359257357561E-2</v>
      </c>
      <c r="Q546" s="2">
        <v>4.6597077701916109E-2</v>
      </c>
      <c r="R546">
        <v>-456003.95340292231</v>
      </c>
      <c r="S546">
        <v>4.6597077701916109E-2</v>
      </c>
      <c r="T546">
        <v>456004</v>
      </c>
      <c r="U546" s="5">
        <f t="shared" si="24"/>
        <v>-0.67093983999999995</v>
      </c>
      <c r="V546" s="2">
        <f t="shared" si="25"/>
        <v>1</v>
      </c>
      <c r="W546">
        <f t="shared" si="26"/>
        <v>1</v>
      </c>
      <c r="X546">
        <v>4</v>
      </c>
      <c r="Y546">
        <v>-99.999989781432248</v>
      </c>
      <c r="Z546" t="s">
        <v>14</v>
      </c>
      <c r="AA546" t="s">
        <v>87</v>
      </c>
      <c r="AB546">
        <v>10122</v>
      </c>
      <c r="AC546" t="s">
        <v>37</v>
      </c>
      <c r="AD546">
        <v>-454949.05198948231</v>
      </c>
      <c r="AE546">
        <v>30423.799754947202</v>
      </c>
      <c r="AF546" t="s">
        <v>28</v>
      </c>
      <c r="AG546" t="s">
        <v>34</v>
      </c>
    </row>
    <row r="547" spans="1:33" x14ac:dyDescent="0.25">
      <c r="A547" s="1">
        <v>1546</v>
      </c>
      <c r="B547" s="2">
        <v>641732</v>
      </c>
      <c r="C547" s="2">
        <v>590393.43999999994</v>
      </c>
      <c r="D547" s="2">
        <v>779319.34079999989</v>
      </c>
      <c r="E547" s="2">
        <v>810492.11443199986</v>
      </c>
      <c r="F547" s="2">
        <v>1069849.5910502397</v>
      </c>
      <c r="G547" s="2">
        <v>1273121.0133497852</v>
      </c>
      <c r="H547" s="2">
        <v>1705982.1578887124</v>
      </c>
      <c r="I547" s="2">
        <v>2234836.6268342133</v>
      </c>
      <c r="J547" s="2">
        <v>3463996.7715930305</v>
      </c>
      <c r="K547" s="2">
        <v>3360076.8684452395</v>
      </c>
      <c r="L547" s="2">
        <v>4200096.085556549</v>
      </c>
      <c r="M547" s="2">
        <v>4830110.498390031</v>
      </c>
      <c r="N547" s="2">
        <v>7679875.6924401494</v>
      </c>
      <c r="O547" s="2">
        <v>8601460.7755329665</v>
      </c>
      <c r="P547" s="2">
        <v>8515446.167777637</v>
      </c>
      <c r="Q547" s="2">
        <v>8856064.0144887418</v>
      </c>
      <c r="R547">
        <v>8214332.0144887418</v>
      </c>
      <c r="S547">
        <v>8856064.0144887418</v>
      </c>
      <c r="T547">
        <v>641732</v>
      </c>
      <c r="U547" s="5">
        <f t="shared" si="24"/>
        <v>0.83351167999999975</v>
      </c>
      <c r="V547" s="2">
        <f t="shared" si="25"/>
        <v>0</v>
      </c>
      <c r="W547">
        <f t="shared" si="26"/>
        <v>0</v>
      </c>
      <c r="X547">
        <v>26</v>
      </c>
      <c r="Y547">
        <v>1280.0253087720018</v>
      </c>
      <c r="Z547" t="s">
        <v>24</v>
      </c>
      <c r="AA547" t="s">
        <v>87</v>
      </c>
      <c r="AB547">
        <v>14090</v>
      </c>
      <c r="AC547" t="s">
        <v>35</v>
      </c>
      <c r="AD547">
        <v>-6993886.6237784121</v>
      </c>
      <c r="AE547">
        <v>3663303.3224112061</v>
      </c>
      <c r="AF547" t="s">
        <v>28</v>
      </c>
      <c r="AG547" t="s">
        <v>46</v>
      </c>
    </row>
    <row r="548" spans="1:33" x14ac:dyDescent="0.25">
      <c r="A548" s="1">
        <v>1547</v>
      </c>
      <c r="B548" s="2">
        <v>526466</v>
      </c>
      <c r="C548" s="2">
        <v>310614.94</v>
      </c>
      <c r="D548" s="2">
        <v>155307.47</v>
      </c>
      <c r="E548" s="2">
        <v>62122.987999999998</v>
      </c>
      <c r="F548" s="2">
        <v>49077.160519999998</v>
      </c>
      <c r="G548" s="2">
        <v>53984.876571999994</v>
      </c>
      <c r="H548" s="2">
        <v>59383.364229199993</v>
      </c>
      <c r="I548" s="2">
        <v>57008.029660031993</v>
      </c>
      <c r="J548" s="2">
        <v>57578.10995663231</v>
      </c>
      <c r="K548" s="2">
        <v>42032.020268341585</v>
      </c>
      <c r="L548" s="2">
        <v>36567.857633457177</v>
      </c>
      <c r="M548" s="2">
        <v>29619.964683100312</v>
      </c>
      <c r="N548" s="2">
        <v>37024.955853875392</v>
      </c>
      <c r="O548" s="2">
        <v>38876.203646569164</v>
      </c>
      <c r="P548" s="2">
        <v>42375.061974760385</v>
      </c>
      <c r="Q548" s="2">
        <v>40680.059495769972</v>
      </c>
      <c r="R548">
        <v>-485785.94050423004</v>
      </c>
      <c r="S548">
        <v>40680.059495769972</v>
      </c>
      <c r="T548">
        <v>526466</v>
      </c>
      <c r="U548" s="5">
        <f t="shared" si="24"/>
        <v>0.37340000000000012</v>
      </c>
      <c r="V548" s="2">
        <f t="shared" si="25"/>
        <v>0</v>
      </c>
      <c r="W548">
        <f t="shared" si="26"/>
        <v>0</v>
      </c>
      <c r="X548">
        <v>5</v>
      </c>
      <c r="Y548">
        <v>-92.272993983320873</v>
      </c>
      <c r="Z548" t="s">
        <v>14</v>
      </c>
      <c r="AA548" t="s">
        <v>87</v>
      </c>
      <c r="AB548">
        <v>10389</v>
      </c>
      <c r="AC548" t="s">
        <v>20</v>
      </c>
      <c r="AD548">
        <v>-462848.98035275418</v>
      </c>
      <c r="AE548">
        <v>99919.941405858655</v>
      </c>
      <c r="AF548" t="s">
        <v>22</v>
      </c>
      <c r="AG548" t="s">
        <v>48</v>
      </c>
    </row>
    <row r="549" spans="1:33" x14ac:dyDescent="0.25">
      <c r="A549" s="1">
        <v>1548</v>
      </c>
      <c r="B549" s="2">
        <v>16477</v>
      </c>
      <c r="C549" s="2">
        <v>19772.400000000001</v>
      </c>
      <c r="D549" s="2">
        <v>32031.288</v>
      </c>
      <c r="E549" s="2">
        <v>41640.674400000004</v>
      </c>
      <c r="F549" s="2">
        <v>59962.571136000006</v>
      </c>
      <c r="G549" s="2">
        <v>68956.956806400005</v>
      </c>
      <c r="H549" s="2">
        <v>104125.004777664</v>
      </c>
      <c r="I549" s="2">
        <v>168682.50773981569</v>
      </c>
      <c r="J549" s="2">
        <v>273265.66253850143</v>
      </c>
      <c r="K549" s="2">
        <v>314255.51191927667</v>
      </c>
      <c r="L549" s="2">
        <v>455670.49228295119</v>
      </c>
      <c r="M549" s="2">
        <v>706289.26303857437</v>
      </c>
      <c r="N549" s="2">
        <v>776918.18934243184</v>
      </c>
      <c r="O549" s="2">
        <v>877917.55395694799</v>
      </c>
      <c r="P549" s="2">
        <v>939371.78273393435</v>
      </c>
      <c r="Q549" s="2">
        <v>1052096.3966620064</v>
      </c>
      <c r="R549">
        <v>1035619.3966620064</v>
      </c>
      <c r="S549">
        <v>1052096.3966620064</v>
      </c>
      <c r="T549">
        <v>16477</v>
      </c>
      <c r="U549" s="5">
        <f t="shared" si="24"/>
        <v>0.48961119999999997</v>
      </c>
      <c r="V549" s="2">
        <f t="shared" si="25"/>
        <v>0</v>
      </c>
      <c r="W549">
        <f t="shared" si="26"/>
        <v>0</v>
      </c>
      <c r="X549">
        <v>25</v>
      </c>
      <c r="Y549">
        <v>6285.2424389270273</v>
      </c>
      <c r="Z549" t="s">
        <v>24</v>
      </c>
      <c r="AA549" t="s">
        <v>87</v>
      </c>
      <c r="AB549">
        <v>10145</v>
      </c>
      <c r="AC549" t="s">
        <v>33</v>
      </c>
      <c r="AD549">
        <v>1048944.4124700064</v>
      </c>
      <c r="AE549">
        <v>369214.5784584065</v>
      </c>
      <c r="AF549" t="s">
        <v>22</v>
      </c>
      <c r="AG549" t="s">
        <v>21</v>
      </c>
    </row>
    <row r="550" spans="1:33" x14ac:dyDescent="0.25">
      <c r="A550" s="1">
        <v>1549</v>
      </c>
      <c r="B550" s="2"/>
      <c r="C550" s="2"/>
      <c r="D550" s="2"/>
      <c r="E550" s="2"/>
      <c r="F550" s="2"/>
      <c r="G550" s="2"/>
      <c r="H550" s="2"/>
      <c r="I550" s="2">
        <v>413319</v>
      </c>
      <c r="J550" s="2">
        <v>438118.14</v>
      </c>
      <c r="K550" s="2">
        <v>462917.28</v>
      </c>
      <c r="L550" s="2">
        <v>462917.28</v>
      </c>
      <c r="M550" s="2">
        <v>471183.66000000003</v>
      </c>
      <c r="N550" s="2">
        <v>471183.66000000003</v>
      </c>
      <c r="O550" s="2">
        <v>599312.55000000005</v>
      </c>
      <c r="P550" s="2">
        <v>619978.5</v>
      </c>
      <c r="Q550" s="2">
        <v>619978.5</v>
      </c>
      <c r="R550">
        <v>206659.5</v>
      </c>
      <c r="S550">
        <v>619978.5</v>
      </c>
      <c r="T550">
        <v>413319</v>
      </c>
      <c r="U550" s="5">
        <f t="shared" si="24"/>
        <v>0.31578947368421045</v>
      </c>
      <c r="V550" s="2">
        <f t="shared" si="25"/>
        <v>0</v>
      </c>
      <c r="W550">
        <f t="shared" si="26"/>
        <v>0</v>
      </c>
      <c r="X550">
        <v>21</v>
      </c>
      <c r="Y550">
        <v>50</v>
      </c>
      <c r="Z550" t="s">
        <v>24</v>
      </c>
      <c r="AA550" t="s">
        <v>87</v>
      </c>
      <c r="AB550">
        <v>10122</v>
      </c>
      <c r="AC550" t="s">
        <v>37</v>
      </c>
      <c r="AD550">
        <v>491849.61000000004</v>
      </c>
      <c r="AE550">
        <v>506545.39666666673</v>
      </c>
      <c r="AF550" t="s">
        <v>28</v>
      </c>
      <c r="AG550" t="s">
        <v>73</v>
      </c>
    </row>
    <row r="551" spans="1:33" x14ac:dyDescent="0.25">
      <c r="A551" s="1">
        <v>1550</v>
      </c>
      <c r="B551" s="2">
        <v>152344</v>
      </c>
      <c r="C551" s="2">
        <v>170625.28</v>
      </c>
      <c r="D551" s="2">
        <v>223519.11679999999</v>
      </c>
      <c r="E551" s="2">
        <v>303985.99884799996</v>
      </c>
      <c r="F551" s="2">
        <v>422540.53839871997</v>
      </c>
      <c r="G551" s="2">
        <v>371835.67379087361</v>
      </c>
      <c r="H551" s="2">
        <v>360680.60357714741</v>
      </c>
      <c r="I551" s="2">
        <v>468884.78465029167</v>
      </c>
      <c r="J551" s="2">
        <v>637683.30712439667</v>
      </c>
      <c r="K551" s="2">
        <v>880002.96383166744</v>
      </c>
      <c r="L551" s="2">
        <v>1152803.8826194843</v>
      </c>
      <c r="M551" s="2">
        <v>1002939.3778789514</v>
      </c>
      <c r="N551" s="2">
        <v>882586.65253347717</v>
      </c>
      <c r="O551" s="2">
        <v>909064.25210948149</v>
      </c>
      <c r="P551" s="2">
        <v>1072695.8174891882</v>
      </c>
      <c r="Q551" s="2">
        <v>1040514.9429645125</v>
      </c>
      <c r="R551">
        <v>888170.94296451251</v>
      </c>
      <c r="S551">
        <v>1040514.9429645125</v>
      </c>
      <c r="T551">
        <v>152344</v>
      </c>
      <c r="U551" s="5">
        <f t="shared" si="24"/>
        <v>3.7465439999999954E-2</v>
      </c>
      <c r="V551" s="2">
        <f t="shared" si="25"/>
        <v>0</v>
      </c>
      <c r="W551">
        <f t="shared" si="26"/>
        <v>0</v>
      </c>
      <c r="X551">
        <v>22</v>
      </c>
      <c r="Y551">
        <v>583.00355968368467</v>
      </c>
      <c r="Z551" t="s">
        <v>24</v>
      </c>
      <c r="AA551" t="s">
        <v>87</v>
      </c>
      <c r="AB551">
        <v>10122</v>
      </c>
      <c r="AC551" t="s">
        <v>37</v>
      </c>
      <c r="AD551">
        <v>669138.20526681049</v>
      </c>
      <c r="AE551">
        <v>628294.19953851192</v>
      </c>
      <c r="AF551" t="s">
        <v>17</v>
      </c>
      <c r="AG551" t="s">
        <v>21</v>
      </c>
    </row>
    <row r="552" spans="1:33" x14ac:dyDescent="0.25">
      <c r="A552" s="1">
        <v>1551</v>
      </c>
      <c r="B552" s="2">
        <v>549518</v>
      </c>
      <c r="C552" s="2">
        <v>82427.700000000012</v>
      </c>
      <c r="D552" s="2">
        <v>19782.648000000001</v>
      </c>
      <c r="E552" s="2">
        <v>3560.8766400000004</v>
      </c>
      <c r="F552" s="2">
        <v>2777.4837792000003</v>
      </c>
      <c r="G552" s="2">
        <v>638.82126921600002</v>
      </c>
      <c r="H552" s="2">
        <v>402.45739960608</v>
      </c>
      <c r="I552" s="2">
        <v>370.26080763759359</v>
      </c>
      <c r="J552" s="2">
        <v>70.349553451142754</v>
      </c>
      <c r="K552" s="2">
        <v>9.1454419486485605</v>
      </c>
      <c r="L552" s="2">
        <v>0.54872651691891328</v>
      </c>
      <c r="M552" s="2">
        <v>0.20851607642918707</v>
      </c>
      <c r="N552" s="2">
        <v>0.177238664964809</v>
      </c>
      <c r="O552" s="2">
        <v>0.177238664964809</v>
      </c>
      <c r="P552" s="2">
        <v>0.16128718511797618</v>
      </c>
      <c r="Q552" s="2">
        <v>0.1483842103085381</v>
      </c>
      <c r="R552">
        <v>-549517.8516157897</v>
      </c>
      <c r="S552">
        <v>0.1483842103085381</v>
      </c>
      <c r="T552">
        <v>549518</v>
      </c>
      <c r="U552" s="5">
        <f t="shared" si="24"/>
        <v>-0.28838000000000003</v>
      </c>
      <c r="V552" s="2">
        <f t="shared" si="25"/>
        <v>0</v>
      </c>
      <c r="W552">
        <f t="shared" si="26"/>
        <v>1</v>
      </c>
      <c r="X552">
        <v>6</v>
      </c>
      <c r="Y552">
        <v>-99.999972997388568</v>
      </c>
      <c r="Z552" t="s">
        <v>14</v>
      </c>
      <c r="AA552" t="s">
        <v>87</v>
      </c>
      <c r="AB552">
        <v>12087</v>
      </c>
      <c r="AC552" t="s">
        <v>16</v>
      </c>
      <c r="AD552">
        <v>-549517.85161578993</v>
      </c>
      <c r="AE552">
        <v>41222.447767648635</v>
      </c>
      <c r="AF552" t="s">
        <v>22</v>
      </c>
      <c r="AG552" t="s">
        <v>54</v>
      </c>
    </row>
    <row r="553" spans="1:33" x14ac:dyDescent="0.25">
      <c r="A553" s="1">
        <v>1552</v>
      </c>
      <c r="B553" s="2">
        <v>540803</v>
      </c>
      <c r="C553" s="2">
        <v>502946.79</v>
      </c>
      <c r="D553" s="2">
        <v>497917.32209999999</v>
      </c>
      <c r="E553" s="2">
        <v>582563.26685699995</v>
      </c>
      <c r="F553" s="2">
        <v>483527.51149130997</v>
      </c>
      <c r="G553" s="2">
        <v>488362.78660622309</v>
      </c>
      <c r="H553" s="2">
        <v>610453.48325777892</v>
      </c>
      <c r="I553" s="2">
        <v>476153.7169410676</v>
      </c>
      <c r="J553" s="2">
        <v>452346.03109401424</v>
      </c>
      <c r="K553" s="2">
        <v>502104.09451435582</v>
      </c>
      <c r="L553" s="2">
        <v>235988.92442174722</v>
      </c>
      <c r="M553" s="2">
        <v>240708.70291018215</v>
      </c>
      <c r="N553" s="2">
        <v>305700.05269593134</v>
      </c>
      <c r="O553" s="2">
        <v>278187.0479532975</v>
      </c>
      <c r="P553" s="2">
        <v>244804.60219890182</v>
      </c>
      <c r="Q553" s="2">
        <v>222772.18800100067</v>
      </c>
      <c r="R553">
        <v>-318030.81199899933</v>
      </c>
      <c r="S553">
        <v>222772.18800100067</v>
      </c>
      <c r="T553">
        <v>540803</v>
      </c>
      <c r="U553" s="5">
        <f t="shared" si="24"/>
        <v>-7.4515439999999905E-2</v>
      </c>
      <c r="V553" s="2">
        <f t="shared" si="25"/>
        <v>0</v>
      </c>
      <c r="W553">
        <f t="shared" si="26"/>
        <v>0</v>
      </c>
      <c r="X553">
        <v>13</v>
      </c>
      <c r="Y553">
        <v>-58.807146409875564</v>
      </c>
      <c r="Z553" t="s">
        <v>27</v>
      </c>
      <c r="AA553" t="s">
        <v>87</v>
      </c>
      <c r="AB553">
        <v>10045</v>
      </c>
      <c r="AC553" t="s">
        <v>52</v>
      </c>
      <c r="AD553">
        <v>-318030.81199899933</v>
      </c>
      <c r="AE553">
        <v>416583.72006517567</v>
      </c>
      <c r="AF553" t="s">
        <v>22</v>
      </c>
      <c r="AG553" t="s">
        <v>66</v>
      </c>
    </row>
    <row r="554" spans="1:33" x14ac:dyDescent="0.25">
      <c r="A554" s="1">
        <v>1553</v>
      </c>
      <c r="B554" s="2">
        <v>351482</v>
      </c>
      <c r="C554" s="2">
        <v>358511.64</v>
      </c>
      <c r="D554" s="2">
        <v>433799.08439999999</v>
      </c>
      <c r="E554" s="2">
        <v>559600.818876</v>
      </c>
      <c r="F554" s="2">
        <v>710693.03997251997</v>
      </c>
      <c r="G554" s="2">
        <v>568554.43197801593</v>
      </c>
      <c r="H554" s="2">
        <v>233107.31711098657</v>
      </c>
      <c r="I554" s="2">
        <v>228445.17076876684</v>
      </c>
      <c r="J554" s="2">
        <v>146204.90929201077</v>
      </c>
      <c r="K554" s="2">
        <v>84798.847389366245</v>
      </c>
      <c r="L554" s="2">
        <v>67839.07791149299</v>
      </c>
      <c r="M554" s="2">
        <v>35276.32051397636</v>
      </c>
      <c r="N554" s="2">
        <v>23987.897949503924</v>
      </c>
      <c r="O554" s="2">
        <v>21828.98713404857</v>
      </c>
      <c r="P554" s="2">
        <v>19427.798549303228</v>
      </c>
      <c r="Q554" s="2">
        <v>21176.30041874052</v>
      </c>
      <c r="R554">
        <v>-330305.69958125945</v>
      </c>
      <c r="S554">
        <v>21176.30041874052</v>
      </c>
      <c r="T554">
        <v>351482</v>
      </c>
      <c r="U554" s="5">
        <f t="shared" si="24"/>
        <v>-0.39970211999999994</v>
      </c>
      <c r="V554" s="2">
        <f t="shared" si="25"/>
        <v>1</v>
      </c>
      <c r="W554">
        <f t="shared" si="26"/>
        <v>1</v>
      </c>
      <c r="X554">
        <v>7</v>
      </c>
      <c r="Y554">
        <v>-93.975139432818594</v>
      </c>
      <c r="Z554" t="s">
        <v>14</v>
      </c>
      <c r="AA554" t="s">
        <v>87</v>
      </c>
      <c r="AB554">
        <v>10045</v>
      </c>
      <c r="AC554" t="s">
        <v>52</v>
      </c>
      <c r="AD554">
        <v>-319113.68320373946</v>
      </c>
      <c r="AE554">
        <v>241545.85264154573</v>
      </c>
      <c r="AF554" t="s">
        <v>28</v>
      </c>
      <c r="AG554" t="s">
        <v>23</v>
      </c>
    </row>
    <row r="555" spans="1:33" x14ac:dyDescent="0.25">
      <c r="A555" s="1">
        <v>1554</v>
      </c>
      <c r="B555" s="2">
        <v>325601</v>
      </c>
      <c r="C555" s="2">
        <v>400489.23</v>
      </c>
      <c r="D555" s="2">
        <v>504616.42979999998</v>
      </c>
      <c r="E555" s="2">
        <v>625724.37295200001</v>
      </c>
      <c r="F555" s="2">
        <v>644496.10414056003</v>
      </c>
      <c r="G555" s="2">
        <v>451147.27289839205</v>
      </c>
      <c r="H555" s="2">
        <v>469193.16381432774</v>
      </c>
      <c r="I555" s="2">
        <v>417581.91579475167</v>
      </c>
      <c r="J555" s="2">
        <v>505274.11811164953</v>
      </c>
      <c r="K555" s="2">
        <v>469904.92984383408</v>
      </c>
      <c r="L555" s="2">
        <v>338331.54948756052</v>
      </c>
      <c r="M555" s="2">
        <v>250365.34662079479</v>
      </c>
      <c r="N555" s="2">
        <v>210306.89116146762</v>
      </c>
      <c r="O555" s="2">
        <v>246059.0626589171</v>
      </c>
      <c r="P555" s="2">
        <v>223913.74701961456</v>
      </c>
      <c r="Q555" s="2">
        <v>217196.33460902612</v>
      </c>
      <c r="R555">
        <v>-108404.66539097388</v>
      </c>
      <c r="S555">
        <v>217196.33460902612</v>
      </c>
      <c r="T555">
        <v>325601</v>
      </c>
      <c r="U555" s="5">
        <f t="shared" si="24"/>
        <v>-0.13248244000000009</v>
      </c>
      <c r="V555" s="2">
        <f t="shared" si="25"/>
        <v>0</v>
      </c>
      <c r="W555">
        <f t="shared" si="26"/>
        <v>0</v>
      </c>
      <c r="X555">
        <v>15</v>
      </c>
      <c r="Y555">
        <v>-33.293713898597943</v>
      </c>
      <c r="Z555" t="s">
        <v>27</v>
      </c>
      <c r="AA555" t="s">
        <v>87</v>
      </c>
      <c r="AB555">
        <v>14090</v>
      </c>
      <c r="AC555" t="s">
        <v>35</v>
      </c>
      <c r="AD555">
        <v>-296121.97727657389</v>
      </c>
      <c r="AE555">
        <v>393762.59180705599</v>
      </c>
      <c r="AF555" t="s">
        <v>28</v>
      </c>
      <c r="AG555" t="s">
        <v>38</v>
      </c>
    </row>
    <row r="556" spans="1:33" x14ac:dyDescent="0.25">
      <c r="A556" s="1">
        <v>1555</v>
      </c>
      <c r="B556" s="2">
        <v>432157</v>
      </c>
      <c r="C556" s="2">
        <v>531553.11</v>
      </c>
      <c r="D556" s="2">
        <v>611286.07649999997</v>
      </c>
      <c r="E556" s="2">
        <v>1008622.0262249999</v>
      </c>
      <c r="F556" s="2">
        <v>1301122.4138302498</v>
      </c>
      <c r="G556" s="2">
        <v>1548335.6724579972</v>
      </c>
      <c r="H556" s="2">
        <v>2136703.2279920364</v>
      </c>
      <c r="I556" s="2">
        <v>4187938.3268643916</v>
      </c>
      <c r="J556" s="2">
        <v>6114389.9572220119</v>
      </c>
      <c r="K556" s="2">
        <v>10700182.425138522</v>
      </c>
      <c r="L556" s="2">
        <v>19688335.662254877</v>
      </c>
      <c r="M556" s="2">
        <v>25988603.074176438</v>
      </c>
      <c r="N556" s="2">
        <v>43660853.164616421</v>
      </c>
      <c r="O556" s="2">
        <v>47153721.417785734</v>
      </c>
      <c r="P556" s="2">
        <v>53283705.202097878</v>
      </c>
      <c r="Q556" s="2">
        <v>61276260.982412562</v>
      </c>
      <c r="R556">
        <v>60844103.982412562</v>
      </c>
      <c r="S556">
        <v>61276260.982412562</v>
      </c>
      <c r="T556">
        <v>432157</v>
      </c>
      <c r="U556" s="5">
        <f t="shared" si="24"/>
        <v>1.3578128000000003</v>
      </c>
      <c r="V556" s="2">
        <f t="shared" si="25"/>
        <v>0</v>
      </c>
      <c r="W556">
        <f t="shared" si="26"/>
        <v>0</v>
      </c>
      <c r="X556">
        <v>32</v>
      </c>
      <c r="Y556">
        <v>14079.166595106077</v>
      </c>
      <c r="Z556" t="s">
        <v>19</v>
      </c>
      <c r="AA556" t="s">
        <v>87</v>
      </c>
      <c r="AB556">
        <v>10569</v>
      </c>
      <c r="AC556" t="s">
        <v>25</v>
      </c>
      <c r="AD556">
        <v>60253453.912544914</v>
      </c>
      <c r="AE556">
        <v>17476485.608723383</v>
      </c>
      <c r="AF556" t="s">
        <v>17</v>
      </c>
      <c r="AG556" t="s">
        <v>31</v>
      </c>
    </row>
    <row r="557" spans="1:33" x14ac:dyDescent="0.25">
      <c r="A557" s="1">
        <v>1556</v>
      </c>
      <c r="B557" s="2">
        <v>434406</v>
      </c>
      <c r="C557" s="2">
        <v>152042.09999999998</v>
      </c>
      <c r="D557" s="2">
        <v>15204.209999999992</v>
      </c>
      <c r="E557" s="2">
        <v>6689.8523999999961</v>
      </c>
      <c r="F557" s="2">
        <v>535.18819199999962</v>
      </c>
      <c r="G557" s="2">
        <v>37.463173439999935</v>
      </c>
      <c r="H557" s="2">
        <v>6.7433712191999895</v>
      </c>
      <c r="I557" s="2">
        <v>2.6299147754879959</v>
      </c>
      <c r="J557" s="2">
        <v>0.5785812506073591</v>
      </c>
      <c r="K557" s="2">
        <v>0.56700962559521195</v>
      </c>
      <c r="L557" s="2">
        <v>0.31185529407736656</v>
      </c>
      <c r="M557" s="2">
        <v>0.13409777645326765</v>
      </c>
      <c r="N557" s="2">
        <v>6.7048888226634018E-3</v>
      </c>
      <c r="O557" s="2">
        <v>6.8389865991166695E-3</v>
      </c>
      <c r="P557" s="2">
        <v>6.155087939205002E-3</v>
      </c>
      <c r="Q557" s="2">
        <v>6.4628423361652518E-3</v>
      </c>
      <c r="R557">
        <v>-434405.99353715766</v>
      </c>
      <c r="S557">
        <v>6.4628423361652518E-3</v>
      </c>
      <c r="T557">
        <v>434406</v>
      </c>
      <c r="U557" s="5">
        <f t="shared" si="24"/>
        <v>-0.95180499999999979</v>
      </c>
      <c r="V557" s="2">
        <f t="shared" si="25"/>
        <v>1</v>
      </c>
      <c r="W557">
        <f t="shared" si="26"/>
        <v>1</v>
      </c>
      <c r="X557">
        <v>5</v>
      </c>
      <c r="Y557">
        <v>-99.999998512257577</v>
      </c>
      <c r="Z557" t="s">
        <v>14</v>
      </c>
      <c r="AA557" t="s">
        <v>87</v>
      </c>
      <c r="AB557">
        <v>10122</v>
      </c>
      <c r="AC557" t="s">
        <v>37</v>
      </c>
      <c r="AD557">
        <v>-434405.9935371576</v>
      </c>
      <c r="AE557">
        <v>38057.862797324196</v>
      </c>
      <c r="AF557" t="s">
        <v>17</v>
      </c>
      <c r="AG557" t="s">
        <v>72</v>
      </c>
    </row>
    <row r="558" spans="1:33" x14ac:dyDescent="0.25">
      <c r="A558" s="1">
        <v>1557</v>
      </c>
      <c r="B558" s="2">
        <v>3627</v>
      </c>
      <c r="C558" s="2">
        <v>5476.77</v>
      </c>
      <c r="D558" s="2">
        <v>6024.4470000000001</v>
      </c>
      <c r="E558" s="2">
        <v>7410.06981</v>
      </c>
      <c r="F558" s="2">
        <v>6965.4656213999997</v>
      </c>
      <c r="G558" s="2">
        <v>6338.573715474</v>
      </c>
      <c r="H558" s="2">
        <v>6338.573715474</v>
      </c>
      <c r="I558" s="2">
        <v>5894.87355539082</v>
      </c>
      <c r="J558" s="2">
        <v>5835.9248198369114</v>
      </c>
      <c r="K558" s="2">
        <v>5660.8470752418043</v>
      </c>
      <c r="L558" s="2">
        <v>8208.2282591006169</v>
      </c>
      <c r="M558" s="2">
        <v>8126.1459765096106</v>
      </c>
      <c r="N558" s="2">
        <v>10563.989769462494</v>
      </c>
      <c r="O558" s="2">
        <v>10458.349871767869</v>
      </c>
      <c r="P558" s="2">
        <v>10667.516869203226</v>
      </c>
      <c r="Q558" s="2">
        <v>11200.892712663386</v>
      </c>
      <c r="R558">
        <v>7573.8927126633862</v>
      </c>
      <c r="S558">
        <v>11200.892712663386</v>
      </c>
      <c r="T558">
        <v>3627</v>
      </c>
      <c r="U558" s="5">
        <f t="shared" si="24"/>
        <v>0.37837699999999985</v>
      </c>
      <c r="V558" s="2">
        <f t="shared" si="25"/>
        <v>0</v>
      </c>
      <c r="W558">
        <f t="shared" si="26"/>
        <v>0</v>
      </c>
      <c r="X558">
        <v>25</v>
      </c>
      <c r="Y558">
        <v>208.81976048148294</v>
      </c>
      <c r="Z558" t="s">
        <v>24</v>
      </c>
      <c r="AA558" t="s">
        <v>87</v>
      </c>
      <c r="AB558">
        <v>10890</v>
      </c>
      <c r="AC558" t="s">
        <v>36</v>
      </c>
      <c r="AD558">
        <v>7573.8927126633862</v>
      </c>
      <c r="AE558">
        <v>7424.8542982202971</v>
      </c>
      <c r="AF558" t="s">
        <v>17</v>
      </c>
      <c r="AG558" t="s">
        <v>80</v>
      </c>
    </row>
    <row r="559" spans="1:33" x14ac:dyDescent="0.25">
      <c r="A559" s="1">
        <v>1558</v>
      </c>
      <c r="B559" s="2">
        <v>316805</v>
      </c>
      <c r="C559" s="2">
        <v>313636.95</v>
      </c>
      <c r="D559" s="2">
        <v>319909.68900000001</v>
      </c>
      <c r="E559" s="2">
        <v>243131.36364</v>
      </c>
      <c r="F559" s="2">
        <v>289326.32273160003</v>
      </c>
      <c r="G559" s="2">
        <v>306685.90209549601</v>
      </c>
      <c r="H559" s="2">
        <v>223880.70852971208</v>
      </c>
      <c r="I559" s="2">
        <v>232835.93687090056</v>
      </c>
      <c r="J559" s="2">
        <v>181612.03075930243</v>
      </c>
      <c r="K559" s="2">
        <v>190692.63229726756</v>
      </c>
      <c r="L559" s="2">
        <v>200227.26391213093</v>
      </c>
      <c r="M559" s="2">
        <v>140159.08473849166</v>
      </c>
      <c r="N559" s="2">
        <v>119135.22202771791</v>
      </c>
      <c r="O559" s="2">
        <v>120326.5742479951</v>
      </c>
      <c r="P559" s="2">
        <v>144391.88909759413</v>
      </c>
      <c r="Q559" s="2">
        <v>129952.70018783472</v>
      </c>
      <c r="R559">
        <v>-186852.29981216526</v>
      </c>
      <c r="S559">
        <v>129952.70018783472</v>
      </c>
      <c r="T559">
        <v>316805</v>
      </c>
      <c r="U559" s="5">
        <f t="shared" si="24"/>
        <v>-7.2819999999999802E-2</v>
      </c>
      <c r="V559" s="2">
        <f t="shared" si="25"/>
        <v>0</v>
      </c>
      <c r="W559">
        <f t="shared" si="26"/>
        <v>0</v>
      </c>
      <c r="X559">
        <v>23</v>
      </c>
      <c r="Y559">
        <v>-58.980224368985731</v>
      </c>
      <c r="Z559" t="s">
        <v>24</v>
      </c>
      <c r="AA559" t="s">
        <v>87</v>
      </c>
      <c r="AB559">
        <v>10122</v>
      </c>
      <c r="AC559" t="s">
        <v>37</v>
      </c>
      <c r="AD559">
        <v>-343263.12386120367</v>
      </c>
      <c r="AE559">
        <v>217044.32938350271</v>
      </c>
      <c r="AF559" t="s">
        <v>22</v>
      </c>
      <c r="AG559" t="s">
        <v>85</v>
      </c>
    </row>
    <row r="560" spans="1:33" x14ac:dyDescent="0.25">
      <c r="A560" s="1">
        <v>1559</v>
      </c>
      <c r="B560" s="2">
        <v>418133</v>
      </c>
      <c r="C560" s="2">
        <v>171434.53</v>
      </c>
      <c r="D560" s="2">
        <v>133718.93340000001</v>
      </c>
      <c r="E560" s="2">
        <v>161799.90941399999</v>
      </c>
      <c r="F560" s="2">
        <v>148855.91666088</v>
      </c>
      <c r="G560" s="2">
        <v>139924.5616612272</v>
      </c>
      <c r="H560" s="2">
        <v>67163.789597389055</v>
      </c>
      <c r="I560" s="2">
        <v>73208.530661154073</v>
      </c>
      <c r="J560" s="2">
        <v>92242.748633054129</v>
      </c>
      <c r="K560" s="2">
        <v>75639.05387910438</v>
      </c>
      <c r="L560" s="2">
        <v>93792.426810089426</v>
      </c>
      <c r="M560" s="2">
        <v>74096.017179970644</v>
      </c>
      <c r="N560" s="2">
        <v>73355.057008170945</v>
      </c>
      <c r="O560" s="2">
        <v>74088.60757825266</v>
      </c>
      <c r="P560" s="2">
        <v>67420.632896209921</v>
      </c>
      <c r="Q560" s="2">
        <v>63375.394922437328</v>
      </c>
      <c r="R560">
        <v>-354757.60507756268</v>
      </c>
      <c r="S560">
        <v>63375.394922437328</v>
      </c>
      <c r="T560">
        <v>418133</v>
      </c>
      <c r="U560" s="5">
        <f t="shared" si="24"/>
        <v>-0.14468553999999981</v>
      </c>
      <c r="V560" s="2">
        <f t="shared" si="25"/>
        <v>0</v>
      </c>
      <c r="W560">
        <f t="shared" si="26"/>
        <v>0</v>
      </c>
      <c r="X560">
        <v>7</v>
      </c>
      <c r="Y560">
        <v>-84.843244871264091</v>
      </c>
      <c r="Z560" t="s">
        <v>14</v>
      </c>
      <c r="AA560" t="s">
        <v>87</v>
      </c>
      <c r="AB560">
        <v>10389</v>
      </c>
      <c r="AC560" t="s">
        <v>20</v>
      </c>
      <c r="AD560">
        <v>-299191.14939387311</v>
      </c>
      <c r="AE560">
        <v>120515.56939387124</v>
      </c>
      <c r="AF560" t="s">
        <v>22</v>
      </c>
      <c r="AG560" t="s">
        <v>45</v>
      </c>
    </row>
    <row r="561" spans="1:33" x14ac:dyDescent="0.25">
      <c r="A561" s="1">
        <v>1560</v>
      </c>
      <c r="B561" s="2">
        <v>548928</v>
      </c>
      <c r="C561" s="2">
        <v>417185.28000000003</v>
      </c>
      <c r="D561" s="2">
        <v>346263.78240000003</v>
      </c>
      <c r="E561" s="2">
        <v>415516.53888000001</v>
      </c>
      <c r="F561" s="2">
        <v>415516.53888000001</v>
      </c>
      <c r="G561" s="2">
        <v>369809.71960319998</v>
      </c>
      <c r="H561" s="2">
        <v>447469.76071987196</v>
      </c>
      <c r="I561" s="2">
        <v>536963.71286384633</v>
      </c>
      <c r="J561" s="2">
        <v>247003.3079173693</v>
      </c>
      <c r="K561" s="2">
        <v>298874.00258001685</v>
      </c>
      <c r="L561" s="2">
        <v>185301.88159961044</v>
      </c>
      <c r="M561" s="2">
        <v>187154.90041560653</v>
      </c>
      <c r="N561" s="2">
        <v>106678.29323689573</v>
      </c>
      <c r="O561" s="2">
        <v>87476.200454254489</v>
      </c>
      <c r="P561" s="2">
        <v>73480.008381573774</v>
      </c>
      <c r="Q561" s="2">
        <v>71275.608130126566</v>
      </c>
      <c r="R561">
        <v>-477652.39186987345</v>
      </c>
      <c r="S561">
        <v>71275.608130126566</v>
      </c>
      <c r="T561">
        <v>548928</v>
      </c>
      <c r="U561" s="5">
        <f t="shared" si="24"/>
        <v>-0.61916247999999996</v>
      </c>
      <c r="V561" s="2">
        <f t="shared" si="25"/>
        <v>1</v>
      </c>
      <c r="W561">
        <f t="shared" si="26"/>
        <v>1</v>
      </c>
      <c r="X561">
        <v>8</v>
      </c>
      <c r="Y561">
        <v>-87.015490532432935</v>
      </c>
      <c r="Z561" t="s">
        <v>14</v>
      </c>
      <c r="AA561" t="s">
        <v>87</v>
      </c>
      <c r="AB561">
        <v>10145</v>
      </c>
      <c r="AC561" t="s">
        <v>33</v>
      </c>
      <c r="AD561">
        <v>-477652.39186987339</v>
      </c>
      <c r="AE561">
        <v>297181.09600389824</v>
      </c>
      <c r="AF561" t="s">
        <v>17</v>
      </c>
      <c r="AG561" t="s">
        <v>62</v>
      </c>
    </row>
    <row r="562" spans="1:33" x14ac:dyDescent="0.25">
      <c r="A562" s="1">
        <v>1561</v>
      </c>
      <c r="B562" s="2">
        <v>540824</v>
      </c>
      <c r="C562" s="2">
        <v>346127.35999999999</v>
      </c>
      <c r="D562" s="2">
        <v>242289.152</v>
      </c>
      <c r="E562" s="2">
        <v>31497.589760000003</v>
      </c>
      <c r="F562" s="2">
        <v>4094.6866688000009</v>
      </c>
      <c r="G562" s="2">
        <v>2989.1212682240007</v>
      </c>
      <c r="H562" s="2">
        <v>866.84516778496027</v>
      </c>
      <c r="I562" s="2">
        <v>667.47077919441938</v>
      </c>
      <c r="J562" s="2">
        <v>206.91594155027002</v>
      </c>
      <c r="K562" s="2">
        <v>24.829912986032411</v>
      </c>
      <c r="L562" s="2">
        <v>6.2074782465081029</v>
      </c>
      <c r="M562" s="2">
        <v>1.9243182564175125</v>
      </c>
      <c r="N562" s="2">
        <v>0.65426820718195411</v>
      </c>
      <c r="O562" s="2">
        <v>0.64772552511013459</v>
      </c>
      <c r="P562" s="2">
        <v>0.50522590958590496</v>
      </c>
      <c r="Q562" s="2">
        <v>0.40418072766872398</v>
      </c>
      <c r="R562">
        <v>-540823.59581927233</v>
      </c>
      <c r="S562">
        <v>0.40418072766872398</v>
      </c>
      <c r="T562">
        <v>540824</v>
      </c>
      <c r="U562" s="5">
        <f t="shared" si="24"/>
        <v>-0.78996160000000004</v>
      </c>
      <c r="V562" s="2">
        <f t="shared" si="25"/>
        <v>1</v>
      </c>
      <c r="W562">
        <f t="shared" si="26"/>
        <v>1</v>
      </c>
      <c r="X562">
        <v>7</v>
      </c>
      <c r="Y562">
        <v>-99.999925265756019</v>
      </c>
      <c r="Z562" t="s">
        <v>14</v>
      </c>
      <c r="AA562" t="s">
        <v>87</v>
      </c>
      <c r="AB562">
        <v>14090</v>
      </c>
      <c r="AC562" t="s">
        <v>35</v>
      </c>
      <c r="AD562">
        <v>-540823.59581927233</v>
      </c>
      <c r="AE562">
        <v>73099.894668463254</v>
      </c>
      <c r="AF562" t="s">
        <v>17</v>
      </c>
      <c r="AG562" t="s">
        <v>29</v>
      </c>
    </row>
    <row r="563" spans="1:33" x14ac:dyDescent="0.25">
      <c r="A563" s="1">
        <v>1562</v>
      </c>
      <c r="B563" s="2">
        <v>243480</v>
      </c>
      <c r="C563" s="2">
        <v>316524</v>
      </c>
      <c r="D563" s="2">
        <v>357672.12</v>
      </c>
      <c r="E563" s="2">
        <v>436359.98639999999</v>
      </c>
      <c r="F563" s="2">
        <v>418905.58694399998</v>
      </c>
      <c r="G563" s="2">
        <v>481741.4249856</v>
      </c>
      <c r="H563" s="2">
        <v>496193.66773516801</v>
      </c>
      <c r="I563" s="2">
        <v>446574.3009616512</v>
      </c>
      <c r="J563" s="2">
        <v>513560.44610589888</v>
      </c>
      <c r="K563" s="2">
        <v>503289.23718378088</v>
      </c>
      <c r="L563" s="2">
        <v>593881.29987686139</v>
      </c>
      <c r="M563" s="2">
        <v>783923.31583745708</v>
      </c>
      <c r="N563" s="2">
        <v>1144528.0411226873</v>
      </c>
      <c r="O563" s="2">
        <v>1144528.0411226873</v>
      </c>
      <c r="P563" s="2">
        <v>1361988.3689359978</v>
      </c>
      <c r="Q563" s="2">
        <v>1361988.3689359978</v>
      </c>
      <c r="R563">
        <v>1118508.3689359978</v>
      </c>
      <c r="S563">
        <v>1361988.3689359978</v>
      </c>
      <c r="T563">
        <v>243480</v>
      </c>
      <c r="U563" s="5">
        <f t="shared" si="24"/>
        <v>0.73739999999999983</v>
      </c>
      <c r="V563" s="2">
        <f t="shared" si="25"/>
        <v>0</v>
      </c>
      <c r="W563">
        <f t="shared" si="26"/>
        <v>0</v>
      </c>
      <c r="X563">
        <v>27</v>
      </c>
      <c r="Y563">
        <v>459.38408449810987</v>
      </c>
      <c r="Z563" t="s">
        <v>24</v>
      </c>
      <c r="AA563" t="s">
        <v>87</v>
      </c>
      <c r="AB563">
        <v>10890</v>
      </c>
      <c r="AC563" t="s">
        <v>36</v>
      </c>
      <c r="AD563">
        <v>1070508.7704319977</v>
      </c>
      <c r="AE563">
        <v>662821.13788423676</v>
      </c>
      <c r="AF563" t="s">
        <v>22</v>
      </c>
      <c r="AG563" t="s">
        <v>61</v>
      </c>
    </row>
    <row r="564" spans="1:33" x14ac:dyDescent="0.25">
      <c r="A564" s="1">
        <v>1563</v>
      </c>
      <c r="B564" s="2">
        <v>440460</v>
      </c>
      <c r="C564" s="2">
        <v>167374.79999999999</v>
      </c>
      <c r="D564" s="2">
        <v>150637.31999999998</v>
      </c>
      <c r="E564" s="2">
        <v>48203.942399999985</v>
      </c>
      <c r="F564" s="2">
        <v>47721.902975999983</v>
      </c>
      <c r="G564" s="2">
        <v>36745.865291519985</v>
      </c>
      <c r="H564" s="2">
        <v>5511.8797937279996</v>
      </c>
      <c r="I564" s="2">
        <v>2204.7519174911999</v>
      </c>
      <c r="J564" s="2">
        <v>683.4730944222722</v>
      </c>
      <c r="K564" s="2">
        <v>587.7868612031541</v>
      </c>
      <c r="L564" s="2">
        <v>558.39751814299643</v>
      </c>
      <c r="M564" s="2">
        <v>429.96608897010725</v>
      </c>
      <c r="N564" s="2">
        <v>408.46778452160186</v>
      </c>
      <c r="O564" s="2">
        <v>408.46778452160186</v>
      </c>
      <c r="P564" s="2">
        <v>388.04439529552178</v>
      </c>
      <c r="Q564" s="2">
        <v>337.59862390710396</v>
      </c>
      <c r="R564">
        <v>-440122.40137609292</v>
      </c>
      <c r="S564">
        <v>337.59862390710396</v>
      </c>
      <c r="T564">
        <v>440460</v>
      </c>
      <c r="U564" s="5">
        <f t="shared" si="24"/>
        <v>-0.21482500000000002</v>
      </c>
      <c r="V564" s="2">
        <f t="shared" si="25"/>
        <v>0</v>
      </c>
      <c r="W564">
        <f t="shared" si="26"/>
        <v>1</v>
      </c>
      <c r="X564">
        <v>7</v>
      </c>
      <c r="Y564">
        <v>-99.9233531707971</v>
      </c>
      <c r="Z564" t="s">
        <v>14</v>
      </c>
      <c r="AA564" t="s">
        <v>87</v>
      </c>
      <c r="AB564">
        <v>10045</v>
      </c>
      <c r="AC564" t="s">
        <v>52</v>
      </c>
      <c r="AD564">
        <v>-440122.40137609292</v>
      </c>
      <c r="AE564">
        <v>56416.416533107717</v>
      </c>
      <c r="AF564" t="s">
        <v>22</v>
      </c>
      <c r="AG564" t="s">
        <v>69</v>
      </c>
    </row>
    <row r="565" spans="1:33" x14ac:dyDescent="0.25">
      <c r="A565" s="1">
        <v>1564</v>
      </c>
      <c r="B565" s="2">
        <v>22201</v>
      </c>
      <c r="C565" s="2">
        <v>28195.27</v>
      </c>
      <c r="D565" s="2">
        <v>34680.182099999998</v>
      </c>
      <c r="E565" s="2">
        <v>50633.065865999997</v>
      </c>
      <c r="F565" s="2">
        <v>72911.614847039993</v>
      </c>
      <c r="G565" s="2">
        <v>111554.77071597119</v>
      </c>
      <c r="H565" s="2">
        <v>147252.29734508198</v>
      </c>
      <c r="I565" s="2">
        <v>189955.46357515577</v>
      </c>
      <c r="J565" s="2">
        <v>275435.42218397587</v>
      </c>
      <c r="K565" s="2">
        <v>264418.00529661682</v>
      </c>
      <c r="L565" s="2">
        <v>407203.7281567899</v>
      </c>
      <c r="M565" s="2">
        <v>427563.91456462938</v>
      </c>
      <c r="N565" s="2">
        <v>594313.84124483482</v>
      </c>
      <c r="O565" s="2">
        <v>635915.81013197324</v>
      </c>
      <c r="P565" s="2">
        <v>737662.33975308901</v>
      </c>
      <c r="Q565" s="2">
        <v>848311.69071605231</v>
      </c>
      <c r="R565">
        <v>826110.69071605231</v>
      </c>
      <c r="S565">
        <v>848311.69071605231</v>
      </c>
      <c r="T565">
        <v>22201</v>
      </c>
      <c r="U565" s="5">
        <f t="shared" si="24"/>
        <v>0.98405819999999988</v>
      </c>
      <c r="V565" s="2">
        <f t="shared" si="25"/>
        <v>0</v>
      </c>
      <c r="W565">
        <f t="shared" si="26"/>
        <v>0</v>
      </c>
      <c r="X565">
        <v>36</v>
      </c>
      <c r="Y565">
        <v>3721.0517126077762</v>
      </c>
      <c r="Z565" t="s">
        <v>19</v>
      </c>
      <c r="AA565" t="s">
        <v>87</v>
      </c>
      <c r="AB565">
        <v>10569</v>
      </c>
      <c r="AC565" t="s">
        <v>25</v>
      </c>
      <c r="AD565">
        <v>845188.16502001148</v>
      </c>
      <c r="AE565">
        <v>303013.02603107569</v>
      </c>
      <c r="AF565" t="s">
        <v>22</v>
      </c>
      <c r="AG565" t="s">
        <v>80</v>
      </c>
    </row>
    <row r="566" spans="1:33" x14ac:dyDescent="0.25">
      <c r="A566" s="1">
        <v>1565</v>
      </c>
      <c r="B566" s="2">
        <v>684993</v>
      </c>
      <c r="C566" s="2">
        <v>691842.93</v>
      </c>
      <c r="D566" s="2">
        <v>601903.34909999999</v>
      </c>
      <c r="E566" s="2">
        <v>836645.65524900006</v>
      </c>
      <c r="F566" s="2">
        <v>727881.72006663005</v>
      </c>
      <c r="G566" s="2">
        <v>895294.51568195503</v>
      </c>
      <c r="H566" s="2">
        <v>1145976.9800729025</v>
      </c>
      <c r="I566" s="2">
        <v>1123057.4404714445</v>
      </c>
      <c r="J566" s="2">
        <v>1224132.6101138745</v>
      </c>
      <c r="K566" s="2">
        <v>1016030.0663945158</v>
      </c>
      <c r="L566" s="2">
        <v>1412281.7922883769</v>
      </c>
      <c r="M566" s="2">
        <v>1821843.5120520063</v>
      </c>
      <c r="N566" s="2">
        <v>2131556.9091008473</v>
      </c>
      <c r="O566" s="2">
        <v>2493921.5836479915</v>
      </c>
      <c r="P566" s="2">
        <v>2468982.3678115117</v>
      </c>
      <c r="Q566" s="2">
        <v>2567741.6625239723</v>
      </c>
      <c r="R566">
        <v>1882748.6625239723</v>
      </c>
      <c r="S566">
        <v>2567741.6625239723</v>
      </c>
      <c r="T566">
        <v>684993</v>
      </c>
      <c r="U566" s="5">
        <f t="shared" si="24"/>
        <v>0.40941944000000019</v>
      </c>
      <c r="V566" s="2">
        <f t="shared" si="25"/>
        <v>0</v>
      </c>
      <c r="W566">
        <f t="shared" si="26"/>
        <v>0</v>
      </c>
      <c r="X566">
        <v>16</v>
      </c>
      <c r="Y566">
        <v>274.85662810042913</v>
      </c>
      <c r="Z566" t="s">
        <v>27</v>
      </c>
      <c r="AA566" t="s">
        <v>87</v>
      </c>
      <c r="AB566">
        <v>12087</v>
      </c>
      <c r="AC566" t="s">
        <v>16</v>
      </c>
      <c r="AD566">
        <v>1882748.6625239728</v>
      </c>
      <c r="AE566">
        <v>1365255.3809109391</v>
      </c>
      <c r="AF566" t="s">
        <v>17</v>
      </c>
      <c r="AG566" t="s">
        <v>56</v>
      </c>
    </row>
    <row r="567" spans="1:33" x14ac:dyDescent="0.25">
      <c r="A567" s="1">
        <v>1566</v>
      </c>
      <c r="B567" s="2">
        <v>252211</v>
      </c>
      <c r="C567" s="2">
        <v>295086.87</v>
      </c>
      <c r="D567" s="2">
        <v>298037.73869999999</v>
      </c>
      <c r="E567" s="2">
        <v>381488.305536</v>
      </c>
      <c r="F567" s="2">
        <v>206003.68498943999</v>
      </c>
      <c r="G567" s="2">
        <v>201883.61128965119</v>
      </c>
      <c r="H567" s="2">
        <v>82772.280628756998</v>
      </c>
      <c r="I567" s="2">
        <v>69528.715728155876</v>
      </c>
      <c r="J567" s="2">
        <v>39631.367965048848</v>
      </c>
      <c r="K567" s="2">
        <v>51124.464674913012</v>
      </c>
      <c r="L567" s="2">
        <v>38854.593152933885</v>
      </c>
      <c r="M567" s="2">
        <v>34580.587906111155</v>
      </c>
      <c r="N567" s="2">
        <v>30085.111478316707</v>
      </c>
      <c r="O567" s="2">
        <v>29483.409248750373</v>
      </c>
      <c r="P567" s="2">
        <v>25945.400138900328</v>
      </c>
      <c r="Q567" s="2">
        <v>27502.124147234346</v>
      </c>
      <c r="R567">
        <v>-224708.87585276566</v>
      </c>
      <c r="S567">
        <v>27502.124147234346</v>
      </c>
      <c r="T567">
        <v>252211</v>
      </c>
      <c r="U567" s="5">
        <f t="shared" si="24"/>
        <v>-0.20469472</v>
      </c>
      <c r="V567" s="2">
        <f t="shared" si="25"/>
        <v>0</v>
      </c>
      <c r="W567">
        <f t="shared" si="26"/>
        <v>1</v>
      </c>
      <c r="X567">
        <v>9</v>
      </c>
      <c r="Y567">
        <v>-89.095588952411148</v>
      </c>
      <c r="Z567" t="s">
        <v>14</v>
      </c>
      <c r="AA567" t="s">
        <v>87</v>
      </c>
      <c r="AB567">
        <v>10122</v>
      </c>
      <c r="AC567" t="s">
        <v>37</v>
      </c>
      <c r="AD567">
        <v>-358229.78279036551</v>
      </c>
      <c r="AE567">
        <v>129013.70409901332</v>
      </c>
      <c r="AF567" t="s">
        <v>22</v>
      </c>
      <c r="AG567" t="s">
        <v>65</v>
      </c>
    </row>
    <row r="568" spans="1:33" x14ac:dyDescent="0.25">
      <c r="A568" s="1">
        <v>1567</v>
      </c>
      <c r="B568" s="2">
        <v>136704</v>
      </c>
      <c r="C568" s="2">
        <v>79288.320000000007</v>
      </c>
      <c r="D568" s="2">
        <v>91974.45120000001</v>
      </c>
      <c r="E568" s="2">
        <v>83696.750592000011</v>
      </c>
      <c r="F568" s="2">
        <v>62772.562944000005</v>
      </c>
      <c r="G568" s="2">
        <v>45823.970949120005</v>
      </c>
      <c r="H568" s="2">
        <v>48115.169496576003</v>
      </c>
      <c r="I568" s="2">
        <v>30312.556782842883</v>
      </c>
      <c r="J568" s="2">
        <v>15156.278391421441</v>
      </c>
      <c r="K568" s="2">
        <v>15762.529527078299</v>
      </c>
      <c r="L568" s="2">
        <v>19387.911318306309</v>
      </c>
      <c r="M568" s="2">
        <v>12214.384130532975</v>
      </c>
      <c r="N568" s="2">
        <v>10870.801876174348</v>
      </c>
      <c r="O568" s="2">
        <v>9783.7216885569123</v>
      </c>
      <c r="P568" s="2">
        <v>10566.419423641466</v>
      </c>
      <c r="Q568" s="2">
        <v>10038.098452459393</v>
      </c>
      <c r="R568">
        <v>-126665.9015475406</v>
      </c>
      <c r="S568">
        <v>10038.098452459393</v>
      </c>
      <c r="T568">
        <v>136704</v>
      </c>
      <c r="U568" s="5">
        <f t="shared" si="24"/>
        <v>-0.17817399999999997</v>
      </c>
      <c r="V568" s="2">
        <f t="shared" si="25"/>
        <v>0</v>
      </c>
      <c r="W568">
        <f t="shared" si="26"/>
        <v>0</v>
      </c>
      <c r="X568">
        <v>7</v>
      </c>
      <c r="Y568">
        <v>-92.657055790277241</v>
      </c>
      <c r="Z568" t="s">
        <v>14</v>
      </c>
      <c r="AA568" t="s">
        <v>87</v>
      </c>
      <c r="AB568">
        <v>10450</v>
      </c>
      <c r="AC568" t="s">
        <v>43</v>
      </c>
      <c r="AD568">
        <v>-163071.84038932619</v>
      </c>
      <c r="AE568">
        <v>42654.245423294386</v>
      </c>
      <c r="AF568" t="s">
        <v>22</v>
      </c>
      <c r="AG568" t="s">
        <v>66</v>
      </c>
    </row>
    <row r="569" spans="1:33" x14ac:dyDescent="0.25">
      <c r="A569" s="1">
        <v>1568</v>
      </c>
      <c r="B569" s="2">
        <v>579515</v>
      </c>
      <c r="C569" s="2">
        <v>1118463.9500000002</v>
      </c>
      <c r="D569" s="2">
        <v>2024419.7495000004</v>
      </c>
      <c r="E569" s="2">
        <v>3765420.7340700007</v>
      </c>
      <c r="F569" s="2">
        <v>6627140.4919632012</v>
      </c>
      <c r="G569" s="2">
        <v>11597495.860935602</v>
      </c>
      <c r="H569" s="2">
        <v>16816368.998356625</v>
      </c>
      <c r="I569" s="2">
        <v>22197607.077830747</v>
      </c>
      <c r="J569" s="2">
        <v>40621620.952430263</v>
      </c>
      <c r="K569" s="2">
        <v>62557296.266742602</v>
      </c>
      <c r="L569" s="2">
        <v>93835944.40011391</v>
      </c>
      <c r="M569" s="2">
        <v>120110008.83214581</v>
      </c>
      <c r="N569" s="2">
        <v>195779314.39639765</v>
      </c>
      <c r="O569" s="2">
        <v>242766349.85153309</v>
      </c>
      <c r="P569" s="2">
        <v>303457937.31441635</v>
      </c>
      <c r="Q569" s="2">
        <v>315596254.80699301</v>
      </c>
      <c r="R569">
        <v>315016739.80699301</v>
      </c>
      <c r="S569">
        <v>315596254.80699301</v>
      </c>
      <c r="T569">
        <v>579515</v>
      </c>
      <c r="U569" s="5">
        <f t="shared" si="24"/>
        <v>1.6275599999999997</v>
      </c>
      <c r="V569" s="2">
        <f t="shared" si="25"/>
        <v>0</v>
      </c>
      <c r="W569">
        <f t="shared" si="26"/>
        <v>0</v>
      </c>
      <c r="X569">
        <v>21</v>
      </c>
      <c r="Y569">
        <v>54358.686109417875</v>
      </c>
      <c r="Z569" t="s">
        <v>24</v>
      </c>
      <c r="AA569" t="s">
        <v>87</v>
      </c>
      <c r="AB569">
        <v>10045</v>
      </c>
      <c r="AC569" t="s">
        <v>52</v>
      </c>
      <c r="AD569">
        <v>336599007.01901919</v>
      </c>
      <c r="AE569">
        <v>89965697.417714298</v>
      </c>
      <c r="AF569" t="s">
        <v>28</v>
      </c>
      <c r="AG569" t="s">
        <v>59</v>
      </c>
    </row>
    <row r="570" spans="1:33" x14ac:dyDescent="0.25">
      <c r="A570" s="1">
        <v>1569</v>
      </c>
      <c r="B570" s="2">
        <v>429351</v>
      </c>
      <c r="C570" s="2">
        <v>407883.45</v>
      </c>
      <c r="D570" s="2">
        <v>518011.98149999999</v>
      </c>
      <c r="E570" s="2">
        <v>828819.17039999994</v>
      </c>
      <c r="F570" s="2">
        <v>1226652.372192</v>
      </c>
      <c r="G570" s="2">
        <v>1521048.94151808</v>
      </c>
      <c r="H570" s="2">
        <v>2205520.9652012158</v>
      </c>
      <c r="I570" s="2">
        <v>2271686.5941572525</v>
      </c>
      <c r="J570" s="2">
        <v>3498397.3550021686</v>
      </c>
      <c r="K570" s="2">
        <v>4722836.4292529272</v>
      </c>
      <c r="L570" s="2">
        <v>6564742.6366615687</v>
      </c>
      <c r="M570" s="2">
        <v>8665460.2803932708</v>
      </c>
      <c r="N570" s="2">
        <v>13084845.02339384</v>
      </c>
      <c r="O570" s="2">
        <v>14000784.175031409</v>
      </c>
      <c r="P570" s="2">
        <v>16520925.326537061</v>
      </c>
      <c r="Q570" s="2">
        <v>16686134.579802431</v>
      </c>
      <c r="R570">
        <v>16256783.579802431</v>
      </c>
      <c r="S570">
        <v>16686134.579802431</v>
      </c>
      <c r="T570">
        <v>429351</v>
      </c>
      <c r="U570" s="5">
        <f t="shared" si="24"/>
        <v>0.92559125999999992</v>
      </c>
      <c r="V570" s="2">
        <f t="shared" si="25"/>
        <v>0</v>
      </c>
      <c r="W570">
        <f t="shared" si="26"/>
        <v>0</v>
      </c>
      <c r="X570">
        <v>26</v>
      </c>
      <c r="Y570">
        <v>3786.3621092771255</v>
      </c>
      <c r="Z570" t="s">
        <v>24</v>
      </c>
      <c r="AA570" t="s">
        <v>87</v>
      </c>
      <c r="AB570">
        <v>10389</v>
      </c>
      <c r="AC570" t="s">
        <v>20</v>
      </c>
      <c r="AD570">
        <v>16256783.579802431</v>
      </c>
      <c r="AE570">
        <v>5822068.767565201</v>
      </c>
      <c r="AF570" t="s">
        <v>22</v>
      </c>
      <c r="AG570" t="s">
        <v>55</v>
      </c>
    </row>
    <row r="571" spans="1:33" x14ac:dyDescent="0.25">
      <c r="A571" s="1">
        <v>1570</v>
      </c>
      <c r="B571" s="2">
        <v>109461</v>
      </c>
      <c r="C571" s="2">
        <v>108366.39</v>
      </c>
      <c r="D571" s="2">
        <v>88860.439799999993</v>
      </c>
      <c r="E571" s="2">
        <v>73754.165033999991</v>
      </c>
      <c r="F571" s="2">
        <v>84079.748138759984</v>
      </c>
      <c r="G571" s="2">
        <v>95850.912878186384</v>
      </c>
      <c r="H571" s="2">
        <v>74763.712044985383</v>
      </c>
      <c r="I571" s="2">
        <v>96445.188538031143</v>
      </c>
      <c r="J571" s="2">
        <v>86800.669684228022</v>
      </c>
      <c r="K571" s="2">
        <v>97216.750046335379</v>
      </c>
      <c r="L571" s="2">
        <v>113743.59755421239</v>
      </c>
      <c r="M571" s="2">
        <v>86445.134141201415</v>
      </c>
      <c r="N571" s="2">
        <v>74342.815361433211</v>
      </c>
      <c r="O571" s="2">
        <v>85494.237665648194</v>
      </c>
      <c r="P571" s="2">
        <v>101738.14282212136</v>
      </c>
      <c r="Q571" s="2">
        <v>92581.709968130439</v>
      </c>
      <c r="R571">
        <v>-16879.290031869561</v>
      </c>
      <c r="S571">
        <v>92581.709968130439</v>
      </c>
      <c r="T571">
        <v>109461</v>
      </c>
      <c r="U571" s="5">
        <f t="shared" si="24"/>
        <v>7.098810000000004E-2</v>
      </c>
      <c r="V571" s="2">
        <f t="shared" si="25"/>
        <v>0</v>
      </c>
      <c r="W571">
        <f t="shared" si="26"/>
        <v>0</v>
      </c>
      <c r="X571">
        <v>20</v>
      </c>
      <c r="Y571">
        <v>-15.420368927626789</v>
      </c>
      <c r="Z571" t="s">
        <v>27</v>
      </c>
      <c r="AA571" t="s">
        <v>87</v>
      </c>
      <c r="AB571">
        <v>10122</v>
      </c>
      <c r="AC571" t="s">
        <v>37</v>
      </c>
      <c r="AD571">
        <v>50661.157723992495</v>
      </c>
      <c r="AE571">
        <v>91871.538354829579</v>
      </c>
      <c r="AF571" t="s">
        <v>22</v>
      </c>
      <c r="AG571" t="s">
        <v>54</v>
      </c>
    </row>
    <row r="572" spans="1:33" x14ac:dyDescent="0.25">
      <c r="A572" s="1">
        <v>1571</v>
      </c>
      <c r="B572" s="2">
        <v>474499</v>
      </c>
      <c r="C572" s="2">
        <v>640573.65</v>
      </c>
      <c r="D572" s="2">
        <v>967266.21149999998</v>
      </c>
      <c r="E572" s="2">
        <v>1499262.6278249999</v>
      </c>
      <c r="F572" s="2">
        <v>2143945.5577897499</v>
      </c>
      <c r="G572" s="2">
        <v>3751904.7261320623</v>
      </c>
      <c r="H572" s="2">
        <v>7016061.8378669564</v>
      </c>
      <c r="I572" s="2">
        <v>11225698.940587129</v>
      </c>
      <c r="J572" s="2">
        <v>12460525.824051714</v>
      </c>
      <c r="K572" s="2">
        <v>16447894.087748263</v>
      </c>
      <c r="L572" s="2">
        <v>31579956.648476668</v>
      </c>
      <c r="M572" s="2">
        <v>46738335.839745469</v>
      </c>
      <c r="N572" s="2">
        <v>78987787.569169849</v>
      </c>
      <c r="O572" s="2">
        <v>90835955.704545319</v>
      </c>
      <c r="P572" s="2">
        <v>106278068.17431803</v>
      </c>
      <c r="Q572" s="2">
        <v>130722023.85441118</v>
      </c>
      <c r="R572">
        <v>130247524.85441118</v>
      </c>
      <c r="S572">
        <v>130722023.85441118</v>
      </c>
      <c r="T572">
        <v>474499</v>
      </c>
      <c r="U572" s="5">
        <f t="shared" si="24"/>
        <v>1.7968908500000005</v>
      </c>
      <c r="V572" s="2">
        <f t="shared" si="25"/>
        <v>0</v>
      </c>
      <c r="W572">
        <f t="shared" si="26"/>
        <v>0</v>
      </c>
      <c r="X572">
        <v>27</v>
      </c>
      <c r="Y572">
        <v>27449.48352987281</v>
      </c>
      <c r="Z572" t="s">
        <v>24</v>
      </c>
      <c r="AA572" t="s">
        <v>87</v>
      </c>
      <c r="AB572">
        <v>10569</v>
      </c>
      <c r="AC572" t="s">
        <v>25</v>
      </c>
      <c r="AD572">
        <v>130247524.85441118</v>
      </c>
      <c r="AE572">
        <v>33860610.015885465</v>
      </c>
      <c r="AF572" t="s">
        <v>22</v>
      </c>
      <c r="AG572" t="s">
        <v>59</v>
      </c>
    </row>
    <row r="573" spans="1:33" x14ac:dyDescent="0.25">
      <c r="A573" s="1">
        <v>1572</v>
      </c>
      <c r="B573" s="2">
        <v>122895</v>
      </c>
      <c r="C573" s="2">
        <v>113063.4</v>
      </c>
      <c r="D573" s="2">
        <v>107410.23</v>
      </c>
      <c r="E573" s="2">
        <v>82705.877099999998</v>
      </c>
      <c r="F573" s="2">
        <v>84359.994642000005</v>
      </c>
      <c r="G573" s="2">
        <v>59895.596195820006</v>
      </c>
      <c r="H573" s="2">
        <v>44921.697146865001</v>
      </c>
      <c r="I573" s="2">
        <v>53906.036576238002</v>
      </c>
      <c r="J573" s="2">
        <v>45820.1310898023</v>
      </c>
      <c r="K573" s="2">
        <v>41696.319291720094</v>
      </c>
      <c r="L573" s="2">
        <v>51286.472728815716</v>
      </c>
      <c r="M573" s="2">
        <v>50773.608001527558</v>
      </c>
      <c r="N573" s="2">
        <v>37064.733841115114</v>
      </c>
      <c r="O573" s="2">
        <v>40400.559886815478</v>
      </c>
      <c r="P573" s="2">
        <v>41208.57108455179</v>
      </c>
      <c r="Q573" s="2">
        <v>43681.085349624896</v>
      </c>
      <c r="R573">
        <v>-79213.914650375111</v>
      </c>
      <c r="S573">
        <v>43681.085349624896</v>
      </c>
      <c r="T573">
        <v>122895</v>
      </c>
      <c r="U573" s="5">
        <f t="shared" si="24"/>
        <v>-0.13968915999999998</v>
      </c>
      <c r="V573" s="2">
        <f t="shared" si="25"/>
        <v>0</v>
      </c>
      <c r="W573">
        <f t="shared" si="26"/>
        <v>0</v>
      </c>
      <c r="X573">
        <v>17</v>
      </c>
      <c r="Y573">
        <v>-64.456580536535341</v>
      </c>
      <c r="Z573" t="s">
        <v>27</v>
      </c>
      <c r="AA573" t="s">
        <v>87</v>
      </c>
      <c r="AB573">
        <v>10122</v>
      </c>
      <c r="AC573" t="s">
        <v>37</v>
      </c>
      <c r="AD573">
        <v>-79213.914650375111</v>
      </c>
      <c r="AE573">
        <v>63818.082058431006</v>
      </c>
      <c r="AF573" t="s">
        <v>17</v>
      </c>
      <c r="AG573" t="s">
        <v>39</v>
      </c>
    </row>
    <row r="574" spans="1:33" x14ac:dyDescent="0.25">
      <c r="A574" s="1">
        <v>1573</v>
      </c>
      <c r="B574" s="2">
        <v>329041</v>
      </c>
      <c r="C574" s="2">
        <v>631758.72</v>
      </c>
      <c r="D574" s="2">
        <v>1212976.7423999999</v>
      </c>
      <c r="E574" s="2">
        <v>2074190.2295039997</v>
      </c>
      <c r="F574" s="2">
        <v>3339446.2695014393</v>
      </c>
      <c r="G574" s="2">
        <v>5443297.4192873463</v>
      </c>
      <c r="H574" s="2">
        <v>8818141.8192455005</v>
      </c>
      <c r="I574" s="2">
        <v>11199040.110441785</v>
      </c>
      <c r="J574" s="2">
        <v>19598320.193273123</v>
      </c>
      <c r="K574" s="2">
        <v>27633631.472515102</v>
      </c>
      <c r="L574" s="2">
        <v>40068765.635146901</v>
      </c>
      <c r="M574" s="2">
        <v>78534780.644887924</v>
      </c>
      <c r="N574" s="2">
        <v>105236606.06414983</v>
      </c>
      <c r="O574" s="2">
        <v>111550802.42799881</v>
      </c>
      <c r="P574" s="2">
        <v>134976470.93787855</v>
      </c>
      <c r="Q574" s="2">
        <v>143075059.19415125</v>
      </c>
      <c r="R574">
        <v>142746018.19415125</v>
      </c>
      <c r="S574">
        <v>143075059.19415125</v>
      </c>
      <c r="T574">
        <v>329041</v>
      </c>
      <c r="U574" s="5">
        <f t="shared" si="24"/>
        <v>0.82180503999999976</v>
      </c>
      <c r="V574" s="2">
        <f t="shared" si="25"/>
        <v>0</v>
      </c>
      <c r="W574">
        <f t="shared" si="26"/>
        <v>0</v>
      </c>
      <c r="X574">
        <v>25</v>
      </c>
      <c r="Y574">
        <v>43382.441152972198</v>
      </c>
      <c r="Z574" t="s">
        <v>24</v>
      </c>
      <c r="AA574" t="s">
        <v>87</v>
      </c>
      <c r="AB574">
        <v>10890</v>
      </c>
      <c r="AC574" t="s">
        <v>36</v>
      </c>
      <c r="AD574">
        <v>162825162.63119105</v>
      </c>
      <c r="AE574">
        <v>43357645.555023849</v>
      </c>
      <c r="AF574" t="s">
        <v>28</v>
      </c>
      <c r="AG574" t="s">
        <v>71</v>
      </c>
    </row>
    <row r="575" spans="1:33" x14ac:dyDescent="0.25">
      <c r="A575" s="1">
        <v>1574</v>
      </c>
      <c r="B575" s="2">
        <v>146586</v>
      </c>
      <c r="C575" s="2">
        <v>268252.38</v>
      </c>
      <c r="D575" s="2">
        <v>375553.33199999999</v>
      </c>
      <c r="E575" s="2">
        <v>615907.46447999997</v>
      </c>
      <c r="F575" s="2">
        <v>695975.43486239994</v>
      </c>
      <c r="G575" s="2">
        <v>1106600.941431216</v>
      </c>
      <c r="H575" s="2">
        <v>1969749.6757475645</v>
      </c>
      <c r="I575" s="2">
        <v>3683431.8936479455</v>
      </c>
      <c r="J575" s="2">
        <v>5046301.6942976853</v>
      </c>
      <c r="K575" s="2">
        <v>7771304.6092184354</v>
      </c>
      <c r="L575" s="2">
        <v>10335835.13026052</v>
      </c>
      <c r="M575" s="2">
        <v>17467561.370140277</v>
      </c>
      <c r="N575" s="2">
        <v>29170827.488134265</v>
      </c>
      <c r="O575" s="2">
        <v>35880117.81040515</v>
      </c>
      <c r="P575" s="2">
        <v>35880117.81040515</v>
      </c>
      <c r="Q575" s="2">
        <v>42697340.194382131</v>
      </c>
      <c r="R575">
        <v>42550754.194382131</v>
      </c>
      <c r="S575">
        <v>42697340.194382131</v>
      </c>
      <c r="T575">
        <v>146586</v>
      </c>
      <c r="U575" s="5">
        <f t="shared" si="24"/>
        <v>1.4443790000000007</v>
      </c>
      <c r="V575" s="2">
        <f t="shared" si="25"/>
        <v>0</v>
      </c>
      <c r="W575">
        <f t="shared" si="26"/>
        <v>0</v>
      </c>
      <c r="X575">
        <v>31</v>
      </c>
      <c r="Y575">
        <v>29027.843173551453</v>
      </c>
      <c r="Z575" t="s">
        <v>19</v>
      </c>
      <c r="AA575" t="s">
        <v>87</v>
      </c>
      <c r="AB575">
        <v>10890</v>
      </c>
      <c r="AC575" t="s">
        <v>36</v>
      </c>
      <c r="AD575">
        <v>42550754.194382131</v>
      </c>
      <c r="AE575">
        <v>12069466.451838294</v>
      </c>
      <c r="AF575" t="s">
        <v>17</v>
      </c>
      <c r="AG575" t="s">
        <v>63</v>
      </c>
    </row>
    <row r="576" spans="1:33" x14ac:dyDescent="0.25">
      <c r="A576" s="1">
        <v>1575</v>
      </c>
      <c r="B576" s="2">
        <v>259717</v>
      </c>
      <c r="C576" s="2">
        <v>293480.21000000002</v>
      </c>
      <c r="D576" s="2">
        <v>302284.61629999999</v>
      </c>
      <c r="E576" s="2">
        <v>314376.00095199997</v>
      </c>
      <c r="F576" s="2">
        <v>389826.24118047999</v>
      </c>
      <c r="G576" s="2">
        <v>432707.1277103328</v>
      </c>
      <c r="H576" s="2">
        <v>372128.1298308862</v>
      </c>
      <c r="I576" s="2">
        <v>457717.59969199006</v>
      </c>
      <c r="J576" s="2">
        <v>443986.07170123036</v>
      </c>
      <c r="K576" s="2">
        <v>470625.23600330419</v>
      </c>
      <c r="L576" s="2">
        <v>451800.22656317201</v>
      </c>
      <c r="M576" s="2">
        <v>501498.25148512091</v>
      </c>
      <c r="N576" s="2">
        <v>521558.18154452572</v>
      </c>
      <c r="O576" s="2">
        <v>500695.85428274469</v>
      </c>
      <c r="P576" s="2">
        <v>585814.14951081132</v>
      </c>
      <c r="Q576" s="2">
        <v>638537.42296678433</v>
      </c>
      <c r="R576">
        <v>378820.42296678433</v>
      </c>
      <c r="S576">
        <v>638537.42296678433</v>
      </c>
      <c r="T576">
        <v>259717</v>
      </c>
      <c r="U576" s="5">
        <f t="shared" si="24"/>
        <v>0.27325951999999998</v>
      </c>
      <c r="V576" s="2">
        <f t="shared" si="25"/>
        <v>0</v>
      </c>
      <c r="W576">
        <f t="shared" si="26"/>
        <v>0</v>
      </c>
      <c r="X576">
        <v>16</v>
      </c>
      <c r="Y576">
        <v>145.85892450890174</v>
      </c>
      <c r="Z576" t="s">
        <v>27</v>
      </c>
      <c r="AA576" t="s">
        <v>87</v>
      </c>
      <c r="AB576">
        <v>10045</v>
      </c>
      <c r="AC576" t="s">
        <v>52</v>
      </c>
      <c r="AD576">
        <v>358792.5887954745</v>
      </c>
      <c r="AE576">
        <v>433547.01998271135</v>
      </c>
      <c r="AF576" t="s">
        <v>22</v>
      </c>
      <c r="AG576" t="s">
        <v>53</v>
      </c>
    </row>
    <row r="577" spans="1:33" x14ac:dyDescent="0.25">
      <c r="A577" s="1">
        <v>1576</v>
      </c>
      <c r="B577" s="2">
        <v>207380</v>
      </c>
      <c r="C577" s="2">
        <v>244708.4</v>
      </c>
      <c r="D577" s="2">
        <v>305885.5</v>
      </c>
      <c r="E577" s="2">
        <v>602594.43500000006</v>
      </c>
      <c r="F577" s="2">
        <v>843632.20900000003</v>
      </c>
      <c r="G577" s="2">
        <v>1020794.9728900001</v>
      </c>
      <c r="H577" s="2">
        <v>1520984.5096061002</v>
      </c>
      <c r="I577" s="2">
        <v>2114168.4683524794</v>
      </c>
      <c r="J577" s="2">
        <v>2980977.5403769957</v>
      </c>
      <c r="K577" s="2">
        <v>4203178.331931564</v>
      </c>
      <c r="L577" s="2">
        <v>8070102.3973086029</v>
      </c>
      <c r="M577" s="2">
        <v>14445483.291182399</v>
      </c>
      <c r="N577" s="2">
        <v>18345763.779801648</v>
      </c>
      <c r="O577" s="2">
        <v>19263051.968791731</v>
      </c>
      <c r="P577" s="2">
        <v>20418835.086919233</v>
      </c>
      <c r="Q577" s="2">
        <v>21235588.490396004</v>
      </c>
      <c r="R577">
        <v>21028208.490396004</v>
      </c>
      <c r="S577">
        <v>21235588.490396004</v>
      </c>
      <c r="T577">
        <v>207380</v>
      </c>
      <c r="U577" s="5">
        <f t="shared" si="24"/>
        <v>0.47005040000000015</v>
      </c>
      <c r="V577" s="2">
        <f t="shared" si="25"/>
        <v>0</v>
      </c>
      <c r="W577">
        <f t="shared" si="26"/>
        <v>0</v>
      </c>
      <c r="X577">
        <v>34</v>
      </c>
      <c r="Y577">
        <v>10139.940442856594</v>
      </c>
      <c r="Z577" t="s">
        <v>19</v>
      </c>
      <c r="AA577" t="s">
        <v>87</v>
      </c>
      <c r="AB577">
        <v>10045</v>
      </c>
      <c r="AC577" t="s">
        <v>52</v>
      </c>
      <c r="AD577">
        <v>20763066.938996002</v>
      </c>
      <c r="AE577">
        <v>7238945.5863472968</v>
      </c>
      <c r="AF577" t="s">
        <v>22</v>
      </c>
      <c r="AG577" t="s">
        <v>81</v>
      </c>
    </row>
    <row r="578" spans="1:33" x14ac:dyDescent="0.25">
      <c r="A578" s="1">
        <v>1577</v>
      </c>
      <c r="B578" s="2">
        <v>265348</v>
      </c>
      <c r="C578" s="2">
        <v>413942.88</v>
      </c>
      <c r="D578" s="2">
        <v>505010.31359999999</v>
      </c>
      <c r="E578" s="2">
        <v>606012.37632000004</v>
      </c>
      <c r="F578" s="2">
        <v>805996.46050560009</v>
      </c>
      <c r="G578" s="2">
        <v>1112275.1154977281</v>
      </c>
      <c r="H578" s="2">
        <v>1668412.6732465923</v>
      </c>
      <c r="I578" s="2">
        <v>2469250.7564049568</v>
      </c>
      <c r="J578" s="2">
        <v>3012485.9228140474</v>
      </c>
      <c r="K578" s="2">
        <v>2741362.1897607832</v>
      </c>
      <c r="L578" s="2">
        <v>2796189.4335559988</v>
      </c>
      <c r="M578" s="2">
        <v>3830779.5239717183</v>
      </c>
      <c r="N578" s="2">
        <v>5976016.057395881</v>
      </c>
      <c r="O578" s="2">
        <v>6573617.663135469</v>
      </c>
      <c r="P578" s="2">
        <v>7625396.4892371446</v>
      </c>
      <c r="Q578" s="2">
        <v>8387936.1381608592</v>
      </c>
      <c r="R578">
        <v>8122588.1381608592</v>
      </c>
      <c r="S578">
        <v>8387936.1381608592</v>
      </c>
      <c r="T578">
        <v>265348</v>
      </c>
      <c r="U578" s="5">
        <f t="shared" si="24"/>
        <v>1.1896160000000002</v>
      </c>
      <c r="V578" s="2">
        <f t="shared" si="25"/>
        <v>0</v>
      </c>
      <c r="W578">
        <f t="shared" si="26"/>
        <v>0</v>
      </c>
      <c r="X578">
        <v>33</v>
      </c>
      <c r="Y578">
        <v>3061.1077295328623</v>
      </c>
      <c r="Z578" t="s">
        <v>19</v>
      </c>
      <c r="AA578" t="s">
        <v>87</v>
      </c>
      <c r="AB578">
        <v>10569</v>
      </c>
      <c r="AC578" t="s">
        <v>25</v>
      </c>
      <c r="AD578">
        <v>8292271.60353046</v>
      </c>
      <c r="AE578">
        <v>3049376.999600424</v>
      </c>
      <c r="AF578" t="s">
        <v>17</v>
      </c>
      <c r="AG578" t="s">
        <v>29</v>
      </c>
    </row>
    <row r="579" spans="1:33" x14ac:dyDescent="0.25">
      <c r="A579" s="1">
        <v>1578</v>
      </c>
      <c r="B579" s="2">
        <v>110627</v>
      </c>
      <c r="C579" s="2">
        <v>100670.57</v>
      </c>
      <c r="D579" s="2">
        <v>77516.338900000002</v>
      </c>
      <c r="E579" s="2">
        <v>56586.927396999999</v>
      </c>
      <c r="F579" s="2">
        <v>58850.404492879999</v>
      </c>
      <c r="G579" s="2">
        <v>49434.339774019201</v>
      </c>
      <c r="H579" s="2">
        <v>47951.309580798625</v>
      </c>
      <c r="I579" s="2">
        <v>37881.534568830917</v>
      </c>
      <c r="J579" s="2">
        <v>36366.273186077684</v>
      </c>
      <c r="K579" s="2">
        <v>45094.178750736326</v>
      </c>
      <c r="L579" s="2">
        <v>42388.528025692147</v>
      </c>
      <c r="M579" s="2">
        <v>37725.789942866009</v>
      </c>
      <c r="N579" s="2">
        <v>47911.753227439833</v>
      </c>
      <c r="O579" s="2">
        <v>49828.223356537426</v>
      </c>
      <c r="P579" s="2">
        <v>45841.96548801443</v>
      </c>
      <c r="Q579" s="2">
        <v>51801.421001456307</v>
      </c>
      <c r="R579">
        <v>-58825.578998543693</v>
      </c>
      <c r="S579">
        <v>51801.421001456307</v>
      </c>
      <c r="T579">
        <v>110627</v>
      </c>
      <c r="U579" s="5">
        <f t="shared" ref="U579:U642" si="27">(Q579-M579)/M579</f>
        <v>0.37310367999999999</v>
      </c>
      <c r="V579" s="2">
        <f t="shared" ref="V579:V642" si="28">IF(U579&lt;=-30%,1,0)</f>
        <v>0</v>
      </c>
      <c r="W579">
        <f t="shared" ref="W579:W642" si="29">IF(U579&lt;=-20%,1,0)</f>
        <v>0</v>
      </c>
      <c r="X579">
        <v>14</v>
      </c>
      <c r="Y579">
        <v>-53.174703280884138</v>
      </c>
      <c r="Z579" t="s">
        <v>27</v>
      </c>
      <c r="AA579" t="s">
        <v>87</v>
      </c>
      <c r="AB579">
        <v>12087</v>
      </c>
      <c r="AC579" t="s">
        <v>16</v>
      </c>
      <c r="AD579">
        <v>-60818.707932805177</v>
      </c>
      <c r="AE579">
        <v>56029.78485577181</v>
      </c>
      <c r="AF579" t="s">
        <v>22</v>
      </c>
      <c r="AG579" t="s">
        <v>79</v>
      </c>
    </row>
    <row r="580" spans="1:33" x14ac:dyDescent="0.25">
      <c r="A580" s="1">
        <v>1579</v>
      </c>
      <c r="B580" s="2">
        <v>190645</v>
      </c>
      <c r="C580" s="2">
        <v>282154.59999999998</v>
      </c>
      <c r="D580" s="2">
        <v>561487.65399999986</v>
      </c>
      <c r="E580" s="2">
        <v>976988.51795999974</v>
      </c>
      <c r="F580" s="2">
        <v>1299394.7288867997</v>
      </c>
      <c r="G580" s="2">
        <v>1585261.5692418956</v>
      </c>
      <c r="H580" s="2">
        <v>2821765.5932505741</v>
      </c>
      <c r="I580" s="2">
        <v>5446007.5949736079</v>
      </c>
      <c r="J580" s="2">
        <v>6753049.4177672733</v>
      </c>
      <c r="K580" s="2">
        <v>10399696.103361601</v>
      </c>
      <c r="L580" s="2">
        <v>19551428.674319811</v>
      </c>
      <c r="M580" s="2">
        <v>21897600.11523819</v>
      </c>
      <c r="N580" s="2">
        <v>24744288.130219154</v>
      </c>
      <c r="O580" s="2">
        <v>26228945.418032303</v>
      </c>
      <c r="P580" s="2">
        <v>29114129.414015856</v>
      </c>
      <c r="Q580" s="2">
        <v>29114129.414015856</v>
      </c>
      <c r="R580">
        <v>28923484.414015856</v>
      </c>
      <c r="S580">
        <v>29114129.414015856</v>
      </c>
      <c r="T580">
        <v>190645</v>
      </c>
      <c r="U580" s="5">
        <f t="shared" si="27"/>
        <v>0.32955799999999996</v>
      </c>
      <c r="V580" s="2">
        <f t="shared" si="28"/>
        <v>0</v>
      </c>
      <c r="W580">
        <f t="shared" si="29"/>
        <v>0</v>
      </c>
      <c r="X580">
        <v>39</v>
      </c>
      <c r="Y580">
        <v>15171.383678573189</v>
      </c>
      <c r="Z580" t="s">
        <v>19</v>
      </c>
      <c r="AA580" t="s">
        <v>87</v>
      </c>
      <c r="AB580">
        <v>10569</v>
      </c>
      <c r="AC580" t="s">
        <v>25</v>
      </c>
      <c r="AD580">
        <v>22156300.12606005</v>
      </c>
      <c r="AE580">
        <v>11310435.746580182</v>
      </c>
      <c r="AF580" t="s">
        <v>28</v>
      </c>
      <c r="AG580" t="s">
        <v>62</v>
      </c>
    </row>
    <row r="581" spans="1:33" x14ac:dyDescent="0.25">
      <c r="A581" s="1">
        <v>1580</v>
      </c>
      <c r="B581" s="2">
        <v>421727</v>
      </c>
      <c r="C581" s="2">
        <v>181342.61000000002</v>
      </c>
      <c r="D581" s="2">
        <v>217611.13200000001</v>
      </c>
      <c r="E581" s="2">
        <v>282894.47159999999</v>
      </c>
      <c r="F581" s="2">
        <v>316841.80819199997</v>
      </c>
      <c r="G581" s="2">
        <v>300999.71778239997</v>
      </c>
      <c r="H581" s="2">
        <v>258859.75729286397</v>
      </c>
      <c r="I581" s="2">
        <v>248505.36700114943</v>
      </c>
      <c r="J581" s="2">
        <v>106857.30781049427</v>
      </c>
      <c r="K581" s="2">
        <v>103651.58857617943</v>
      </c>
      <c r="L581" s="2">
        <v>115053.26331955918</v>
      </c>
      <c r="M581" s="2">
        <v>144967.11178264456</v>
      </c>
      <c r="N581" s="2">
        <v>162363.16519656189</v>
      </c>
      <c r="O581" s="2">
        <v>159115.90189263065</v>
      </c>
      <c r="P581" s="2">
        <v>154342.42483585174</v>
      </c>
      <c r="Q581" s="2">
        <v>135821.33385554951</v>
      </c>
      <c r="R581">
        <v>-285905.66614445049</v>
      </c>
      <c r="S581">
        <v>135821.33385554951</v>
      </c>
      <c r="T581">
        <v>421727</v>
      </c>
      <c r="U581" s="5">
        <f t="shared" si="27"/>
        <v>-6.308864000000014E-2</v>
      </c>
      <c r="V581" s="2">
        <f t="shared" si="28"/>
        <v>0</v>
      </c>
      <c r="W581">
        <f t="shared" si="29"/>
        <v>0</v>
      </c>
      <c r="X581">
        <v>8</v>
      </c>
      <c r="Y581">
        <v>-67.79401511984068</v>
      </c>
      <c r="Z581" t="s">
        <v>14</v>
      </c>
      <c r="AA581" t="s">
        <v>87</v>
      </c>
      <c r="AB581">
        <v>10450</v>
      </c>
      <c r="AC581" t="s">
        <v>43</v>
      </c>
      <c r="AD581">
        <v>-348142.4498964505</v>
      </c>
      <c r="AE581">
        <v>206934.62257111777</v>
      </c>
      <c r="AF581" t="s">
        <v>22</v>
      </c>
      <c r="AG581" t="s">
        <v>76</v>
      </c>
    </row>
    <row r="582" spans="1:33" x14ac:dyDescent="0.25">
      <c r="A582" s="1">
        <v>1581</v>
      </c>
      <c r="B582" s="2">
        <v>64998</v>
      </c>
      <c r="C582" s="2">
        <v>123496.20000000001</v>
      </c>
      <c r="D582" s="2">
        <v>228467.97000000003</v>
      </c>
      <c r="E582" s="2">
        <v>367833.43170000007</v>
      </c>
      <c r="F582" s="2">
        <v>651065.17410900013</v>
      </c>
      <c r="G582" s="2">
        <v>1022172.3233511301</v>
      </c>
      <c r="H582" s="2">
        <v>1277715.4041889126</v>
      </c>
      <c r="I582" s="2">
        <v>1929350.2603252581</v>
      </c>
      <c r="J582" s="2">
        <v>3723646.0024277484</v>
      </c>
      <c r="K582" s="2">
        <v>5510996.0835930677</v>
      </c>
      <c r="L582" s="2">
        <v>8376714.0470614629</v>
      </c>
      <c r="M582" s="2">
        <v>14324181.020475101</v>
      </c>
      <c r="N582" s="2">
        <v>15756599.122522611</v>
      </c>
      <c r="O582" s="2">
        <v>17174693.043549646</v>
      </c>
      <c r="P582" s="2">
        <v>17174693.043549646</v>
      </c>
      <c r="Q582" s="2">
        <v>20609631.652259573</v>
      </c>
      <c r="R582">
        <v>20544633.652259573</v>
      </c>
      <c r="S582">
        <v>20609631.652259573</v>
      </c>
      <c r="T582">
        <v>64998</v>
      </c>
      <c r="U582" s="5">
        <f t="shared" si="27"/>
        <v>0.43879999999999991</v>
      </c>
      <c r="V582" s="2">
        <f t="shared" si="28"/>
        <v>0</v>
      </c>
      <c r="W582">
        <f t="shared" si="29"/>
        <v>0</v>
      </c>
      <c r="X582">
        <v>30</v>
      </c>
      <c r="Y582">
        <v>31608.101252745582</v>
      </c>
      <c r="Z582" t="s">
        <v>24</v>
      </c>
      <c r="AA582" t="s">
        <v>87</v>
      </c>
      <c r="AB582">
        <v>10890</v>
      </c>
      <c r="AC582" t="s">
        <v>36</v>
      </c>
      <c r="AD582">
        <v>14178330.976492861</v>
      </c>
      <c r="AE582">
        <v>6769765.7986945733</v>
      </c>
      <c r="AF582" t="s">
        <v>17</v>
      </c>
      <c r="AG582" t="s">
        <v>80</v>
      </c>
    </row>
    <row r="583" spans="1:33" x14ac:dyDescent="0.25">
      <c r="A583" s="1">
        <v>1582</v>
      </c>
      <c r="B583" s="2">
        <v>107</v>
      </c>
      <c r="C583" s="2">
        <v>149.80000000000001</v>
      </c>
      <c r="D583" s="2">
        <v>172.27</v>
      </c>
      <c r="E583" s="2">
        <v>239.45530000000002</v>
      </c>
      <c r="F583" s="2">
        <v>332.84286700000007</v>
      </c>
      <c r="G583" s="2">
        <v>392.75458306000007</v>
      </c>
      <c r="H583" s="2">
        <v>459.52286218020009</v>
      </c>
      <c r="I583" s="2">
        <v>588.18926359065608</v>
      </c>
      <c r="J583" s="2">
        <v>494.07898141615112</v>
      </c>
      <c r="K583" s="2">
        <v>518.78293048695866</v>
      </c>
      <c r="L583" s="2">
        <v>503.21944257234992</v>
      </c>
      <c r="M583" s="2">
        <v>543.47699797813789</v>
      </c>
      <c r="N583" s="2">
        <v>614.12900771529576</v>
      </c>
      <c r="O583" s="2">
        <v>736.95480925835489</v>
      </c>
      <c r="P583" s="2">
        <v>810.65029018419034</v>
      </c>
      <c r="Q583" s="2">
        <v>794.43728438050653</v>
      </c>
      <c r="R583">
        <v>687.43728438050653</v>
      </c>
      <c r="S583">
        <v>794.43728438050653</v>
      </c>
      <c r="T583">
        <v>107</v>
      </c>
      <c r="U583" s="5">
        <f t="shared" si="27"/>
        <v>0.46176799999999973</v>
      </c>
      <c r="V583" s="2">
        <f t="shared" si="28"/>
        <v>0</v>
      </c>
      <c r="W583">
        <f t="shared" si="29"/>
        <v>0</v>
      </c>
      <c r="X583">
        <v>16</v>
      </c>
      <c r="Y583">
        <v>642.46475175748276</v>
      </c>
      <c r="Z583" t="s">
        <v>27</v>
      </c>
      <c r="AA583" t="s">
        <v>87</v>
      </c>
      <c r="AB583">
        <v>12087</v>
      </c>
      <c r="AC583" t="s">
        <v>16</v>
      </c>
      <c r="AD583">
        <v>615.60069438050652</v>
      </c>
      <c r="AE583">
        <v>466.09778873892509</v>
      </c>
      <c r="AF583" t="s">
        <v>22</v>
      </c>
      <c r="AG583" t="s">
        <v>82</v>
      </c>
    </row>
    <row r="584" spans="1:33" x14ac:dyDescent="0.25">
      <c r="A584" s="1">
        <v>1583</v>
      </c>
      <c r="B584" s="2">
        <v>365873</v>
      </c>
      <c r="C584" s="2">
        <v>728087.27</v>
      </c>
      <c r="D584" s="2">
        <v>1259590.9771</v>
      </c>
      <c r="E584" s="2">
        <v>2418414.6760320002</v>
      </c>
      <c r="F584" s="2">
        <v>3990384.2154528005</v>
      </c>
      <c r="G584" s="2">
        <v>6185095.5339518413</v>
      </c>
      <c r="H584" s="2">
        <v>11318724.827131869</v>
      </c>
      <c r="I584" s="2">
        <v>17430836.233783081</v>
      </c>
      <c r="J584" s="2">
        <v>30155346.684444729</v>
      </c>
      <c r="K584" s="2">
        <v>58501372.567822769</v>
      </c>
      <c r="L584" s="2">
        <v>91847154.931481749</v>
      </c>
      <c r="M584" s="2">
        <v>132259903.10133371</v>
      </c>
      <c r="N584" s="2">
        <v>242035622.67544067</v>
      </c>
      <c r="O584" s="2">
        <v>300124172.11754644</v>
      </c>
      <c r="P584" s="2">
        <v>318131622.44459921</v>
      </c>
      <c r="Q584" s="2">
        <v>321312938.66904521</v>
      </c>
      <c r="R584">
        <v>320947065.66904521</v>
      </c>
      <c r="S584">
        <v>321312938.66904521</v>
      </c>
      <c r="T584">
        <v>365873</v>
      </c>
      <c r="U584" s="5">
        <f t="shared" si="27"/>
        <v>1.4294055199999998</v>
      </c>
      <c r="V584" s="2">
        <f t="shared" si="28"/>
        <v>0</v>
      </c>
      <c r="W584">
        <f t="shared" si="29"/>
        <v>0</v>
      </c>
      <c r="X584">
        <v>27</v>
      </c>
      <c r="Y584">
        <v>87720.893771621631</v>
      </c>
      <c r="Z584" t="s">
        <v>24</v>
      </c>
      <c r="AA584" t="s">
        <v>87</v>
      </c>
      <c r="AB584">
        <v>10389</v>
      </c>
      <c r="AC584" t="s">
        <v>20</v>
      </c>
      <c r="AD584">
        <v>747485370.7352047</v>
      </c>
      <c r="AE584">
        <v>96129071.245322868</v>
      </c>
      <c r="AF584" t="s">
        <v>28</v>
      </c>
      <c r="AG584" t="s">
        <v>57</v>
      </c>
    </row>
    <row r="585" spans="1:33" x14ac:dyDescent="0.25">
      <c r="A585" s="1">
        <v>1584</v>
      </c>
      <c r="B585" s="2">
        <v>463523</v>
      </c>
      <c r="C585" s="2">
        <v>463523</v>
      </c>
      <c r="D585" s="2">
        <v>500604.84</v>
      </c>
      <c r="E585" s="2">
        <v>510616.93680000002</v>
      </c>
      <c r="F585" s="2">
        <v>382962.70260000002</v>
      </c>
      <c r="G585" s="2">
        <v>421258.97286000004</v>
      </c>
      <c r="H585" s="2">
        <v>370707.89611680002</v>
      </c>
      <c r="I585" s="2">
        <v>463384.87014600006</v>
      </c>
      <c r="J585" s="2">
        <v>560695.69287666003</v>
      </c>
      <c r="K585" s="2">
        <v>555088.73594789347</v>
      </c>
      <c r="L585" s="2">
        <v>699411.80729434581</v>
      </c>
      <c r="M585" s="2">
        <v>713400.04344023275</v>
      </c>
      <c r="N585" s="2">
        <v>884616.05386588862</v>
      </c>
      <c r="O585" s="2">
        <v>964231.49871381861</v>
      </c>
      <c r="P585" s="2">
        <v>1099223.9085337531</v>
      </c>
      <c r="Q585" s="2">
        <v>1022278.2349363904</v>
      </c>
      <c r="R585">
        <v>558755.23493639042</v>
      </c>
      <c r="S585">
        <v>1022278.2349363904</v>
      </c>
      <c r="T585">
        <v>463523</v>
      </c>
      <c r="U585" s="5">
        <f t="shared" si="27"/>
        <v>0.43296631999999996</v>
      </c>
      <c r="V585" s="2">
        <f t="shared" si="28"/>
        <v>0</v>
      </c>
      <c r="W585">
        <f t="shared" si="29"/>
        <v>0</v>
      </c>
      <c r="X585">
        <v>18</v>
      </c>
      <c r="Y585">
        <v>120.5453094962689</v>
      </c>
      <c r="Z585" t="s">
        <v>27</v>
      </c>
      <c r="AA585" t="s">
        <v>87</v>
      </c>
      <c r="AB585">
        <v>10569</v>
      </c>
      <c r="AC585" t="s">
        <v>25</v>
      </c>
      <c r="AD585">
        <v>558755.23493639054</v>
      </c>
      <c r="AE585">
        <v>629720.51213323639</v>
      </c>
      <c r="AF585" t="s">
        <v>17</v>
      </c>
      <c r="AG585" t="s">
        <v>18</v>
      </c>
    </row>
    <row r="586" spans="1:33" x14ac:dyDescent="0.25">
      <c r="A586" s="1">
        <v>1585</v>
      </c>
      <c r="B586" s="2">
        <v>452789</v>
      </c>
      <c r="C586" s="2">
        <v>511651.57</v>
      </c>
      <c r="D586" s="2">
        <v>557700.21129999997</v>
      </c>
      <c r="E586" s="2">
        <v>607893.23031699995</v>
      </c>
      <c r="F586" s="2">
        <v>504551.38116310997</v>
      </c>
      <c r="G586" s="2">
        <v>449050.72923516785</v>
      </c>
      <c r="H586" s="2">
        <v>381693.11984989268</v>
      </c>
      <c r="I586" s="2">
        <v>316805.28947541094</v>
      </c>
      <c r="J586" s="2">
        <v>291460.86631737807</v>
      </c>
      <c r="K586" s="2">
        <v>355582.25690720126</v>
      </c>
      <c r="L586" s="2">
        <v>295133.27323297702</v>
      </c>
      <c r="M586" s="2">
        <v>289230.60776831751</v>
      </c>
      <c r="N586" s="2">
        <v>286338.30169063434</v>
      </c>
      <c r="O586" s="2">
        <v>269158.00358919631</v>
      </c>
      <c r="P586" s="2">
        <v>309531.70412757574</v>
      </c>
      <c r="Q586" s="2">
        <v>359056.77678798785</v>
      </c>
      <c r="R586">
        <v>-93732.223212012148</v>
      </c>
      <c r="S586">
        <v>359056.77678798785</v>
      </c>
      <c r="T586">
        <v>452789</v>
      </c>
      <c r="U586" s="5">
        <f t="shared" si="27"/>
        <v>0.24142040000000006</v>
      </c>
      <c r="V586" s="2">
        <f t="shared" si="28"/>
        <v>0</v>
      </c>
      <c r="W586">
        <f t="shared" si="29"/>
        <v>0</v>
      </c>
      <c r="X586">
        <v>15</v>
      </c>
      <c r="Y586">
        <v>-20.701082228590391</v>
      </c>
      <c r="Z586" t="s">
        <v>27</v>
      </c>
      <c r="AA586" t="s">
        <v>87</v>
      </c>
      <c r="AB586">
        <v>10122</v>
      </c>
      <c r="AC586" t="s">
        <v>37</v>
      </c>
      <c r="AD586">
        <v>-93732.22321201209</v>
      </c>
      <c r="AE586">
        <v>389851.64511011564</v>
      </c>
      <c r="AF586" t="s">
        <v>22</v>
      </c>
      <c r="AG586" t="s">
        <v>76</v>
      </c>
    </row>
    <row r="587" spans="1:33" x14ac:dyDescent="0.25">
      <c r="A587" s="1">
        <v>1586</v>
      </c>
      <c r="B587" s="2">
        <v>272635</v>
      </c>
      <c r="C587" s="2">
        <v>299898.5</v>
      </c>
      <c r="D587" s="2">
        <v>389868.05</v>
      </c>
      <c r="E587" s="2">
        <v>460044.299</v>
      </c>
      <c r="F587" s="2">
        <v>460044.299</v>
      </c>
      <c r="G587" s="2">
        <v>326631.45229000004</v>
      </c>
      <c r="H587" s="2">
        <v>352761.96847320005</v>
      </c>
      <c r="I587" s="2">
        <v>398621.02437471604</v>
      </c>
      <c r="J587" s="2">
        <v>438483.12681218766</v>
      </c>
      <c r="K587" s="2">
        <v>420943.80173970014</v>
      </c>
      <c r="L587" s="2">
        <v>315707.8513047751</v>
      </c>
      <c r="M587" s="2">
        <v>249409.20253077234</v>
      </c>
      <c r="N587" s="2">
        <v>189550.99392338697</v>
      </c>
      <c r="O587" s="2">
        <v>202819.56349802404</v>
      </c>
      <c r="P587" s="2">
        <v>219045.12857786598</v>
      </c>
      <c r="Q587" s="2">
        <v>234378.28757831661</v>
      </c>
      <c r="R587">
        <v>-38256.712421683391</v>
      </c>
      <c r="S587">
        <v>234378.28757831661</v>
      </c>
      <c r="T587">
        <v>272635</v>
      </c>
      <c r="U587" s="5">
        <f t="shared" si="27"/>
        <v>-6.026608E-2</v>
      </c>
      <c r="V587" s="2">
        <f t="shared" si="28"/>
        <v>0</v>
      </c>
      <c r="W587">
        <f t="shared" si="29"/>
        <v>0</v>
      </c>
      <c r="X587">
        <v>15</v>
      </c>
      <c r="Y587">
        <v>-14.032208785256255</v>
      </c>
      <c r="Z587" t="s">
        <v>27</v>
      </c>
      <c r="AA587" t="s">
        <v>87</v>
      </c>
      <c r="AB587">
        <v>10145</v>
      </c>
      <c r="AC587" t="s">
        <v>33</v>
      </c>
      <c r="AD587">
        <v>37513.171891462633</v>
      </c>
      <c r="AE587">
        <v>326927.65931893402</v>
      </c>
      <c r="AF587" t="s">
        <v>22</v>
      </c>
      <c r="AG587" t="s">
        <v>38</v>
      </c>
    </row>
    <row r="588" spans="1:33" x14ac:dyDescent="0.25">
      <c r="A588" s="1">
        <v>1587</v>
      </c>
      <c r="B588" s="2">
        <v>478491</v>
      </c>
      <c r="C588" s="2">
        <v>291879.51</v>
      </c>
      <c r="D588" s="2">
        <v>180965.29620000001</v>
      </c>
      <c r="E588" s="2">
        <v>7238.6118480000005</v>
      </c>
      <c r="F588" s="2">
        <v>3691.6920424800005</v>
      </c>
      <c r="G588" s="2">
        <v>2141.1813846384002</v>
      </c>
      <c r="H588" s="2">
        <v>1498.8269692468803</v>
      </c>
      <c r="I588" s="2">
        <v>1453.8621601694738</v>
      </c>
      <c r="J588" s="2">
        <v>1090.3966201271053</v>
      </c>
      <c r="K588" s="2">
        <v>436.15864805084209</v>
      </c>
      <c r="L588" s="2">
        <v>309.67264011609791</v>
      </c>
      <c r="M588" s="2">
        <v>89.805065633668391</v>
      </c>
      <c r="N588" s="2">
        <v>52.984988723864355</v>
      </c>
      <c r="O588" s="2">
        <v>55.10438827281893</v>
      </c>
      <c r="P588" s="2">
        <v>46.838730031896091</v>
      </c>
      <c r="Q588" s="2">
        <v>44.028406229982323</v>
      </c>
      <c r="R588">
        <v>-478446.97159377002</v>
      </c>
      <c r="S588">
        <v>44.028406229982323</v>
      </c>
      <c r="T588">
        <v>478491</v>
      </c>
      <c r="U588" s="5">
        <f t="shared" si="27"/>
        <v>-0.50973360000000001</v>
      </c>
      <c r="V588" s="2">
        <f t="shared" si="28"/>
        <v>1</v>
      </c>
      <c r="W588">
        <f t="shared" si="29"/>
        <v>1</v>
      </c>
      <c r="X588" t="e">
        <v>#N/A</v>
      </c>
      <c r="Y588">
        <v>-99.990798488115772</v>
      </c>
      <c r="Z588" t="e">
        <v>#N/A</v>
      </c>
      <c r="AA588" t="s">
        <v>87</v>
      </c>
      <c r="AB588">
        <v>10450</v>
      </c>
      <c r="AC588" t="s">
        <v>43</v>
      </c>
      <c r="AD588">
        <v>-478446.97159376997</v>
      </c>
      <c r="AE588">
        <v>60592.810630732558</v>
      </c>
      <c r="AF588" t="s">
        <v>22</v>
      </c>
      <c r="AG588" t="s">
        <v>30</v>
      </c>
    </row>
    <row r="589" spans="1:33" x14ac:dyDescent="0.25">
      <c r="A589" s="1">
        <v>1588</v>
      </c>
      <c r="B589" s="2">
        <v>448175</v>
      </c>
      <c r="C589" s="2">
        <v>542291.75</v>
      </c>
      <c r="D589" s="2">
        <v>558560.50249999994</v>
      </c>
      <c r="E589" s="2">
        <v>513875.66229999997</v>
      </c>
      <c r="F589" s="2">
        <v>411100.52983999997</v>
      </c>
      <c r="G589" s="2">
        <v>332991.42917039996</v>
      </c>
      <c r="H589" s="2">
        <v>456198.25796344795</v>
      </c>
      <c r="I589" s="2">
        <v>606743.68309138576</v>
      </c>
      <c r="J589" s="2">
        <v>843373.71949702618</v>
      </c>
      <c r="K589" s="2">
        <v>1096385.8353461339</v>
      </c>
      <c r="L589" s="2">
        <v>1173132.8438203633</v>
      </c>
      <c r="M589" s="2">
        <v>1243520.814449585</v>
      </c>
      <c r="N589" s="2">
        <v>1454919.3529060145</v>
      </c>
      <c r="O589" s="2">
        <v>1585862.0946675558</v>
      </c>
      <c r="P589" s="2">
        <v>1443134.5061474757</v>
      </c>
      <c r="Q589" s="2">
        <v>1298821.0555327281</v>
      </c>
      <c r="R589">
        <v>850646.05553272809</v>
      </c>
      <c r="S589">
        <v>1298821.0555327281</v>
      </c>
      <c r="T589">
        <v>448175</v>
      </c>
      <c r="U589" s="5">
        <f t="shared" si="27"/>
        <v>4.4470699999999905E-2</v>
      </c>
      <c r="V589" s="2">
        <f t="shared" si="28"/>
        <v>0</v>
      </c>
      <c r="W589">
        <f t="shared" si="29"/>
        <v>0</v>
      </c>
      <c r="X589">
        <v>11</v>
      </c>
      <c r="Y589">
        <v>189.80221019305586</v>
      </c>
      <c r="Z589" t="s">
        <v>27</v>
      </c>
      <c r="AA589" t="s">
        <v>87</v>
      </c>
      <c r="AB589">
        <v>14090</v>
      </c>
      <c r="AC589" t="s">
        <v>35</v>
      </c>
      <c r="AD589">
        <v>-930488.79080882762</v>
      </c>
      <c r="AE589">
        <v>875567.93982700724</v>
      </c>
      <c r="AF589" t="s">
        <v>28</v>
      </c>
      <c r="AG589" t="s">
        <v>41</v>
      </c>
    </row>
    <row r="590" spans="1:33" x14ac:dyDescent="0.25">
      <c r="A590" s="1">
        <v>1589</v>
      </c>
      <c r="B590" s="2">
        <v>167861</v>
      </c>
      <c r="C590" s="2">
        <v>226612.35</v>
      </c>
      <c r="D590" s="2">
        <v>283265.4375</v>
      </c>
      <c r="E590" s="2">
        <v>453224.69999999995</v>
      </c>
      <c r="F590" s="2">
        <v>503079.41699999996</v>
      </c>
      <c r="G590" s="2">
        <v>583572.12371999992</v>
      </c>
      <c r="H590" s="2">
        <v>717793.71217559988</v>
      </c>
      <c r="I590" s="2">
        <v>753683.39778437989</v>
      </c>
      <c r="J590" s="2">
        <v>1092840.9267873508</v>
      </c>
      <c r="K590" s="2">
        <v>1628332.9809131527</v>
      </c>
      <c r="L590" s="2">
        <v>2214532.8540418874</v>
      </c>
      <c r="M590" s="2">
        <v>2613148.767769427</v>
      </c>
      <c r="N590" s="2">
        <v>2743806.2061578985</v>
      </c>
      <c r="O590" s="2">
        <v>2853558.4544042144</v>
      </c>
      <c r="P590" s="2">
        <v>3138914.2998446357</v>
      </c>
      <c r="Q590" s="2">
        <v>3609751.4448213312</v>
      </c>
      <c r="R590">
        <v>3441890.4448213312</v>
      </c>
      <c r="S590">
        <v>3609751.4448213312</v>
      </c>
      <c r="T590">
        <v>167861</v>
      </c>
      <c r="U590" s="5">
        <f t="shared" si="27"/>
        <v>0.38138</v>
      </c>
      <c r="V590" s="2">
        <f t="shared" si="28"/>
        <v>0</v>
      </c>
      <c r="W590">
        <f t="shared" si="29"/>
        <v>0</v>
      </c>
      <c r="X590">
        <v>26</v>
      </c>
      <c r="Y590">
        <v>2050.4408080622247</v>
      </c>
      <c r="Z590" t="s">
        <v>24</v>
      </c>
      <c r="AA590" t="s">
        <v>87</v>
      </c>
      <c r="AB590">
        <v>10450</v>
      </c>
      <c r="AC590" t="s">
        <v>43</v>
      </c>
      <c r="AD590">
        <v>3256068.3178213313</v>
      </c>
      <c r="AE590">
        <v>1473998.6295574922</v>
      </c>
      <c r="AF590" t="s">
        <v>28</v>
      </c>
      <c r="AG590" t="s">
        <v>42</v>
      </c>
    </row>
    <row r="591" spans="1:33" x14ac:dyDescent="0.25">
      <c r="A591" s="1">
        <v>1590</v>
      </c>
      <c r="B591" s="2">
        <v>7319</v>
      </c>
      <c r="C591" s="2">
        <v>14052.48</v>
      </c>
      <c r="D591" s="2">
        <v>23046.067199999998</v>
      </c>
      <c r="E591" s="2">
        <v>43557.067007999998</v>
      </c>
      <c r="F591" s="2">
        <v>68384.595202559998</v>
      </c>
      <c r="G591" s="2">
        <v>84796.898051174401</v>
      </c>
      <c r="H591" s="2">
        <v>168745.82712183706</v>
      </c>
      <c r="I591" s="2">
        <v>269993.3233949393</v>
      </c>
      <c r="J591" s="2">
        <v>396890.18539056077</v>
      </c>
      <c r="K591" s="2">
        <v>642962.10033270845</v>
      </c>
      <c r="L591" s="2">
        <v>822991.48842586682</v>
      </c>
      <c r="M591" s="2">
        <v>1530764.1684721122</v>
      </c>
      <c r="N591" s="2">
        <v>2724760.2198803597</v>
      </c>
      <c r="O591" s="2">
        <v>3024483.8440671992</v>
      </c>
      <c r="P591" s="2">
        <v>3266442.5515925749</v>
      </c>
      <c r="Q591" s="2">
        <v>3527757.9557199809</v>
      </c>
      <c r="R591">
        <v>3520438.9557199809</v>
      </c>
      <c r="S591">
        <v>3527757.9557199809</v>
      </c>
      <c r="T591">
        <v>7319</v>
      </c>
      <c r="U591" s="5">
        <f t="shared" si="27"/>
        <v>1.3045731199999999</v>
      </c>
      <c r="V591" s="2">
        <f t="shared" si="28"/>
        <v>0</v>
      </c>
      <c r="W591">
        <f t="shared" si="29"/>
        <v>0</v>
      </c>
      <c r="X591">
        <v>36</v>
      </c>
      <c r="Y591">
        <v>48099.999394999053</v>
      </c>
      <c r="Z591" t="s">
        <v>19</v>
      </c>
      <c r="AA591" t="s">
        <v>87</v>
      </c>
      <c r="AB591">
        <v>10569</v>
      </c>
      <c r="AC591" t="s">
        <v>25</v>
      </c>
      <c r="AD591">
        <v>3520438.9557199809</v>
      </c>
      <c r="AE591">
        <v>1038559.2357412422</v>
      </c>
      <c r="AF591" t="s">
        <v>28</v>
      </c>
      <c r="AG591" t="s">
        <v>81</v>
      </c>
    </row>
    <row r="592" spans="1:33" x14ac:dyDescent="0.25">
      <c r="A592" s="1">
        <v>1591</v>
      </c>
      <c r="B592" s="2">
        <v>259052</v>
      </c>
      <c r="C592" s="2">
        <v>220194.2</v>
      </c>
      <c r="D592" s="2">
        <v>237809.736</v>
      </c>
      <c r="E592" s="2">
        <v>192625.88615999999</v>
      </c>
      <c r="F592" s="2">
        <v>173363.297544</v>
      </c>
      <c r="G592" s="2">
        <v>143891.53696152</v>
      </c>
      <c r="H592" s="2">
        <v>161158.52139690239</v>
      </c>
      <c r="I592" s="2">
        <v>182109.12917849969</v>
      </c>
      <c r="J592" s="2">
        <v>189393.49434563969</v>
      </c>
      <c r="K592" s="2">
        <v>134469.38098540419</v>
      </c>
      <c r="L592" s="2">
        <v>108920.19859817739</v>
      </c>
      <c r="M592" s="2">
        <v>98028.178738359653</v>
      </c>
      <c r="N592" s="2">
        <v>117633.81448603158</v>
      </c>
      <c r="O592" s="2">
        <v>109399.44747200937</v>
      </c>
      <c r="P592" s="2">
        <v>117057.40879505003</v>
      </c>
      <c r="Q592" s="2">
        <v>114716.26061914902</v>
      </c>
      <c r="R592">
        <v>-144335.73938085098</v>
      </c>
      <c r="S592">
        <v>114716.26061914902</v>
      </c>
      <c r="T592">
        <v>259052</v>
      </c>
      <c r="U592" s="5">
        <f t="shared" si="27"/>
        <v>0.17023759999999991</v>
      </c>
      <c r="V592" s="2">
        <f t="shared" si="28"/>
        <v>0</v>
      </c>
      <c r="W592">
        <f t="shared" si="29"/>
        <v>0</v>
      </c>
      <c r="X592">
        <v>16</v>
      </c>
      <c r="Y592">
        <v>-55.716898298739622</v>
      </c>
      <c r="Z592" t="s">
        <v>27</v>
      </c>
      <c r="AA592" t="s">
        <v>87</v>
      </c>
      <c r="AB592">
        <v>10145</v>
      </c>
      <c r="AC592" t="s">
        <v>33</v>
      </c>
      <c r="AD592">
        <v>-213681.05839845093</v>
      </c>
      <c r="AE592">
        <v>159988.90570504649</v>
      </c>
      <c r="AF592" t="s">
        <v>22</v>
      </c>
      <c r="AG592" t="s">
        <v>48</v>
      </c>
    </row>
    <row r="593" spans="1:33" x14ac:dyDescent="0.25">
      <c r="A593" s="1">
        <v>1592</v>
      </c>
      <c r="B593" s="2">
        <v>333286</v>
      </c>
      <c r="C593" s="2">
        <v>143312.98000000001</v>
      </c>
      <c r="D593" s="2">
        <v>47293.2834</v>
      </c>
      <c r="E593" s="2">
        <v>2837.5970040000029</v>
      </c>
      <c r="F593" s="2">
        <v>397.26358056000026</v>
      </c>
      <c r="G593" s="2">
        <v>333.70140767040022</v>
      </c>
      <c r="H593" s="2">
        <v>40.044168920448044</v>
      </c>
      <c r="I593" s="2">
        <v>6.0066253380672094</v>
      </c>
      <c r="J593" s="2">
        <v>2.3425838818462119</v>
      </c>
      <c r="K593" s="2">
        <v>1.9443446219323559</v>
      </c>
      <c r="L593" s="2">
        <v>0.34998203194782418</v>
      </c>
      <c r="M593" s="2">
        <v>0.20298957852973804</v>
      </c>
      <c r="N593" s="2">
        <v>7.1046352485408304E-2</v>
      </c>
      <c r="O593" s="2">
        <v>6.8204498385991977E-2</v>
      </c>
      <c r="P593" s="2">
        <v>6.956858835371181E-2</v>
      </c>
      <c r="Q593" s="2">
        <v>7.026427423724893E-2</v>
      </c>
      <c r="R593">
        <v>-333285.92973572575</v>
      </c>
      <c r="S593">
        <v>7.026427423724893E-2</v>
      </c>
      <c r="T593">
        <v>333286</v>
      </c>
      <c r="U593" s="5">
        <f t="shared" si="27"/>
        <v>-0.65385280000000001</v>
      </c>
      <c r="V593" s="2">
        <f t="shared" si="28"/>
        <v>1</v>
      </c>
      <c r="W593">
        <f t="shared" si="29"/>
        <v>1</v>
      </c>
      <c r="X593">
        <v>5</v>
      </c>
      <c r="Y593">
        <v>-99.999978917724036</v>
      </c>
      <c r="Z593" t="s">
        <v>14</v>
      </c>
      <c r="AA593" t="s">
        <v>87</v>
      </c>
      <c r="AB593">
        <v>10450</v>
      </c>
      <c r="AC593" t="s">
        <v>43</v>
      </c>
      <c r="AD593">
        <v>-333853.4491365258</v>
      </c>
      <c r="AE593">
        <v>32969.499698144791</v>
      </c>
      <c r="AF593" t="s">
        <v>17</v>
      </c>
      <c r="AG593" t="s">
        <v>50</v>
      </c>
    </row>
    <row r="594" spans="1:33" x14ac:dyDescent="0.25">
      <c r="A594" s="1">
        <v>1593</v>
      </c>
      <c r="B594" s="2">
        <v>47003</v>
      </c>
      <c r="C594" s="2">
        <v>46062.94</v>
      </c>
      <c r="D594" s="2">
        <v>63106.227800000008</v>
      </c>
      <c r="E594" s="2">
        <v>51747.106796000007</v>
      </c>
      <c r="F594" s="2">
        <v>57956.759611520007</v>
      </c>
      <c r="G594" s="2">
        <v>59695.46239986561</v>
      </c>
      <c r="H594" s="2">
        <v>72231.509503837384</v>
      </c>
      <c r="I594" s="2">
        <v>69342.249123683883</v>
      </c>
      <c r="J594" s="2">
        <v>73502.784071104921</v>
      </c>
      <c r="K594" s="2">
        <v>92613.507929592204</v>
      </c>
      <c r="L594" s="2">
        <v>93539.643008888132</v>
      </c>
      <c r="M594" s="2">
        <v>79508.696557554911</v>
      </c>
      <c r="N594" s="2">
        <v>85074.305316583748</v>
      </c>
      <c r="O594" s="2">
        <v>96133.965007739636</v>
      </c>
      <c r="P594" s="2">
        <v>97095.304657817032</v>
      </c>
      <c r="Q594" s="2">
        <v>87385.774192035329</v>
      </c>
      <c r="R594">
        <v>40382.774192035329</v>
      </c>
      <c r="S594">
        <v>87385.774192035329</v>
      </c>
      <c r="T594">
        <v>47003</v>
      </c>
      <c r="U594" s="5">
        <f t="shared" si="27"/>
        <v>9.9071899999999921E-2</v>
      </c>
      <c r="V594" s="2">
        <f t="shared" si="28"/>
        <v>0</v>
      </c>
      <c r="W594">
        <f t="shared" si="29"/>
        <v>0</v>
      </c>
      <c r="X594">
        <v>28</v>
      </c>
      <c r="Y594">
        <v>85.915312197168973</v>
      </c>
      <c r="Z594" t="s">
        <v>24</v>
      </c>
      <c r="AA594" t="s">
        <v>87</v>
      </c>
      <c r="AB594">
        <v>14090</v>
      </c>
      <c r="AC594" t="s">
        <v>35</v>
      </c>
      <c r="AD594">
        <v>40382.774192035344</v>
      </c>
      <c r="AE594">
        <v>73249.952248513917</v>
      </c>
      <c r="AF594" t="s">
        <v>22</v>
      </c>
      <c r="AG594" t="s">
        <v>21</v>
      </c>
    </row>
    <row r="595" spans="1:33" x14ac:dyDescent="0.25">
      <c r="A595" s="1">
        <v>1594</v>
      </c>
      <c r="B595" s="2">
        <v>570188</v>
      </c>
      <c r="C595" s="2">
        <v>764051.92</v>
      </c>
      <c r="D595" s="2">
        <v>962705.41920000012</v>
      </c>
      <c r="E595" s="2">
        <v>1222635.8823840001</v>
      </c>
      <c r="F595" s="2">
        <v>1051466.85885024</v>
      </c>
      <c r="G595" s="2">
        <v>851688.15566869441</v>
      </c>
      <c r="H595" s="2">
        <v>1183846.5363794852</v>
      </c>
      <c r="I595" s="2">
        <v>1195685.0017432801</v>
      </c>
      <c r="J595" s="2">
        <v>1195685.0017432801</v>
      </c>
      <c r="K595" s="2">
        <v>1219598.7017781457</v>
      </c>
      <c r="L595" s="2">
        <v>1268382.6498492716</v>
      </c>
      <c r="M595" s="2">
        <v>1725000.4037950095</v>
      </c>
      <c r="N595" s="2">
        <v>2190750.5128196622</v>
      </c>
      <c r="O595" s="2">
        <v>2168843.0076914658</v>
      </c>
      <c r="P595" s="2">
        <v>1973647.1369992339</v>
      </c>
      <c r="Q595" s="2">
        <v>2348640.0930290883</v>
      </c>
      <c r="R595">
        <v>1778452.0930290883</v>
      </c>
      <c r="S595">
        <v>2348640.0930290883</v>
      </c>
      <c r="T595">
        <v>570188</v>
      </c>
      <c r="U595" s="5">
        <f t="shared" si="27"/>
        <v>0.36153017000000026</v>
      </c>
      <c r="V595" s="2">
        <f t="shared" si="28"/>
        <v>0</v>
      </c>
      <c r="W595">
        <f t="shared" si="29"/>
        <v>0</v>
      </c>
      <c r="X595">
        <v>23</v>
      </c>
      <c r="Y595">
        <v>311.90626478092986</v>
      </c>
      <c r="Z595" t="s">
        <v>24</v>
      </c>
      <c r="AA595" t="s">
        <v>87</v>
      </c>
      <c r="AB595">
        <v>10122</v>
      </c>
      <c r="AC595" t="s">
        <v>37</v>
      </c>
      <c r="AD595">
        <v>1359885.8185788286</v>
      </c>
      <c r="AE595">
        <v>1368300.9551206788</v>
      </c>
      <c r="AF595" t="s">
        <v>28</v>
      </c>
      <c r="AG595" t="s">
        <v>34</v>
      </c>
    </row>
    <row r="596" spans="1:33" x14ac:dyDescent="0.25">
      <c r="A596" s="1">
        <v>1595</v>
      </c>
      <c r="B596" s="2">
        <v>214320</v>
      </c>
      <c r="C596" s="2">
        <v>216463.2</v>
      </c>
      <c r="D596" s="2">
        <v>298719.21600000001</v>
      </c>
      <c r="E596" s="2">
        <v>307680.79248</v>
      </c>
      <c r="F596" s="2">
        <v>326141.6400288</v>
      </c>
      <c r="G596" s="2">
        <v>339187.305629952</v>
      </c>
      <c r="H596" s="2">
        <v>420592.25898114045</v>
      </c>
      <c r="I596" s="2">
        <v>588829.1625735967</v>
      </c>
      <c r="J596" s="2">
        <v>765477.9113456757</v>
      </c>
      <c r="K596" s="2">
        <v>895609.15627444058</v>
      </c>
      <c r="L596" s="2">
        <v>1029950.5297156067</v>
      </c>
      <c r="M596" s="2">
        <v>1338935.6886302887</v>
      </c>
      <c r="N596" s="2">
        <v>1633501.5401289524</v>
      </c>
      <c r="O596" s="2">
        <v>1649836.5555302419</v>
      </c>
      <c r="P596" s="2">
        <v>1649836.5555302419</v>
      </c>
      <c r="Q596" s="2">
        <v>1979803.8666362902</v>
      </c>
      <c r="R596">
        <v>1765483.8666362902</v>
      </c>
      <c r="S596">
        <v>1979803.8666362902</v>
      </c>
      <c r="T596">
        <v>214320</v>
      </c>
      <c r="U596" s="5">
        <f t="shared" si="27"/>
        <v>0.47864000000000012</v>
      </c>
      <c r="V596" s="2">
        <f t="shared" si="28"/>
        <v>0</v>
      </c>
      <c r="W596">
        <f t="shared" si="29"/>
        <v>0</v>
      </c>
      <c r="X596">
        <v>10</v>
      </c>
      <c r="Y596">
        <v>823.76066938983308</v>
      </c>
      <c r="Z596" t="s">
        <v>14</v>
      </c>
      <c r="AA596" t="s">
        <v>87</v>
      </c>
      <c r="AB596">
        <v>10450</v>
      </c>
      <c r="AC596" t="s">
        <v>43</v>
      </c>
      <c r="AD596">
        <v>1568568.1594490902</v>
      </c>
      <c r="AE596">
        <v>853430.33621782658</v>
      </c>
      <c r="AF596" t="s">
        <v>17</v>
      </c>
      <c r="AG596" t="s">
        <v>77</v>
      </c>
    </row>
    <row r="597" spans="1:33" x14ac:dyDescent="0.25">
      <c r="A597" s="1">
        <v>1596</v>
      </c>
      <c r="B597" s="2">
        <v>528005</v>
      </c>
      <c r="C597" s="2">
        <v>522724.95</v>
      </c>
      <c r="D597" s="2">
        <v>611588.19149999996</v>
      </c>
      <c r="E597" s="2">
        <v>636051.71915999998</v>
      </c>
      <c r="F597" s="2">
        <v>572446.54724400002</v>
      </c>
      <c r="G597" s="2">
        <v>749904.97688963998</v>
      </c>
      <c r="H597" s="2">
        <v>787400.22573412198</v>
      </c>
      <c r="I597" s="2">
        <v>685038.19638868608</v>
      </c>
      <c r="J597" s="2">
        <v>883699.27334140497</v>
      </c>
      <c r="K597" s="2">
        <v>1016254.1643426158</v>
      </c>
      <c r="L597" s="2">
        <v>1117879.5807768772</v>
      </c>
      <c r="M597" s="2">
        <v>1140237.1723924149</v>
      </c>
      <c r="N597" s="2">
        <v>1448101.208938367</v>
      </c>
      <c r="O597" s="2">
        <v>1419139.1847595996</v>
      </c>
      <c r="P597" s="2">
        <v>1575244.4950831556</v>
      </c>
      <c r="Q597" s="2">
        <v>1543739.6051814924</v>
      </c>
      <c r="R597">
        <v>1015734.6051814924</v>
      </c>
      <c r="S597">
        <v>1543739.6051814924</v>
      </c>
      <c r="T597">
        <v>528005</v>
      </c>
      <c r="U597" s="5">
        <f t="shared" si="27"/>
        <v>0.35387587999999998</v>
      </c>
      <c r="V597" s="2">
        <f t="shared" si="28"/>
        <v>0</v>
      </c>
      <c r="W597">
        <f t="shared" si="29"/>
        <v>0</v>
      </c>
      <c r="X597">
        <v>7</v>
      </c>
      <c r="Y597">
        <v>192.3721565480426</v>
      </c>
      <c r="Z597" t="s">
        <v>14</v>
      </c>
      <c r="AA597" t="s">
        <v>87</v>
      </c>
      <c r="AB597">
        <v>10045</v>
      </c>
      <c r="AC597" t="s">
        <v>52</v>
      </c>
      <c r="AD597">
        <v>-819161.03215383878</v>
      </c>
      <c r="AE597">
        <v>952340.9057332736</v>
      </c>
      <c r="AF597" t="s">
        <v>17</v>
      </c>
      <c r="AG597" t="s">
        <v>56</v>
      </c>
    </row>
    <row r="598" spans="1:33" x14ac:dyDescent="0.25">
      <c r="A598" s="1">
        <v>1597</v>
      </c>
      <c r="B598" s="2">
        <v>138565</v>
      </c>
      <c r="C598" s="2">
        <v>91452.9</v>
      </c>
      <c r="D598" s="2">
        <v>100598.18999999999</v>
      </c>
      <c r="E598" s="2">
        <v>58346.950199999992</v>
      </c>
      <c r="F598" s="2">
        <v>36175.109123999995</v>
      </c>
      <c r="G598" s="2">
        <v>36536.860215239998</v>
      </c>
      <c r="H598" s="2">
        <v>39459.809032459198</v>
      </c>
      <c r="I598" s="2">
        <v>45378.780387328079</v>
      </c>
      <c r="J598" s="2">
        <v>24958.329213030443</v>
      </c>
      <c r="K598" s="2">
        <v>31946.661392678969</v>
      </c>
      <c r="L598" s="2">
        <v>37697.060443361181</v>
      </c>
      <c r="M598" s="2">
        <v>39581.913465529236</v>
      </c>
      <c r="N598" s="2">
        <v>30873.892503112802</v>
      </c>
      <c r="O598" s="2">
        <v>23772.897227396857</v>
      </c>
      <c r="P598" s="2">
        <v>21871.065449205111</v>
      </c>
      <c r="Q598" s="2">
        <v>17059.431050379986</v>
      </c>
      <c r="R598">
        <v>-121505.56894962001</v>
      </c>
      <c r="S598">
        <v>17059.431050379986</v>
      </c>
      <c r="T598">
        <v>138565</v>
      </c>
      <c r="U598" s="5">
        <f t="shared" si="27"/>
        <v>-0.56900943999999998</v>
      </c>
      <c r="V598" s="2">
        <f t="shared" si="28"/>
        <v>1</v>
      </c>
      <c r="W598">
        <f t="shared" si="29"/>
        <v>1</v>
      </c>
      <c r="X598">
        <v>7</v>
      </c>
      <c r="Y598">
        <v>-87.68849922391658</v>
      </c>
      <c r="Z598" t="s">
        <v>14</v>
      </c>
      <c r="AA598" t="s">
        <v>87</v>
      </c>
      <c r="AB598">
        <v>10450</v>
      </c>
      <c r="AC598" t="s">
        <v>43</v>
      </c>
      <c r="AD598">
        <v>-98857.752199674898</v>
      </c>
      <c r="AE598">
        <v>48392.178106482614</v>
      </c>
      <c r="AF598" t="s">
        <v>17</v>
      </c>
      <c r="AG598" t="s">
        <v>40</v>
      </c>
    </row>
    <row r="599" spans="1:33" x14ac:dyDescent="0.25">
      <c r="A599" s="1">
        <v>1598</v>
      </c>
      <c r="B599" s="2">
        <v>339118</v>
      </c>
      <c r="C599" s="2">
        <v>417115.14</v>
      </c>
      <c r="D599" s="2">
        <v>496367.01660000003</v>
      </c>
      <c r="E599" s="2">
        <v>461621.32543800003</v>
      </c>
      <c r="F599" s="2">
        <v>406226.76638544002</v>
      </c>
      <c r="G599" s="2">
        <v>333105.9484360608</v>
      </c>
      <c r="H599" s="2">
        <v>406389.25709199416</v>
      </c>
      <c r="I599" s="2">
        <v>361686.43881187483</v>
      </c>
      <c r="J599" s="2">
        <v>358069.5744237561</v>
      </c>
      <c r="K599" s="2">
        <v>304359.1382601927</v>
      </c>
      <c r="L599" s="2">
        <v>389579.69697304664</v>
      </c>
      <c r="M599" s="2">
        <v>405162.8848519685</v>
      </c>
      <c r="N599" s="2">
        <v>526711.75030755904</v>
      </c>
      <c r="O599" s="2">
        <v>568848.69033216371</v>
      </c>
      <c r="P599" s="2">
        <v>585914.15104212856</v>
      </c>
      <c r="Q599" s="2">
        <v>562477.58500044339</v>
      </c>
      <c r="R599">
        <v>223359.58500044339</v>
      </c>
      <c r="S599">
        <v>562477.58500044339</v>
      </c>
      <c r="T599">
        <v>339118</v>
      </c>
      <c r="U599" s="5">
        <f t="shared" si="27"/>
        <v>0.38827519999999965</v>
      </c>
      <c r="V599" s="2">
        <f t="shared" si="28"/>
        <v>0</v>
      </c>
      <c r="W599">
        <f t="shared" si="29"/>
        <v>0</v>
      </c>
      <c r="X599">
        <v>7</v>
      </c>
      <c r="Y599">
        <v>65.86485677564842</v>
      </c>
      <c r="Z599" t="s">
        <v>14</v>
      </c>
      <c r="AA599" t="s">
        <v>87</v>
      </c>
      <c r="AB599">
        <v>10122</v>
      </c>
      <c r="AC599" t="s">
        <v>37</v>
      </c>
      <c r="AD599">
        <v>223359.58500044333</v>
      </c>
      <c r="AE599">
        <v>432672.08524716424</v>
      </c>
      <c r="AF599" t="s">
        <v>28</v>
      </c>
      <c r="AG599" t="s">
        <v>67</v>
      </c>
    </row>
    <row r="600" spans="1:33" x14ac:dyDescent="0.25">
      <c r="A600" s="1">
        <v>1599</v>
      </c>
      <c r="B600" s="2">
        <v>291292</v>
      </c>
      <c r="C600" s="2">
        <v>233033.60000000001</v>
      </c>
      <c r="D600" s="2">
        <v>244685.28</v>
      </c>
      <c r="E600" s="2">
        <v>300962.89439999999</v>
      </c>
      <c r="F600" s="2">
        <v>255818.46023999999</v>
      </c>
      <c r="G600" s="2">
        <v>322331.25990239996</v>
      </c>
      <c r="H600" s="2">
        <v>406137.38747702399</v>
      </c>
      <c r="I600" s="2">
        <v>357400.90097978112</v>
      </c>
      <c r="J600" s="2">
        <v>461047.16226391762</v>
      </c>
      <c r="K600" s="2">
        <v>378058.67305641243</v>
      </c>
      <c r="L600" s="2">
        <v>495256.86170390027</v>
      </c>
      <c r="M600" s="2">
        <v>668596.76330026542</v>
      </c>
      <c r="N600" s="2">
        <v>842431.92175833439</v>
      </c>
      <c r="O600" s="2">
        <v>800310.32567041763</v>
      </c>
      <c r="P600" s="2">
        <v>936363.08103438863</v>
      </c>
      <c r="Q600" s="2">
        <v>861454.03455163748</v>
      </c>
      <c r="R600">
        <v>570162.03455163748</v>
      </c>
      <c r="S600">
        <v>861454.03455163748</v>
      </c>
      <c r="T600">
        <v>291292</v>
      </c>
      <c r="U600" s="5">
        <f t="shared" si="27"/>
        <v>0.28845079999999979</v>
      </c>
      <c r="V600" s="2">
        <f t="shared" si="28"/>
        <v>0</v>
      </c>
      <c r="W600">
        <f t="shared" si="29"/>
        <v>0</v>
      </c>
      <c r="X600">
        <v>29</v>
      </c>
      <c r="Y600">
        <v>195.73556244305971</v>
      </c>
      <c r="Z600" t="s">
        <v>24</v>
      </c>
      <c r="AA600" t="s">
        <v>87</v>
      </c>
      <c r="AB600">
        <v>10145</v>
      </c>
      <c r="AC600" t="s">
        <v>33</v>
      </c>
      <c r="AD600">
        <v>421584.9760404675</v>
      </c>
      <c r="AE600">
        <v>490948.78789615497</v>
      </c>
      <c r="AF600" t="s">
        <v>22</v>
      </c>
      <c r="AG600" t="s">
        <v>59</v>
      </c>
    </row>
    <row r="601" spans="1:33" x14ac:dyDescent="0.25">
      <c r="A601" s="1">
        <v>1600</v>
      </c>
      <c r="B601" s="2">
        <v>178668</v>
      </c>
      <c r="C601" s="2">
        <v>187601.4</v>
      </c>
      <c r="D601" s="2">
        <v>217617.62399999998</v>
      </c>
      <c r="E601" s="2">
        <v>280726.73495999997</v>
      </c>
      <c r="F601" s="2">
        <v>437933.70653759997</v>
      </c>
      <c r="G601" s="2">
        <v>551796.47023737594</v>
      </c>
      <c r="H601" s="2">
        <v>711817.44660621497</v>
      </c>
      <c r="I601" s="2">
        <v>1131789.7401038818</v>
      </c>
      <c r="J601" s="2">
        <v>1244968.7141142699</v>
      </c>
      <c r="K601" s="2">
        <v>1394364.9598079822</v>
      </c>
      <c r="L601" s="2">
        <v>1394364.9598079822</v>
      </c>
      <c r="M601" s="2">
        <v>1589576.0541810996</v>
      </c>
      <c r="N601" s="2">
        <v>1494201.4909302336</v>
      </c>
      <c r="O601" s="2">
        <v>1583853.5803860477</v>
      </c>
      <c r="P601" s="2">
        <v>1805593.0816400945</v>
      </c>
      <c r="Q601" s="2">
        <v>1715313.4275580898</v>
      </c>
      <c r="R601">
        <v>1536645.4275580898</v>
      </c>
      <c r="S601">
        <v>1715313.4275580898</v>
      </c>
      <c r="T601">
        <v>178668</v>
      </c>
      <c r="U601" s="5">
        <f t="shared" si="27"/>
        <v>7.9101200000000135E-2</v>
      </c>
      <c r="V601" s="2">
        <f t="shared" si="28"/>
        <v>0</v>
      </c>
      <c r="W601">
        <f t="shared" si="29"/>
        <v>0</v>
      </c>
      <c r="X601">
        <v>27</v>
      </c>
      <c r="Y601">
        <v>860.05632097414752</v>
      </c>
      <c r="Z601" t="s">
        <v>24</v>
      </c>
      <c r="AA601" t="s">
        <v>87</v>
      </c>
      <c r="AB601">
        <v>10122</v>
      </c>
      <c r="AC601" t="s">
        <v>37</v>
      </c>
      <c r="AD601">
        <v>1727530.7556290959</v>
      </c>
      <c r="AE601">
        <v>995011.71192942932</v>
      </c>
      <c r="AF601" t="s">
        <v>22</v>
      </c>
      <c r="AG601" t="s">
        <v>64</v>
      </c>
    </row>
    <row r="602" spans="1:33" x14ac:dyDescent="0.25">
      <c r="A602" s="1">
        <v>1601</v>
      </c>
      <c r="B602" s="2">
        <v>459359</v>
      </c>
      <c r="C602" s="2">
        <v>716600.04</v>
      </c>
      <c r="D602" s="2">
        <v>1397370.0780000002</v>
      </c>
      <c r="E602" s="2">
        <v>2710897.95132</v>
      </c>
      <c r="F602" s="2">
        <v>4906725.2918892</v>
      </c>
      <c r="G602" s="2">
        <v>9666248.8250217251</v>
      </c>
      <c r="H602" s="2">
        <v>11792823.566526504</v>
      </c>
      <c r="I602" s="2">
        <v>16745809.464467635</v>
      </c>
      <c r="J602" s="2">
        <v>32486870.361067213</v>
      </c>
      <c r="K602" s="2">
        <v>41258325.358555362</v>
      </c>
      <c r="L602" s="2">
        <v>75090152.152570754</v>
      </c>
      <c r="M602" s="2">
        <v>137414978.43920448</v>
      </c>
      <c r="N602" s="2">
        <v>164897974.12704539</v>
      </c>
      <c r="O602" s="2">
        <v>171493893.0921272</v>
      </c>
      <c r="P602" s="2">
        <v>186928343.47041866</v>
      </c>
      <c r="Q602" s="2">
        <v>231791145.90331912</v>
      </c>
      <c r="R602">
        <v>231331786.90331912</v>
      </c>
      <c r="S602">
        <v>231791145.90331912</v>
      </c>
      <c r="T602">
        <v>459359</v>
      </c>
      <c r="U602" s="5">
        <f t="shared" si="27"/>
        <v>0.68679679999999999</v>
      </c>
      <c r="V602" s="2">
        <f t="shared" si="28"/>
        <v>0</v>
      </c>
      <c r="W602">
        <f t="shared" si="29"/>
        <v>0</v>
      </c>
      <c r="X602">
        <v>23</v>
      </c>
      <c r="Y602">
        <v>50359.694030881976</v>
      </c>
      <c r="Z602" t="s">
        <v>24</v>
      </c>
      <c r="AA602" t="s">
        <v>88</v>
      </c>
      <c r="AB602">
        <v>2022</v>
      </c>
      <c r="AC602" t="s">
        <v>91</v>
      </c>
      <c r="AD602">
        <v>227064920.71842942</v>
      </c>
      <c r="AE602">
        <v>68109844.820095822</v>
      </c>
      <c r="AF602" t="s">
        <v>28</v>
      </c>
      <c r="AG602" t="s">
        <v>56</v>
      </c>
    </row>
    <row r="603" spans="1:33" x14ac:dyDescent="0.25">
      <c r="A603" s="1">
        <v>1602</v>
      </c>
      <c r="B603" s="2">
        <v>157069</v>
      </c>
      <c r="C603" s="2">
        <v>240315.57</v>
      </c>
      <c r="D603" s="2">
        <v>334038.64230000001</v>
      </c>
      <c r="E603" s="2">
        <v>651375.35248499992</v>
      </c>
      <c r="F603" s="2">
        <v>1042200.5639759998</v>
      </c>
      <c r="G603" s="2">
        <v>1584144.8572435197</v>
      </c>
      <c r="H603" s="2">
        <v>3025716.6773351226</v>
      </c>
      <c r="I603" s="2">
        <v>4538575.0160026839</v>
      </c>
      <c r="J603" s="2">
        <v>5718604.5201633815</v>
      </c>
      <c r="K603" s="2">
        <v>10007557.910285918</v>
      </c>
      <c r="L603" s="2">
        <v>15811941.498251751</v>
      </c>
      <c r="M603" s="2">
        <v>25615345.227167837</v>
      </c>
      <c r="N603" s="2">
        <v>46619928.313445464</v>
      </c>
      <c r="O603" s="2">
        <v>54545316.126731195</v>
      </c>
      <c r="P603" s="2">
        <v>64908926.190810122</v>
      </c>
      <c r="Q603" s="2">
        <v>74645265.119431645</v>
      </c>
      <c r="R603">
        <v>74488196.119431645</v>
      </c>
      <c r="S603">
        <v>74645265.119431645</v>
      </c>
      <c r="T603">
        <v>157069</v>
      </c>
      <c r="U603" s="5">
        <f t="shared" si="27"/>
        <v>1.9140839000000003</v>
      </c>
      <c r="V603" s="2">
        <f t="shared" si="28"/>
        <v>0</v>
      </c>
      <c r="W603">
        <f t="shared" si="29"/>
        <v>0</v>
      </c>
      <c r="X603">
        <v>25</v>
      </c>
      <c r="Y603">
        <v>47423.868566955694</v>
      </c>
      <c r="Z603" t="s">
        <v>24</v>
      </c>
      <c r="AA603" t="s">
        <v>87</v>
      </c>
      <c r="AB603">
        <v>10569</v>
      </c>
      <c r="AC603" t="s">
        <v>25</v>
      </c>
      <c r="AD603">
        <v>51911364.775971897</v>
      </c>
      <c r="AE603">
        <v>19340395.036601853</v>
      </c>
      <c r="AF603" t="s">
        <v>28</v>
      </c>
      <c r="AG603" t="s">
        <v>26</v>
      </c>
    </row>
    <row r="604" spans="1:33" x14ac:dyDescent="0.25">
      <c r="A604" s="1">
        <v>1603</v>
      </c>
      <c r="B604" s="2">
        <v>239371</v>
      </c>
      <c r="C604" s="2">
        <v>236977.29</v>
      </c>
      <c r="D604" s="2">
        <v>312810.02280000004</v>
      </c>
      <c r="E604" s="2">
        <v>331578.62416800001</v>
      </c>
      <c r="F604" s="2">
        <v>311683.90671792004</v>
      </c>
      <c r="G604" s="2">
        <v>364670.17085996643</v>
      </c>
      <c r="H604" s="2">
        <v>331849.85548256943</v>
      </c>
      <c r="I604" s="2">
        <v>421449.31646286318</v>
      </c>
      <c r="J604" s="2">
        <v>400376.85063972004</v>
      </c>
      <c r="K604" s="2">
        <v>440414.53570369206</v>
      </c>
      <c r="L604" s="2">
        <v>550518.16962961503</v>
      </c>
      <c r="M604" s="2">
        <v>462435.26248887664</v>
      </c>
      <c r="N604" s="2">
        <v>536424.90448709694</v>
      </c>
      <c r="O604" s="2">
        <v>498875.16117300012</v>
      </c>
      <c r="P604" s="2">
        <v>528807.67084338015</v>
      </c>
      <c r="Q604" s="2">
        <v>544671.90096868156</v>
      </c>
      <c r="R604">
        <v>305300.90096868156</v>
      </c>
      <c r="S604">
        <v>544671.90096868156</v>
      </c>
      <c r="T604">
        <v>239371</v>
      </c>
      <c r="U604" s="5">
        <f t="shared" si="27"/>
        <v>0.17783384000000005</v>
      </c>
      <c r="V604" s="2">
        <f t="shared" si="28"/>
        <v>0</v>
      </c>
      <c r="W604">
        <f t="shared" si="29"/>
        <v>0</v>
      </c>
      <c r="X604">
        <v>14</v>
      </c>
      <c r="Y604">
        <v>127.54297762414058</v>
      </c>
      <c r="Z604" t="s">
        <v>27</v>
      </c>
      <c r="AA604" t="s">
        <v>87</v>
      </c>
      <c r="AB604">
        <v>10569</v>
      </c>
      <c r="AC604" t="s">
        <v>25</v>
      </c>
      <c r="AD604">
        <v>95713.044279181515</v>
      </c>
      <c r="AE604">
        <v>407057.16515158629</v>
      </c>
      <c r="AF604" t="s">
        <v>17</v>
      </c>
      <c r="AG604" t="s">
        <v>75</v>
      </c>
    </row>
    <row r="605" spans="1:33" x14ac:dyDescent="0.25">
      <c r="A605" s="1">
        <v>1604</v>
      </c>
      <c r="B605" s="2">
        <v>40593</v>
      </c>
      <c r="C605" s="2">
        <v>56830.2</v>
      </c>
      <c r="D605" s="2">
        <v>79562.28</v>
      </c>
      <c r="E605" s="2">
        <v>147190.21799999999</v>
      </c>
      <c r="F605" s="2">
        <v>285549.02292000002</v>
      </c>
      <c r="G605" s="2">
        <v>445456.47575520002</v>
      </c>
      <c r="H605" s="2">
        <v>645911.88984504004</v>
      </c>
      <c r="I605" s="2">
        <v>1246609.9474009273</v>
      </c>
      <c r="J605" s="2">
        <v>2181567.4079516227</v>
      </c>
      <c r="K605" s="2">
        <v>3861374.3120743725</v>
      </c>
      <c r="L605" s="2">
        <v>6100971.413077509</v>
      </c>
      <c r="M605" s="2">
        <v>6772078.2685160348</v>
      </c>
      <c r="N605" s="2">
        <v>10699883.664255334</v>
      </c>
      <c r="O605" s="2">
        <v>12197867.377251081</v>
      </c>
      <c r="P605" s="2">
        <v>12685782.072341124</v>
      </c>
      <c r="Q605" s="2">
        <v>15603511.948979583</v>
      </c>
      <c r="R605">
        <v>15562918.948979583</v>
      </c>
      <c r="S605">
        <v>15603511.948979583</v>
      </c>
      <c r="T605">
        <v>40593</v>
      </c>
      <c r="U605" s="5">
        <f t="shared" si="27"/>
        <v>1.30409504</v>
      </c>
      <c r="V605" s="2">
        <f t="shared" si="28"/>
        <v>0</v>
      </c>
      <c r="W605">
        <f t="shared" si="29"/>
        <v>0</v>
      </c>
      <c r="X605">
        <v>32</v>
      </c>
      <c r="Y605">
        <v>38338.922841326297</v>
      </c>
      <c r="Z605" t="s">
        <v>19</v>
      </c>
      <c r="AA605" t="s">
        <v>87</v>
      </c>
      <c r="AB605">
        <v>12087</v>
      </c>
      <c r="AC605" t="s">
        <v>16</v>
      </c>
      <c r="AD605">
        <v>15562918.948979583</v>
      </c>
      <c r="AE605">
        <v>4565671.2186479894</v>
      </c>
      <c r="AF605" t="s">
        <v>22</v>
      </c>
      <c r="AG605" t="s">
        <v>78</v>
      </c>
    </row>
    <row r="606" spans="1:33" x14ac:dyDescent="0.25">
      <c r="A606" s="1">
        <v>1605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>
        <v>25573.8</v>
      </c>
      <c r="N606" s="2">
        <v>62107.8</v>
      </c>
      <c r="O606" s="2">
        <v>482248.8</v>
      </c>
      <c r="P606" s="2">
        <v>526089.6</v>
      </c>
      <c r="Q606" s="2">
        <v>526089.6</v>
      </c>
      <c r="R606">
        <v>500515.8</v>
      </c>
      <c r="S606">
        <v>526089.6</v>
      </c>
      <c r="T606">
        <v>25573.8</v>
      </c>
      <c r="U606" s="5">
        <f t="shared" si="27"/>
        <v>19.571428571428573</v>
      </c>
      <c r="V606" s="2">
        <f t="shared" si="28"/>
        <v>0</v>
      </c>
      <c r="W606">
        <f t="shared" si="29"/>
        <v>0</v>
      </c>
      <c r="X606">
        <v>16</v>
      </c>
      <c r="Y606">
        <v>1957.1428571428573</v>
      </c>
      <c r="Z606" t="s">
        <v>27</v>
      </c>
      <c r="AA606" t="s">
        <v>87</v>
      </c>
      <c r="AB606">
        <v>10890</v>
      </c>
      <c r="AC606" t="s">
        <v>36</v>
      </c>
      <c r="AD606">
        <v>105948.6</v>
      </c>
      <c r="AE606">
        <v>324421.92</v>
      </c>
      <c r="AF606" t="s">
        <v>17</v>
      </c>
      <c r="AG606" t="s">
        <v>31</v>
      </c>
    </row>
    <row r="607" spans="1:33" x14ac:dyDescent="0.25">
      <c r="A607" s="1">
        <v>1606</v>
      </c>
      <c r="B607" s="2">
        <v>902</v>
      </c>
      <c r="C607" s="2">
        <v>1298.8800000000001</v>
      </c>
      <c r="D607" s="2">
        <v>2052.2304000000004</v>
      </c>
      <c r="E607" s="2">
        <v>2093.2750080000005</v>
      </c>
      <c r="F607" s="2">
        <v>2637.5265100800007</v>
      </c>
      <c r="G607" s="2">
        <v>3085.9060167936009</v>
      </c>
      <c r="H607" s="2">
        <v>4412.8456040148494</v>
      </c>
      <c r="I607" s="2">
        <v>5648.442373139007</v>
      </c>
      <c r="J607" s="2">
        <v>7230.0062376179294</v>
      </c>
      <c r="K607" s="2">
        <v>9615.9082960318465</v>
      </c>
      <c r="L607" s="2">
        <v>15096.97602477</v>
      </c>
      <c r="M607" s="2">
        <v>13587.278422292999</v>
      </c>
      <c r="N607" s="2">
        <v>15489.497401414019</v>
      </c>
      <c r="O607" s="2">
        <v>16109.07729747058</v>
      </c>
      <c r="P607" s="2">
        <v>15464.714205571756</v>
      </c>
      <c r="Q607" s="2">
        <v>15464.714205571756</v>
      </c>
      <c r="R607">
        <v>14562.714205571756</v>
      </c>
      <c r="S607">
        <v>15464.714205571756</v>
      </c>
      <c r="T607">
        <v>902</v>
      </c>
      <c r="U607" s="5">
        <f t="shared" si="27"/>
        <v>0.13817599999999999</v>
      </c>
      <c r="V607" s="2">
        <f t="shared" si="28"/>
        <v>0</v>
      </c>
      <c r="W607">
        <f t="shared" si="29"/>
        <v>0</v>
      </c>
      <c r="X607">
        <v>23</v>
      </c>
      <c r="Y607">
        <v>1614.4915970700395</v>
      </c>
      <c r="Z607" t="s">
        <v>24</v>
      </c>
      <c r="AA607" t="s">
        <v>87</v>
      </c>
      <c r="AB607">
        <v>10389</v>
      </c>
      <c r="AC607" t="s">
        <v>20</v>
      </c>
      <c r="AD607">
        <v>12652.754754857757</v>
      </c>
      <c r="AE607">
        <v>8136.8298751730208</v>
      </c>
      <c r="AF607" t="s">
        <v>22</v>
      </c>
      <c r="AG607" t="s">
        <v>42</v>
      </c>
    </row>
    <row r="608" spans="1:33" x14ac:dyDescent="0.25">
      <c r="A608" s="1">
        <v>1607</v>
      </c>
      <c r="B608" s="2">
        <v>688868</v>
      </c>
      <c r="C608" s="2">
        <v>1095300.1200000001</v>
      </c>
      <c r="D608" s="2">
        <v>2081070.2280000001</v>
      </c>
      <c r="E608" s="2">
        <v>2684580.59412</v>
      </c>
      <c r="F608" s="2">
        <v>3033576.0713555999</v>
      </c>
      <c r="G608" s="2">
        <v>5824466.0570027521</v>
      </c>
      <c r="H608" s="2">
        <v>6931114.6078332756</v>
      </c>
      <c r="I608" s="2">
        <v>7832159.5068516014</v>
      </c>
      <c r="J608" s="2">
        <v>14567816.682743978</v>
      </c>
      <c r="K608" s="2">
        <v>28552920.698178194</v>
      </c>
      <c r="L608" s="2">
        <v>49396552.807848275</v>
      </c>
      <c r="M608" s="2">
        <v>63227587.594045796</v>
      </c>
      <c r="N608" s="2">
        <v>79666760.368497699</v>
      </c>
      <c r="O608" s="2">
        <v>79666760.368497699</v>
      </c>
      <c r="P608" s="2">
        <v>93210109.631142303</v>
      </c>
      <c r="Q608" s="2">
        <v>95074311.823765144</v>
      </c>
      <c r="R608">
        <v>94385443.823765144</v>
      </c>
      <c r="S608">
        <v>95074311.823765144</v>
      </c>
      <c r="T608">
        <v>688868</v>
      </c>
      <c r="U608" s="5">
        <f t="shared" si="27"/>
        <v>0.5036839999999998</v>
      </c>
      <c r="V608" s="2">
        <f t="shared" si="28"/>
        <v>0</v>
      </c>
      <c r="W608">
        <f t="shared" si="29"/>
        <v>0</v>
      </c>
      <c r="X608">
        <v>25</v>
      </c>
      <c r="Y608">
        <v>13701.528278823394</v>
      </c>
      <c r="Z608" t="s">
        <v>24</v>
      </c>
      <c r="AA608" t="s">
        <v>87</v>
      </c>
      <c r="AB608">
        <v>10890</v>
      </c>
      <c r="AC608" t="s">
        <v>36</v>
      </c>
      <c r="AD608">
        <v>45101910.328741223</v>
      </c>
      <c r="AE608">
        <v>33345872.197492648</v>
      </c>
      <c r="AF608" t="s">
        <v>28</v>
      </c>
      <c r="AG608" t="s">
        <v>65</v>
      </c>
    </row>
    <row r="609" spans="1:33" x14ac:dyDescent="0.25">
      <c r="A609" s="1">
        <v>1608</v>
      </c>
      <c r="B609" s="2">
        <v>174971</v>
      </c>
      <c r="C609" s="2">
        <v>157473.9</v>
      </c>
      <c r="D609" s="2">
        <v>124404.38099999999</v>
      </c>
      <c r="E609" s="2">
        <v>118184.16194999999</v>
      </c>
      <c r="F609" s="2">
        <v>109911.27061349999</v>
      </c>
      <c r="G609" s="2">
        <v>98920.143552149995</v>
      </c>
      <c r="H609" s="2">
        <v>105844.5536008005</v>
      </c>
      <c r="I609" s="2">
        <v>128071.9098569686</v>
      </c>
      <c r="J609" s="2">
        <v>160089.88732121076</v>
      </c>
      <c r="K609" s="2">
        <v>140879.10084266547</v>
      </c>
      <c r="L609" s="2">
        <v>121156.0267246923</v>
      </c>
      <c r="M609" s="2">
        <v>99347.941914247698</v>
      </c>
      <c r="N609" s="2">
        <v>92393.585980250355</v>
      </c>
      <c r="O609" s="2">
        <v>94241.457699855368</v>
      </c>
      <c r="P609" s="2">
        <v>112147.3346628279</v>
      </c>
      <c r="Q609" s="2">
        <v>107661.44127631478</v>
      </c>
      <c r="R609">
        <v>-67309.558723685215</v>
      </c>
      <c r="S609">
        <v>107661.44127631478</v>
      </c>
      <c r="T609">
        <v>174971</v>
      </c>
      <c r="U609" s="5">
        <f t="shared" si="27"/>
        <v>8.3680640000000139E-2</v>
      </c>
      <c r="V609" s="2">
        <f t="shared" si="28"/>
        <v>0</v>
      </c>
      <c r="W609">
        <f t="shared" si="29"/>
        <v>0</v>
      </c>
      <c r="X609">
        <v>8</v>
      </c>
      <c r="Y609">
        <v>-38.468979844480067</v>
      </c>
      <c r="Z609" t="s">
        <v>14</v>
      </c>
      <c r="AA609" t="s">
        <v>87</v>
      </c>
      <c r="AB609">
        <v>10145</v>
      </c>
      <c r="AC609" t="s">
        <v>33</v>
      </c>
      <c r="AD609">
        <v>-40655.232844252896</v>
      </c>
      <c r="AE609">
        <v>121606.13106221771</v>
      </c>
      <c r="AF609" t="s">
        <v>28</v>
      </c>
      <c r="AG609" t="s">
        <v>58</v>
      </c>
    </row>
    <row r="610" spans="1:33" x14ac:dyDescent="0.25">
      <c r="A610" s="1">
        <v>1609</v>
      </c>
      <c r="B610" s="2">
        <v>499</v>
      </c>
      <c r="C610" s="2">
        <v>553.89</v>
      </c>
      <c r="D610" s="2">
        <v>609.279</v>
      </c>
      <c r="E610" s="2">
        <v>651.92853000000002</v>
      </c>
      <c r="F610" s="2">
        <v>925.73851260000004</v>
      </c>
      <c r="G610" s="2">
        <v>1481.18162016</v>
      </c>
      <c r="H610" s="2">
        <v>1614.4879659743999</v>
      </c>
      <c r="I610" s="2">
        <v>2341.00755066288</v>
      </c>
      <c r="J610" s="2">
        <v>2785.7989852888272</v>
      </c>
      <c r="K610" s="2">
        <v>4457.2783764621236</v>
      </c>
      <c r="L610" s="2">
        <v>6151.0441595177308</v>
      </c>
      <c r="M610" s="2">
        <v>6458.5963674936174</v>
      </c>
      <c r="N610" s="2">
        <v>9235.7928055158736</v>
      </c>
      <c r="O610" s="2">
        <v>10251.730014122621</v>
      </c>
      <c r="P610" s="2">
        <v>10661.799214687526</v>
      </c>
      <c r="Q610" s="2">
        <v>12367.68708903753</v>
      </c>
      <c r="R610">
        <v>11868.68708903753</v>
      </c>
      <c r="S610">
        <v>12367.68708903753</v>
      </c>
      <c r="T610">
        <v>499</v>
      </c>
      <c r="U610" s="5">
        <f t="shared" si="27"/>
        <v>0.91491872000000041</v>
      </c>
      <c r="V610" s="2">
        <f t="shared" si="28"/>
        <v>0</v>
      </c>
      <c r="W610">
        <f t="shared" si="29"/>
        <v>0</v>
      </c>
      <c r="X610">
        <v>24</v>
      </c>
      <c r="Y610">
        <v>2378.4944066207477</v>
      </c>
      <c r="Z610" t="s">
        <v>24</v>
      </c>
      <c r="AA610" t="s">
        <v>87</v>
      </c>
      <c r="AB610">
        <v>10389</v>
      </c>
      <c r="AC610" t="s">
        <v>20</v>
      </c>
      <c r="AD610">
        <v>11868.68708903753</v>
      </c>
      <c r="AE610">
        <v>4440.3900119701957</v>
      </c>
      <c r="AF610" t="s">
        <v>28</v>
      </c>
      <c r="AG610" t="s">
        <v>65</v>
      </c>
    </row>
    <row r="611" spans="1:33" x14ac:dyDescent="0.25">
      <c r="A611" s="1">
        <v>1610</v>
      </c>
      <c r="B611" s="2">
        <v>418739</v>
      </c>
      <c r="C611" s="2">
        <v>247056.01</v>
      </c>
      <c r="D611" s="2">
        <v>276702.73120000004</v>
      </c>
      <c r="E611" s="2">
        <v>348645.44131200004</v>
      </c>
      <c r="F611" s="2">
        <v>142944.63093792004</v>
      </c>
      <c r="G611" s="2">
        <v>98631.795347164822</v>
      </c>
      <c r="H611" s="2">
        <v>82850.70809161845</v>
      </c>
      <c r="I611" s="2">
        <v>57995.495664132919</v>
      </c>
      <c r="J611" s="2">
        <v>37697.072181686395</v>
      </c>
      <c r="K611" s="2">
        <v>45613.457339840541</v>
      </c>
      <c r="L611" s="2">
        <v>46069.591913238946</v>
      </c>
      <c r="M611" s="2">
        <v>19809.924522692749</v>
      </c>
      <c r="N611" s="2">
        <v>9112.5652804386646</v>
      </c>
      <c r="O611" s="2">
        <v>9203.6909332430514</v>
      </c>
      <c r="P611" s="2">
        <v>7454.9896559268718</v>
      </c>
      <c r="Q611" s="2">
        <v>7902.2890352824843</v>
      </c>
      <c r="R611">
        <v>-410836.71096471749</v>
      </c>
      <c r="S611">
        <v>7902.2890352824843</v>
      </c>
      <c r="T611">
        <v>418739</v>
      </c>
      <c r="U611" s="5">
        <f t="shared" si="27"/>
        <v>-0.60109444000000001</v>
      </c>
      <c r="V611" s="2">
        <f t="shared" si="28"/>
        <v>1</v>
      </c>
      <c r="W611">
        <f t="shared" si="29"/>
        <v>1</v>
      </c>
      <c r="X611">
        <v>9</v>
      </c>
      <c r="Y611">
        <v>-98.112836627282746</v>
      </c>
      <c r="Z611" t="s">
        <v>14</v>
      </c>
      <c r="AA611" t="s">
        <v>87</v>
      </c>
      <c r="AB611">
        <v>10145</v>
      </c>
      <c r="AC611" t="s">
        <v>33</v>
      </c>
      <c r="AD611">
        <v>-410836.71096471749</v>
      </c>
      <c r="AE611">
        <v>116026.83708844912</v>
      </c>
      <c r="AF611" t="s">
        <v>22</v>
      </c>
      <c r="AG611" t="s">
        <v>85</v>
      </c>
    </row>
    <row r="612" spans="1:33" x14ac:dyDescent="0.25">
      <c r="A612" s="1">
        <v>1611</v>
      </c>
      <c r="B612" s="2">
        <v>587973</v>
      </c>
      <c r="C612" s="2">
        <v>1175946</v>
      </c>
      <c r="D612" s="2">
        <v>2140221.7199999997</v>
      </c>
      <c r="E612" s="2">
        <v>2632472.7155999998</v>
      </c>
      <c r="F612" s="2">
        <v>5212295.9768879991</v>
      </c>
      <c r="G612" s="2">
        <v>5889894.4538834393</v>
      </c>
      <c r="H612" s="2">
        <v>11485294.185072705</v>
      </c>
      <c r="I612" s="2">
        <v>17572500.103161238</v>
      </c>
      <c r="J612" s="2">
        <v>20384100.119667038</v>
      </c>
      <c r="K612" s="2">
        <v>26295489.154370479</v>
      </c>
      <c r="L612" s="2">
        <v>31817541.876788281</v>
      </c>
      <c r="M612" s="2">
        <v>61407855.822201386</v>
      </c>
      <c r="N612" s="2">
        <v>99480726.431966245</v>
      </c>
      <c r="O612" s="2">
        <v>105449570.01788422</v>
      </c>
      <c r="P612" s="2">
        <v>117049022.71985149</v>
      </c>
      <c r="Q612" s="2">
        <v>143970297.94541734</v>
      </c>
      <c r="R612">
        <v>143382324.94541734</v>
      </c>
      <c r="S612">
        <v>143970297.94541734</v>
      </c>
      <c r="T612">
        <v>587973</v>
      </c>
      <c r="U612" s="5">
        <f t="shared" si="27"/>
        <v>1.3444931600000003</v>
      </c>
      <c r="V612" s="2">
        <f t="shared" si="28"/>
        <v>0</v>
      </c>
      <c r="W612">
        <f t="shared" si="29"/>
        <v>0</v>
      </c>
      <c r="X612">
        <v>31</v>
      </c>
      <c r="Y612">
        <v>24385.868899663306</v>
      </c>
      <c r="Z612" t="s">
        <v>19</v>
      </c>
      <c r="AA612" t="s">
        <v>87</v>
      </c>
      <c r="AB612">
        <v>10145</v>
      </c>
      <c r="AC612" t="s">
        <v>33</v>
      </c>
      <c r="AD612">
        <v>235123450.86097664</v>
      </c>
      <c r="AE612">
        <v>40784450.14017199</v>
      </c>
      <c r="AF612" t="s">
        <v>17</v>
      </c>
      <c r="AG612" t="s">
        <v>49</v>
      </c>
    </row>
    <row r="613" spans="1:33" x14ac:dyDescent="0.25">
      <c r="A613" s="1">
        <v>1612</v>
      </c>
      <c r="B613" s="2">
        <v>232011</v>
      </c>
      <c r="C613" s="2">
        <v>257532.21</v>
      </c>
      <c r="D613" s="2">
        <v>339942.5172</v>
      </c>
      <c r="E613" s="2">
        <v>360339.06823199999</v>
      </c>
      <c r="F613" s="2">
        <v>472044.17938391998</v>
      </c>
      <c r="G613" s="2">
        <v>627818.75858061365</v>
      </c>
      <c r="H613" s="2">
        <v>558758.69513674616</v>
      </c>
      <c r="I613" s="2">
        <v>631397.32550452312</v>
      </c>
      <c r="J613" s="2">
        <v>612455.40573938738</v>
      </c>
      <c r="K613" s="2">
        <v>636953.62196896283</v>
      </c>
      <c r="L613" s="2">
        <v>751605.27392337611</v>
      </c>
      <c r="M613" s="2">
        <v>947022.64514345396</v>
      </c>
      <c r="N613" s="2">
        <v>1089076.041914972</v>
      </c>
      <c r="O613" s="2">
        <v>1099966.8023341217</v>
      </c>
      <c r="P613" s="2">
        <v>1132965.8064041452</v>
      </c>
      <c r="Q613" s="2">
        <v>1348229.3096209327</v>
      </c>
      <c r="R613">
        <v>1116218.3096209327</v>
      </c>
      <c r="S613">
        <v>1348229.3096209327</v>
      </c>
      <c r="T613">
        <v>232011</v>
      </c>
      <c r="U613" s="5">
        <f t="shared" si="27"/>
        <v>0.42365054999999957</v>
      </c>
      <c r="V613" s="2">
        <f t="shared" si="28"/>
        <v>0</v>
      </c>
      <c r="W613">
        <f t="shared" si="29"/>
        <v>0</v>
      </c>
      <c r="X613">
        <v>14</v>
      </c>
      <c r="Y613">
        <v>481.1057706836886</v>
      </c>
      <c r="Z613" t="s">
        <v>27</v>
      </c>
      <c r="AA613" t="s">
        <v>87</v>
      </c>
      <c r="AB613">
        <v>10450</v>
      </c>
      <c r="AC613" t="s">
        <v>43</v>
      </c>
      <c r="AD613">
        <v>1904329.427501404</v>
      </c>
      <c r="AE613">
        <v>693632.41631794721</v>
      </c>
      <c r="AF613" t="s">
        <v>22</v>
      </c>
      <c r="AG613" t="s">
        <v>46</v>
      </c>
    </row>
    <row r="614" spans="1:33" x14ac:dyDescent="0.25">
      <c r="A614" s="1">
        <v>1613</v>
      </c>
      <c r="B614" s="2">
        <v>321891</v>
      </c>
      <c r="C614" s="2">
        <v>80472.75</v>
      </c>
      <c r="D614" s="2">
        <v>5633.0924999999988</v>
      </c>
      <c r="E614" s="2">
        <v>1013.9566500000001</v>
      </c>
      <c r="F614" s="2">
        <v>942.97968450000008</v>
      </c>
      <c r="G614" s="2">
        <v>433.77065486999999</v>
      </c>
      <c r="H614" s="2">
        <v>412.0821221265</v>
      </c>
      <c r="I614" s="2">
        <v>296.69912793108</v>
      </c>
      <c r="J614" s="2">
        <v>243.29328490348558</v>
      </c>
      <c r="K614" s="2">
        <v>189.76876222471876</v>
      </c>
      <c r="L614" s="2">
        <v>24.669939089213443</v>
      </c>
      <c r="M614" s="2">
        <v>11.841570762822453</v>
      </c>
      <c r="N614" s="2">
        <v>5.328706843270103</v>
      </c>
      <c r="O614" s="2">
        <v>4.4761137483468865</v>
      </c>
      <c r="P614" s="2">
        <v>3.8046966860948537</v>
      </c>
      <c r="Q614" s="2">
        <v>3.2720391500415742</v>
      </c>
      <c r="R614">
        <v>-321887.72796084994</v>
      </c>
      <c r="S614">
        <v>3.2720391500415742</v>
      </c>
      <c r="T614">
        <v>321891</v>
      </c>
      <c r="U614" s="5">
        <f t="shared" si="27"/>
        <v>-0.72368199999999994</v>
      </c>
      <c r="V614" s="2">
        <f t="shared" si="28"/>
        <v>1</v>
      </c>
      <c r="W614">
        <f t="shared" si="29"/>
        <v>1</v>
      </c>
      <c r="X614">
        <v>6</v>
      </c>
      <c r="Y614">
        <v>-99.99898349467675</v>
      </c>
      <c r="Z614" t="s">
        <v>14</v>
      </c>
      <c r="AA614" t="s">
        <v>87</v>
      </c>
      <c r="AB614">
        <v>10890</v>
      </c>
      <c r="AC614" t="s">
        <v>36</v>
      </c>
      <c r="AD614">
        <v>-321279.35397084989</v>
      </c>
      <c r="AE614">
        <v>25723.924115802227</v>
      </c>
      <c r="AF614" t="s">
        <v>17</v>
      </c>
      <c r="AG614" t="s">
        <v>82</v>
      </c>
    </row>
    <row r="615" spans="1:33" x14ac:dyDescent="0.25">
      <c r="A615" s="1">
        <v>1614</v>
      </c>
      <c r="B615" s="2">
        <v>165337</v>
      </c>
      <c r="C615" s="2">
        <v>107469.05</v>
      </c>
      <c r="D615" s="2">
        <v>97796.835500000001</v>
      </c>
      <c r="E615" s="2">
        <v>96818.867144999997</v>
      </c>
      <c r="F615" s="2">
        <v>80359.659730349988</v>
      </c>
      <c r="G615" s="2">
        <v>94824.398481812983</v>
      </c>
      <c r="H615" s="2">
        <v>99565.618405903631</v>
      </c>
      <c r="I615" s="2">
        <v>48787.153018892779</v>
      </c>
      <c r="J615" s="2">
        <v>29272.291811335668</v>
      </c>
      <c r="K615" s="2">
        <v>14928.868823781191</v>
      </c>
      <c r="L615" s="2">
        <v>10450.208176646833</v>
      </c>
      <c r="M615" s="2">
        <v>12226.743566676794</v>
      </c>
      <c r="N615" s="2">
        <v>10759.534338675579</v>
      </c>
      <c r="O615" s="2">
        <v>9683.5809048080209</v>
      </c>
      <c r="P615" s="2">
        <v>10070.924141000341</v>
      </c>
      <c r="Q615" s="2">
        <v>8056.7393128002732</v>
      </c>
      <c r="R615">
        <v>-157280.26068719971</v>
      </c>
      <c r="S615">
        <v>8056.7393128002732</v>
      </c>
      <c r="T615">
        <v>165337</v>
      </c>
      <c r="U615" s="5">
        <f t="shared" si="27"/>
        <v>-0.34105600000000003</v>
      </c>
      <c r="V615" s="2">
        <f t="shared" si="28"/>
        <v>1</v>
      </c>
      <c r="W615">
        <f t="shared" si="29"/>
        <v>1</v>
      </c>
      <c r="X615">
        <v>6</v>
      </c>
      <c r="Y615">
        <v>-95.127080258623124</v>
      </c>
      <c r="Z615" t="s">
        <v>14</v>
      </c>
      <c r="AA615" t="s">
        <v>87</v>
      </c>
      <c r="AB615">
        <v>14090</v>
      </c>
      <c r="AC615" t="s">
        <v>35</v>
      </c>
      <c r="AD615">
        <v>-157593.76693249913</v>
      </c>
      <c r="AE615">
        <v>56025.467084855256</v>
      </c>
      <c r="AF615" t="s">
        <v>22</v>
      </c>
      <c r="AG615" t="s">
        <v>30</v>
      </c>
    </row>
    <row r="616" spans="1:33" x14ac:dyDescent="0.25">
      <c r="A616" s="1">
        <v>1615</v>
      </c>
      <c r="B616" s="2">
        <v>144711</v>
      </c>
      <c r="C616" s="2">
        <v>238773.15000000002</v>
      </c>
      <c r="D616" s="2">
        <v>398751.16050000006</v>
      </c>
      <c r="E616" s="2">
        <v>558251.62470000004</v>
      </c>
      <c r="F616" s="2">
        <v>1060678.0869300002</v>
      </c>
      <c r="G616" s="2">
        <v>2004681.5842977003</v>
      </c>
      <c r="H616" s="2">
        <v>3508192.7725209757</v>
      </c>
      <c r="I616" s="2">
        <v>5542944.5805831412</v>
      </c>
      <c r="J616" s="2">
        <v>10476165.257302137</v>
      </c>
      <c r="K616" s="2">
        <v>12571398.308762565</v>
      </c>
      <c r="L616" s="2">
        <v>23382800.854298372</v>
      </c>
      <c r="M616" s="2">
        <v>29228501.067872964</v>
      </c>
      <c r="N616" s="2">
        <v>56411007.060994819</v>
      </c>
      <c r="O616" s="2">
        <v>68257318.543803737</v>
      </c>
      <c r="P616" s="2">
        <v>80543635.881688416</v>
      </c>
      <c r="Q616" s="2">
        <v>87792563.111040369</v>
      </c>
      <c r="R616">
        <v>87647852.111040369</v>
      </c>
      <c r="S616">
        <v>87792563.111040369</v>
      </c>
      <c r="T616">
        <v>144711</v>
      </c>
      <c r="U616" s="5">
        <f t="shared" si="27"/>
        <v>2.0036628600000004</v>
      </c>
      <c r="V616" s="2">
        <f t="shared" si="28"/>
        <v>0</v>
      </c>
      <c r="W616">
        <f t="shared" si="29"/>
        <v>0</v>
      </c>
      <c r="X616">
        <v>20</v>
      </c>
      <c r="Y616">
        <v>60567.511876111952</v>
      </c>
      <c r="Z616" t="s">
        <v>27</v>
      </c>
      <c r="AA616" t="s">
        <v>87</v>
      </c>
      <c r="AB616">
        <v>10145</v>
      </c>
      <c r="AC616" t="s">
        <v>33</v>
      </c>
      <c r="AD616">
        <v>87647852.111040369</v>
      </c>
      <c r="AE616">
        <v>23882523.377830945</v>
      </c>
      <c r="AF616" t="s">
        <v>28</v>
      </c>
      <c r="AG616" t="s">
        <v>57</v>
      </c>
    </row>
    <row r="617" spans="1:33" x14ac:dyDescent="0.25">
      <c r="A617" s="1">
        <v>1616</v>
      </c>
      <c r="B617" s="2">
        <v>453845</v>
      </c>
      <c r="C617" s="2">
        <v>549152.44999999995</v>
      </c>
      <c r="D617" s="2">
        <v>411864.33749999997</v>
      </c>
      <c r="E617" s="2">
        <v>345966.04349999997</v>
      </c>
      <c r="F617" s="2">
        <v>442836.53567999997</v>
      </c>
      <c r="G617" s="2">
        <v>447264.90103679994</v>
      </c>
      <c r="H617" s="2">
        <v>536717.88124416</v>
      </c>
      <c r="I617" s="2">
        <v>611858.38461834239</v>
      </c>
      <c r="J617" s="2">
        <v>630214.13615689264</v>
      </c>
      <c r="K617" s="2">
        <v>762559.1047498401</v>
      </c>
      <c r="L617" s="2">
        <v>968450.06303229695</v>
      </c>
      <c r="M617" s="2">
        <v>1191193.5775297252</v>
      </c>
      <c r="N617" s="2">
        <v>1238841.3206309141</v>
      </c>
      <c r="O617" s="2">
        <v>1313171.799868769</v>
      </c>
      <c r="P617" s="2">
        <v>1286908.3638713937</v>
      </c>
      <c r="Q617" s="2">
        <v>1338384.6984262494</v>
      </c>
      <c r="R617">
        <v>884539.69842624944</v>
      </c>
      <c r="S617">
        <v>1338384.6984262494</v>
      </c>
      <c r="T617">
        <v>453845</v>
      </c>
      <c r="U617" s="5">
        <f t="shared" si="27"/>
        <v>0.12356608000000005</v>
      </c>
      <c r="V617" s="2">
        <f t="shared" si="28"/>
        <v>0</v>
      </c>
      <c r="W617">
        <f t="shared" si="29"/>
        <v>0</v>
      </c>
      <c r="X617">
        <v>15</v>
      </c>
      <c r="Y617">
        <v>194.89907312546123</v>
      </c>
      <c r="Z617" t="s">
        <v>27</v>
      </c>
      <c r="AA617" t="s">
        <v>87</v>
      </c>
      <c r="AB617">
        <v>10145</v>
      </c>
      <c r="AC617" t="s">
        <v>33</v>
      </c>
      <c r="AD617">
        <v>713789.73537165381</v>
      </c>
      <c r="AE617">
        <v>783076.78736533655</v>
      </c>
      <c r="AF617" t="s">
        <v>28</v>
      </c>
      <c r="AG617" t="s">
        <v>60</v>
      </c>
    </row>
    <row r="618" spans="1:33" x14ac:dyDescent="0.25">
      <c r="A618" s="1">
        <v>1617</v>
      </c>
      <c r="B618" s="2">
        <v>597848</v>
      </c>
      <c r="C618" s="2">
        <v>801116.32000000007</v>
      </c>
      <c r="D618" s="2">
        <v>1137585.1744000001</v>
      </c>
      <c r="E618" s="2">
        <v>1512988.2819520002</v>
      </c>
      <c r="F618" s="2">
        <v>2133313.4775523203</v>
      </c>
      <c r="G618" s="2">
        <v>2751974.3860424934</v>
      </c>
      <c r="H618" s="2">
        <v>2751974.3860424934</v>
      </c>
      <c r="I618" s="2">
        <v>4403159.0176679892</v>
      </c>
      <c r="J618" s="2">
        <v>4094937.8864312298</v>
      </c>
      <c r="K618" s="2">
        <v>5732913.0410037218</v>
      </c>
      <c r="L618" s="2">
        <v>7739432.6053550243</v>
      </c>
      <c r="M618" s="2">
        <v>11299571.603818335</v>
      </c>
      <c r="N618" s="2">
        <v>16497374.541574769</v>
      </c>
      <c r="O618" s="2">
        <v>16167427.050743273</v>
      </c>
      <c r="P618" s="2">
        <v>17784169.7558176</v>
      </c>
      <c r="Q618" s="2">
        <v>17428486.360701248</v>
      </c>
      <c r="R618">
        <v>16830638.360701248</v>
      </c>
      <c r="S618">
        <v>17428486.360701248</v>
      </c>
      <c r="T618">
        <v>597848</v>
      </c>
      <c r="U618" s="5">
        <f t="shared" si="27"/>
        <v>0.54240239999999995</v>
      </c>
      <c r="V618" s="2">
        <f t="shared" si="28"/>
        <v>0</v>
      </c>
      <c r="W618">
        <f t="shared" si="29"/>
        <v>0</v>
      </c>
      <c r="X618">
        <v>27</v>
      </c>
      <c r="Y618">
        <v>2815.2035903275159</v>
      </c>
      <c r="Z618" t="s">
        <v>24</v>
      </c>
      <c r="AA618" t="s">
        <v>87</v>
      </c>
      <c r="AB618">
        <v>10389</v>
      </c>
      <c r="AC618" t="s">
        <v>20</v>
      </c>
      <c r="AD618">
        <v>14944659.681732953</v>
      </c>
      <c r="AE618">
        <v>7052141.9930689055</v>
      </c>
      <c r="AF618" t="s">
        <v>22</v>
      </c>
      <c r="AG618" t="s">
        <v>81</v>
      </c>
    </row>
    <row r="619" spans="1:33" x14ac:dyDescent="0.25">
      <c r="A619" s="1">
        <v>1618</v>
      </c>
      <c r="B619" s="2">
        <v>558625</v>
      </c>
      <c r="C619" s="2">
        <v>541866.25</v>
      </c>
      <c r="D619" s="2">
        <v>644820.83750000002</v>
      </c>
      <c r="E619" s="2">
        <v>799577.83850000007</v>
      </c>
      <c r="F619" s="2">
        <v>847552.50881000003</v>
      </c>
      <c r="G619" s="2">
        <v>974685.38513149996</v>
      </c>
      <c r="H619" s="2">
        <v>935697.96972623991</v>
      </c>
      <c r="I619" s="2">
        <v>1272549.2388276863</v>
      </c>
      <c r="J619" s="2">
        <v>1247098.2540511326</v>
      </c>
      <c r="K619" s="2">
        <v>1733466.5731310742</v>
      </c>
      <c r="L619" s="2">
        <v>1976151.8933694246</v>
      </c>
      <c r="M619" s="2">
        <v>2391143.790977004</v>
      </c>
      <c r="N619" s="2">
        <v>2725903.9217137843</v>
      </c>
      <c r="O619" s="2">
        <v>2698644.8824966466</v>
      </c>
      <c r="P619" s="2">
        <v>2671658.4336716803</v>
      </c>
      <c r="Q619" s="2">
        <v>3018974.0300489985</v>
      </c>
      <c r="R619">
        <v>2460349.0300489985</v>
      </c>
      <c r="S619">
        <v>3018974.0300489985</v>
      </c>
      <c r="T619">
        <v>558625</v>
      </c>
      <c r="U619" s="5">
        <f t="shared" si="27"/>
        <v>0.26256481999999998</v>
      </c>
      <c r="V619" s="2">
        <f t="shared" si="28"/>
        <v>0</v>
      </c>
      <c r="W619">
        <f t="shared" si="29"/>
        <v>0</v>
      </c>
      <c r="X619">
        <v>27</v>
      </c>
      <c r="Y619">
        <v>440.42945268274752</v>
      </c>
      <c r="Z619" t="s">
        <v>24</v>
      </c>
      <c r="AA619" t="s">
        <v>87</v>
      </c>
      <c r="AB619">
        <v>10045</v>
      </c>
      <c r="AC619" t="s">
        <v>52</v>
      </c>
      <c r="AD619">
        <v>3620766.3295225566</v>
      </c>
      <c r="AE619">
        <v>1564901.0504971982</v>
      </c>
      <c r="AF619" t="s">
        <v>28</v>
      </c>
      <c r="AG619" t="s">
        <v>42</v>
      </c>
    </row>
    <row r="620" spans="1:33" x14ac:dyDescent="0.25">
      <c r="A620" s="1">
        <v>1619</v>
      </c>
      <c r="B620" s="2">
        <v>660356</v>
      </c>
      <c r="C620" s="2">
        <v>1234865.72</v>
      </c>
      <c r="D620" s="2">
        <v>1704114.6935999999</v>
      </c>
      <c r="E620" s="2">
        <v>2488007.4526559999</v>
      </c>
      <c r="F620" s="2">
        <v>4030572.0733027197</v>
      </c>
      <c r="G620" s="2">
        <v>5320355.1367595904</v>
      </c>
      <c r="H620" s="2">
        <v>6863258.1264198711</v>
      </c>
      <c r="I620" s="2">
        <v>13657883.671575543</v>
      </c>
      <c r="J620" s="2">
        <v>18438142.956626981</v>
      </c>
      <c r="K620" s="2">
        <v>36691904.483687691</v>
      </c>
      <c r="L620" s="2">
        <v>56138613.86004217</v>
      </c>
      <c r="M620" s="2">
        <v>64559405.939048499</v>
      </c>
      <c r="N620" s="2">
        <v>82636039.601982087</v>
      </c>
      <c r="O620" s="2">
        <v>97510526.730338857</v>
      </c>
      <c r="P620" s="2">
        <v>113112211.00719307</v>
      </c>
      <c r="Q620" s="2">
        <v>116505577.33740887</v>
      </c>
      <c r="R620">
        <v>115845221.33740887</v>
      </c>
      <c r="S620">
        <v>116505577.33740887</v>
      </c>
      <c r="T620">
        <v>660356</v>
      </c>
      <c r="U620" s="5">
        <f t="shared" si="27"/>
        <v>0.80462592000000011</v>
      </c>
      <c r="V620" s="2">
        <f t="shared" si="28"/>
        <v>0</v>
      </c>
      <c r="W620">
        <f t="shared" si="29"/>
        <v>0</v>
      </c>
      <c r="X620">
        <v>25</v>
      </c>
      <c r="Y620">
        <v>17542.843759640084</v>
      </c>
      <c r="Z620" t="s">
        <v>24</v>
      </c>
      <c r="AA620" t="s">
        <v>87</v>
      </c>
      <c r="AB620">
        <v>10389</v>
      </c>
      <c r="AC620" t="s">
        <v>20</v>
      </c>
      <c r="AD620">
        <v>17359589.339766622</v>
      </c>
      <c r="AE620">
        <v>38846989.674415119</v>
      </c>
      <c r="AF620" t="s">
        <v>22</v>
      </c>
      <c r="AG620" t="s">
        <v>44</v>
      </c>
    </row>
    <row r="621" spans="1:33" x14ac:dyDescent="0.25">
      <c r="A621" s="1">
        <v>1620</v>
      </c>
      <c r="B621" s="2">
        <v>281557</v>
      </c>
      <c r="C621" s="2">
        <v>253401.3</v>
      </c>
      <c r="D621" s="2">
        <v>304081.56</v>
      </c>
      <c r="E621" s="2">
        <v>294959.11320000002</v>
      </c>
      <c r="F621" s="2">
        <v>348051.75357600005</v>
      </c>
      <c r="G621" s="2">
        <v>424623.13936272007</v>
      </c>
      <c r="H621" s="2">
        <v>535025.15559702727</v>
      </c>
      <c r="I621" s="2">
        <v>695532.70227613545</v>
      </c>
      <c r="J621" s="2">
        <v>528604.85372986295</v>
      </c>
      <c r="K621" s="2">
        <v>380595.49468550133</v>
      </c>
      <c r="L621" s="2">
        <v>277834.71112041594</v>
      </c>
      <c r="M621" s="2">
        <v>277834.71112041594</v>
      </c>
      <c r="N621" s="2">
        <v>272278.0168980076</v>
      </c>
      <c r="O621" s="2">
        <v>310396.93926372868</v>
      </c>
      <c r="P621" s="2">
        <v>347644.57197537611</v>
      </c>
      <c r="Q621" s="2">
        <v>354597.46341488365</v>
      </c>
      <c r="R621">
        <v>73040.463414883649</v>
      </c>
      <c r="S621">
        <v>354597.46341488365</v>
      </c>
      <c r="T621">
        <v>281557</v>
      </c>
      <c r="U621" s="5">
        <f t="shared" si="27"/>
        <v>0.27628927999999997</v>
      </c>
      <c r="V621" s="2">
        <f t="shared" si="28"/>
        <v>0</v>
      </c>
      <c r="W621">
        <f t="shared" si="29"/>
        <v>0</v>
      </c>
      <c r="X621">
        <v>19</v>
      </c>
      <c r="Y621">
        <v>25.941625821728337</v>
      </c>
      <c r="Z621" t="s">
        <v>27</v>
      </c>
      <c r="AA621" t="s">
        <v>87</v>
      </c>
      <c r="AB621">
        <v>10045</v>
      </c>
      <c r="AC621" t="s">
        <v>52</v>
      </c>
      <c r="AD621">
        <v>84838.827942883712</v>
      </c>
      <c r="AE621">
        <v>367938.65538875468</v>
      </c>
      <c r="AF621" t="s">
        <v>22</v>
      </c>
      <c r="AG621" t="s">
        <v>74</v>
      </c>
    </row>
    <row r="622" spans="1:33" x14ac:dyDescent="0.25">
      <c r="A622" s="1">
        <v>1621</v>
      </c>
      <c r="B622" s="2">
        <v>57682</v>
      </c>
      <c r="C622" s="2">
        <v>86523</v>
      </c>
      <c r="D622" s="2">
        <v>82196.850000000006</v>
      </c>
      <c r="E622" s="2">
        <v>93704.409000000014</v>
      </c>
      <c r="F622" s="2">
        <v>129312.08442000003</v>
      </c>
      <c r="G622" s="2">
        <v>144829.53455040004</v>
      </c>
      <c r="H622" s="2">
        <v>156415.89731443205</v>
      </c>
      <c r="I622" s="2">
        <v>211161.46137448325</v>
      </c>
      <c r="J622" s="2">
        <v>299849.2751517662</v>
      </c>
      <c r="K622" s="2">
        <v>401798.0287033667</v>
      </c>
      <c r="L622" s="2">
        <v>530373.39788844401</v>
      </c>
      <c r="M622" s="2">
        <v>721307.82112828386</v>
      </c>
      <c r="N622" s="2">
        <v>800651.68145239505</v>
      </c>
      <c r="O622" s="2">
        <v>928755.95048477827</v>
      </c>
      <c r="P622" s="2">
        <v>965906.18850416935</v>
      </c>
      <c r="Q622" s="2">
        <v>994883.37415929441</v>
      </c>
      <c r="R622">
        <v>937201.37415929441</v>
      </c>
      <c r="S622">
        <v>994883.37415929441</v>
      </c>
      <c r="T622">
        <v>57682</v>
      </c>
      <c r="U622" s="5">
        <f t="shared" si="27"/>
        <v>0.37927711999999986</v>
      </c>
      <c r="V622" s="2">
        <f t="shared" si="28"/>
        <v>0</v>
      </c>
      <c r="W622">
        <f t="shared" si="29"/>
        <v>0</v>
      </c>
      <c r="X622">
        <v>40</v>
      </c>
      <c r="Y622">
        <v>1624.7726745939713</v>
      </c>
      <c r="Z622" t="s">
        <v>19</v>
      </c>
      <c r="AA622" t="s">
        <v>87</v>
      </c>
      <c r="AB622">
        <v>14090</v>
      </c>
      <c r="AC622" t="s">
        <v>35</v>
      </c>
      <c r="AD622">
        <v>527277.04782747081</v>
      </c>
      <c r="AE622">
        <v>412834.4346332383</v>
      </c>
      <c r="AF622" t="s">
        <v>22</v>
      </c>
      <c r="AG622" t="s">
        <v>48</v>
      </c>
    </row>
    <row r="623" spans="1:33" x14ac:dyDescent="0.25">
      <c r="A623" s="1">
        <v>1622</v>
      </c>
      <c r="B623" s="2">
        <v>297078</v>
      </c>
      <c r="C623" s="2">
        <v>50503.260000000009</v>
      </c>
      <c r="D623" s="2">
        <v>28786.858200000006</v>
      </c>
      <c r="E623" s="2">
        <v>3166.5544020000016</v>
      </c>
      <c r="F623" s="2">
        <v>1393.2839368800005</v>
      </c>
      <c r="G623" s="2">
        <v>153.26123305679994</v>
      </c>
      <c r="H623" s="2">
        <v>55.17404390044797</v>
      </c>
      <c r="I623" s="2">
        <v>28.690502828232944</v>
      </c>
      <c r="J623" s="2">
        <v>10.32858101816386</v>
      </c>
      <c r="K623" s="2">
        <v>3.5117175461757117</v>
      </c>
      <c r="L623" s="2">
        <v>0.91304656200568513</v>
      </c>
      <c r="M623" s="2">
        <v>0.30130536546187603</v>
      </c>
      <c r="N623" s="2"/>
      <c r="O623" s="2"/>
      <c r="P623" s="2"/>
      <c r="Q623" s="2"/>
      <c r="R623">
        <v>-297078</v>
      </c>
      <c r="S623">
        <v>0</v>
      </c>
      <c r="T623">
        <v>297078</v>
      </c>
      <c r="U623" s="5">
        <f t="shared" si="27"/>
        <v>-1</v>
      </c>
      <c r="V623" s="2">
        <f t="shared" si="28"/>
        <v>1</v>
      </c>
      <c r="W623">
        <f t="shared" si="29"/>
        <v>1</v>
      </c>
      <c r="X623">
        <v>9</v>
      </c>
      <c r="Y623">
        <v>-100</v>
      </c>
      <c r="Z623" t="s">
        <v>14</v>
      </c>
      <c r="AA623" t="s">
        <v>87</v>
      </c>
      <c r="AB623">
        <v>10890</v>
      </c>
      <c r="AC623" t="s">
        <v>36</v>
      </c>
      <c r="AD623">
        <v>-297077.99999999994</v>
      </c>
      <c r="AE623">
        <v>31765.011414096443</v>
      </c>
      <c r="AF623" t="s">
        <v>28</v>
      </c>
      <c r="AG623" t="s">
        <v>58</v>
      </c>
    </row>
    <row r="624" spans="1:33" x14ac:dyDescent="0.25">
      <c r="A624" s="1">
        <v>1623</v>
      </c>
      <c r="B624" s="2">
        <v>111326</v>
      </c>
      <c r="C624" s="2">
        <v>114665.78</v>
      </c>
      <c r="D624" s="2">
        <v>110079.1488</v>
      </c>
      <c r="E624" s="2">
        <v>129893.395584</v>
      </c>
      <c r="F624" s="2">
        <v>163665.67843584</v>
      </c>
      <c r="G624" s="2">
        <v>171848.962357632</v>
      </c>
      <c r="H624" s="2">
        <v>211374.22369988737</v>
      </c>
      <c r="I624" s="2">
        <v>179668.09014490427</v>
      </c>
      <c r="J624" s="2">
        <v>217398.38907533418</v>
      </c>
      <c r="K624" s="2">
        <v>208702.45351232082</v>
      </c>
      <c r="L624" s="2">
        <v>258791.04235527781</v>
      </c>
      <c r="M624" s="2">
        <v>339016.26548541395</v>
      </c>
      <c r="N624" s="2">
        <v>467842.44636987126</v>
      </c>
      <c r="O624" s="2">
        <v>430415.05066028156</v>
      </c>
      <c r="P624" s="2">
        <v>490673.15775272099</v>
      </c>
      <c r="Q624" s="2">
        <v>485766.4261751938</v>
      </c>
      <c r="R624">
        <v>374440.4261751938</v>
      </c>
      <c r="S624">
        <v>485766.4261751938</v>
      </c>
      <c r="T624">
        <v>111326</v>
      </c>
      <c r="U624" s="5">
        <f t="shared" si="27"/>
        <v>0.43287056000000013</v>
      </c>
      <c r="V624" s="2">
        <f t="shared" si="28"/>
        <v>0</v>
      </c>
      <c r="W624">
        <f t="shared" si="29"/>
        <v>0</v>
      </c>
      <c r="X624">
        <v>24</v>
      </c>
      <c r="Y624">
        <v>336.34589060524388</v>
      </c>
      <c r="Z624" t="s">
        <v>24</v>
      </c>
      <c r="AA624" t="s">
        <v>87</v>
      </c>
      <c r="AB624">
        <v>10389</v>
      </c>
      <c r="AC624" t="s">
        <v>20</v>
      </c>
      <c r="AD624">
        <v>339737.63642822107</v>
      </c>
      <c r="AE624">
        <v>255695.40690054238</v>
      </c>
      <c r="AF624" t="s">
        <v>28</v>
      </c>
      <c r="AG624" t="s">
        <v>79</v>
      </c>
    </row>
    <row r="625" spans="1:33" x14ac:dyDescent="0.25">
      <c r="A625" s="1">
        <v>1624</v>
      </c>
      <c r="B625" s="2">
        <v>353786</v>
      </c>
      <c r="C625" s="2">
        <v>491762.54000000004</v>
      </c>
      <c r="D625" s="2">
        <v>609785.54960000003</v>
      </c>
      <c r="E625" s="2">
        <v>652470.53807200002</v>
      </c>
      <c r="F625" s="2">
        <v>658995.24345271999</v>
      </c>
      <c r="G625" s="2">
        <v>889643.57866117195</v>
      </c>
      <c r="H625" s="2">
        <v>1094261.6017532414</v>
      </c>
      <c r="I625" s="2">
        <v>1433482.6982967462</v>
      </c>
      <c r="J625" s="2">
        <v>1419147.8713137787</v>
      </c>
      <c r="K625" s="2">
        <v>1348190.4777480897</v>
      </c>
      <c r="L625" s="2">
        <v>1145961.9060858763</v>
      </c>
      <c r="M625" s="2">
        <v>928229.14392955974</v>
      </c>
      <c r="N625" s="2">
        <v>1151004.1384726542</v>
      </c>
      <c r="O625" s="2">
        <v>1208554.3453962868</v>
      </c>
      <c r="P625" s="2">
        <v>1305238.6930279897</v>
      </c>
      <c r="Q625" s="2">
        <v>1213871.9845160304</v>
      </c>
      <c r="R625">
        <v>860085.98451603041</v>
      </c>
      <c r="S625">
        <v>1213871.9845160304</v>
      </c>
      <c r="T625">
        <v>353786</v>
      </c>
      <c r="U625" s="5">
        <f t="shared" si="27"/>
        <v>0.30772879999999997</v>
      </c>
      <c r="V625" s="2">
        <f t="shared" si="28"/>
        <v>0</v>
      </c>
      <c r="W625">
        <f t="shared" si="29"/>
        <v>0</v>
      </c>
      <c r="X625">
        <v>22</v>
      </c>
      <c r="Y625">
        <v>243.10910678094396</v>
      </c>
      <c r="Z625" t="s">
        <v>24</v>
      </c>
      <c r="AA625" t="s">
        <v>87</v>
      </c>
      <c r="AB625">
        <v>14090</v>
      </c>
      <c r="AC625" t="s">
        <v>35</v>
      </c>
      <c r="AD625">
        <v>860085.98451603041</v>
      </c>
      <c r="AE625">
        <v>994024.14439538412</v>
      </c>
      <c r="AF625" t="s">
        <v>28</v>
      </c>
      <c r="AG625" t="s">
        <v>76</v>
      </c>
    </row>
    <row r="626" spans="1:33" x14ac:dyDescent="0.25">
      <c r="A626" s="1">
        <v>1625</v>
      </c>
      <c r="B626" s="2">
        <v>346012</v>
      </c>
      <c r="C626" s="2">
        <v>418674.52</v>
      </c>
      <c r="D626" s="2">
        <v>385180.55840000004</v>
      </c>
      <c r="E626" s="2">
        <v>377476.94723200006</v>
      </c>
      <c r="F626" s="2">
        <v>434098.48931680009</v>
      </c>
      <c r="G626" s="2">
        <v>520918.18718016008</v>
      </c>
      <c r="H626" s="2">
        <v>703239.55269321613</v>
      </c>
      <c r="I626" s="2">
        <v>654012.78400469106</v>
      </c>
      <c r="J626" s="2">
        <v>876377.13056628604</v>
      </c>
      <c r="K626" s="2">
        <v>1034125.0140682175</v>
      </c>
      <c r="L626" s="2">
        <v>827300.01125457394</v>
      </c>
      <c r="M626" s="2">
        <v>885211.01204239414</v>
      </c>
      <c r="N626" s="2">
        <v>1062253.214450873</v>
      </c>
      <c r="O626" s="2">
        <v>1136610.939462434</v>
      </c>
      <c r="P626" s="2">
        <v>1045682.0643054394</v>
      </c>
      <c r="Q626" s="2">
        <v>1118879.8088068201</v>
      </c>
      <c r="R626">
        <v>772867.80880682007</v>
      </c>
      <c r="S626">
        <v>1118879.8088068201</v>
      </c>
      <c r="T626">
        <v>346012</v>
      </c>
      <c r="U626" s="5">
        <f t="shared" si="27"/>
        <v>0.26396959999999997</v>
      </c>
      <c r="V626" s="2">
        <f t="shared" si="28"/>
        <v>0</v>
      </c>
      <c r="W626">
        <f t="shared" si="29"/>
        <v>0</v>
      </c>
      <c r="X626">
        <v>8</v>
      </c>
      <c r="Y626">
        <v>223.36445233310405</v>
      </c>
      <c r="Z626" t="s">
        <v>14</v>
      </c>
      <c r="AA626" t="s">
        <v>87</v>
      </c>
      <c r="AB626">
        <v>10450</v>
      </c>
      <c r="AC626" t="s">
        <v>43</v>
      </c>
      <c r="AD626">
        <v>-395828.80337210698</v>
      </c>
      <c r="AE626">
        <v>739128.26461149403</v>
      </c>
      <c r="AF626" t="s">
        <v>17</v>
      </c>
      <c r="AG626" t="s">
        <v>44</v>
      </c>
    </row>
    <row r="627" spans="1:33" x14ac:dyDescent="0.25">
      <c r="A627" s="1">
        <v>1626</v>
      </c>
      <c r="B627" s="2">
        <v>719282</v>
      </c>
      <c r="C627" s="2">
        <v>136663.57999999996</v>
      </c>
      <c r="D627" s="2">
        <v>32799.259199999986</v>
      </c>
      <c r="E627" s="2">
        <v>23287.474031999991</v>
      </c>
      <c r="F627" s="2">
        <v>1630.1231822399968</v>
      </c>
      <c r="G627" s="2">
        <v>1499.7133276607969</v>
      </c>
      <c r="H627" s="2">
        <v>1394.7333947245411</v>
      </c>
      <c r="I627" s="2">
        <v>892.62937262370633</v>
      </c>
      <c r="J627" s="2">
        <v>232.08363688216366</v>
      </c>
      <c r="K627" s="2">
        <v>71.945927433470757</v>
      </c>
      <c r="L627" s="2">
        <v>41.009178637078335</v>
      </c>
      <c r="M627" s="2">
        <v>33.21743469603345</v>
      </c>
      <c r="N627" s="2">
        <v>19.266112123699401</v>
      </c>
      <c r="O627" s="2">
        <v>16.954178668855473</v>
      </c>
      <c r="P627" s="2">
        <v>16.954178668855473</v>
      </c>
      <c r="Q627" s="2">
        <v>18.310512962363912</v>
      </c>
      <c r="R627">
        <v>-719263.6894870376</v>
      </c>
      <c r="S627">
        <v>18.310512962363912</v>
      </c>
      <c r="T627">
        <v>719282</v>
      </c>
      <c r="U627" s="5">
        <f t="shared" si="27"/>
        <v>-0.44876799999999994</v>
      </c>
      <c r="V627" s="2">
        <f t="shared" si="28"/>
        <v>1</v>
      </c>
      <c r="W627">
        <f t="shared" si="29"/>
        <v>1</v>
      </c>
      <c r="X627">
        <v>4</v>
      </c>
      <c r="Y627">
        <v>-99.997454334605564</v>
      </c>
      <c r="Z627" t="s">
        <v>14</v>
      </c>
      <c r="AA627" t="s">
        <v>87</v>
      </c>
      <c r="AB627">
        <v>10450</v>
      </c>
      <c r="AC627" t="s">
        <v>43</v>
      </c>
      <c r="AD627">
        <v>-712044.57253711764</v>
      </c>
      <c r="AE627">
        <v>57368.703354332589</v>
      </c>
      <c r="AF627" t="s">
        <v>28</v>
      </c>
      <c r="AG627" t="s">
        <v>58</v>
      </c>
    </row>
    <row r="628" spans="1:33" x14ac:dyDescent="0.25">
      <c r="A628" s="1">
        <v>1627</v>
      </c>
      <c r="B628" s="2">
        <v>534461</v>
      </c>
      <c r="C628" s="2">
        <v>641353.19999999995</v>
      </c>
      <c r="D628" s="2">
        <v>436120.17599999998</v>
      </c>
      <c r="E628" s="2">
        <v>414314.16719999997</v>
      </c>
      <c r="F628" s="2">
        <v>343880.758776</v>
      </c>
      <c r="G628" s="2">
        <v>161623.95662471998</v>
      </c>
      <c r="H628" s="2">
        <v>114753.00920355119</v>
      </c>
      <c r="I628" s="2">
        <v>126228.31012390631</v>
      </c>
      <c r="J628" s="2">
        <v>79523.835378060976</v>
      </c>
      <c r="K628" s="2">
        <v>44533.347811714149</v>
      </c>
      <c r="L628" s="2">
        <v>24048.007818325641</v>
      </c>
      <c r="M628" s="2">
        <v>19238.406254660513</v>
      </c>
      <c r="N628" s="2">
        <v>12504.964065529333</v>
      </c>
      <c r="O628" s="2">
        <v>11379.517299631694</v>
      </c>
      <c r="P628" s="2">
        <v>11151.92695363906</v>
      </c>
      <c r="Q628" s="2">
        <v>9033.0608324476379</v>
      </c>
      <c r="R628">
        <v>-525427.93916755239</v>
      </c>
      <c r="S628">
        <v>9033.0608324476379</v>
      </c>
      <c r="T628">
        <v>534461</v>
      </c>
      <c r="U628" s="5">
        <f t="shared" si="27"/>
        <v>-0.53046729999999997</v>
      </c>
      <c r="V628" s="2">
        <f t="shared" si="28"/>
        <v>1</v>
      </c>
      <c r="W628">
        <f t="shared" si="29"/>
        <v>1</v>
      </c>
      <c r="X628">
        <v>4</v>
      </c>
      <c r="Y628">
        <v>-98.309874652697289</v>
      </c>
      <c r="Z628" t="s">
        <v>14</v>
      </c>
      <c r="AA628" t="s">
        <v>87</v>
      </c>
      <c r="AB628">
        <v>12087</v>
      </c>
      <c r="AC628" t="s">
        <v>16</v>
      </c>
      <c r="AD628">
        <v>-521580.25791662018</v>
      </c>
      <c r="AE628">
        <v>186509.22777138665</v>
      </c>
      <c r="AF628" t="s">
        <v>28</v>
      </c>
      <c r="AG628" t="s">
        <v>65</v>
      </c>
    </row>
    <row r="629" spans="1:33" x14ac:dyDescent="0.25">
      <c r="A629" s="1">
        <v>1628</v>
      </c>
      <c r="B629" s="2">
        <v>212</v>
      </c>
      <c r="C629" s="2">
        <v>226.84</v>
      </c>
      <c r="D629" s="2">
        <v>360.67560000000003</v>
      </c>
      <c r="E629" s="2">
        <v>342.64182000000005</v>
      </c>
      <c r="F629" s="2">
        <v>363.20032920000006</v>
      </c>
      <c r="G629" s="2">
        <v>395.88835882800004</v>
      </c>
      <c r="H629" s="2">
        <v>550.28481877092008</v>
      </c>
      <c r="I629" s="2">
        <v>627.32469339884892</v>
      </c>
      <c r="J629" s="2">
        <v>1003.7195094381582</v>
      </c>
      <c r="K629" s="2">
        <v>1224.5378015145529</v>
      </c>
      <c r="L629" s="2">
        <v>1873.5428363172659</v>
      </c>
      <c r="M629" s="2">
        <v>2173.3096901280287</v>
      </c>
      <c r="N629" s="2">
        <v>1977.7118180165062</v>
      </c>
      <c r="O629" s="2">
        <v>1918.3804634760111</v>
      </c>
      <c r="P629" s="2">
        <v>1841.6452449369706</v>
      </c>
      <c r="Q629" s="2">
        <v>1988.9768645319282</v>
      </c>
      <c r="R629">
        <v>1776.9768645319282</v>
      </c>
      <c r="S629">
        <v>1988.9768645319282</v>
      </c>
      <c r="T629">
        <v>212</v>
      </c>
      <c r="U629" s="5">
        <f t="shared" si="27"/>
        <v>-8.4816639999999985E-2</v>
      </c>
      <c r="V629" s="2">
        <f t="shared" si="28"/>
        <v>0</v>
      </c>
      <c r="W629">
        <f t="shared" si="29"/>
        <v>0</v>
      </c>
      <c r="X629">
        <v>30</v>
      </c>
      <c r="Y629">
        <v>838.19663421317364</v>
      </c>
      <c r="Z629" t="s">
        <v>24</v>
      </c>
      <c r="AA629" t="s">
        <v>87</v>
      </c>
      <c r="AB629">
        <v>10145</v>
      </c>
      <c r="AC629" t="s">
        <v>33</v>
      </c>
      <c r="AD629">
        <v>1776.9768645319282</v>
      </c>
      <c r="AE629">
        <v>1067.5424905348243</v>
      </c>
      <c r="AF629" t="s">
        <v>22</v>
      </c>
      <c r="AG629" t="s">
        <v>83</v>
      </c>
    </row>
    <row r="630" spans="1:33" x14ac:dyDescent="0.25">
      <c r="A630" s="1">
        <v>1629</v>
      </c>
      <c r="B630" s="2">
        <v>158853</v>
      </c>
      <c r="C630" s="2">
        <v>125493.87</v>
      </c>
      <c r="D630" s="2">
        <v>95375.341199999995</v>
      </c>
      <c r="E630" s="2">
        <v>36242.629655999997</v>
      </c>
      <c r="F630" s="2">
        <v>2174.5577793600023</v>
      </c>
      <c r="G630" s="2">
        <v>1522.1904455520016</v>
      </c>
      <c r="H630" s="2">
        <v>60.887617822080074</v>
      </c>
      <c r="I630" s="2">
        <v>14.613028277299215</v>
      </c>
      <c r="J630" s="2">
        <v>11.836552904612365</v>
      </c>
      <c r="K630" s="2">
        <v>3.7876969294759562</v>
      </c>
      <c r="L630" s="2">
        <v>0.22726181576855753</v>
      </c>
      <c r="M630" s="2">
        <v>0.19089992524558833</v>
      </c>
      <c r="N630" s="2">
        <v>0.13172094841945595</v>
      </c>
      <c r="O630" s="2">
        <v>0.1040595492513702</v>
      </c>
      <c r="P630" s="2">
        <v>9.7815976296287993E-2</v>
      </c>
      <c r="Q630" s="2">
        <v>9.0968857955547835E-2</v>
      </c>
      <c r="R630">
        <v>-158852.90903114204</v>
      </c>
      <c r="S630">
        <v>9.0968857955547835E-2</v>
      </c>
      <c r="T630">
        <v>158853</v>
      </c>
      <c r="U630" s="5">
        <f t="shared" si="27"/>
        <v>-0.52347357999999999</v>
      </c>
      <c r="V630" s="2">
        <f t="shared" si="28"/>
        <v>1</v>
      </c>
      <c r="W630">
        <f t="shared" si="29"/>
        <v>1</v>
      </c>
      <c r="X630">
        <v>8</v>
      </c>
      <c r="Y630">
        <v>-99.999942733937701</v>
      </c>
      <c r="Z630" t="s">
        <v>14</v>
      </c>
      <c r="AA630" t="s">
        <v>87</v>
      </c>
      <c r="AB630">
        <v>10122</v>
      </c>
      <c r="AC630" t="s">
        <v>37</v>
      </c>
      <c r="AD630">
        <v>-158490.48273458204</v>
      </c>
      <c r="AE630">
        <v>26234.597293994899</v>
      </c>
      <c r="AF630" t="s">
        <v>28</v>
      </c>
      <c r="AG630" t="s">
        <v>81</v>
      </c>
    </row>
    <row r="631" spans="1:33" x14ac:dyDescent="0.25">
      <c r="A631" s="1">
        <v>1630</v>
      </c>
      <c r="B631" s="2">
        <v>154727</v>
      </c>
      <c r="C631" s="2">
        <v>139254.29999999999</v>
      </c>
      <c r="D631" s="2">
        <v>210273.99299999999</v>
      </c>
      <c r="E631" s="2">
        <v>307000.02977999998</v>
      </c>
      <c r="F631" s="2">
        <v>426730.0413942</v>
      </c>
      <c r="G631" s="2">
        <v>554749.05381246004</v>
      </c>
      <c r="H631" s="2">
        <v>748911.22264682106</v>
      </c>
      <c r="I631" s="2">
        <v>1033497.4872526131</v>
      </c>
      <c r="J631" s="2">
        <v>1271201.909320714</v>
      </c>
      <c r="K631" s="2">
        <v>1754258.6348625852</v>
      </c>
      <c r="L631" s="2">
        <v>2315621.3980186125</v>
      </c>
      <c r="M631" s="2">
        <v>3403963.4550873605</v>
      </c>
      <c r="N631" s="2">
        <v>4527271.3952661892</v>
      </c>
      <c r="O631" s="2">
        <v>4617816.8231715132</v>
      </c>
      <c r="P631" s="2">
        <v>5125776.6737203794</v>
      </c>
      <c r="Q631" s="2">
        <v>5843385.4080412323</v>
      </c>
      <c r="R631">
        <v>5688658.4080412323</v>
      </c>
      <c r="S631">
        <v>5843385.4080412323</v>
      </c>
      <c r="T631">
        <v>154727</v>
      </c>
      <c r="U631" s="5">
        <f t="shared" si="27"/>
        <v>0.71664163999999986</v>
      </c>
      <c r="V631" s="2">
        <f t="shared" si="28"/>
        <v>0</v>
      </c>
      <c r="W631">
        <f t="shared" si="29"/>
        <v>0</v>
      </c>
      <c r="X631">
        <v>38</v>
      </c>
      <c r="Y631">
        <v>3676.5777194938387</v>
      </c>
      <c r="Z631" t="s">
        <v>19</v>
      </c>
      <c r="AA631" t="s">
        <v>87</v>
      </c>
      <c r="AB631">
        <v>10569</v>
      </c>
      <c r="AC631" t="s">
        <v>25</v>
      </c>
      <c r="AD631">
        <v>5673308.4065522328</v>
      </c>
      <c r="AE631">
        <v>2027152.4265859176</v>
      </c>
      <c r="AF631" t="s">
        <v>22</v>
      </c>
      <c r="AG631" t="s">
        <v>39</v>
      </c>
    </row>
    <row r="632" spans="1:33" x14ac:dyDescent="0.25">
      <c r="A632" s="1">
        <v>1631</v>
      </c>
      <c r="B632" s="2">
        <v>32235</v>
      </c>
      <c r="C632" s="2">
        <v>29656.2</v>
      </c>
      <c r="D632" s="2">
        <v>33511.506000000001</v>
      </c>
      <c r="E632" s="2">
        <v>44905.418040000004</v>
      </c>
      <c r="F632" s="2">
        <v>61969.476895200001</v>
      </c>
      <c r="G632" s="2">
        <v>73123.982736336009</v>
      </c>
      <c r="H632" s="2">
        <v>89211.258938329935</v>
      </c>
      <c r="I632" s="2">
        <v>109729.84849414582</v>
      </c>
      <c r="J632" s="2">
        <v>117410.93788873602</v>
      </c>
      <c r="K632" s="2">
        <v>143241.34422425795</v>
      </c>
      <c r="L632" s="2">
        <v>126052.38291734699</v>
      </c>
      <c r="M632" s="2">
        <v>107144.52547974495</v>
      </c>
      <c r="N632" s="2">
        <v>94287.182422175552</v>
      </c>
      <c r="O632" s="2">
        <v>96172.926070619069</v>
      </c>
      <c r="P632" s="2">
        <v>101943.30163485621</v>
      </c>
      <c r="Q632" s="2">
        <v>102962.73465120477</v>
      </c>
      <c r="R632">
        <v>70727.734651204766</v>
      </c>
      <c r="S632">
        <v>102962.73465120477</v>
      </c>
      <c r="T632">
        <v>32235</v>
      </c>
      <c r="U632" s="5">
        <f t="shared" si="27"/>
        <v>-3.9029440000000026E-2</v>
      </c>
      <c r="V632" s="2">
        <f t="shared" si="28"/>
        <v>0</v>
      </c>
      <c r="W632">
        <f t="shared" si="29"/>
        <v>0</v>
      </c>
      <c r="X632">
        <v>16</v>
      </c>
      <c r="Y632">
        <v>219.41285761192728</v>
      </c>
      <c r="Z632" t="s">
        <v>27</v>
      </c>
      <c r="AA632" t="s">
        <v>87</v>
      </c>
      <c r="AB632">
        <v>10122</v>
      </c>
      <c r="AC632" t="s">
        <v>37</v>
      </c>
      <c r="AD632">
        <v>96694.424690271917</v>
      </c>
      <c r="AE632">
        <v>85222.376649559563</v>
      </c>
      <c r="AF632" t="s">
        <v>22</v>
      </c>
      <c r="AG632" t="s">
        <v>18</v>
      </c>
    </row>
    <row r="633" spans="1:33" x14ac:dyDescent="0.25">
      <c r="A633" s="1">
        <v>1632</v>
      </c>
      <c r="B633" s="2">
        <v>256374</v>
      </c>
      <c r="C633" s="2">
        <v>407634.66000000003</v>
      </c>
      <c r="D633" s="2">
        <v>529925.05800000008</v>
      </c>
      <c r="E633" s="2">
        <v>810785.33874000015</v>
      </c>
      <c r="F633" s="2">
        <v>818893.19212740019</v>
      </c>
      <c r="G633" s="2">
        <v>818893.19212740019</v>
      </c>
      <c r="H633" s="2">
        <v>1277473.3797187444</v>
      </c>
      <c r="I633" s="2">
        <v>1916210.0695781168</v>
      </c>
      <c r="J633" s="2">
        <v>2663531.9967135824</v>
      </c>
      <c r="K633" s="2">
        <v>2743437.9566149898</v>
      </c>
      <c r="L633" s="2">
        <v>4032853.7962240349</v>
      </c>
      <c r="M633" s="2">
        <v>4718438.941582121</v>
      </c>
      <c r="N633" s="2">
        <v>7219211.5806206446</v>
      </c>
      <c r="O633" s="2">
        <v>8229901.2019075351</v>
      </c>
      <c r="P633" s="2">
        <v>9135190.3341173641</v>
      </c>
      <c r="Q633" s="2">
        <v>10596820.787576143</v>
      </c>
      <c r="R633">
        <v>10340446.787576143</v>
      </c>
      <c r="S633">
        <v>10596820.787576143</v>
      </c>
      <c r="T633">
        <v>256374</v>
      </c>
      <c r="U633" s="5">
        <f t="shared" si="27"/>
        <v>1.2458319200000001</v>
      </c>
      <c r="V633" s="2">
        <f t="shared" si="28"/>
        <v>0</v>
      </c>
      <c r="W633">
        <f t="shared" si="29"/>
        <v>0</v>
      </c>
      <c r="X633">
        <v>25</v>
      </c>
      <c r="Y633">
        <v>4033.344562075773</v>
      </c>
      <c r="Z633" t="s">
        <v>24</v>
      </c>
      <c r="AA633" t="s">
        <v>87</v>
      </c>
      <c r="AB633">
        <v>14090</v>
      </c>
      <c r="AC633" t="s">
        <v>35</v>
      </c>
      <c r="AD633">
        <v>10340446.787576143</v>
      </c>
      <c r="AE633">
        <v>3510973.4678530046</v>
      </c>
      <c r="AF633" t="s">
        <v>22</v>
      </c>
      <c r="AG633" t="s">
        <v>44</v>
      </c>
    </row>
    <row r="634" spans="1:33" x14ac:dyDescent="0.25">
      <c r="A634" s="1">
        <v>1633</v>
      </c>
      <c r="B634" s="2">
        <v>825</v>
      </c>
      <c r="C634" s="2">
        <v>882.75</v>
      </c>
      <c r="D634" s="2">
        <v>865.09500000000003</v>
      </c>
      <c r="E634" s="2">
        <v>1020.8121</v>
      </c>
      <c r="F634" s="2">
        <v>1184.142036</v>
      </c>
      <c r="G634" s="2">
        <v>982.83788987999992</v>
      </c>
      <c r="H634" s="2">
        <v>1149.9203311596</v>
      </c>
      <c r="I634" s="2">
        <v>1023.4290947320439</v>
      </c>
      <c r="J634" s="2">
        <v>869.91473052223739</v>
      </c>
      <c r="K634" s="2">
        <v>1009.1010874057954</v>
      </c>
      <c r="L634" s="2">
        <v>867.82693516898405</v>
      </c>
      <c r="M634" s="2">
        <v>1084.78366896123</v>
      </c>
      <c r="N634" s="2">
        <v>1453.6101164080483</v>
      </c>
      <c r="O634" s="2">
        <v>1366.3935094235653</v>
      </c>
      <c r="P634" s="2">
        <v>1448.3771199889793</v>
      </c>
      <c r="Q634" s="2">
        <v>1506.3122047885386</v>
      </c>
      <c r="R634">
        <v>681.31220478853857</v>
      </c>
      <c r="S634">
        <v>1506.3122047885386</v>
      </c>
      <c r="T634">
        <v>825</v>
      </c>
      <c r="U634" s="5">
        <f t="shared" si="27"/>
        <v>0.38858304000000021</v>
      </c>
      <c r="V634" s="2">
        <f t="shared" si="28"/>
        <v>0</v>
      </c>
      <c r="W634">
        <f t="shared" si="29"/>
        <v>0</v>
      </c>
      <c r="X634">
        <v>11</v>
      </c>
      <c r="Y634">
        <v>82.583297550125891</v>
      </c>
      <c r="Z634" t="s">
        <v>27</v>
      </c>
      <c r="AA634" t="s">
        <v>87</v>
      </c>
      <c r="AB634">
        <v>14090</v>
      </c>
      <c r="AC634" t="s">
        <v>35</v>
      </c>
      <c r="AD634">
        <v>733.38182089867769</v>
      </c>
      <c r="AE634">
        <v>1096.2691140274389</v>
      </c>
      <c r="AF634" t="s">
        <v>22</v>
      </c>
      <c r="AG634" t="s">
        <v>69</v>
      </c>
    </row>
    <row r="635" spans="1:33" x14ac:dyDescent="0.25">
      <c r="A635" s="1">
        <v>1634</v>
      </c>
      <c r="B635" s="2"/>
      <c r="C635" s="2"/>
      <c r="D635" s="2"/>
      <c r="E635" s="2"/>
      <c r="F635" s="2"/>
      <c r="G635" s="2"/>
      <c r="H635" s="2"/>
      <c r="I635" s="2"/>
      <c r="J635" s="2">
        <v>126070</v>
      </c>
      <c r="K635" s="2">
        <v>95813.2</v>
      </c>
      <c r="L635" s="2">
        <v>61774.299999999996</v>
      </c>
      <c r="M635" s="2">
        <v>23953.299999999996</v>
      </c>
      <c r="N635" s="2">
        <v>23953.299999999996</v>
      </c>
      <c r="O635" s="2">
        <v>23953.299999999996</v>
      </c>
      <c r="P635" s="2">
        <v>1260.6999999999935</v>
      </c>
      <c r="Q635" s="2">
        <v>1260.6999999999935</v>
      </c>
      <c r="R635">
        <v>-124809.3</v>
      </c>
      <c r="S635">
        <v>1260.6999999999935</v>
      </c>
      <c r="T635">
        <v>126070</v>
      </c>
      <c r="U635" s="5">
        <f t="shared" si="27"/>
        <v>-0.94736842105263186</v>
      </c>
      <c r="V635" s="2">
        <f t="shared" si="28"/>
        <v>1</v>
      </c>
      <c r="W635">
        <f t="shared" si="29"/>
        <v>1</v>
      </c>
      <c r="X635">
        <v>14</v>
      </c>
      <c r="Y635">
        <v>-99</v>
      </c>
      <c r="Z635" t="s">
        <v>27</v>
      </c>
      <c r="AA635" t="s">
        <v>87</v>
      </c>
      <c r="AB635">
        <v>10450</v>
      </c>
      <c r="AC635" t="s">
        <v>43</v>
      </c>
      <c r="AD635">
        <v>1260.6999999999935</v>
      </c>
      <c r="AE635">
        <v>44754.849999999991</v>
      </c>
      <c r="AF635" t="s">
        <v>28</v>
      </c>
      <c r="AG635" t="s">
        <v>38</v>
      </c>
    </row>
    <row r="636" spans="1:33" x14ac:dyDescent="0.25">
      <c r="A636" s="1">
        <v>1635</v>
      </c>
      <c r="B636" s="2">
        <v>464638</v>
      </c>
      <c r="C636" s="2">
        <v>850287.54</v>
      </c>
      <c r="D636" s="2">
        <v>1453991.6934</v>
      </c>
      <c r="E636" s="2">
        <v>2893443.4698660001</v>
      </c>
      <c r="F636" s="2">
        <v>4455902.9435936399</v>
      </c>
      <c r="G636" s="2">
        <v>6505618.2976467144</v>
      </c>
      <c r="H636" s="2">
        <v>7546517.2252701884</v>
      </c>
      <c r="I636" s="2">
        <v>10565124.115378264</v>
      </c>
      <c r="J636" s="2">
        <v>19017223.407680877</v>
      </c>
      <c r="K636" s="2">
        <v>31188246.388596639</v>
      </c>
      <c r="L636" s="2">
        <v>48965546.830096722</v>
      </c>
      <c r="M636" s="2">
        <v>94013849.913785711</v>
      </c>
      <c r="N636" s="2">
        <v>176746037.83791715</v>
      </c>
      <c r="O636" s="2">
        <v>213862705.78387976</v>
      </c>
      <c r="P636" s="2">
        <v>213862705.78387976</v>
      </c>
      <c r="Q636" s="2">
        <v>230971722.24659014</v>
      </c>
      <c r="R636">
        <v>230507084.24659014</v>
      </c>
      <c r="S636">
        <v>230971722.24659014</v>
      </c>
      <c r="T636">
        <v>464638</v>
      </c>
      <c r="U636" s="5">
        <f t="shared" si="27"/>
        <v>1.4567840000000003</v>
      </c>
      <c r="V636" s="2">
        <f t="shared" si="28"/>
        <v>0</v>
      </c>
      <c r="W636">
        <f t="shared" si="29"/>
        <v>0</v>
      </c>
      <c r="X636">
        <v>35</v>
      </c>
      <c r="Y636">
        <v>49610.037114181396</v>
      </c>
      <c r="Z636" t="s">
        <v>19</v>
      </c>
      <c r="AA636" t="s">
        <v>87</v>
      </c>
      <c r="AB636">
        <v>10389</v>
      </c>
      <c r="AC636" t="s">
        <v>20</v>
      </c>
      <c r="AD636">
        <v>212879487.38775533</v>
      </c>
      <c r="AE636">
        <v>66460222.592348844</v>
      </c>
      <c r="AF636" t="s">
        <v>28</v>
      </c>
      <c r="AG636" t="s">
        <v>57</v>
      </c>
    </row>
    <row r="637" spans="1:33" x14ac:dyDescent="0.25">
      <c r="A637" s="1">
        <v>1636</v>
      </c>
      <c r="B637" s="2">
        <v>265777</v>
      </c>
      <c r="C637" s="2">
        <v>114284.11000000002</v>
      </c>
      <c r="D637" s="2">
        <v>76570.353700000007</v>
      </c>
      <c r="E637" s="2">
        <v>71210.428941000006</v>
      </c>
      <c r="F637" s="2">
        <v>61953.073178670005</v>
      </c>
      <c r="G637" s="2">
        <v>61333.542446883308</v>
      </c>
      <c r="H637" s="2">
        <v>50293.504806444311</v>
      </c>
      <c r="I637" s="2">
        <v>33696.648220317686</v>
      </c>
      <c r="J637" s="2">
        <v>15163.491699142956</v>
      </c>
      <c r="K637" s="2">
        <v>16831.475786048682</v>
      </c>
      <c r="L637" s="2">
        <v>21207.659490421342</v>
      </c>
      <c r="M637" s="2">
        <v>16117.821212720221</v>
      </c>
      <c r="N637" s="2">
        <v>9670.692727632133</v>
      </c>
      <c r="O637" s="2">
        <v>9767.399654908455</v>
      </c>
      <c r="P637" s="2">
        <v>10451.117630752047</v>
      </c>
      <c r="Q637" s="2">
        <v>8151.8717519865968</v>
      </c>
      <c r="R637">
        <v>-257625.12824801341</v>
      </c>
      <c r="S637">
        <v>8151.8717519865968</v>
      </c>
      <c r="T637">
        <v>265777</v>
      </c>
      <c r="U637" s="5">
        <f t="shared" si="27"/>
        <v>-0.49423239999999991</v>
      </c>
      <c r="V637" s="2">
        <f t="shared" si="28"/>
        <v>1</v>
      </c>
      <c r="W637">
        <f t="shared" si="29"/>
        <v>1</v>
      </c>
      <c r="X637">
        <v>8</v>
      </c>
      <c r="Y637">
        <v>-96.932815197708393</v>
      </c>
      <c r="Z637" t="s">
        <v>14</v>
      </c>
      <c r="AA637" t="s">
        <v>87</v>
      </c>
      <c r="AB637">
        <v>12087</v>
      </c>
      <c r="AC637" t="s">
        <v>16</v>
      </c>
      <c r="AD637">
        <v>-257625.12824801335</v>
      </c>
      <c r="AE637">
        <v>52655.011952932982</v>
      </c>
      <c r="AF637" t="s">
        <v>22</v>
      </c>
      <c r="AG637" t="s">
        <v>46</v>
      </c>
    </row>
    <row r="638" spans="1:33" x14ac:dyDescent="0.25">
      <c r="A638" s="1">
        <v>1637</v>
      </c>
      <c r="B638" s="2">
        <v>177539</v>
      </c>
      <c r="C638" s="2">
        <v>170437.44</v>
      </c>
      <c r="D638" s="2">
        <v>270995.52960000001</v>
      </c>
      <c r="E638" s="2">
        <v>279125.39548800001</v>
      </c>
      <c r="F638" s="2">
        <v>357280.50622464</v>
      </c>
      <c r="G638" s="2">
        <v>367998.92141137918</v>
      </c>
      <c r="H638" s="2">
        <v>408478.80276663089</v>
      </c>
      <c r="I638" s="2">
        <v>620887.78020527889</v>
      </c>
      <c r="J638" s="2">
        <v>589843.39119501493</v>
      </c>
      <c r="K638" s="2">
        <v>867069.78505667194</v>
      </c>
      <c r="L638" s="2">
        <v>1213897.6990793408</v>
      </c>
      <c r="M638" s="2">
        <v>1541650.0778307628</v>
      </c>
      <c r="N638" s="2">
        <v>2050394.6035149146</v>
      </c>
      <c r="O638" s="2">
        <v>2439969.5781827485</v>
      </c>
      <c r="P638" s="2">
        <v>2757165.6233465057</v>
      </c>
      <c r="Q638" s="2">
        <v>3143168.8106150166</v>
      </c>
      <c r="R638">
        <v>2965629.8106150166</v>
      </c>
      <c r="S638">
        <v>3143168.8106150166</v>
      </c>
      <c r="T638">
        <v>177539</v>
      </c>
      <c r="U638" s="5">
        <f t="shared" si="27"/>
        <v>1.0388341400000001</v>
      </c>
      <c r="V638" s="2">
        <f t="shared" si="28"/>
        <v>0</v>
      </c>
      <c r="W638">
        <f t="shared" si="29"/>
        <v>0</v>
      </c>
      <c r="X638">
        <v>25</v>
      </c>
      <c r="Y638">
        <v>1670.4103383566523</v>
      </c>
      <c r="Z638" t="s">
        <v>24</v>
      </c>
      <c r="AA638" t="s">
        <v>87</v>
      </c>
      <c r="AB638">
        <v>10389</v>
      </c>
      <c r="AC638" t="s">
        <v>20</v>
      </c>
      <c r="AD638">
        <v>2227525.0500253197</v>
      </c>
      <c r="AE638">
        <v>1078493.9340323065</v>
      </c>
      <c r="AF638" t="s">
        <v>22</v>
      </c>
      <c r="AG638" t="s">
        <v>71</v>
      </c>
    </row>
    <row r="639" spans="1:33" x14ac:dyDescent="0.25">
      <c r="A639" s="1">
        <v>1638</v>
      </c>
      <c r="B639" s="2">
        <v>300496</v>
      </c>
      <c r="C639" s="2">
        <v>351580.32</v>
      </c>
      <c r="D639" s="2">
        <v>330485.50080000004</v>
      </c>
      <c r="E639" s="2">
        <v>356924.34086400003</v>
      </c>
      <c r="F639" s="2">
        <v>396186.01835904003</v>
      </c>
      <c r="G639" s="2">
        <v>491270.66276520962</v>
      </c>
      <c r="H639" s="2">
        <v>506008.78264816588</v>
      </c>
      <c r="I639" s="2">
        <v>703352.20788095053</v>
      </c>
      <c r="J639" s="2">
        <v>907324.34816642618</v>
      </c>
      <c r="K639" s="2">
        <v>1116008.9482447042</v>
      </c>
      <c r="L639" s="2">
        <v>1484291.9011654565</v>
      </c>
      <c r="M639" s="2">
        <v>2063165.7426199846</v>
      </c>
      <c r="N639" s="2">
        <v>2599588.8357011806</v>
      </c>
      <c r="O639" s="2">
        <v>2807555.9425572753</v>
      </c>
      <c r="P639" s="2">
        <v>2947933.7396851392</v>
      </c>
      <c r="Q639" s="2">
        <v>3065851.0892725447</v>
      </c>
      <c r="R639">
        <v>2765355.0892725447</v>
      </c>
      <c r="S639">
        <v>3065851.0892725447</v>
      </c>
      <c r="T639">
        <v>300496</v>
      </c>
      <c r="U639" s="5">
        <f t="shared" si="27"/>
        <v>0.48599360000000019</v>
      </c>
      <c r="V639" s="2">
        <f t="shared" si="28"/>
        <v>0</v>
      </c>
      <c r="W639">
        <f t="shared" si="29"/>
        <v>0</v>
      </c>
      <c r="X639">
        <v>35</v>
      </c>
      <c r="Y639">
        <v>920.26352739222637</v>
      </c>
      <c r="Z639" t="s">
        <v>19</v>
      </c>
      <c r="AA639" t="s">
        <v>87</v>
      </c>
      <c r="AB639">
        <v>14090</v>
      </c>
      <c r="AC639" t="s">
        <v>35</v>
      </c>
      <c r="AD639">
        <v>2765355.0892725447</v>
      </c>
      <c r="AE639">
        <v>1276751.5237956296</v>
      </c>
      <c r="AF639" t="s">
        <v>22</v>
      </c>
      <c r="AG639" t="s">
        <v>75</v>
      </c>
    </row>
    <row r="640" spans="1:33" x14ac:dyDescent="0.25">
      <c r="A640" s="1">
        <v>1639</v>
      </c>
      <c r="B640" s="2">
        <v>61861</v>
      </c>
      <c r="C640" s="2">
        <v>76089.03</v>
      </c>
      <c r="D640" s="2">
        <v>57066.772499999999</v>
      </c>
      <c r="E640" s="2">
        <v>43370.747100000001</v>
      </c>
      <c r="F640" s="2">
        <v>41202.209745</v>
      </c>
      <c r="G640" s="2">
        <v>39554.121355199997</v>
      </c>
      <c r="H640" s="2">
        <v>45487.239558479996</v>
      </c>
      <c r="I640" s="2">
        <v>35025.174460029593</v>
      </c>
      <c r="J640" s="2">
        <v>37827.188416831959</v>
      </c>
      <c r="K640" s="2">
        <v>40475.091606010195</v>
      </c>
      <c r="L640" s="2">
        <v>35618.08061328897</v>
      </c>
      <c r="M640" s="2">
        <v>35618.08061328897</v>
      </c>
      <c r="N640" s="2">
        <v>40248.431093016537</v>
      </c>
      <c r="O640" s="2">
        <v>47090.664378829351</v>
      </c>
      <c r="P640" s="2">
        <v>47090.664378829351</v>
      </c>
      <c r="Q640" s="2">
        <v>52741.544104288871</v>
      </c>
      <c r="R640">
        <v>-9119.4558957111294</v>
      </c>
      <c r="S640">
        <v>52741.544104288871</v>
      </c>
      <c r="T640">
        <v>61861</v>
      </c>
      <c r="U640" s="5">
        <f t="shared" si="27"/>
        <v>0.48075200000000001</v>
      </c>
      <c r="V640" s="2">
        <f t="shared" si="28"/>
        <v>0</v>
      </c>
      <c r="W640">
        <f t="shared" si="29"/>
        <v>0</v>
      </c>
      <c r="X640">
        <v>16</v>
      </c>
      <c r="Y640">
        <v>-14.741850108648629</v>
      </c>
      <c r="Z640" t="s">
        <v>27</v>
      </c>
      <c r="AA640" t="s">
        <v>87</v>
      </c>
      <c r="AB640">
        <v>10389</v>
      </c>
      <c r="AC640" t="s">
        <v>20</v>
      </c>
      <c r="AD640">
        <v>-9119.4558957111276</v>
      </c>
      <c r="AE640">
        <v>46022.877495193366</v>
      </c>
      <c r="AF640" t="s">
        <v>28</v>
      </c>
      <c r="AG640" t="s">
        <v>56</v>
      </c>
    </row>
    <row r="641" spans="1:33" x14ac:dyDescent="0.25">
      <c r="A641" s="1">
        <v>1640</v>
      </c>
      <c r="B641" s="2">
        <v>44671</v>
      </c>
      <c r="C641" s="2">
        <v>36183.51</v>
      </c>
      <c r="D641" s="2">
        <v>36545.345099999999</v>
      </c>
      <c r="E641" s="2">
        <v>27774.462275999998</v>
      </c>
      <c r="F641" s="2">
        <v>27774.462275999998</v>
      </c>
      <c r="G641" s="2">
        <v>16664.6773656</v>
      </c>
      <c r="H641" s="2">
        <v>20664.199933344</v>
      </c>
      <c r="I641" s="2">
        <v>16738.001946008641</v>
      </c>
      <c r="J641" s="2">
        <v>13892.541615187172</v>
      </c>
      <c r="K641" s="2">
        <v>10141.555379086636</v>
      </c>
      <c r="L641" s="2">
        <v>4056.622151634655</v>
      </c>
      <c r="M641" s="2">
        <v>2880.2017276606052</v>
      </c>
      <c r="N641" s="2">
        <v>1900.9331402559994</v>
      </c>
      <c r="O641" s="2">
        <v>1862.9144774508795</v>
      </c>
      <c r="P641" s="2">
        <v>1974.6893460979322</v>
      </c>
      <c r="Q641" s="2">
        <v>1481.0170095734493</v>
      </c>
      <c r="R641">
        <v>-43189.98299042655</v>
      </c>
      <c r="S641">
        <v>1481.0170095734493</v>
      </c>
      <c r="T641">
        <v>44671</v>
      </c>
      <c r="U641" s="5">
        <f t="shared" si="27"/>
        <v>-0.48579399999999995</v>
      </c>
      <c r="V641" s="2">
        <f t="shared" si="28"/>
        <v>1</v>
      </c>
      <c r="W641">
        <f t="shared" si="29"/>
        <v>1</v>
      </c>
      <c r="X641">
        <v>7</v>
      </c>
      <c r="Y641">
        <v>-96.6846119192016</v>
      </c>
      <c r="Z641" t="s">
        <v>14</v>
      </c>
      <c r="AA641" t="s">
        <v>87</v>
      </c>
      <c r="AB641">
        <v>10045</v>
      </c>
      <c r="AC641" t="s">
        <v>52</v>
      </c>
      <c r="AD641">
        <v>-42256.959895550586</v>
      </c>
      <c r="AE641">
        <v>16575.383358993746</v>
      </c>
      <c r="AF641" t="s">
        <v>28</v>
      </c>
      <c r="AG641" t="s">
        <v>45</v>
      </c>
    </row>
    <row r="642" spans="1:33" x14ac:dyDescent="0.25">
      <c r="A642" s="1">
        <v>1641</v>
      </c>
      <c r="B642" s="2">
        <v>62880</v>
      </c>
      <c r="C642" s="2">
        <v>14462.400000000001</v>
      </c>
      <c r="D642" s="2">
        <v>9979.0560000000005</v>
      </c>
      <c r="E642" s="2">
        <v>299.3716800000002</v>
      </c>
      <c r="F642" s="2">
        <v>155.6732736000001</v>
      </c>
      <c r="G642" s="2">
        <v>77.836636800000051</v>
      </c>
      <c r="H642" s="2">
        <v>34.248120192000016</v>
      </c>
      <c r="I642" s="2">
        <v>28.083458557440014</v>
      </c>
      <c r="J642" s="2">
        <v>8.4250375672320068</v>
      </c>
      <c r="K642" s="2">
        <v>2.3590105188249622</v>
      </c>
      <c r="L642" s="2">
        <v>0.75488336602398776</v>
      </c>
      <c r="M642" s="2">
        <v>0.13587900588431778</v>
      </c>
      <c r="N642" s="2">
        <v>5.1634022236040758E-2</v>
      </c>
      <c r="O642" s="2">
        <v>4.1823558011193016E-2</v>
      </c>
      <c r="P642" s="2">
        <v>3.4713553149290199E-2</v>
      </c>
      <c r="Q642" s="2">
        <v>3.7837772932726318E-2</v>
      </c>
      <c r="R642">
        <v>-62879.962162227064</v>
      </c>
      <c r="S642">
        <v>3.7837772932726318E-2</v>
      </c>
      <c r="T642">
        <v>62880</v>
      </c>
      <c r="U642" s="5">
        <f t="shared" si="27"/>
        <v>-0.72153334000000002</v>
      </c>
      <c r="V642" s="2">
        <f t="shared" si="28"/>
        <v>1</v>
      </c>
      <c r="W642">
        <f t="shared" si="29"/>
        <v>1</v>
      </c>
      <c r="X642">
        <v>3</v>
      </c>
      <c r="Y642">
        <v>-99.999939825424718</v>
      </c>
      <c r="Z642" t="s">
        <v>14</v>
      </c>
      <c r="AA642" t="s">
        <v>87</v>
      </c>
      <c r="AB642">
        <v>10145</v>
      </c>
      <c r="AC642" t="s">
        <v>33</v>
      </c>
      <c r="AD642">
        <v>-62981.748533427068</v>
      </c>
      <c r="AE642">
        <v>5495.5318742821073</v>
      </c>
      <c r="AF642" t="s">
        <v>17</v>
      </c>
      <c r="AG642" t="s">
        <v>26</v>
      </c>
    </row>
    <row r="643" spans="1:33" x14ac:dyDescent="0.25">
      <c r="A643" s="1">
        <v>1642</v>
      </c>
      <c r="B643" s="2">
        <v>113535</v>
      </c>
      <c r="C643" s="2">
        <v>34060.5</v>
      </c>
      <c r="D643" s="2">
        <v>12261.779999999999</v>
      </c>
      <c r="E643" s="2">
        <v>3188.0627999999997</v>
      </c>
      <c r="F643" s="2">
        <v>2933.0177759999997</v>
      </c>
      <c r="G643" s="2">
        <v>351.96213312000009</v>
      </c>
      <c r="H643" s="2">
        <v>239.33425052160004</v>
      </c>
      <c r="I643" s="2">
        <v>119.66712526080002</v>
      </c>
      <c r="J643" s="2">
        <v>13.163383778688001</v>
      </c>
      <c r="K643" s="2">
        <v>1.5796060534425607</v>
      </c>
      <c r="L643" s="2">
        <v>0.63184242137702429</v>
      </c>
      <c r="M643" s="2">
        <v>0.30328436226097166</v>
      </c>
      <c r="N643" s="2">
        <v>6.0656872452194421E-3</v>
      </c>
      <c r="O643" s="2">
        <v>6.3083147350282195E-3</v>
      </c>
      <c r="P643" s="2">
        <v>5.1097349353728576E-3</v>
      </c>
      <c r="Q643" s="2">
        <v>4.5987614418355714E-3</v>
      </c>
      <c r="R643">
        <v>-113534.99540123856</v>
      </c>
      <c r="S643">
        <v>4.5987614418355714E-3</v>
      </c>
      <c r="T643">
        <v>113535</v>
      </c>
      <c r="U643" s="5">
        <f t="shared" ref="U643:U706" si="30">(Q643-M643)/M643</f>
        <v>-0.98483679999999996</v>
      </c>
      <c r="V643" s="2">
        <f t="shared" ref="V643:V706" si="31">IF(U643&lt;=-30%,1,0)</f>
        <v>1</v>
      </c>
      <c r="W643">
        <f t="shared" ref="W643:W706" si="32">IF(U643&lt;=-20%,1,0)</f>
        <v>1</v>
      </c>
      <c r="X643">
        <v>4</v>
      </c>
      <c r="Y643">
        <v>-99.999995949476855</v>
      </c>
      <c r="Z643" t="s">
        <v>14</v>
      </c>
      <c r="AA643" t="s">
        <v>87</v>
      </c>
      <c r="AB643">
        <v>12087</v>
      </c>
      <c r="AC643" t="s">
        <v>16</v>
      </c>
      <c r="AD643">
        <v>-114172.60796123858</v>
      </c>
      <c r="AE643">
        <v>10419.064017751032</v>
      </c>
      <c r="AF643" t="s">
        <v>22</v>
      </c>
      <c r="AG643" t="s">
        <v>47</v>
      </c>
    </row>
    <row r="644" spans="1:33" x14ac:dyDescent="0.25">
      <c r="A644" s="1">
        <v>1643</v>
      </c>
      <c r="B644" s="2">
        <v>382717</v>
      </c>
      <c r="C644" s="2">
        <v>463087.57</v>
      </c>
      <c r="D644" s="2">
        <v>801141.49609999999</v>
      </c>
      <c r="E644" s="2">
        <v>1193700.829189</v>
      </c>
      <c r="F644" s="2">
        <v>2184472.51741587</v>
      </c>
      <c r="G644" s="2">
        <v>4019429.4320452008</v>
      </c>
      <c r="H644" s="2">
        <v>5948755.5594268972</v>
      </c>
      <c r="I644" s="2">
        <v>9577496.4506773055</v>
      </c>
      <c r="J644" s="2">
        <v>18197243.256286882</v>
      </c>
      <c r="K644" s="2">
        <v>26204030.289053109</v>
      </c>
      <c r="L644" s="2">
        <v>38781964.827798598</v>
      </c>
      <c r="M644" s="2">
        <v>77563929.655597195</v>
      </c>
      <c r="N644" s="2">
        <v>117897173.07650775</v>
      </c>
      <c r="O644" s="2">
        <v>146192494.61486959</v>
      </c>
      <c r="P644" s="2">
        <v>182740618.26858699</v>
      </c>
      <c r="Q644" s="2">
        <v>188222836.81664461</v>
      </c>
      <c r="R644">
        <v>187840119.81664461</v>
      </c>
      <c r="S644">
        <v>188222836.81664461</v>
      </c>
      <c r="T644">
        <v>382717</v>
      </c>
      <c r="U644" s="5">
        <f t="shared" si="30"/>
        <v>1.4266800000000002</v>
      </c>
      <c r="V644" s="2">
        <f t="shared" si="31"/>
        <v>0</v>
      </c>
      <c r="W644">
        <f t="shared" si="32"/>
        <v>0</v>
      </c>
      <c r="X644">
        <v>28</v>
      </c>
      <c r="Y644">
        <v>49080.683590393062</v>
      </c>
      <c r="Z644" t="s">
        <v>24</v>
      </c>
      <c r="AA644" t="s">
        <v>87</v>
      </c>
      <c r="AB644">
        <v>10389</v>
      </c>
      <c r="AC644" t="s">
        <v>20</v>
      </c>
      <c r="AD644">
        <v>187840119.81664461</v>
      </c>
      <c r="AE644">
        <v>51273193.228762433</v>
      </c>
      <c r="AF644" t="s">
        <v>22</v>
      </c>
      <c r="AG644" t="s">
        <v>18</v>
      </c>
    </row>
    <row r="645" spans="1:33" x14ac:dyDescent="0.25">
      <c r="A645" s="1">
        <v>1644</v>
      </c>
      <c r="B645" s="2">
        <v>464434</v>
      </c>
      <c r="C645" s="2">
        <v>534099.1</v>
      </c>
      <c r="D645" s="2">
        <v>817171.62299999991</v>
      </c>
      <c r="E645" s="2">
        <v>1266616.01565</v>
      </c>
      <c r="F645" s="2">
        <v>1671933.140658</v>
      </c>
      <c r="G645" s="2">
        <v>2407583.72254752</v>
      </c>
      <c r="H645" s="2">
        <v>3202086.3509882018</v>
      </c>
      <c r="I645" s="2">
        <v>5731734.5682688812</v>
      </c>
      <c r="J645" s="2">
        <v>11176882.408124318</v>
      </c>
      <c r="K645" s="2">
        <v>17659474.204836421</v>
      </c>
      <c r="L645" s="2">
        <v>26665806.049302995</v>
      </c>
      <c r="M645" s="2">
        <v>39198734.892475404</v>
      </c>
      <c r="N645" s="2">
        <v>67421824.015057698</v>
      </c>
      <c r="O645" s="2">
        <v>78883534.097617507</v>
      </c>
      <c r="P645" s="2">
        <v>95449076.258117184</v>
      </c>
      <c r="Q645" s="2">
        <v>109766437.69683476</v>
      </c>
      <c r="R645">
        <v>109302003.69683476</v>
      </c>
      <c r="S645">
        <v>109766437.69683476</v>
      </c>
      <c r="T645">
        <v>464434</v>
      </c>
      <c r="U645" s="5">
        <f t="shared" si="30"/>
        <v>1.8002545999999999</v>
      </c>
      <c r="V645" s="2">
        <f t="shared" si="31"/>
        <v>0</v>
      </c>
      <c r="W645">
        <f t="shared" si="32"/>
        <v>0</v>
      </c>
      <c r="X645">
        <v>32</v>
      </c>
      <c r="Y645">
        <v>23534.453484636088</v>
      </c>
      <c r="Z645" t="s">
        <v>19</v>
      </c>
      <c r="AA645" t="s">
        <v>87</v>
      </c>
      <c r="AB645">
        <v>10389</v>
      </c>
      <c r="AC645" t="s">
        <v>20</v>
      </c>
      <c r="AD645">
        <v>15674788.574916599</v>
      </c>
      <c r="AE645">
        <v>28894839.258967433</v>
      </c>
      <c r="AF645" t="s">
        <v>28</v>
      </c>
      <c r="AG645" t="s">
        <v>85</v>
      </c>
    </row>
    <row r="646" spans="1:33" x14ac:dyDescent="0.25">
      <c r="A646" s="1">
        <v>1645</v>
      </c>
      <c r="B646" s="2">
        <v>620898</v>
      </c>
      <c r="C646" s="2">
        <v>726450.66</v>
      </c>
      <c r="D646" s="2">
        <v>740979.67320000008</v>
      </c>
      <c r="E646" s="2">
        <v>792848.25032400014</v>
      </c>
      <c r="F646" s="2">
        <v>1213057.8229957202</v>
      </c>
      <c r="G646" s="2">
        <v>1467799.9658248215</v>
      </c>
      <c r="H646" s="2">
        <v>2333801.9456614661</v>
      </c>
      <c r="I646" s="2">
        <v>2800562.3347937595</v>
      </c>
      <c r="J646" s="2">
        <v>4004804.1387550761</v>
      </c>
      <c r="K646" s="2">
        <v>5246293.4217691496</v>
      </c>
      <c r="L646" s="2">
        <v>7134959.0536060436</v>
      </c>
      <c r="M646" s="2">
        <v>7063609.4630699828</v>
      </c>
      <c r="N646" s="2">
        <v>9535872.7751444764</v>
      </c>
      <c r="O646" s="2">
        <v>9440514.0473930314</v>
      </c>
      <c r="P646" s="2">
        <v>9818134.6092887521</v>
      </c>
      <c r="Q646" s="2">
        <v>11094492.10849629</v>
      </c>
      <c r="R646">
        <v>10473594.10849629</v>
      </c>
      <c r="S646">
        <v>11094492.10849629</v>
      </c>
      <c r="T646">
        <v>620898</v>
      </c>
      <c r="U646" s="5">
        <f t="shared" si="30"/>
        <v>0.5706547999999998</v>
      </c>
      <c r="V646" s="2">
        <f t="shared" si="31"/>
        <v>0</v>
      </c>
      <c r="W646">
        <f t="shared" si="32"/>
        <v>0</v>
      </c>
      <c r="X646">
        <v>32</v>
      </c>
      <c r="Y646">
        <v>1686.8461661168644</v>
      </c>
      <c r="Z646" t="s">
        <v>19</v>
      </c>
      <c r="AA646" t="s">
        <v>87</v>
      </c>
      <c r="AB646">
        <v>14090</v>
      </c>
      <c r="AC646" t="s">
        <v>35</v>
      </c>
      <c r="AD646">
        <v>20952564.701102555</v>
      </c>
      <c r="AE646">
        <v>4627192.391895161</v>
      </c>
      <c r="AF646" t="s">
        <v>22</v>
      </c>
      <c r="AG646" t="s">
        <v>44</v>
      </c>
    </row>
    <row r="647" spans="1:33" x14ac:dyDescent="0.25">
      <c r="A647" s="1">
        <v>1646</v>
      </c>
      <c r="B647" s="2">
        <v>24323</v>
      </c>
      <c r="C647" s="2">
        <v>32592.82</v>
      </c>
      <c r="D647" s="2">
        <v>38133.599399999999</v>
      </c>
      <c r="E647" s="2">
        <v>48429.671237999995</v>
      </c>
      <c r="F647" s="2">
        <v>62474.275897019994</v>
      </c>
      <c r="G647" s="2">
        <v>66222.732450841198</v>
      </c>
      <c r="H647" s="2">
        <v>101983.00797429544</v>
      </c>
      <c r="I647" s="2">
        <v>161133.15259938678</v>
      </c>
      <c r="J647" s="2">
        <v>180469.1309113132</v>
      </c>
      <c r="K647" s="2">
        <v>241828.63542115968</v>
      </c>
      <c r="L647" s="2">
        <v>362742.95313173952</v>
      </c>
      <c r="M647" s="2">
        <v>511467.56391575269</v>
      </c>
      <c r="N647" s="2">
        <v>577958.3472248005</v>
      </c>
      <c r="O647" s="2">
        <v>595297.09764154453</v>
      </c>
      <c r="P647" s="2">
        <v>654826.80740569904</v>
      </c>
      <c r="Q647" s="2">
        <v>694116.41585004097</v>
      </c>
      <c r="R647">
        <v>669793.41585004097</v>
      </c>
      <c r="S647">
        <v>694116.41585004097</v>
      </c>
      <c r="T647">
        <v>24323</v>
      </c>
      <c r="U647" s="5">
        <f t="shared" si="30"/>
        <v>0.35710740000000002</v>
      </c>
      <c r="V647" s="2">
        <f t="shared" si="31"/>
        <v>0</v>
      </c>
      <c r="W647">
        <f t="shared" si="32"/>
        <v>0</v>
      </c>
      <c r="X647">
        <v>35</v>
      </c>
      <c r="Y647">
        <v>2753.7450801712002</v>
      </c>
      <c r="Z647" t="s">
        <v>19</v>
      </c>
      <c r="AA647" t="s">
        <v>87</v>
      </c>
      <c r="AB647">
        <v>14090</v>
      </c>
      <c r="AC647" t="s">
        <v>35</v>
      </c>
      <c r="AD647">
        <v>669793.41585004097</v>
      </c>
      <c r="AE647">
        <v>272124.95069134963</v>
      </c>
      <c r="AF647" t="s">
        <v>22</v>
      </c>
      <c r="AG647" t="s">
        <v>55</v>
      </c>
    </row>
    <row r="648" spans="1:33" x14ac:dyDescent="0.25">
      <c r="A648" s="1">
        <v>1647</v>
      </c>
      <c r="B648" s="2">
        <v>50106</v>
      </c>
      <c r="C648" s="2">
        <v>91693.98</v>
      </c>
      <c r="D648" s="2">
        <v>155879.766</v>
      </c>
      <c r="E648" s="2">
        <v>204202.49346</v>
      </c>
      <c r="F648" s="2">
        <v>404320.93705079996</v>
      </c>
      <c r="G648" s="2">
        <v>497314.75257248397</v>
      </c>
      <c r="H648" s="2">
        <v>994629.50514496793</v>
      </c>
      <c r="I648" s="2">
        <v>1680923.8636949956</v>
      </c>
      <c r="J648" s="2">
        <v>3008853.7160140425</v>
      </c>
      <c r="K648" s="2">
        <v>3309739.0876154467</v>
      </c>
      <c r="L648" s="2">
        <v>5163192.9766800972</v>
      </c>
      <c r="M648" s="2">
        <v>8932323.849656567</v>
      </c>
      <c r="N648" s="2">
        <v>13666455.489974547</v>
      </c>
      <c r="O648" s="2">
        <v>16809740.252668694</v>
      </c>
      <c r="P648" s="2">
        <v>17145935.057722069</v>
      </c>
      <c r="Q648" s="2">
        <v>21089500.120998144</v>
      </c>
      <c r="R648">
        <v>21039394.120998144</v>
      </c>
      <c r="S648">
        <v>21089500.120998144</v>
      </c>
      <c r="T648">
        <v>50106</v>
      </c>
      <c r="U648" s="5">
        <f t="shared" si="30"/>
        <v>1.3610317400000003</v>
      </c>
      <c r="V648" s="2">
        <f t="shared" si="31"/>
        <v>0</v>
      </c>
      <c r="W648">
        <f t="shared" si="32"/>
        <v>0</v>
      </c>
      <c r="X648">
        <v>25</v>
      </c>
      <c r="Y648">
        <v>41989.769929745227</v>
      </c>
      <c r="Z648" t="s">
        <v>24</v>
      </c>
      <c r="AA648" t="s">
        <v>87</v>
      </c>
      <c r="AB648">
        <v>10569</v>
      </c>
      <c r="AC648" t="s">
        <v>25</v>
      </c>
      <c r="AD648">
        <v>11336711.3479461</v>
      </c>
      <c r="AE648">
        <v>5825300.740578304</v>
      </c>
      <c r="AF648" t="s">
        <v>17</v>
      </c>
      <c r="AG648" t="s">
        <v>62</v>
      </c>
    </row>
    <row r="649" spans="1:33" x14ac:dyDescent="0.25">
      <c r="A649" s="1">
        <v>1648</v>
      </c>
      <c r="B649" s="2">
        <v>20299</v>
      </c>
      <c r="C649" s="2">
        <v>34711.29</v>
      </c>
      <c r="D649" s="2">
        <v>39223.757700000002</v>
      </c>
      <c r="E649" s="2">
        <v>61189.062012000009</v>
      </c>
      <c r="F649" s="2">
        <v>67307.968213200016</v>
      </c>
      <c r="G649" s="2">
        <v>117115.86469096802</v>
      </c>
      <c r="H649" s="2">
        <v>194412.33538700693</v>
      </c>
      <c r="I649" s="2">
        <v>301339.11984986073</v>
      </c>
      <c r="J649" s="2">
        <v>503236.33014926745</v>
      </c>
      <c r="K649" s="2">
        <v>986343.2070925642</v>
      </c>
      <c r="L649" s="2">
        <v>1390743.9220005155</v>
      </c>
      <c r="M649" s="2">
        <v>1557633.1926405774</v>
      </c>
      <c r="N649" s="2">
        <v>1806854.5034630699</v>
      </c>
      <c r="O649" s="2">
        <v>2258568.1293288376</v>
      </c>
      <c r="P649" s="2">
        <v>2823210.161661047</v>
      </c>
      <c r="Q649" s="2">
        <v>3218459.5842935937</v>
      </c>
      <c r="R649">
        <v>3198160.5842935937</v>
      </c>
      <c r="S649">
        <v>3218459.5842935937</v>
      </c>
      <c r="T649">
        <v>20299</v>
      </c>
      <c r="U649" s="5">
        <f t="shared" si="30"/>
        <v>1.0662500000000004</v>
      </c>
      <c r="V649" s="2">
        <f t="shared" si="31"/>
        <v>0</v>
      </c>
      <c r="W649">
        <f t="shared" si="32"/>
        <v>0</v>
      </c>
      <c r="X649">
        <v>32</v>
      </c>
      <c r="Y649">
        <v>15755.261758183129</v>
      </c>
      <c r="Z649" t="s">
        <v>19</v>
      </c>
      <c r="AA649" t="s">
        <v>87</v>
      </c>
      <c r="AB649">
        <v>10145</v>
      </c>
      <c r="AC649" t="s">
        <v>33</v>
      </c>
      <c r="AD649">
        <v>3187758.443751554</v>
      </c>
      <c r="AE649">
        <v>961290.46428015665</v>
      </c>
      <c r="AF649" t="s">
        <v>28</v>
      </c>
      <c r="AG649" t="s">
        <v>55</v>
      </c>
    </row>
    <row r="650" spans="1:33" x14ac:dyDescent="0.25">
      <c r="A650" s="1">
        <v>1649</v>
      </c>
      <c r="B650" s="2">
        <v>222485</v>
      </c>
      <c r="C650" s="2">
        <v>315928.7</v>
      </c>
      <c r="D650" s="2">
        <v>322247.27400000003</v>
      </c>
      <c r="E650" s="2">
        <v>338359.63770000002</v>
      </c>
      <c r="F650" s="2">
        <v>402647.96886300005</v>
      </c>
      <c r="G650" s="2">
        <v>519415.87983327004</v>
      </c>
      <c r="H650" s="2">
        <v>753153.02575824154</v>
      </c>
      <c r="I650" s="2">
        <v>896252.10065230739</v>
      </c>
      <c r="J650" s="2">
        <v>1317490.5879588919</v>
      </c>
      <c r="K650" s="2">
        <v>1778612.293744504</v>
      </c>
      <c r="L650" s="2">
        <v>2027618.0148687346</v>
      </c>
      <c r="M650" s="2">
        <v>1987065.65457136</v>
      </c>
      <c r="N650" s="2">
        <v>2384478.7854856318</v>
      </c>
      <c r="O650" s="2">
        <v>2718305.8154536202</v>
      </c>
      <c r="P650" s="2">
        <v>2854221.1062263013</v>
      </c>
      <c r="Q650" s="2">
        <v>3225269.8500357205</v>
      </c>
      <c r="R650">
        <v>3002784.8500357205</v>
      </c>
      <c r="S650">
        <v>3225269.8500357205</v>
      </c>
      <c r="T650">
        <v>222485</v>
      </c>
      <c r="U650" s="5">
        <f t="shared" si="30"/>
        <v>0.62313199999999991</v>
      </c>
      <c r="V650" s="2">
        <f t="shared" si="31"/>
        <v>0</v>
      </c>
      <c r="W650">
        <f t="shared" si="32"/>
        <v>0</v>
      </c>
      <c r="X650">
        <v>25</v>
      </c>
      <c r="Y650">
        <v>1349.657212861865</v>
      </c>
      <c r="Z650" t="s">
        <v>24</v>
      </c>
      <c r="AA650" t="s">
        <v>87</v>
      </c>
      <c r="AB650">
        <v>10389</v>
      </c>
      <c r="AC650" t="s">
        <v>20</v>
      </c>
      <c r="AD650">
        <v>-606498.86149941199</v>
      </c>
      <c r="AE650">
        <v>1378971.9809469739</v>
      </c>
      <c r="AF650" t="s">
        <v>17</v>
      </c>
      <c r="AG650" t="s">
        <v>42</v>
      </c>
    </row>
    <row r="651" spans="1:33" x14ac:dyDescent="0.25">
      <c r="A651" s="1">
        <v>1650</v>
      </c>
      <c r="B651" s="2">
        <v>540227</v>
      </c>
      <c r="C651" s="2">
        <v>426779.33</v>
      </c>
      <c r="D651" s="2">
        <v>285942.15110000002</v>
      </c>
      <c r="E651" s="2">
        <v>323114.63074300002</v>
      </c>
      <c r="F651" s="2">
        <v>284340.87505383999</v>
      </c>
      <c r="G651" s="2">
        <v>119423.16752261281</v>
      </c>
      <c r="H651" s="2">
        <v>68071.205487889296</v>
      </c>
      <c r="I651" s="2">
        <v>51053.404115916972</v>
      </c>
      <c r="J651" s="2">
        <v>30632.042469550182</v>
      </c>
      <c r="K651" s="2">
        <v>38902.693936328731</v>
      </c>
      <c r="L651" s="2">
        <v>22563.562483070666</v>
      </c>
      <c r="M651" s="2">
        <v>15343.222488488052</v>
      </c>
      <c r="N651" s="2">
        <v>9512.7979428625913</v>
      </c>
      <c r="O651" s="2">
        <v>9132.286025148087</v>
      </c>
      <c r="P651" s="2">
        <v>7031.8602393640267</v>
      </c>
      <c r="Q651" s="2">
        <v>5977.0812034594228</v>
      </c>
      <c r="R651">
        <v>-534249.91879654059</v>
      </c>
      <c r="S651">
        <v>5977.0812034594228</v>
      </c>
      <c r="T651">
        <v>540227</v>
      </c>
      <c r="U651" s="5">
        <f t="shared" si="30"/>
        <v>-0.61044160000000003</v>
      </c>
      <c r="V651" s="2">
        <f t="shared" si="31"/>
        <v>1</v>
      </c>
      <c r="W651">
        <f t="shared" si="32"/>
        <v>1</v>
      </c>
      <c r="X651">
        <v>6</v>
      </c>
      <c r="Y651">
        <v>-98.893598209001141</v>
      </c>
      <c r="Z651" t="s">
        <v>14</v>
      </c>
      <c r="AA651" t="s">
        <v>87</v>
      </c>
      <c r="AB651">
        <v>10450</v>
      </c>
      <c r="AC651" t="s">
        <v>43</v>
      </c>
      <c r="AD651">
        <v>-446933.92028202687</v>
      </c>
      <c r="AE651">
        <v>139877.95692572067</v>
      </c>
      <c r="AF651" t="s">
        <v>22</v>
      </c>
      <c r="AG651" t="s">
        <v>29</v>
      </c>
    </row>
    <row r="652" spans="1:33" x14ac:dyDescent="0.25">
      <c r="A652" s="1">
        <v>1651</v>
      </c>
      <c r="B652" s="2">
        <v>143345</v>
      </c>
      <c r="C652" s="2">
        <v>268055.15000000002</v>
      </c>
      <c r="D652" s="2">
        <v>466415.96100000001</v>
      </c>
      <c r="E652" s="2">
        <v>755593.85681999999</v>
      </c>
      <c r="F652" s="2">
        <v>1367624.8808442</v>
      </c>
      <c r="G652" s="2">
        <v>1613797.3593961559</v>
      </c>
      <c r="H652" s="2">
        <v>2130212.514402926</v>
      </c>
      <c r="I652" s="2">
        <v>3408340.0230446812</v>
      </c>
      <c r="J652" s="2">
        <v>4090008.0276536173</v>
      </c>
      <c r="K652" s="2">
        <v>6544012.8442457877</v>
      </c>
      <c r="L652" s="2">
        <v>9292498.2388290185</v>
      </c>
      <c r="M652" s="2">
        <v>15797247.006009331</v>
      </c>
      <c r="N652" s="2">
        <v>22116145.808413066</v>
      </c>
      <c r="O652" s="2">
        <v>26539374.970095679</v>
      </c>
      <c r="P652" s="2">
        <v>26804768.719796635</v>
      </c>
      <c r="Q652" s="2">
        <v>27608911.781390533</v>
      </c>
      <c r="R652">
        <v>27465566.781390533</v>
      </c>
      <c r="S652">
        <v>27608911.781390533</v>
      </c>
      <c r="T652">
        <v>143345</v>
      </c>
      <c r="U652" s="5">
        <f t="shared" si="30"/>
        <v>0.74770400000000004</v>
      </c>
      <c r="V652" s="2">
        <f t="shared" si="31"/>
        <v>0</v>
      </c>
      <c r="W652">
        <f t="shared" si="32"/>
        <v>0</v>
      </c>
      <c r="X652">
        <v>21</v>
      </c>
      <c r="Y652">
        <v>19160.463763221967</v>
      </c>
      <c r="Z652" t="s">
        <v>24</v>
      </c>
      <c r="AA652" t="s">
        <v>87</v>
      </c>
      <c r="AB652">
        <v>10569</v>
      </c>
      <c r="AC652" t="s">
        <v>25</v>
      </c>
      <c r="AD652">
        <v>27465566.781390533</v>
      </c>
      <c r="AE652">
        <v>9309147.0088713523</v>
      </c>
      <c r="AF652" t="s">
        <v>28</v>
      </c>
      <c r="AG652" t="s">
        <v>75</v>
      </c>
    </row>
    <row r="653" spans="1:33" x14ac:dyDescent="0.25">
      <c r="A653" s="1">
        <v>1652</v>
      </c>
      <c r="B653" s="2">
        <v>368377</v>
      </c>
      <c r="C653" s="2">
        <v>327855.53000000003</v>
      </c>
      <c r="D653" s="2">
        <v>275398.64520000003</v>
      </c>
      <c r="E653" s="2">
        <v>302938.50972000003</v>
      </c>
      <c r="F653" s="2">
        <v>145410.4846656</v>
      </c>
      <c r="G653" s="2">
        <v>63980.613252863986</v>
      </c>
      <c r="H653" s="2">
        <v>69099.062313093105</v>
      </c>
      <c r="I653" s="2">
        <v>60116.184212391003</v>
      </c>
      <c r="J653" s="2">
        <v>61919.669738762736</v>
      </c>
      <c r="K653" s="2">
        <v>75541.997081290538</v>
      </c>
      <c r="L653" s="2">
        <v>80074.516906167963</v>
      </c>
      <c r="M653" s="2">
        <v>43240.239129330701</v>
      </c>
      <c r="N653" s="2">
        <v>47564.263042263774</v>
      </c>
      <c r="O653" s="2">
        <v>39002.695694656293</v>
      </c>
      <c r="P653" s="2">
        <v>30422.102641831909</v>
      </c>
      <c r="Q653" s="2">
        <v>28900.997509740315</v>
      </c>
      <c r="R653">
        <v>-339476.00249025971</v>
      </c>
      <c r="S653">
        <v>28900.997509740315</v>
      </c>
      <c r="T653">
        <v>368377</v>
      </c>
      <c r="U653" s="5">
        <f t="shared" si="30"/>
        <v>-0.33161799999999997</v>
      </c>
      <c r="V653" s="2">
        <f t="shared" si="31"/>
        <v>1</v>
      </c>
      <c r="W653">
        <f t="shared" si="32"/>
        <v>1</v>
      </c>
      <c r="X653">
        <v>9</v>
      </c>
      <c r="Y653">
        <v>-92.154505436077642</v>
      </c>
      <c r="Z653" t="s">
        <v>14</v>
      </c>
      <c r="AA653" t="s">
        <v>87</v>
      </c>
      <c r="AB653">
        <v>10450</v>
      </c>
      <c r="AC653" t="s">
        <v>43</v>
      </c>
      <c r="AD653">
        <v>-306190.24294502253</v>
      </c>
      <c r="AE653">
        <v>126240.15694424952</v>
      </c>
      <c r="AF653" t="s">
        <v>17</v>
      </c>
      <c r="AG653" t="s">
        <v>31</v>
      </c>
    </row>
    <row r="654" spans="1:33" x14ac:dyDescent="0.25">
      <c r="A654" s="1">
        <v>1653</v>
      </c>
      <c r="B654" s="2">
        <v>758053</v>
      </c>
      <c r="C654" s="2">
        <v>636764.52</v>
      </c>
      <c r="D654" s="2">
        <v>452102.80920000002</v>
      </c>
      <c r="E654" s="2">
        <v>415934.58446400001</v>
      </c>
      <c r="F654" s="2">
        <v>295313.55496944004</v>
      </c>
      <c r="G654" s="2">
        <v>313032.36826760642</v>
      </c>
      <c r="H654" s="2">
        <v>300511.07353690214</v>
      </c>
      <c r="I654" s="2">
        <v>318541.73794911627</v>
      </c>
      <c r="J654" s="2">
        <v>372693.83340046601</v>
      </c>
      <c r="K654" s="2">
        <v>424870.97007653129</v>
      </c>
      <c r="L654" s="2">
        <v>543834.84169796004</v>
      </c>
      <c r="M654" s="2">
        <v>462259.61544326606</v>
      </c>
      <c r="N654" s="2">
        <v>480750.00006099668</v>
      </c>
      <c r="O654" s="2">
        <v>490365.0000622166</v>
      </c>
      <c r="P654" s="2">
        <v>480557.70006097225</v>
      </c>
      <c r="Q654" s="2">
        <v>490168.85406219168</v>
      </c>
      <c r="R654">
        <v>-267884.14593780832</v>
      </c>
      <c r="S654">
        <v>490168.85406219168</v>
      </c>
      <c r="T654">
        <v>758053</v>
      </c>
      <c r="U654" s="5">
        <f t="shared" si="30"/>
        <v>6.0375679999999855E-2</v>
      </c>
      <c r="V654" s="2">
        <f t="shared" si="31"/>
        <v>0</v>
      </c>
      <c r="W654">
        <f t="shared" si="32"/>
        <v>0</v>
      </c>
      <c r="X654">
        <v>19</v>
      </c>
      <c r="Y654">
        <v>-35.338445456690806</v>
      </c>
      <c r="Z654" t="s">
        <v>27</v>
      </c>
      <c r="AA654" t="s">
        <v>87</v>
      </c>
      <c r="AB654">
        <v>10045</v>
      </c>
      <c r="AC654" t="s">
        <v>52</v>
      </c>
      <c r="AD654">
        <v>-195750.7626707376</v>
      </c>
      <c r="AE654">
        <v>452234.65395322908</v>
      </c>
      <c r="AF654" t="s">
        <v>17</v>
      </c>
      <c r="AG654" t="s">
        <v>34</v>
      </c>
    </row>
    <row r="655" spans="1:33" x14ac:dyDescent="0.25">
      <c r="A655" s="1">
        <v>1654</v>
      </c>
      <c r="B655" s="2">
        <v>363530</v>
      </c>
      <c r="C655" s="2">
        <v>330812.3</v>
      </c>
      <c r="D655" s="2">
        <v>327504.17699999997</v>
      </c>
      <c r="E655" s="2">
        <v>343879.38584999996</v>
      </c>
      <c r="F655" s="2">
        <v>364512.14900099998</v>
      </c>
      <c r="G655" s="2">
        <v>473865.79370129999</v>
      </c>
      <c r="H655" s="2">
        <v>464388.47782727401</v>
      </c>
      <c r="I655" s="2">
        <v>719802.14063227479</v>
      </c>
      <c r="J655" s="2">
        <v>906950.69719666627</v>
      </c>
      <c r="K655" s="2">
        <v>897881.19022469956</v>
      </c>
      <c r="L655" s="2">
        <v>1364779.4091415433</v>
      </c>
      <c r="M655" s="2">
        <v>1678678.6732440982</v>
      </c>
      <c r="N655" s="2">
        <v>2467657.6496688244</v>
      </c>
      <c r="O655" s="2">
        <v>2961189.1796025895</v>
      </c>
      <c r="P655" s="2">
        <v>2901965.3960105376</v>
      </c>
      <c r="Q655" s="2">
        <v>3105102.9737312752</v>
      </c>
      <c r="R655">
        <v>2741572.9737312752</v>
      </c>
      <c r="S655">
        <v>3105102.9737312752</v>
      </c>
      <c r="T655">
        <v>363530</v>
      </c>
      <c r="U655" s="5">
        <f t="shared" si="30"/>
        <v>0.84973040000000011</v>
      </c>
      <c r="V655" s="2">
        <f t="shared" si="31"/>
        <v>0</v>
      </c>
      <c r="W655">
        <f t="shared" si="32"/>
        <v>0</v>
      </c>
      <c r="X655">
        <v>25</v>
      </c>
      <c r="Y655">
        <v>754.15315757469125</v>
      </c>
      <c r="Z655" t="s">
        <v>24</v>
      </c>
      <c r="AA655" t="s">
        <v>87</v>
      </c>
      <c r="AB655">
        <v>10145</v>
      </c>
      <c r="AC655" t="s">
        <v>33</v>
      </c>
      <c r="AD655">
        <v>3021835.9686469221</v>
      </c>
      <c r="AE655">
        <v>1229531.2245520051</v>
      </c>
      <c r="AF655" t="s">
        <v>22</v>
      </c>
      <c r="AG655" t="s">
        <v>40</v>
      </c>
    </row>
    <row r="656" spans="1:33" x14ac:dyDescent="0.25">
      <c r="A656" s="1">
        <v>1655</v>
      </c>
      <c r="B656" s="2">
        <v>681843</v>
      </c>
      <c r="C656" s="2">
        <v>1015946.0700000001</v>
      </c>
      <c r="D656" s="2">
        <v>1625513.7120000001</v>
      </c>
      <c r="E656" s="2">
        <v>2015637.00288</v>
      </c>
      <c r="F656" s="2">
        <v>2317982.5533119999</v>
      </c>
      <c r="G656" s="2">
        <v>2990197.4937724797</v>
      </c>
      <c r="H656" s="2">
        <v>3050001.4436479295</v>
      </c>
      <c r="I656" s="2">
        <v>3324501.5735762431</v>
      </c>
      <c r="J656" s="2">
        <v>4355097.0613848781</v>
      </c>
      <c r="K656" s="2">
        <v>5879381.0328695849</v>
      </c>
      <c r="L656" s="2">
        <v>8642690.1183182895</v>
      </c>
      <c r="M656" s="2">
        <v>8037701.8100360092</v>
      </c>
      <c r="N656" s="2">
        <v>9966750.2444446515</v>
      </c>
      <c r="O656" s="2">
        <v>10166085.249333544</v>
      </c>
      <c r="P656" s="2">
        <v>12199302.299200252</v>
      </c>
      <c r="Q656" s="2">
        <v>14029197.644080289</v>
      </c>
      <c r="R656">
        <v>13347354.644080289</v>
      </c>
      <c r="S656">
        <v>14029197.644080289</v>
      </c>
      <c r="T656">
        <v>681843</v>
      </c>
      <c r="U656" s="5">
        <f t="shared" si="30"/>
        <v>0.74542399999999964</v>
      </c>
      <c r="V656" s="2">
        <f t="shared" si="31"/>
        <v>0</v>
      </c>
      <c r="W656">
        <f t="shared" si="32"/>
        <v>0</v>
      </c>
      <c r="X656">
        <v>24</v>
      </c>
      <c r="Y656">
        <v>1957.5407599814457</v>
      </c>
      <c r="Z656" t="s">
        <v>24</v>
      </c>
      <c r="AA656" t="s">
        <v>87</v>
      </c>
      <c r="AB656">
        <v>12087</v>
      </c>
      <c r="AC656" t="s">
        <v>16</v>
      </c>
      <c r="AD656">
        <v>7994470.639954593</v>
      </c>
      <c r="AE656">
        <v>5643614.269303509</v>
      </c>
      <c r="AF656" t="s">
        <v>28</v>
      </c>
      <c r="AG656" t="s">
        <v>32</v>
      </c>
    </row>
    <row r="657" spans="1:33" x14ac:dyDescent="0.25">
      <c r="A657" s="1">
        <v>1656</v>
      </c>
      <c r="B657" s="2">
        <v>25</v>
      </c>
      <c r="C657" s="2">
        <v>11.5</v>
      </c>
      <c r="D657" s="2">
        <v>1.3800000000000008</v>
      </c>
      <c r="E657" s="2">
        <v>0.3450000000000002</v>
      </c>
      <c r="F657" s="2">
        <v>0.33465000000000017</v>
      </c>
      <c r="G657" s="2">
        <v>0.29783850000000017</v>
      </c>
      <c r="H657" s="2">
        <v>0.29783850000000017</v>
      </c>
      <c r="I657" s="2">
        <v>5.3610930000000057E-2</v>
      </c>
      <c r="J657" s="2">
        <v>3.4310995200000041E-2</v>
      </c>
      <c r="K657" s="2">
        <v>2.9850565824000037E-2</v>
      </c>
      <c r="L657" s="2">
        <v>1.552229422848002E-2</v>
      </c>
      <c r="M657" s="2">
        <v>1.4280510690201618E-2</v>
      </c>
      <c r="N657" s="2">
        <v>7.140255345100821E-4</v>
      </c>
      <c r="O657" s="2">
        <v>5.9264119364336814E-4</v>
      </c>
      <c r="P657" s="2">
        <v>5.9264119364336814E-4</v>
      </c>
      <c r="Q657" s="2">
        <v>4.6226013104182717E-4</v>
      </c>
      <c r="R657">
        <v>-24.999537739868959</v>
      </c>
      <c r="S657">
        <v>4.6226013104182717E-4</v>
      </c>
      <c r="T657">
        <v>25</v>
      </c>
      <c r="U657" s="5">
        <f t="shared" si="30"/>
        <v>-0.96762999999999988</v>
      </c>
      <c r="V657" s="2">
        <f t="shared" si="31"/>
        <v>1</v>
      </c>
      <c r="W657">
        <f t="shared" si="32"/>
        <v>1</v>
      </c>
      <c r="X657">
        <v>6</v>
      </c>
      <c r="Y657">
        <v>-99.998150959475836</v>
      </c>
      <c r="Z657" t="s">
        <v>14</v>
      </c>
      <c r="AA657" t="s">
        <v>87</v>
      </c>
      <c r="AB657">
        <v>14090</v>
      </c>
      <c r="AC657" t="s">
        <v>35</v>
      </c>
      <c r="AD657">
        <v>-24.980237805068953</v>
      </c>
      <c r="AE657">
        <v>2.45657899149972</v>
      </c>
      <c r="AF657" t="s">
        <v>28</v>
      </c>
      <c r="AG657" t="s">
        <v>79</v>
      </c>
    </row>
    <row r="658" spans="1:33" x14ac:dyDescent="0.25">
      <c r="A658" s="1">
        <v>1657</v>
      </c>
      <c r="B658" s="2">
        <v>218808</v>
      </c>
      <c r="C658" s="2">
        <v>269133.84000000003</v>
      </c>
      <c r="D658" s="2">
        <v>306812.57760000002</v>
      </c>
      <c r="E658" s="2">
        <v>472491.36950400006</v>
      </c>
      <c r="F658" s="2">
        <v>907183.42944768013</v>
      </c>
      <c r="G658" s="2">
        <v>1524068.1614721026</v>
      </c>
      <c r="H658" s="2">
        <v>2240380.1973639908</v>
      </c>
      <c r="I658" s="2">
        <v>4122299.5631497428</v>
      </c>
      <c r="J658" s="2">
        <v>7667477.1874585217</v>
      </c>
      <c r="K658" s="2">
        <v>12881361.674930315</v>
      </c>
      <c r="L658" s="2">
        <v>20738992.296637807</v>
      </c>
      <c r="M658" s="2">
        <v>29034589.215292931</v>
      </c>
      <c r="N658" s="2">
        <v>52262260.587527275</v>
      </c>
      <c r="O658" s="2">
        <v>61669467.493282184</v>
      </c>
      <c r="P658" s="2">
        <v>62902856.843147829</v>
      </c>
      <c r="Q658" s="2">
        <v>73596342.506482959</v>
      </c>
      <c r="R658">
        <v>73377534.506482959</v>
      </c>
      <c r="S658">
        <v>73596342.506482959</v>
      </c>
      <c r="T658">
        <v>218808</v>
      </c>
      <c r="U658" s="5">
        <f t="shared" si="30"/>
        <v>1.5347816000000001</v>
      </c>
      <c r="V658" s="2">
        <f t="shared" si="31"/>
        <v>0</v>
      </c>
      <c r="W658">
        <f t="shared" si="32"/>
        <v>0</v>
      </c>
      <c r="X658">
        <v>24</v>
      </c>
      <c r="Y658">
        <v>33535.124175753612</v>
      </c>
      <c r="Z658" t="s">
        <v>24</v>
      </c>
      <c r="AA658" t="s">
        <v>87</v>
      </c>
      <c r="AB658">
        <v>10569</v>
      </c>
      <c r="AC658" t="s">
        <v>25</v>
      </c>
      <c r="AD658">
        <v>73377534.506482959</v>
      </c>
      <c r="AE658">
        <v>20675907.808956083</v>
      </c>
      <c r="AF658" t="s">
        <v>28</v>
      </c>
      <c r="AG658" t="s">
        <v>84</v>
      </c>
    </row>
    <row r="659" spans="1:33" x14ac:dyDescent="0.25">
      <c r="A659" s="1">
        <v>1658</v>
      </c>
      <c r="B659" s="2">
        <v>104016</v>
      </c>
      <c r="C659" s="2">
        <v>106096.32000000001</v>
      </c>
      <c r="D659" s="2">
        <v>103974.39360000001</v>
      </c>
      <c r="E659" s="2">
        <v>91497.466368000009</v>
      </c>
      <c r="F659" s="2">
        <v>71368.023767040009</v>
      </c>
      <c r="G659" s="2">
        <v>89210.029708800008</v>
      </c>
      <c r="H659" s="2">
        <v>99023.132976768014</v>
      </c>
      <c r="I659" s="2">
        <v>98032.901647000341</v>
      </c>
      <c r="J659" s="2">
        <v>99013.230663470342</v>
      </c>
      <c r="K659" s="2">
        <v>93072.436823662123</v>
      </c>
      <c r="L659" s="2">
        <v>94933.885560135372</v>
      </c>
      <c r="M659" s="2">
        <v>79744.463870513719</v>
      </c>
      <c r="N659" s="2">
        <v>100478.02447684729</v>
      </c>
      <c r="O659" s="2">
        <v>97463.683742541878</v>
      </c>
      <c r="P659" s="2">
        <v>106235.41527937065</v>
      </c>
      <c r="Q659" s="2">
        <v>116858.95680730771</v>
      </c>
      <c r="R659">
        <v>12842.95680730771</v>
      </c>
      <c r="S659">
        <v>116858.95680730771</v>
      </c>
      <c r="T659">
        <v>104016</v>
      </c>
      <c r="U659" s="5">
        <f t="shared" si="30"/>
        <v>0.46541780000000016</v>
      </c>
      <c r="V659" s="2">
        <f t="shared" si="31"/>
        <v>0</v>
      </c>
      <c r="W659">
        <f t="shared" si="32"/>
        <v>0</v>
      </c>
      <c r="X659">
        <v>7</v>
      </c>
      <c r="Y659">
        <v>12.347097376661004</v>
      </c>
      <c r="Z659" t="s">
        <v>14</v>
      </c>
      <c r="AA659" t="s">
        <v>87</v>
      </c>
      <c r="AB659">
        <v>14090</v>
      </c>
      <c r="AC659" t="s">
        <v>35</v>
      </c>
      <c r="AD659">
        <v>28397.526089867715</v>
      </c>
      <c r="AE659">
        <v>96938.647830716101</v>
      </c>
      <c r="AF659" t="s">
        <v>22</v>
      </c>
      <c r="AG659" t="s">
        <v>32</v>
      </c>
    </row>
    <row r="660" spans="1:33" x14ac:dyDescent="0.25">
      <c r="A660" s="1">
        <v>1659</v>
      </c>
      <c r="B660" s="2">
        <v>769899</v>
      </c>
      <c r="C660" s="2">
        <v>1000868.7</v>
      </c>
      <c r="D660" s="2">
        <v>1231068.5009999999</v>
      </c>
      <c r="E660" s="2">
        <v>1181825.7609599999</v>
      </c>
      <c r="F660" s="2">
        <v>921824.09354879986</v>
      </c>
      <c r="G660" s="2">
        <v>654495.10641964793</v>
      </c>
      <c r="H660" s="2">
        <v>418876.86810857465</v>
      </c>
      <c r="I660" s="2">
        <v>284836.27031383076</v>
      </c>
      <c r="J660" s="2">
        <v>179446.85029771336</v>
      </c>
      <c r="K660" s="2">
        <v>204569.40933939323</v>
      </c>
      <c r="L660" s="2">
        <v>141152.89244418131</v>
      </c>
      <c r="M660" s="2">
        <v>131272.18997308862</v>
      </c>
      <c r="N660" s="2">
        <v>126021.30237416508</v>
      </c>
      <c r="O660" s="2">
        <v>107118.10701804032</v>
      </c>
      <c r="P660" s="2">
        <v>113545.19343912274</v>
      </c>
      <c r="Q660" s="2">
        <v>99919.770226428009</v>
      </c>
      <c r="R660">
        <v>-669979.22977357195</v>
      </c>
      <c r="S660">
        <v>99919.770226428009</v>
      </c>
      <c r="T660">
        <v>769899</v>
      </c>
      <c r="U660" s="5">
        <f t="shared" si="30"/>
        <v>-0.23883519999999997</v>
      </c>
      <c r="V660" s="2">
        <f t="shared" si="31"/>
        <v>0</v>
      </c>
      <c r="W660">
        <f t="shared" si="32"/>
        <v>1</v>
      </c>
      <c r="X660">
        <v>7</v>
      </c>
      <c r="Y660">
        <v>-87.021704116198606</v>
      </c>
      <c r="Z660" t="s">
        <v>14</v>
      </c>
      <c r="AA660" t="s">
        <v>92</v>
      </c>
      <c r="AB660">
        <v>10450</v>
      </c>
      <c r="AC660" t="s">
        <v>43</v>
      </c>
      <c r="AD660">
        <v>-614707.82229573291</v>
      </c>
      <c r="AE660">
        <v>472921.25096643658</v>
      </c>
      <c r="AF660" t="s">
        <v>28</v>
      </c>
      <c r="AG660" t="s">
        <v>48</v>
      </c>
    </row>
    <row r="661" spans="1:33" x14ac:dyDescent="0.25">
      <c r="A661" s="1">
        <v>1660</v>
      </c>
      <c r="B661" s="2">
        <v>142113</v>
      </c>
      <c r="C661" s="2">
        <v>140691.87</v>
      </c>
      <c r="D661" s="2">
        <v>102705.06509999999</v>
      </c>
      <c r="E661" s="2">
        <v>96542.761193999992</v>
      </c>
      <c r="F661" s="2">
        <v>86888.485074599987</v>
      </c>
      <c r="G661" s="2">
        <v>90364.024477583982</v>
      </c>
      <c r="H661" s="2">
        <v>114762.31108653166</v>
      </c>
      <c r="I661" s="2">
        <v>113614.68797566634</v>
      </c>
      <c r="J661" s="2">
        <v>104525.51293761304</v>
      </c>
      <c r="K661" s="2">
        <v>128566.38091326403</v>
      </c>
      <c r="L661" s="2">
        <v>120852.39805846818</v>
      </c>
      <c r="M661" s="2">
        <v>123269.44601963754</v>
      </c>
      <c r="N661" s="2">
        <v>140527.16846238679</v>
      </c>
      <c r="O661" s="2">
        <v>160200.97204712094</v>
      </c>
      <c r="P661" s="2">
        <v>168211.020649477</v>
      </c>
      <c r="Q661" s="2">
        <v>174939.46147545608</v>
      </c>
      <c r="R661">
        <v>32826.461475456075</v>
      </c>
      <c r="S661">
        <v>174939.46147545608</v>
      </c>
      <c r="T661">
        <v>142113</v>
      </c>
      <c r="U661" s="5">
        <f t="shared" si="30"/>
        <v>0.41916319999999996</v>
      </c>
      <c r="V661" s="2">
        <f t="shared" si="31"/>
        <v>0</v>
      </c>
      <c r="W661">
        <f t="shared" si="32"/>
        <v>0</v>
      </c>
      <c r="X661">
        <v>21</v>
      </c>
      <c r="Y661">
        <v>23.098844915986628</v>
      </c>
      <c r="Z661" t="s">
        <v>24</v>
      </c>
      <c r="AA661" t="s">
        <v>92</v>
      </c>
      <c r="AB661">
        <v>10122</v>
      </c>
      <c r="AC661" t="s">
        <v>37</v>
      </c>
      <c r="AD661">
        <v>88418.56458235145</v>
      </c>
      <c r="AE661">
        <v>125548.41034198785</v>
      </c>
      <c r="AF661" t="s">
        <v>22</v>
      </c>
      <c r="AG661" t="s">
        <v>72</v>
      </c>
    </row>
    <row r="662" spans="1:33" x14ac:dyDescent="0.25">
      <c r="A662" s="1">
        <v>1661</v>
      </c>
      <c r="B662" s="2">
        <v>643</v>
      </c>
      <c r="C662" s="2">
        <v>713.73</v>
      </c>
      <c r="D662" s="2">
        <v>877.88790000000006</v>
      </c>
      <c r="E662" s="2">
        <v>992.01332700000012</v>
      </c>
      <c r="F662" s="2">
        <v>872.97172776000014</v>
      </c>
      <c r="G662" s="2">
        <v>1187.2415497536001</v>
      </c>
      <c r="H662" s="2">
        <v>1317.8381202264961</v>
      </c>
      <c r="I662" s="2">
        <v>1568.2273630695304</v>
      </c>
      <c r="J662" s="2">
        <v>1960.2842038369131</v>
      </c>
      <c r="K662" s="2">
        <v>2528.7666229496181</v>
      </c>
      <c r="L662" s="2">
        <v>2680.492620326595</v>
      </c>
      <c r="M662" s="2">
        <v>3216.591144391914</v>
      </c>
      <c r="N662" s="2">
        <v>4117.2366648216503</v>
      </c>
      <c r="O662" s="2">
        <v>4487.7879646555984</v>
      </c>
      <c r="P662" s="2">
        <v>5116.0782797073825</v>
      </c>
      <c r="Q662" s="2">
        <v>5371.8821936927516</v>
      </c>
      <c r="R662">
        <v>4728.8821936927516</v>
      </c>
      <c r="S662">
        <v>5371.8821936927516</v>
      </c>
      <c r="T662">
        <v>643</v>
      </c>
      <c r="U662" s="5">
        <f t="shared" si="30"/>
        <v>0.67005440000000005</v>
      </c>
      <c r="V662" s="2">
        <f t="shared" si="31"/>
        <v>0</v>
      </c>
      <c r="W662">
        <f t="shared" si="32"/>
        <v>0</v>
      </c>
      <c r="X662">
        <v>21</v>
      </c>
      <c r="Y662">
        <v>735.4404655820764</v>
      </c>
      <c r="Z662" t="s">
        <v>24</v>
      </c>
      <c r="AA662" t="s">
        <v>92</v>
      </c>
      <c r="AB662">
        <v>10389</v>
      </c>
      <c r="AC662" t="s">
        <v>20</v>
      </c>
      <c r="AD662">
        <v>4054.3131313327517</v>
      </c>
      <c r="AE662">
        <v>2353.2518551370031</v>
      </c>
      <c r="AF662" t="s">
        <v>28</v>
      </c>
      <c r="AG662" t="s">
        <v>47</v>
      </c>
    </row>
    <row r="663" spans="1:33" x14ac:dyDescent="0.25">
      <c r="A663" s="1">
        <v>1662</v>
      </c>
      <c r="B663" s="2">
        <v>292445</v>
      </c>
      <c r="C663" s="2">
        <v>154995.85</v>
      </c>
      <c r="D663" s="2">
        <v>63548.298500000004</v>
      </c>
      <c r="E663" s="2">
        <v>19064.489550000006</v>
      </c>
      <c r="F663" s="2">
        <v>14870.301849000003</v>
      </c>
      <c r="G663" s="2">
        <v>10111.805257320002</v>
      </c>
      <c r="H663" s="2">
        <v>5157.0206812332008</v>
      </c>
      <c r="I663" s="2">
        <v>4177.1867517988921</v>
      </c>
      <c r="J663" s="2">
        <v>4135.4148842809036</v>
      </c>
      <c r="K663" s="2">
        <v>3887.2899912240496</v>
      </c>
      <c r="L663" s="2">
        <v>2060.2636953487463</v>
      </c>
      <c r="M663" s="2">
        <v>1730.6215040929469</v>
      </c>
      <c r="N663" s="2">
        <v>813.39210692368499</v>
      </c>
      <c r="O663" s="2">
        <v>772.72250157750068</v>
      </c>
      <c r="P663" s="2">
        <v>664.54135135665058</v>
      </c>
      <c r="Q663" s="2">
        <v>618.023456761685</v>
      </c>
      <c r="R663">
        <v>-291826.97654323833</v>
      </c>
      <c r="S663">
        <v>618.023456761685</v>
      </c>
      <c r="T663">
        <v>292445</v>
      </c>
      <c r="U663" s="5">
        <f t="shared" si="30"/>
        <v>-0.64288930000000011</v>
      </c>
      <c r="V663" s="2">
        <f t="shared" si="31"/>
        <v>1</v>
      </c>
      <c r="W663">
        <f t="shared" si="32"/>
        <v>1</v>
      </c>
      <c r="X663">
        <v>5</v>
      </c>
      <c r="Y663">
        <v>-99.788670192083401</v>
      </c>
      <c r="Z663" t="s">
        <v>14</v>
      </c>
      <c r="AA663" t="s">
        <v>92</v>
      </c>
      <c r="AB663">
        <v>10045</v>
      </c>
      <c r="AC663" t="s">
        <v>52</v>
      </c>
      <c r="AD663">
        <v>-291826.97654323833</v>
      </c>
      <c r="AE663">
        <v>36190.763880057399</v>
      </c>
      <c r="AF663" t="s">
        <v>22</v>
      </c>
      <c r="AG663" t="s">
        <v>56</v>
      </c>
    </row>
    <row r="664" spans="1:33" x14ac:dyDescent="0.25">
      <c r="A664" s="1">
        <v>1663</v>
      </c>
      <c r="B664" s="2">
        <v>237828</v>
      </c>
      <c r="C664" s="2">
        <v>321067.8</v>
      </c>
      <c r="D664" s="2">
        <v>305014.40999999997</v>
      </c>
      <c r="E664" s="2">
        <v>402619.02119999996</v>
      </c>
      <c r="F664" s="2">
        <v>491195.20586399996</v>
      </c>
      <c r="G664" s="2">
        <v>594346.19909543998</v>
      </c>
      <c r="H664" s="2">
        <v>695385.05294166482</v>
      </c>
      <c r="I664" s="2">
        <v>910954.41935358092</v>
      </c>
      <c r="J664" s="2">
        <v>938283.05193418835</v>
      </c>
      <c r="K664" s="2">
        <v>1360510.425304573</v>
      </c>
      <c r="L664" s="2">
        <v>1292484.9040393443</v>
      </c>
      <c r="M664" s="2">
        <v>1887027.9598974427</v>
      </c>
      <c r="N664" s="2">
        <v>2170082.1538820593</v>
      </c>
      <c r="O664" s="2">
        <v>2278586.2615761622</v>
      </c>
      <c r="P664" s="2">
        <v>2711517.6512756329</v>
      </c>
      <c r="Q664" s="2">
        <v>3172475.6519924905</v>
      </c>
      <c r="R664">
        <v>2934647.6519924905</v>
      </c>
      <c r="S664">
        <v>3172475.6519924905</v>
      </c>
      <c r="T664">
        <v>237828</v>
      </c>
      <c r="U664" s="5">
        <f t="shared" si="30"/>
        <v>0.68120225000000001</v>
      </c>
      <c r="V664" s="2">
        <f t="shared" si="31"/>
        <v>0</v>
      </c>
      <c r="W664">
        <f t="shared" si="32"/>
        <v>0</v>
      </c>
      <c r="X664">
        <v>24</v>
      </c>
      <c r="Y664">
        <v>1233.9369847084829</v>
      </c>
      <c r="Z664" t="s">
        <v>24</v>
      </c>
      <c r="AA664" t="s">
        <v>92</v>
      </c>
      <c r="AB664">
        <v>10045</v>
      </c>
      <c r="AC664" t="s">
        <v>52</v>
      </c>
      <c r="AD664">
        <v>2442225.0689784745</v>
      </c>
      <c r="AE664">
        <v>1235586.1355222864</v>
      </c>
      <c r="AF664" t="s">
        <v>22</v>
      </c>
      <c r="AG664" t="s">
        <v>18</v>
      </c>
    </row>
    <row r="665" spans="1:33" x14ac:dyDescent="0.25">
      <c r="A665" s="1">
        <v>1664</v>
      </c>
      <c r="B665" s="2">
        <v>53675</v>
      </c>
      <c r="C665" s="2">
        <v>57432.25</v>
      </c>
      <c r="D665" s="2">
        <v>51689.025000000001</v>
      </c>
      <c r="E665" s="2">
        <v>42901.890749999999</v>
      </c>
      <c r="F665" s="2">
        <v>41614.834027500001</v>
      </c>
      <c r="G665" s="2">
        <v>57428.470957950005</v>
      </c>
      <c r="H665" s="2">
        <v>71785.588697437503</v>
      </c>
      <c r="I665" s="2">
        <v>62453.462166770623</v>
      </c>
      <c r="J665" s="2">
        <v>86810.312411811174</v>
      </c>
      <c r="K665" s="2">
        <v>81601.693667102503</v>
      </c>
      <c r="L665" s="2">
        <v>111794.32032393043</v>
      </c>
      <c r="M665" s="2">
        <v>102850.774698016</v>
      </c>
      <c r="N665" s="2">
        <v>133706.0071074208</v>
      </c>
      <c r="O665" s="2">
        <v>121672.46646775292</v>
      </c>
      <c r="P665" s="2">
        <v>110721.94448565516</v>
      </c>
      <c r="Q665" s="2">
        <v>117365.26115479447</v>
      </c>
      <c r="R665">
        <v>63690.261154794469</v>
      </c>
      <c r="S665">
        <v>117365.26115479447</v>
      </c>
      <c r="T665">
        <v>53675</v>
      </c>
      <c r="U665" s="5">
        <f t="shared" si="30"/>
        <v>0.14112179999999994</v>
      </c>
      <c r="V665" s="2">
        <f t="shared" si="31"/>
        <v>0</v>
      </c>
      <c r="W665">
        <f t="shared" si="32"/>
        <v>0</v>
      </c>
      <c r="X665">
        <v>15</v>
      </c>
      <c r="Y665">
        <v>118.6590799344098</v>
      </c>
      <c r="Z665" t="s">
        <v>27</v>
      </c>
      <c r="AA665" t="s">
        <v>92</v>
      </c>
      <c r="AB665">
        <v>10389</v>
      </c>
      <c r="AC665" t="s">
        <v>20</v>
      </c>
      <c r="AD665">
        <v>50306.289843341641</v>
      </c>
      <c r="AE665">
        <v>81593.956369758846</v>
      </c>
      <c r="AF665" t="s">
        <v>28</v>
      </c>
      <c r="AG665" t="s">
        <v>69</v>
      </c>
    </row>
    <row r="666" spans="1:33" x14ac:dyDescent="0.25">
      <c r="A666" s="1">
        <v>1665</v>
      </c>
      <c r="B666" s="2">
        <v>746107</v>
      </c>
      <c r="C666" s="2">
        <v>880406.26</v>
      </c>
      <c r="D666" s="2">
        <v>1012467.199</v>
      </c>
      <c r="E666" s="2">
        <v>779599.74323000002</v>
      </c>
      <c r="F666" s="2">
        <v>732823.75863619999</v>
      </c>
      <c r="G666" s="2">
        <v>571602.53173623595</v>
      </c>
      <c r="H666" s="2">
        <v>428701.89880217693</v>
      </c>
      <c r="I666" s="2">
        <v>317239.4051136109</v>
      </c>
      <c r="J666" s="2">
        <v>333101.37536929146</v>
      </c>
      <c r="K666" s="2">
        <v>429700.77422638598</v>
      </c>
      <c r="L666" s="2">
        <v>322275.58066978946</v>
      </c>
      <c r="M666" s="2">
        <v>399621.72003053891</v>
      </c>
      <c r="N666" s="2">
        <v>327689.81042504194</v>
      </c>
      <c r="O666" s="2">
        <v>380120.18009304866</v>
      </c>
      <c r="P666" s="2">
        <v>437138.20710700599</v>
      </c>
      <c r="Q666" s="2">
        <v>493966.17403091677</v>
      </c>
      <c r="R666">
        <v>-252140.82596908323</v>
      </c>
      <c r="S666">
        <v>493966.17403091677</v>
      </c>
      <c r="T666">
        <v>746107</v>
      </c>
      <c r="U666" s="5">
        <f t="shared" si="30"/>
        <v>0.23608440000000022</v>
      </c>
      <c r="V666" s="2">
        <f t="shared" si="31"/>
        <v>0</v>
      </c>
      <c r="W666">
        <f t="shared" si="32"/>
        <v>0</v>
      </c>
      <c r="X666">
        <v>18</v>
      </c>
      <c r="Y666">
        <v>-33.79419117755004</v>
      </c>
      <c r="Z666" t="s">
        <v>27</v>
      </c>
      <c r="AA666" t="s">
        <v>92</v>
      </c>
      <c r="AB666">
        <v>14090</v>
      </c>
      <c r="AC666" t="s">
        <v>35</v>
      </c>
      <c r="AD666">
        <v>-12084.331019145553</v>
      </c>
      <c r="AE666">
        <v>537035.10115439014</v>
      </c>
      <c r="AF666" t="s">
        <v>17</v>
      </c>
      <c r="AG666" t="s">
        <v>74</v>
      </c>
    </row>
    <row r="667" spans="1:33" x14ac:dyDescent="0.25">
      <c r="A667" s="1">
        <v>1666</v>
      </c>
      <c r="B667" s="2">
        <v>649462</v>
      </c>
      <c r="C667" s="2">
        <v>1259956.2799999998</v>
      </c>
      <c r="D667" s="2">
        <v>2192323.9271999998</v>
      </c>
      <c r="E667" s="2">
        <v>4165415.4616799997</v>
      </c>
      <c r="F667" s="2">
        <v>6664664.7386879995</v>
      </c>
      <c r="G667" s="2">
        <v>10863403.52406144</v>
      </c>
      <c r="H667" s="2">
        <v>19010956.167107519</v>
      </c>
      <c r="I667" s="2">
        <v>22052709.153844722</v>
      </c>
      <c r="J667" s="2">
        <v>27565886.4423059</v>
      </c>
      <c r="K667" s="2">
        <v>54029137.426919565</v>
      </c>
      <c r="L667" s="2">
        <v>89688368.128686488</v>
      </c>
      <c r="M667" s="2">
        <v>116594878.56729244</v>
      </c>
      <c r="N667" s="2">
        <v>128254366.42402168</v>
      </c>
      <c r="O667" s="2">
        <v>151340152.38034558</v>
      </c>
      <c r="P667" s="2">
        <v>177067978.28500432</v>
      </c>
      <c r="Q667" s="2">
        <v>208940214.3763051</v>
      </c>
      <c r="R667">
        <v>208290752.3763051</v>
      </c>
      <c r="S667">
        <v>208940214.3763051</v>
      </c>
      <c r="T667">
        <v>649462</v>
      </c>
      <c r="U667" s="5">
        <f t="shared" si="30"/>
        <v>0.79201879999999991</v>
      </c>
      <c r="V667" s="2">
        <f t="shared" si="31"/>
        <v>0</v>
      </c>
      <c r="W667">
        <f t="shared" si="32"/>
        <v>0</v>
      </c>
      <c r="X667">
        <v>24</v>
      </c>
      <c r="Y667">
        <v>32071.276283493891</v>
      </c>
      <c r="Z667" t="s">
        <v>24</v>
      </c>
      <c r="AA667" t="s">
        <v>92</v>
      </c>
      <c r="AB667">
        <v>10450</v>
      </c>
      <c r="AC667" t="s">
        <v>43</v>
      </c>
      <c r="AD667">
        <v>311202055.9949401</v>
      </c>
      <c r="AE667">
        <v>63771242.08021643</v>
      </c>
      <c r="AF667" t="s">
        <v>28</v>
      </c>
      <c r="AG667" t="s">
        <v>23</v>
      </c>
    </row>
    <row r="668" spans="1:33" x14ac:dyDescent="0.25">
      <c r="A668" s="1">
        <v>1667</v>
      </c>
      <c r="B668" s="2">
        <v>808021</v>
      </c>
      <c r="C668" s="2">
        <v>929224.15</v>
      </c>
      <c r="D668" s="2">
        <v>1523927.6060000001</v>
      </c>
      <c r="E668" s="2">
        <v>1767756.0229600002</v>
      </c>
      <c r="F668" s="2">
        <v>2899119.8776544007</v>
      </c>
      <c r="G668" s="2">
        <v>5247406.9785544649</v>
      </c>
      <c r="H668" s="2">
        <v>7241421.6304051615</v>
      </c>
      <c r="I668" s="2">
        <v>11803517.257560413</v>
      </c>
      <c r="J668" s="2">
        <v>13574044.846194476</v>
      </c>
      <c r="K668" s="2">
        <v>16288853.815433372</v>
      </c>
      <c r="L668" s="2">
        <v>24921946.337613061</v>
      </c>
      <c r="M668" s="2">
        <v>43364186.627446726</v>
      </c>
      <c r="N668" s="2">
        <v>70683624.202738166</v>
      </c>
      <c r="O668" s="2">
        <v>86234021.527340561</v>
      </c>
      <c r="P668" s="2">
        <v>100893805.18698846</v>
      </c>
      <c r="Q668" s="2">
        <v>117036814.01690662</v>
      </c>
      <c r="R668">
        <v>116228793.01690662</v>
      </c>
      <c r="S668">
        <v>117036814.01690662</v>
      </c>
      <c r="T668">
        <v>808021</v>
      </c>
      <c r="U668" s="5">
        <f t="shared" si="30"/>
        <v>1.6989279200000003</v>
      </c>
      <c r="V668" s="2">
        <f t="shared" si="31"/>
        <v>0</v>
      </c>
      <c r="W668">
        <f t="shared" si="32"/>
        <v>0</v>
      </c>
      <c r="X668">
        <v>31</v>
      </c>
      <c r="Y668">
        <v>14384.377759601128</v>
      </c>
      <c r="Z668" t="s">
        <v>19</v>
      </c>
      <c r="AA668" t="s">
        <v>92</v>
      </c>
      <c r="AB668">
        <v>14090</v>
      </c>
      <c r="AC668" t="s">
        <v>35</v>
      </c>
      <c r="AD668">
        <v>105880710.43362574</v>
      </c>
      <c r="AE668">
        <v>31576105.692737244</v>
      </c>
      <c r="AF668" t="s">
        <v>22</v>
      </c>
      <c r="AG668" t="s">
        <v>39</v>
      </c>
    </row>
    <row r="669" spans="1:33" x14ac:dyDescent="0.25">
      <c r="A669" s="1">
        <v>1668</v>
      </c>
      <c r="B669" s="2">
        <v>543404</v>
      </c>
      <c r="C669" s="2">
        <v>608612.48</v>
      </c>
      <c r="D669" s="2">
        <v>365167.48800000001</v>
      </c>
      <c r="E669" s="2">
        <v>354212.46335999999</v>
      </c>
      <c r="F669" s="2">
        <v>141684.98534400002</v>
      </c>
      <c r="G669" s="2">
        <v>110514.28856832001</v>
      </c>
      <c r="H669" s="2">
        <v>106093.71702558722</v>
      </c>
      <c r="I669" s="2">
        <v>85935.91079072564</v>
      </c>
      <c r="J669" s="2">
        <v>45546.032719084593</v>
      </c>
      <c r="K669" s="2">
        <v>37803.20715684021</v>
      </c>
      <c r="L669" s="2">
        <v>22681.924294104123</v>
      </c>
      <c r="M669" s="2">
        <v>24950.116723514537</v>
      </c>
      <c r="N669" s="2">
        <v>22455.105051163082</v>
      </c>
      <c r="O669" s="2">
        <v>19311.39034400025</v>
      </c>
      <c r="P669" s="2">
        <v>16028.453985520207</v>
      </c>
      <c r="Q669" s="2">
        <v>17150.445764506621</v>
      </c>
      <c r="R669">
        <v>-526253.55423549342</v>
      </c>
      <c r="S669">
        <v>17150.445764506621</v>
      </c>
      <c r="T669">
        <v>543404</v>
      </c>
      <c r="U669" s="5">
        <f t="shared" si="30"/>
        <v>-0.31261060000000007</v>
      </c>
      <c r="V669" s="2">
        <f t="shared" si="31"/>
        <v>1</v>
      </c>
      <c r="W669">
        <f t="shared" si="32"/>
        <v>1</v>
      </c>
      <c r="X669">
        <v>9</v>
      </c>
      <c r="Y669">
        <v>-96.843886728013302</v>
      </c>
      <c r="Z669" t="s">
        <v>14</v>
      </c>
      <c r="AA669" t="s">
        <v>92</v>
      </c>
      <c r="AB669">
        <v>12087</v>
      </c>
      <c r="AC669" t="s">
        <v>16</v>
      </c>
      <c r="AD669">
        <v>-526253.5542354933</v>
      </c>
      <c r="AE669">
        <v>157597.00057046043</v>
      </c>
      <c r="AF669" t="s">
        <v>17</v>
      </c>
      <c r="AG669" t="s">
        <v>54</v>
      </c>
    </row>
    <row r="670" spans="1:33" x14ac:dyDescent="0.25">
      <c r="A670" s="1">
        <v>1669</v>
      </c>
      <c r="B670" s="2">
        <v>834639</v>
      </c>
      <c r="C670" s="2">
        <v>918102.9</v>
      </c>
      <c r="D670" s="2">
        <v>1817843.7420000001</v>
      </c>
      <c r="E670" s="2">
        <v>3217583.4233400002</v>
      </c>
      <c r="F670" s="2">
        <v>3732396.7710744003</v>
      </c>
      <c r="G670" s="2">
        <v>6009158.8014297839</v>
      </c>
      <c r="H670" s="2">
        <v>9614654.0822876543</v>
      </c>
      <c r="I670" s="2">
        <v>16633351.562357642</v>
      </c>
      <c r="J670" s="2">
        <v>24284693.281042159</v>
      </c>
      <c r="K670" s="2">
        <v>35212805.257511131</v>
      </c>
      <c r="L670" s="2">
        <v>70073482.462447152</v>
      </c>
      <c r="M670" s="2">
        <v>119825655.01078463</v>
      </c>
      <c r="N670" s="2">
        <v>174945456.31574556</v>
      </c>
      <c r="O670" s="2">
        <v>181943274.56837538</v>
      </c>
      <c r="P670" s="2">
        <v>214693063.99068296</v>
      </c>
      <c r="Q670" s="2">
        <v>246897023.5892854</v>
      </c>
      <c r="R670">
        <v>246062384.5892854</v>
      </c>
      <c r="S670">
        <v>246897023.5892854</v>
      </c>
      <c r="T670">
        <v>834639</v>
      </c>
      <c r="U670" s="5">
        <f t="shared" si="30"/>
        <v>1.0604688000000002</v>
      </c>
      <c r="V670" s="2">
        <f t="shared" si="31"/>
        <v>0</v>
      </c>
      <c r="W670">
        <f t="shared" si="32"/>
        <v>0</v>
      </c>
      <c r="X670">
        <v>28</v>
      </c>
      <c r="Y670">
        <v>29481.294857930839</v>
      </c>
      <c r="Z670" t="s">
        <v>24</v>
      </c>
      <c r="AA670" t="s">
        <v>92</v>
      </c>
      <c r="AB670">
        <v>10890</v>
      </c>
      <c r="AC670" t="s">
        <v>36</v>
      </c>
      <c r="AD670">
        <v>246062384.5892854</v>
      </c>
      <c r="AE670">
        <v>69415824.047397748</v>
      </c>
      <c r="AF670" t="s">
        <v>17</v>
      </c>
      <c r="AG670" t="s">
        <v>59</v>
      </c>
    </row>
    <row r="671" spans="1:33" x14ac:dyDescent="0.25">
      <c r="A671" s="1">
        <v>1670</v>
      </c>
      <c r="B671" s="2">
        <v>703536</v>
      </c>
      <c r="C671" s="2">
        <v>548758.07999999996</v>
      </c>
      <c r="D671" s="2">
        <v>400593.39839999995</v>
      </c>
      <c r="E671" s="2">
        <v>76112.74569599994</v>
      </c>
      <c r="F671" s="2">
        <v>15983.676596159981</v>
      </c>
      <c r="G671" s="2">
        <v>15024.656000390383</v>
      </c>
      <c r="H671" s="2">
        <v>11568.985120300595</v>
      </c>
      <c r="I671" s="2">
        <v>9602.2576498494927</v>
      </c>
      <c r="J671" s="2">
        <v>8449.9867318675533</v>
      </c>
      <c r="K671" s="2">
        <v>4647.4927025271536</v>
      </c>
      <c r="L671" s="2">
        <v>185.89970810108662</v>
      </c>
      <c r="M671" s="2">
        <v>124.55280442772803</v>
      </c>
      <c r="N671" s="2">
        <v>63.521930258141296</v>
      </c>
      <c r="O671" s="2">
        <v>48.276666996187387</v>
      </c>
      <c r="P671" s="2">
        <v>44.414533636492393</v>
      </c>
      <c r="Q671" s="2">
        <v>39.084789600113304</v>
      </c>
      <c r="R671">
        <v>-703496.91521039989</v>
      </c>
      <c r="S671">
        <v>39.084789600113304</v>
      </c>
      <c r="T671">
        <v>703536</v>
      </c>
      <c r="U671" s="5">
        <f t="shared" si="30"/>
        <v>-0.68619903999999998</v>
      </c>
      <c r="V671" s="2">
        <f t="shared" si="31"/>
        <v>1</v>
      </c>
      <c r="W671">
        <f t="shared" si="32"/>
        <v>1</v>
      </c>
      <c r="X671">
        <v>3</v>
      </c>
      <c r="Y671">
        <v>-99.994444521730216</v>
      </c>
      <c r="Z671" t="s">
        <v>14</v>
      </c>
      <c r="AA671" t="s">
        <v>92</v>
      </c>
      <c r="AB671">
        <v>10122</v>
      </c>
      <c r="AC671" t="s">
        <v>37</v>
      </c>
      <c r="AD671">
        <v>-703496.91521040001</v>
      </c>
      <c r="AE671">
        <v>112173.93933313219</v>
      </c>
      <c r="AF671" t="s">
        <v>22</v>
      </c>
      <c r="AG671" t="s">
        <v>61</v>
      </c>
    </row>
    <row r="672" spans="1:33" x14ac:dyDescent="0.25">
      <c r="A672" s="1">
        <v>1671</v>
      </c>
      <c r="B672" s="2">
        <v>59134</v>
      </c>
      <c r="C672" s="2">
        <v>26018.959999999999</v>
      </c>
      <c r="D672" s="2">
        <v>16131.7552</v>
      </c>
      <c r="E672" s="2">
        <v>10969.593536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>
        <v>-59134</v>
      </c>
      <c r="S672">
        <v>0</v>
      </c>
      <c r="T672">
        <v>59134</v>
      </c>
      <c r="U672" s="5" t="e">
        <f t="shared" si="30"/>
        <v>#DIV/0!</v>
      </c>
      <c r="V672" s="2" t="e">
        <f t="shared" si="31"/>
        <v>#DIV/0!</v>
      </c>
      <c r="W672" t="e">
        <f t="shared" si="32"/>
        <v>#DIV/0!</v>
      </c>
      <c r="X672">
        <v>7</v>
      </c>
      <c r="Y672">
        <v>-100</v>
      </c>
      <c r="Z672" t="s">
        <v>14</v>
      </c>
      <c r="AA672" t="s">
        <v>92</v>
      </c>
      <c r="AB672">
        <v>10045</v>
      </c>
      <c r="AC672" t="s">
        <v>52</v>
      </c>
      <c r="AD672">
        <v>-59134</v>
      </c>
      <c r="AE672">
        <v>28063.577184000002</v>
      </c>
      <c r="AF672" t="s">
        <v>22</v>
      </c>
      <c r="AG672" t="s">
        <v>74</v>
      </c>
    </row>
    <row r="673" spans="1:33" x14ac:dyDescent="0.25">
      <c r="A673" s="1">
        <v>1672</v>
      </c>
      <c r="B673" s="2">
        <v>674814</v>
      </c>
      <c r="C673" s="2">
        <v>296918.15999999997</v>
      </c>
      <c r="D673" s="2">
        <v>264257.16239999997</v>
      </c>
      <c r="E673" s="2">
        <v>171767.15555999998</v>
      </c>
      <c r="F673" s="2">
        <v>91036.592446800001</v>
      </c>
      <c r="G673" s="2">
        <v>38235.368827656006</v>
      </c>
      <c r="H673" s="2">
        <v>24470.636049699846</v>
      </c>
      <c r="I673" s="2">
        <v>19331.802479262878</v>
      </c>
      <c r="J673" s="2">
        <v>22618.208900737569</v>
      </c>
      <c r="K673" s="2">
        <v>15606.564141508923</v>
      </c>
      <c r="L673" s="2">
        <v>6242.62565660357</v>
      </c>
      <c r="M673" s="2">
        <v>4182.5591899243918</v>
      </c>
      <c r="N673" s="2">
        <v>3387.8729438387572</v>
      </c>
      <c r="O673" s="2">
        <v>2676.4196256326181</v>
      </c>
      <c r="P673" s="2">
        <v>2355.2492705567038</v>
      </c>
      <c r="Q673" s="2">
        <v>2237.4868070288685</v>
      </c>
      <c r="R673">
        <v>-672576.51319297112</v>
      </c>
      <c r="S673">
        <v>2237.4868070288685</v>
      </c>
      <c r="T673">
        <v>674814</v>
      </c>
      <c r="U673" s="5">
        <f t="shared" si="30"/>
        <v>-0.46504360000000011</v>
      </c>
      <c r="V673" s="2">
        <f t="shared" si="31"/>
        <v>1</v>
      </c>
      <c r="W673">
        <f t="shared" si="32"/>
        <v>1</v>
      </c>
      <c r="X673">
        <v>5</v>
      </c>
      <c r="Y673">
        <v>-99.668429106831084</v>
      </c>
      <c r="Z673" t="s">
        <v>14</v>
      </c>
      <c r="AA673" t="s">
        <v>92</v>
      </c>
      <c r="AB673">
        <v>10122</v>
      </c>
      <c r="AC673" t="s">
        <v>37</v>
      </c>
      <c r="AD673">
        <v>-717235.97363857133</v>
      </c>
      <c r="AE673">
        <v>102508.61651870316</v>
      </c>
      <c r="AF673" t="s">
        <v>28</v>
      </c>
      <c r="AG673" t="s">
        <v>50</v>
      </c>
    </row>
    <row r="674" spans="1:33" x14ac:dyDescent="0.25">
      <c r="A674" s="1">
        <v>1673</v>
      </c>
      <c r="B674" s="2">
        <v>38189</v>
      </c>
      <c r="C674" s="2">
        <v>24059.07</v>
      </c>
      <c r="D674" s="2">
        <v>17081.939699999999</v>
      </c>
      <c r="E674" s="2">
        <v>14519.648744999999</v>
      </c>
      <c r="F674" s="2">
        <v>12777.290895599999</v>
      </c>
      <c r="G674" s="2">
        <v>16099.386528456</v>
      </c>
      <c r="H674" s="2">
        <v>20285.227025854561</v>
      </c>
      <c r="I674" s="2">
        <v>16431.033890942195</v>
      </c>
      <c r="J674" s="2">
        <v>12816.206434934913</v>
      </c>
      <c r="K674" s="2">
        <v>8330.5341827076936</v>
      </c>
      <c r="L674" s="2">
        <v>4081.9617495267694</v>
      </c>
      <c r="M674" s="2">
        <v>3102.290929640345</v>
      </c>
      <c r="N674" s="2">
        <v>2605.9243808978899</v>
      </c>
      <c r="O674" s="2">
        <v>2319.272698999122</v>
      </c>
      <c r="P674" s="2">
        <v>1994.574521139245</v>
      </c>
      <c r="Q674" s="2">
        <v>2034.46601156203</v>
      </c>
      <c r="R674">
        <v>-36154.533988437972</v>
      </c>
      <c r="S674">
        <v>2034.46601156203</v>
      </c>
      <c r="T674">
        <v>38189</v>
      </c>
      <c r="U674" s="5">
        <f t="shared" si="30"/>
        <v>-0.34420527999999995</v>
      </c>
      <c r="V674" s="2">
        <f t="shared" si="31"/>
        <v>1</v>
      </c>
      <c r="W674">
        <f t="shared" si="32"/>
        <v>1</v>
      </c>
      <c r="X674">
        <v>6</v>
      </c>
      <c r="Y674">
        <v>-94.672638687679623</v>
      </c>
      <c r="Z674" t="s">
        <v>14</v>
      </c>
      <c r="AA674" t="s">
        <v>92</v>
      </c>
      <c r="AB674">
        <v>10450</v>
      </c>
      <c r="AC674" t="s">
        <v>43</v>
      </c>
      <c r="AD674">
        <v>-39393.791355064939</v>
      </c>
      <c r="AE674">
        <v>12295.489230953799</v>
      </c>
      <c r="AF674" t="s">
        <v>28</v>
      </c>
      <c r="AG674" t="s">
        <v>34</v>
      </c>
    </row>
    <row r="675" spans="1:33" x14ac:dyDescent="0.25">
      <c r="A675" s="1">
        <v>1674</v>
      </c>
      <c r="B675" s="2"/>
      <c r="C675" s="2"/>
      <c r="D675" s="2"/>
      <c r="E675" s="2"/>
      <c r="F675" s="2"/>
      <c r="G675" s="2"/>
      <c r="H675" s="2"/>
      <c r="I675" s="2"/>
      <c r="J675" s="2"/>
      <c r="K675" s="2">
        <v>463762</v>
      </c>
      <c r="L675" s="2">
        <v>463762</v>
      </c>
      <c r="M675" s="2">
        <v>463762</v>
      </c>
      <c r="N675" s="2">
        <v>324633.40000000002</v>
      </c>
      <c r="O675" s="2">
        <v>324633.40000000002</v>
      </c>
      <c r="P675" s="2">
        <v>157679.08000000002</v>
      </c>
      <c r="Q675" s="2">
        <v>157679.08000000002</v>
      </c>
      <c r="R675">
        <v>-306082.92</v>
      </c>
      <c r="S675">
        <v>157679.08000000002</v>
      </c>
      <c r="T675">
        <v>463762</v>
      </c>
      <c r="U675" s="5">
        <f t="shared" si="30"/>
        <v>-0.65999999999999992</v>
      </c>
      <c r="V675" s="2">
        <f t="shared" si="31"/>
        <v>1</v>
      </c>
      <c r="W675">
        <f t="shared" si="32"/>
        <v>1</v>
      </c>
      <c r="X675">
        <v>6</v>
      </c>
      <c r="Y675">
        <v>-65.999999999999986</v>
      </c>
      <c r="Z675" t="s">
        <v>14</v>
      </c>
      <c r="AA675" t="s">
        <v>92</v>
      </c>
      <c r="AB675">
        <v>10890</v>
      </c>
      <c r="AC675" t="s">
        <v>36</v>
      </c>
      <c r="AD675">
        <v>157679.08000000002</v>
      </c>
      <c r="AE675">
        <v>336558.70857142855</v>
      </c>
      <c r="AF675" t="s">
        <v>22</v>
      </c>
      <c r="AG675" t="s">
        <v>42</v>
      </c>
    </row>
    <row r="676" spans="1:33" x14ac:dyDescent="0.25">
      <c r="A676" s="1">
        <v>1675</v>
      </c>
      <c r="B676" s="2">
        <v>838227</v>
      </c>
      <c r="C676" s="2">
        <v>1139988.72</v>
      </c>
      <c r="D676" s="2">
        <v>1071589.3968</v>
      </c>
      <c r="E676" s="2">
        <v>889419.19934399996</v>
      </c>
      <c r="F676" s="2">
        <v>853842.43137023994</v>
      </c>
      <c r="G676" s="2">
        <v>913611.40156615677</v>
      </c>
      <c r="H676" s="2">
        <v>1004972.5417227724</v>
      </c>
      <c r="I676" s="2">
        <v>844176.93504712882</v>
      </c>
      <c r="J676" s="2">
        <v>953919.93660325557</v>
      </c>
      <c r="K676" s="2">
        <v>944380.73723722296</v>
      </c>
      <c r="L676" s="2">
        <v>1133256.8846846675</v>
      </c>
      <c r="M676" s="2">
        <v>1133256.8846846675</v>
      </c>
      <c r="N676" s="2">
        <v>1507231.6566306078</v>
      </c>
      <c r="O676" s="2">
        <v>1627810.1891610564</v>
      </c>
      <c r="P676" s="2">
        <v>1823147.4118603831</v>
      </c>
      <c r="Q676" s="2">
        <v>1659064.1447929486</v>
      </c>
      <c r="R676">
        <v>820837.14479294862</v>
      </c>
      <c r="S676">
        <v>1659064.1447929486</v>
      </c>
      <c r="T676">
        <v>838227</v>
      </c>
      <c r="U676" s="5">
        <f t="shared" si="30"/>
        <v>0.46397887999999998</v>
      </c>
      <c r="V676" s="2">
        <f t="shared" si="31"/>
        <v>0</v>
      </c>
      <c r="W676">
        <f t="shared" si="32"/>
        <v>0</v>
      </c>
      <c r="X676">
        <v>22</v>
      </c>
      <c r="Y676">
        <v>97.925400254698147</v>
      </c>
      <c r="Z676" t="s">
        <v>24</v>
      </c>
      <c r="AA676" t="s">
        <v>92</v>
      </c>
      <c r="AB676">
        <v>10450</v>
      </c>
      <c r="AC676" t="s">
        <v>43</v>
      </c>
      <c r="AD676">
        <v>820837.14479294862</v>
      </c>
      <c r="AE676">
        <v>1146118.4669690691</v>
      </c>
      <c r="AF676" t="s">
        <v>22</v>
      </c>
      <c r="AG676" t="s">
        <v>32</v>
      </c>
    </row>
    <row r="677" spans="1:33" x14ac:dyDescent="0.25">
      <c r="A677" s="1">
        <v>1676</v>
      </c>
      <c r="B677" s="2">
        <v>18181</v>
      </c>
      <c r="C677" s="2">
        <v>24180.73</v>
      </c>
      <c r="D677" s="2">
        <v>33853.021999999997</v>
      </c>
      <c r="E677" s="2">
        <v>34530.082439999998</v>
      </c>
      <c r="F677" s="2">
        <v>37637.789859600001</v>
      </c>
      <c r="G677" s="2">
        <v>48176.371020288003</v>
      </c>
      <c r="H677" s="2">
        <v>52030.480701911045</v>
      </c>
      <c r="I677" s="2">
        <v>45266.518210662609</v>
      </c>
      <c r="J677" s="2">
        <v>47982.509303302366</v>
      </c>
      <c r="K677" s="2">
        <v>66215.862838557267</v>
      </c>
      <c r="L677" s="2">
        <v>88067.097575281165</v>
      </c>
      <c r="M677" s="2">
        <v>92470.452454045226</v>
      </c>
      <c r="N677" s="2">
        <v>122985.70176388015</v>
      </c>
      <c r="O677" s="2">
        <v>110687.13158749213</v>
      </c>
      <c r="P677" s="2">
        <v>120648.97343036642</v>
      </c>
      <c r="Q677" s="2">
        <v>141159.29891352871</v>
      </c>
      <c r="R677">
        <v>122978.29891352871</v>
      </c>
      <c r="S677">
        <v>141159.29891352871</v>
      </c>
      <c r="T677">
        <v>18181</v>
      </c>
      <c r="U677" s="5">
        <f t="shared" si="30"/>
        <v>0.52653409999999989</v>
      </c>
      <c r="V677" s="2">
        <f t="shared" si="31"/>
        <v>0</v>
      </c>
      <c r="W677">
        <f t="shared" si="32"/>
        <v>0</v>
      </c>
      <c r="X677">
        <v>19</v>
      </c>
      <c r="Y677">
        <v>676.41108252312142</v>
      </c>
      <c r="Z677" t="s">
        <v>27</v>
      </c>
      <c r="AA677" t="s">
        <v>92</v>
      </c>
      <c r="AB677">
        <v>10450</v>
      </c>
      <c r="AC677" t="s">
        <v>43</v>
      </c>
      <c r="AD677">
        <v>48927.063148482332</v>
      </c>
      <c r="AE677">
        <v>67754.563881182199</v>
      </c>
      <c r="AF677" t="s">
        <v>28</v>
      </c>
      <c r="AG677" t="s">
        <v>77</v>
      </c>
    </row>
    <row r="678" spans="1:33" x14ac:dyDescent="0.25">
      <c r="A678" s="1">
        <v>1677</v>
      </c>
      <c r="B678" s="2">
        <v>522769</v>
      </c>
      <c r="C678" s="2">
        <v>527996.68999999994</v>
      </c>
      <c r="D678" s="2">
        <v>491036.92169999995</v>
      </c>
      <c r="E678" s="2">
        <v>648168.73664399993</v>
      </c>
      <c r="F678" s="2">
        <v>868546.10710295988</v>
      </c>
      <c r="G678" s="2">
        <v>1189908.1667310549</v>
      </c>
      <c r="H678" s="2">
        <v>1606376.025086924</v>
      </c>
      <c r="I678" s="2">
        <v>1574248.5045851856</v>
      </c>
      <c r="J678" s="2">
        <v>1952068.1456856302</v>
      </c>
      <c r="K678" s="2">
        <v>2303440.4119090438</v>
      </c>
      <c r="L678" s="2">
        <v>2510750.0489808577</v>
      </c>
      <c r="M678" s="2">
        <v>3038007.5592668378</v>
      </c>
      <c r="N678" s="2">
        <v>2734206.8033401538</v>
      </c>
      <c r="O678" s="2">
        <v>2706864.7353067524</v>
      </c>
      <c r="P678" s="2">
        <v>3167031.7403089004</v>
      </c>
      <c r="Q678" s="2">
        <v>3198702.0577119892</v>
      </c>
      <c r="R678">
        <v>2675933.0577119892</v>
      </c>
      <c r="S678">
        <v>3198702.0577119892</v>
      </c>
      <c r="T678">
        <v>522769</v>
      </c>
      <c r="U678" s="5">
        <f t="shared" si="30"/>
        <v>5.2894699999999926E-2</v>
      </c>
      <c r="V678" s="2">
        <f t="shared" si="31"/>
        <v>0</v>
      </c>
      <c r="W678">
        <f t="shared" si="32"/>
        <v>0</v>
      </c>
      <c r="X678">
        <v>15</v>
      </c>
      <c r="Y678">
        <v>511.87676731252026</v>
      </c>
      <c r="Z678" t="s">
        <v>27</v>
      </c>
      <c r="AA678" t="s">
        <v>92</v>
      </c>
      <c r="AB678">
        <v>10122</v>
      </c>
      <c r="AC678" t="s">
        <v>37</v>
      </c>
      <c r="AD678">
        <v>4002296.7780122976</v>
      </c>
      <c r="AE678">
        <v>1815007.6033975182</v>
      </c>
      <c r="AF678" t="s">
        <v>28</v>
      </c>
      <c r="AG678" t="s">
        <v>41</v>
      </c>
    </row>
    <row r="679" spans="1:33" x14ac:dyDescent="0.25">
      <c r="A679" s="1">
        <v>1678</v>
      </c>
      <c r="B679" s="2">
        <v>527112</v>
      </c>
      <c r="C679" s="2">
        <v>664161.12</v>
      </c>
      <c r="D679" s="2">
        <v>504762.45120000001</v>
      </c>
      <c r="E679" s="2">
        <v>393714.71193600004</v>
      </c>
      <c r="F679" s="2">
        <v>334657.50514560007</v>
      </c>
      <c r="G679" s="2">
        <v>294498.60452812805</v>
      </c>
      <c r="H679" s="2">
        <v>312168.52079981571</v>
      </c>
      <c r="I679" s="2">
        <v>355872.11371178995</v>
      </c>
      <c r="J679" s="2">
        <v>323843.62347772886</v>
      </c>
      <c r="K679" s="2">
        <v>255836.4625474058</v>
      </c>
      <c r="L679" s="2">
        <v>225136.08704171711</v>
      </c>
      <c r="M679" s="2">
        <v>204873.83920796256</v>
      </c>
      <c r="N679" s="2">
        <v>172094.02493468855</v>
      </c>
      <c r="O679" s="2">
        <v>160047.44318926035</v>
      </c>
      <c r="P679" s="2">
        <v>144042.69887033431</v>
      </c>
      <c r="Q679" s="2">
        <v>165649.10370088444</v>
      </c>
      <c r="R679">
        <v>-361462.89629911556</v>
      </c>
      <c r="S679">
        <v>165649.10370088444</v>
      </c>
      <c r="T679">
        <v>527112</v>
      </c>
      <c r="U679" s="5">
        <f t="shared" si="30"/>
        <v>-0.1914580000000001</v>
      </c>
      <c r="V679" s="2">
        <f t="shared" si="31"/>
        <v>0</v>
      </c>
      <c r="W679">
        <f t="shared" si="32"/>
        <v>0</v>
      </c>
      <c r="X679">
        <v>12</v>
      </c>
      <c r="Y679">
        <v>-68.57421123008308</v>
      </c>
      <c r="Z679" t="s">
        <v>27</v>
      </c>
      <c r="AA679" t="s">
        <v>92</v>
      </c>
      <c r="AB679">
        <v>10890</v>
      </c>
      <c r="AC679" t="s">
        <v>36</v>
      </c>
      <c r="AD679">
        <v>-508706.54403323511</v>
      </c>
      <c r="AE679">
        <v>314904.39439320721</v>
      </c>
      <c r="AF679" t="s">
        <v>17</v>
      </c>
      <c r="AG679" t="s">
        <v>70</v>
      </c>
    </row>
    <row r="680" spans="1:33" x14ac:dyDescent="0.25">
      <c r="A680" s="1">
        <v>1679</v>
      </c>
      <c r="B680" s="2">
        <v>316834</v>
      </c>
      <c r="C680" s="2">
        <v>484756.02</v>
      </c>
      <c r="D680" s="2">
        <v>843475.47479999997</v>
      </c>
      <c r="E680" s="2">
        <v>1290517.4764439999</v>
      </c>
      <c r="F680" s="2">
        <v>2297121.10807032</v>
      </c>
      <c r="G680" s="2">
        <v>4433443.7385757174</v>
      </c>
      <c r="H680" s="2">
        <v>7093509.9817211479</v>
      </c>
      <c r="I680" s="2">
        <v>9008757.6767858583</v>
      </c>
      <c r="J680" s="2">
        <v>13423048.938410928</v>
      </c>
      <c r="K680" s="2">
        <v>23490335.642219126</v>
      </c>
      <c r="L680" s="2">
        <v>34530793.394062117</v>
      </c>
      <c r="M680" s="2">
        <v>59392964.637786835</v>
      </c>
      <c r="N680" s="2">
        <v>65332261.101565517</v>
      </c>
      <c r="O680" s="2">
        <v>73825455.044769034</v>
      </c>
      <c r="P680" s="2">
        <v>76778473.246559799</v>
      </c>
      <c r="Q680" s="2">
        <v>89830813.698474973</v>
      </c>
      <c r="R680">
        <v>89513979.698474973</v>
      </c>
      <c r="S680">
        <v>89830813.698474973</v>
      </c>
      <c r="T680">
        <v>316834</v>
      </c>
      <c r="U680" s="5">
        <f t="shared" si="30"/>
        <v>0.51248240000000012</v>
      </c>
      <c r="V680" s="2">
        <f t="shared" si="31"/>
        <v>0</v>
      </c>
      <c r="W680">
        <f t="shared" si="32"/>
        <v>0</v>
      </c>
      <c r="X680">
        <v>29</v>
      </c>
      <c r="Y680">
        <v>28252.643244877436</v>
      </c>
      <c r="Z680" t="s">
        <v>24</v>
      </c>
      <c r="AA680" t="s">
        <v>92</v>
      </c>
      <c r="AB680">
        <v>14090</v>
      </c>
      <c r="AC680" t="s">
        <v>35</v>
      </c>
      <c r="AD680">
        <v>90204595.566356227</v>
      </c>
      <c r="AE680">
        <v>28898285.07376533</v>
      </c>
      <c r="AF680" t="s">
        <v>17</v>
      </c>
      <c r="AG680" t="s">
        <v>60</v>
      </c>
    </row>
    <row r="681" spans="1:33" x14ac:dyDescent="0.25">
      <c r="A681" s="1">
        <v>1680</v>
      </c>
      <c r="B681" s="2">
        <v>961</v>
      </c>
      <c r="C681" s="2">
        <v>1105.1500000000001</v>
      </c>
      <c r="D681" s="2">
        <v>1392.489</v>
      </c>
      <c r="E681" s="2">
        <v>1879.86015</v>
      </c>
      <c r="F681" s="2">
        <v>2613.0056085000001</v>
      </c>
      <c r="G681" s="2">
        <v>3423.0373471350003</v>
      </c>
      <c r="H681" s="2">
        <v>4278.7966839187502</v>
      </c>
      <c r="I681" s="2">
        <v>4449.9485512755</v>
      </c>
      <c r="J681" s="2">
        <v>5784.9331166581496</v>
      </c>
      <c r="K681" s="2">
        <v>5322.1384673254979</v>
      </c>
      <c r="L681" s="2">
        <v>5375.3598519987527</v>
      </c>
      <c r="M681" s="2">
        <v>6987.9678075983784</v>
      </c>
      <c r="N681" s="2">
        <v>9643.3955744857631</v>
      </c>
      <c r="O681" s="2">
        <v>9932.6974417203364</v>
      </c>
      <c r="P681" s="2">
        <v>9932.6974417203364</v>
      </c>
      <c r="Q681" s="2">
        <v>10826.640211475167</v>
      </c>
      <c r="R681">
        <v>9865.6402114751672</v>
      </c>
      <c r="S681">
        <v>10826.640211475167</v>
      </c>
      <c r="T681">
        <v>961</v>
      </c>
      <c r="U681" s="5">
        <f t="shared" si="30"/>
        <v>0.54932600000000031</v>
      </c>
      <c r="V681" s="2">
        <f t="shared" si="31"/>
        <v>0</v>
      </c>
      <c r="W681">
        <f t="shared" si="32"/>
        <v>0</v>
      </c>
      <c r="X681">
        <v>16</v>
      </c>
      <c r="Y681">
        <v>1026.6014788215575</v>
      </c>
      <c r="Z681" t="s">
        <v>27</v>
      </c>
      <c r="AA681" t="s">
        <v>92</v>
      </c>
      <c r="AB681">
        <v>10045</v>
      </c>
      <c r="AC681" t="s">
        <v>52</v>
      </c>
      <c r="AD681">
        <v>10824.368887975166</v>
      </c>
      <c r="AE681">
        <v>5244.3198283632273</v>
      </c>
      <c r="AF681" t="s">
        <v>17</v>
      </c>
      <c r="AG681" t="s">
        <v>67</v>
      </c>
    </row>
    <row r="682" spans="1:33" x14ac:dyDescent="0.25">
      <c r="A682" s="1">
        <v>1681</v>
      </c>
      <c r="B682" s="2">
        <v>919977</v>
      </c>
      <c r="C682" s="2">
        <v>1177570.56</v>
      </c>
      <c r="D682" s="2">
        <v>1507290.3168000001</v>
      </c>
      <c r="E682" s="2">
        <v>1929331.6055040001</v>
      </c>
      <c r="F682" s="2">
        <v>2373077.87476992</v>
      </c>
      <c r="G682" s="2">
        <v>1851000.7423205376</v>
      </c>
      <c r="H682" s="2">
        <v>2202690.8833614397</v>
      </c>
      <c r="I682" s="2">
        <v>1894314.1596908381</v>
      </c>
      <c r="J682" s="2">
        <v>2273176.9916290059</v>
      </c>
      <c r="K682" s="2">
        <v>2114054.6022149753</v>
      </c>
      <c r="L682" s="2">
        <v>2388881.7005029218</v>
      </c>
      <c r="M682" s="2">
        <v>2102215.8964425712</v>
      </c>
      <c r="N682" s="2">
        <v>2732880.6653753426</v>
      </c>
      <c r="O682" s="2">
        <v>2732880.6653753426</v>
      </c>
      <c r="P682" s="2">
        <v>2213633.3389540277</v>
      </c>
      <c r="Q682" s="2">
        <v>2412860.33945989</v>
      </c>
      <c r="R682">
        <v>1492883.33945989</v>
      </c>
      <c r="S682">
        <v>2412860.33945989</v>
      </c>
      <c r="T682">
        <v>919977</v>
      </c>
      <c r="U682" s="5">
        <f t="shared" si="30"/>
        <v>0.14777000000000004</v>
      </c>
      <c r="V682" s="2">
        <f t="shared" si="31"/>
        <v>0</v>
      </c>
      <c r="W682">
        <f t="shared" si="32"/>
        <v>0</v>
      </c>
      <c r="X682">
        <v>4</v>
      </c>
      <c r="Y682">
        <v>162.27398505178826</v>
      </c>
      <c r="Z682" t="s">
        <v>14</v>
      </c>
      <c r="AA682" t="s">
        <v>92</v>
      </c>
      <c r="AB682">
        <v>10122</v>
      </c>
      <c r="AC682" t="s">
        <v>37</v>
      </c>
      <c r="AD682">
        <v>1492883.3394598898</v>
      </c>
      <c r="AE682">
        <v>2051614.833900051</v>
      </c>
      <c r="AF682" t="s">
        <v>22</v>
      </c>
      <c r="AG682" t="s">
        <v>58</v>
      </c>
    </row>
    <row r="683" spans="1:33" x14ac:dyDescent="0.25">
      <c r="A683" s="1">
        <v>1682</v>
      </c>
      <c r="B683" s="2">
        <v>59</v>
      </c>
      <c r="C683" s="2">
        <v>47.2</v>
      </c>
      <c r="D683" s="2">
        <v>41.064</v>
      </c>
      <c r="E683" s="2">
        <v>33.67248</v>
      </c>
      <c r="F683" s="2">
        <v>32.325580799999997</v>
      </c>
      <c r="G683" s="2">
        <v>38.144185343999993</v>
      </c>
      <c r="H683" s="2">
        <v>42.721487585279995</v>
      </c>
      <c r="I683" s="2">
        <v>52.547429729894397</v>
      </c>
      <c r="J683" s="2">
        <v>54.649326919090171</v>
      </c>
      <c r="K683" s="2">
        <v>67.21867211048091</v>
      </c>
      <c r="L683" s="2">
        <v>70.579605716004949</v>
      </c>
      <c r="M683" s="2">
        <v>73.40278994464515</v>
      </c>
      <c r="N683" s="2">
        <v>90.285431631913539</v>
      </c>
      <c r="O683" s="2">
        <v>95.702557529828354</v>
      </c>
      <c r="P683" s="2">
        <v>96.659583105126643</v>
      </c>
      <c r="Q683" s="2">
        <v>90.860008118819039</v>
      </c>
      <c r="R683">
        <v>31.860008118819039</v>
      </c>
      <c r="S683">
        <v>90.860008118819039</v>
      </c>
      <c r="T683">
        <v>59</v>
      </c>
      <c r="U683" s="5">
        <f t="shared" si="30"/>
        <v>0.23782772000000008</v>
      </c>
      <c r="V683" s="2">
        <f t="shared" si="31"/>
        <v>0</v>
      </c>
      <c r="W683">
        <f t="shared" si="32"/>
        <v>0</v>
      </c>
      <c r="X683">
        <v>16</v>
      </c>
      <c r="Y683">
        <v>54.000013760710232</v>
      </c>
      <c r="Z683" t="s">
        <v>27</v>
      </c>
      <c r="AA683" t="s">
        <v>92</v>
      </c>
      <c r="AB683">
        <v>12087</v>
      </c>
      <c r="AC683" t="s">
        <v>16</v>
      </c>
      <c r="AD683">
        <v>31.860008118819039</v>
      </c>
      <c r="AE683">
        <v>61.627071158442696</v>
      </c>
      <c r="AF683" t="s">
        <v>17</v>
      </c>
      <c r="AG683" t="s">
        <v>49</v>
      </c>
    </row>
    <row r="684" spans="1:33" x14ac:dyDescent="0.25">
      <c r="A684" s="1">
        <v>1683</v>
      </c>
      <c r="B684" s="2">
        <v>439925</v>
      </c>
      <c r="C684" s="2">
        <v>422328</v>
      </c>
      <c r="D684" s="2">
        <v>439221.12</v>
      </c>
      <c r="E684" s="2">
        <v>210826.13759999999</v>
      </c>
      <c r="F684" s="2">
        <v>271965.717504</v>
      </c>
      <c r="G684" s="2">
        <v>228451.20270336</v>
      </c>
      <c r="H684" s="2">
        <v>95949.505135411222</v>
      </c>
      <c r="I684" s="2">
        <v>120896.37647061814</v>
      </c>
      <c r="J684" s="2">
        <v>137821.86917650467</v>
      </c>
      <c r="K684" s="2">
        <v>86827.777581197937</v>
      </c>
      <c r="L684" s="2">
        <v>49491.833221282825</v>
      </c>
      <c r="M684" s="2">
        <v>61369.873194390704</v>
      </c>
      <c r="N684" s="2">
        <v>61983.571926334611</v>
      </c>
      <c r="O684" s="2">
        <v>52686.036137384421</v>
      </c>
      <c r="P684" s="2">
        <v>44783.130716776759</v>
      </c>
      <c r="Q684" s="2">
        <v>38961.323723595779</v>
      </c>
      <c r="R684">
        <v>-400963.67627640424</v>
      </c>
      <c r="S684">
        <v>38961.323723595779</v>
      </c>
      <c r="T684">
        <v>439925</v>
      </c>
      <c r="U684" s="5">
        <f t="shared" si="30"/>
        <v>-0.36513924999999997</v>
      </c>
      <c r="V684" s="2">
        <f t="shared" si="31"/>
        <v>1</v>
      </c>
      <c r="W684">
        <f t="shared" si="32"/>
        <v>1</v>
      </c>
      <c r="X684">
        <v>2</v>
      </c>
      <c r="Y684">
        <v>-91.143644093062278</v>
      </c>
      <c r="Z684" t="s">
        <v>14</v>
      </c>
      <c r="AA684" t="s">
        <v>92</v>
      </c>
      <c r="AB684">
        <v>10450</v>
      </c>
      <c r="AC684" t="s">
        <v>43</v>
      </c>
      <c r="AD684">
        <v>-420936.64008465176</v>
      </c>
      <c r="AE684">
        <v>172718.02969317854</v>
      </c>
      <c r="AF684" t="s">
        <v>22</v>
      </c>
      <c r="AG684" t="s">
        <v>48</v>
      </c>
    </row>
    <row r="685" spans="1:33" x14ac:dyDescent="0.25">
      <c r="A685" s="1">
        <v>1684</v>
      </c>
      <c r="B685" s="2">
        <v>900448</v>
      </c>
      <c r="C685" s="2">
        <v>594295.67999999993</v>
      </c>
      <c r="D685" s="2">
        <v>380349.2352</v>
      </c>
      <c r="E685" s="2">
        <v>190174.6176</v>
      </c>
      <c r="F685" s="2">
        <v>68462.862335999991</v>
      </c>
      <c r="G685" s="2">
        <v>3423.1431168000054</v>
      </c>
      <c r="H685" s="2">
        <v>3046.597373952005</v>
      </c>
      <c r="I685" s="2">
        <v>1401.4347920179223</v>
      </c>
      <c r="J685" s="2">
        <v>1289.3200086564884</v>
      </c>
      <c r="K685" s="2">
        <v>979.88320657893121</v>
      </c>
      <c r="L685" s="2">
        <v>205.77547338157547</v>
      </c>
      <c r="M685" s="2">
        <v>166.67813343907613</v>
      </c>
      <c r="N685" s="2">
        <v>33.335626687815221</v>
      </c>
      <c r="O685" s="2">
        <v>27.668570150886634</v>
      </c>
      <c r="P685" s="2">
        <v>21.028113314673842</v>
      </c>
      <c r="Q685" s="2">
        <v>17.45333405117929</v>
      </c>
      <c r="R685">
        <v>-900430.54666594882</v>
      </c>
      <c r="S685">
        <v>17.45333405117929</v>
      </c>
      <c r="T685">
        <v>900448</v>
      </c>
      <c r="U685" s="5">
        <f t="shared" si="30"/>
        <v>-0.89528719999999995</v>
      </c>
      <c r="V685" s="2">
        <f t="shared" si="31"/>
        <v>1</v>
      </c>
      <c r="W685">
        <f t="shared" si="32"/>
        <v>1</v>
      </c>
      <c r="X685">
        <v>2</v>
      </c>
      <c r="Y685">
        <v>-99.998061705500902</v>
      </c>
      <c r="Z685" t="s">
        <v>14</v>
      </c>
      <c r="AA685" t="s">
        <v>92</v>
      </c>
      <c r="AB685">
        <v>10045</v>
      </c>
      <c r="AC685" t="s">
        <v>52</v>
      </c>
      <c r="AD685">
        <v>-900430.54666594882</v>
      </c>
      <c r="AE685">
        <v>134021.41955531441</v>
      </c>
      <c r="AF685" t="s">
        <v>22</v>
      </c>
      <c r="AG685" t="s">
        <v>62</v>
      </c>
    </row>
    <row r="686" spans="1:33" x14ac:dyDescent="0.25">
      <c r="A686" s="1">
        <v>1685</v>
      </c>
      <c r="B686" s="2">
        <v>63</v>
      </c>
      <c r="C686" s="2">
        <v>47.88</v>
      </c>
      <c r="D686" s="2">
        <v>49.795200000000001</v>
      </c>
      <c r="E686" s="2">
        <v>64.733760000000004</v>
      </c>
      <c r="F686" s="2">
        <v>83.506550400000009</v>
      </c>
      <c r="G686" s="2">
        <v>91.857205440000016</v>
      </c>
      <c r="H686" s="2">
        <v>93.69434954880002</v>
      </c>
      <c r="I686" s="2">
        <v>53.40577924281601</v>
      </c>
      <c r="J686" s="2">
        <v>21.896369489554566</v>
      </c>
      <c r="K686" s="2">
        <v>10.948184744777283</v>
      </c>
      <c r="L686" s="2">
        <v>14.232640168210468</v>
      </c>
      <c r="M686" s="2">
        <v>12.097744142978897</v>
      </c>
      <c r="N686" s="2">
        <v>10.887969728681007</v>
      </c>
      <c r="O686" s="2">
        <v>9.5814133612392869</v>
      </c>
      <c r="P686" s="2">
        <v>9.2939709604021079</v>
      </c>
      <c r="Q686" s="2">
        <v>7.5281164779257077</v>
      </c>
      <c r="R686">
        <v>-55.471883522074293</v>
      </c>
      <c r="S686">
        <v>7.5281164779257077</v>
      </c>
      <c r="T686">
        <v>63</v>
      </c>
      <c r="U686" s="5">
        <f t="shared" si="30"/>
        <v>-0.37772559999999994</v>
      </c>
      <c r="V686" s="2">
        <f t="shared" si="31"/>
        <v>1</v>
      </c>
      <c r="W686">
        <f t="shared" si="32"/>
        <v>1</v>
      </c>
      <c r="X686">
        <v>5</v>
      </c>
      <c r="Y686">
        <v>-88.050608765197296</v>
      </c>
      <c r="Z686" t="s">
        <v>14</v>
      </c>
      <c r="AA686" t="s">
        <v>92</v>
      </c>
      <c r="AB686">
        <v>10890</v>
      </c>
      <c r="AC686" t="s">
        <v>36</v>
      </c>
      <c r="AD686">
        <v>-55.471883522074279</v>
      </c>
      <c r="AE686">
        <v>40.271203356586582</v>
      </c>
      <c r="AF686" t="s">
        <v>28</v>
      </c>
      <c r="AG686" t="s">
        <v>83</v>
      </c>
    </row>
    <row r="687" spans="1:33" x14ac:dyDescent="0.25">
      <c r="A687" s="1">
        <v>1686</v>
      </c>
      <c r="B687" s="2">
        <v>945146</v>
      </c>
      <c r="C687" s="2">
        <v>727762.41999999993</v>
      </c>
      <c r="D687" s="2">
        <v>43665.745200000005</v>
      </c>
      <c r="E687" s="2">
        <v>2619.9447120000041</v>
      </c>
      <c r="F687" s="2">
        <v>1440.9695916000021</v>
      </c>
      <c r="G687" s="2">
        <v>662.84601213600092</v>
      </c>
      <c r="H687" s="2">
        <v>159.08304291264022</v>
      </c>
      <c r="I687" s="2">
        <v>62.042386735929696</v>
      </c>
      <c r="J687" s="2">
        <v>20.473987622856797</v>
      </c>
      <c r="K687" s="2">
        <v>8.3943349253712878</v>
      </c>
      <c r="L687" s="2">
        <v>8.3943349253713606E-2</v>
      </c>
      <c r="M687" s="2">
        <v>4.6168842089542479E-2</v>
      </c>
      <c r="N687" s="2">
        <v>3.4626631567156861E-2</v>
      </c>
      <c r="O687" s="2">
        <v>2.9778903147754901E-2</v>
      </c>
      <c r="P687" s="2">
        <v>3.2459004431052839E-2</v>
      </c>
      <c r="Q687" s="2">
        <v>3.0186874120879139E-2</v>
      </c>
      <c r="R687">
        <v>-945145.96981312591</v>
      </c>
      <c r="S687">
        <v>3.0186874120879139E-2</v>
      </c>
      <c r="T687">
        <v>945146</v>
      </c>
      <c r="U687" s="5">
        <f t="shared" si="30"/>
        <v>-0.34616350000000007</v>
      </c>
      <c r="V687" s="2">
        <f t="shared" si="31"/>
        <v>1</v>
      </c>
      <c r="W687">
        <f t="shared" si="32"/>
        <v>1</v>
      </c>
      <c r="X687">
        <v>8</v>
      </c>
      <c r="Y687">
        <v>-99.999996806115234</v>
      </c>
      <c r="Z687" t="s">
        <v>14</v>
      </c>
      <c r="AA687" t="s">
        <v>92</v>
      </c>
      <c r="AB687">
        <v>10450</v>
      </c>
      <c r="AC687" t="s">
        <v>43</v>
      </c>
      <c r="AD687">
        <v>-945145.96981312579</v>
      </c>
      <c r="AE687">
        <v>107596.76102697107</v>
      </c>
      <c r="AF687" t="s">
        <v>22</v>
      </c>
      <c r="AG687" t="s">
        <v>39</v>
      </c>
    </row>
    <row r="688" spans="1:33" x14ac:dyDescent="0.25">
      <c r="A688" s="1">
        <v>1687</v>
      </c>
      <c r="B688" s="2">
        <v>603409</v>
      </c>
      <c r="C688" s="2">
        <v>693920.35</v>
      </c>
      <c r="D688" s="2">
        <v>763312.38500000001</v>
      </c>
      <c r="E688" s="2">
        <v>564851.16489999997</v>
      </c>
      <c r="F688" s="2">
        <v>734306.51436999999</v>
      </c>
      <c r="G688" s="2">
        <v>675561.99322039995</v>
      </c>
      <c r="H688" s="2">
        <v>817430.011796684</v>
      </c>
      <c r="I688" s="2">
        <v>940044.51356618665</v>
      </c>
      <c r="J688" s="2">
        <v>883641.84275221545</v>
      </c>
      <c r="K688" s="2">
        <v>980842.44545495918</v>
      </c>
      <c r="L688" s="2">
        <v>774865.53190941783</v>
      </c>
      <c r="M688" s="2">
        <v>767116.87659032363</v>
      </c>
      <c r="N688" s="2">
        <v>721089.86399490421</v>
      </c>
      <c r="O688" s="2">
        <v>843675.14087403798</v>
      </c>
      <c r="P688" s="2">
        <v>1012410.1690488455</v>
      </c>
      <c r="Q688" s="2">
        <v>1174395.7960966609</v>
      </c>
      <c r="R688">
        <v>570986.7960966609</v>
      </c>
      <c r="S688">
        <v>1174395.7960966609</v>
      </c>
      <c r="T688">
        <v>603409</v>
      </c>
      <c r="U688" s="5">
        <f t="shared" si="30"/>
        <v>0.5309216000000001</v>
      </c>
      <c r="V688" s="2">
        <f t="shared" si="31"/>
        <v>0</v>
      </c>
      <c r="W688">
        <f t="shared" si="32"/>
        <v>0</v>
      </c>
      <c r="X688">
        <v>14</v>
      </c>
      <c r="Y688">
        <v>94.626827922132563</v>
      </c>
      <c r="Z688" t="s">
        <v>27</v>
      </c>
      <c r="AA688" t="s">
        <v>92</v>
      </c>
      <c r="AB688">
        <v>12087</v>
      </c>
      <c r="AC688" t="s">
        <v>16</v>
      </c>
      <c r="AD688">
        <v>-611714.19163927075</v>
      </c>
      <c r="AE688">
        <v>809429.59997341456</v>
      </c>
      <c r="AF688" t="s">
        <v>28</v>
      </c>
      <c r="AG688" t="s">
        <v>48</v>
      </c>
    </row>
    <row r="689" spans="1:33" x14ac:dyDescent="0.25">
      <c r="A689" s="1">
        <v>1688</v>
      </c>
      <c r="B689" s="2">
        <v>302920</v>
      </c>
      <c r="C689" s="2">
        <v>590694</v>
      </c>
      <c r="D689" s="2">
        <v>685205.04</v>
      </c>
      <c r="E689" s="2">
        <v>1226517.0216000001</v>
      </c>
      <c r="F689" s="2">
        <v>2085078.9367200001</v>
      </c>
      <c r="G689" s="2">
        <v>2460393.1453296002</v>
      </c>
      <c r="H689" s="2">
        <v>4035044.7583405441</v>
      </c>
      <c r="I689" s="2">
        <v>5729763.5568435723</v>
      </c>
      <c r="J689" s="2">
        <v>10714657.851297479</v>
      </c>
      <c r="K689" s="2">
        <v>19179237.553822488</v>
      </c>
      <c r="L689" s="2">
        <v>26467347.824275032</v>
      </c>
      <c r="M689" s="2">
        <v>30702123.476159036</v>
      </c>
      <c r="N689" s="2">
        <v>37149569.406152435</v>
      </c>
      <c r="O689" s="2">
        <v>40864526.346767679</v>
      </c>
      <c r="P689" s="2">
        <v>44133688.454509094</v>
      </c>
      <c r="Q689" s="2">
        <v>54284436.799046189</v>
      </c>
      <c r="R689">
        <v>53981516.799046189</v>
      </c>
      <c r="S689">
        <v>54284436.799046189</v>
      </c>
      <c r="T689">
        <v>302920</v>
      </c>
      <c r="U689" s="5">
        <f t="shared" si="30"/>
        <v>0.76810040000000024</v>
      </c>
      <c r="V689" s="2">
        <f t="shared" si="31"/>
        <v>0</v>
      </c>
      <c r="W689">
        <f t="shared" si="32"/>
        <v>0</v>
      </c>
      <c r="X689">
        <v>27</v>
      </c>
      <c r="Y689">
        <v>17820.387164613159</v>
      </c>
      <c r="Z689" t="s">
        <v>24</v>
      </c>
      <c r="AA689" t="s">
        <v>92</v>
      </c>
      <c r="AB689">
        <v>10569</v>
      </c>
      <c r="AC689" t="s">
        <v>25</v>
      </c>
      <c r="AD689">
        <v>53981516.799046189</v>
      </c>
      <c r="AE689">
        <v>17538200.260678947</v>
      </c>
      <c r="AF689" t="s">
        <v>28</v>
      </c>
      <c r="AG689" t="s">
        <v>42</v>
      </c>
    </row>
    <row r="690" spans="1:33" x14ac:dyDescent="0.25">
      <c r="A690" s="1">
        <v>1689</v>
      </c>
      <c r="B690" s="2">
        <v>256205</v>
      </c>
      <c r="C690" s="2">
        <v>238270.65</v>
      </c>
      <c r="D690" s="2">
        <v>262097.715</v>
      </c>
      <c r="E690" s="2">
        <v>353831.91524999996</v>
      </c>
      <c r="F690" s="2">
        <v>463519.80897749995</v>
      </c>
      <c r="G690" s="2">
        <v>421803.02616952494</v>
      </c>
      <c r="H690" s="2">
        <v>472419.38930986793</v>
      </c>
      <c r="I690" s="2">
        <v>510212.94045465736</v>
      </c>
      <c r="J690" s="2">
        <v>658174.69318650803</v>
      </c>
      <c r="K690" s="2">
        <v>618684.21159531758</v>
      </c>
      <c r="L690" s="2">
        <v>538255.26408792625</v>
      </c>
      <c r="M690" s="2">
        <v>732027.15915957966</v>
      </c>
      <c r="N690" s="2">
        <v>812550.14666713343</v>
      </c>
      <c r="O690" s="2">
        <v>861303.15546716144</v>
      </c>
      <c r="P690" s="2">
        <v>809624.96613913181</v>
      </c>
      <c r="Q690" s="2">
        <v>809624.96613913181</v>
      </c>
      <c r="R690">
        <v>553419.96613913181</v>
      </c>
      <c r="S690">
        <v>809624.96613913181</v>
      </c>
      <c r="T690">
        <v>256205</v>
      </c>
      <c r="U690" s="5">
        <f t="shared" si="30"/>
        <v>0.10600400000000008</v>
      </c>
      <c r="V690" s="2">
        <f t="shared" si="31"/>
        <v>0</v>
      </c>
      <c r="W690">
        <f t="shared" si="32"/>
        <v>0</v>
      </c>
      <c r="X690">
        <v>16</v>
      </c>
      <c r="Y690">
        <v>216.00670015773767</v>
      </c>
      <c r="Z690" t="s">
        <v>27</v>
      </c>
      <c r="AA690" t="s">
        <v>92</v>
      </c>
      <c r="AB690">
        <v>14090</v>
      </c>
      <c r="AC690" t="s">
        <v>35</v>
      </c>
      <c r="AD690">
        <v>641877.94495163183</v>
      </c>
      <c r="AE690">
        <v>551162.81297521503</v>
      </c>
      <c r="AF690" t="s">
        <v>22</v>
      </c>
      <c r="AG690" t="s">
        <v>76</v>
      </c>
    </row>
    <row r="691" spans="1:33" x14ac:dyDescent="0.25">
      <c r="A691" s="1">
        <v>1690</v>
      </c>
      <c r="B691" s="2">
        <v>674072</v>
      </c>
      <c r="C691" s="2">
        <v>775182.8</v>
      </c>
      <c r="D691" s="2">
        <v>705416.348</v>
      </c>
      <c r="E691" s="2">
        <v>924095.41587999999</v>
      </c>
      <c r="F691" s="2">
        <v>1460070.7570904</v>
      </c>
      <c r="G691" s="2">
        <v>1883491.2766466159</v>
      </c>
      <c r="H691" s="2">
        <v>2825236.9149699239</v>
      </c>
      <c r="I691" s="2">
        <v>3701060.3586106002</v>
      </c>
      <c r="J691" s="2">
        <v>5440558.7271575825</v>
      </c>
      <c r="K691" s="2">
        <v>8541677.201637404</v>
      </c>
      <c r="L691" s="2">
        <v>13495849.978587098</v>
      </c>
      <c r="M691" s="2">
        <v>18759231.470236067</v>
      </c>
      <c r="N691" s="2">
        <v>30014770.352377705</v>
      </c>
      <c r="O691" s="2">
        <v>31515508.869996592</v>
      </c>
      <c r="P691" s="2">
        <v>37818610.643995911</v>
      </c>
      <c r="Q691" s="2">
        <v>44625960.559915178</v>
      </c>
      <c r="R691">
        <v>43951888.559915178</v>
      </c>
      <c r="S691">
        <v>44625960.559915178</v>
      </c>
      <c r="T691">
        <v>674072</v>
      </c>
      <c r="U691" s="5">
        <f t="shared" si="30"/>
        <v>1.3788800000000001</v>
      </c>
      <c r="V691" s="2">
        <f t="shared" si="31"/>
        <v>0</v>
      </c>
      <c r="W691">
        <f t="shared" si="32"/>
        <v>0</v>
      </c>
      <c r="X691">
        <v>21</v>
      </c>
      <c r="Y691">
        <v>6520.3551786626922</v>
      </c>
      <c r="Z691" t="s">
        <v>24</v>
      </c>
      <c r="AA691" t="s">
        <v>92</v>
      </c>
      <c r="AB691">
        <v>10569</v>
      </c>
      <c r="AC691" t="s">
        <v>25</v>
      </c>
      <c r="AD691">
        <v>34182080.810216233</v>
      </c>
      <c r="AE691">
        <v>12697549.604693817</v>
      </c>
      <c r="AF691" t="s">
        <v>28</v>
      </c>
      <c r="AG691" t="s">
        <v>66</v>
      </c>
    </row>
    <row r="692" spans="1:33" x14ac:dyDescent="0.25">
      <c r="A692" s="1">
        <v>1691</v>
      </c>
      <c r="B692" s="2">
        <v>39546</v>
      </c>
      <c r="C692" s="2">
        <v>51805.26</v>
      </c>
      <c r="D692" s="2">
        <v>49214.997000000003</v>
      </c>
      <c r="E692" s="2">
        <v>54136.496700000003</v>
      </c>
      <c r="F692" s="2">
        <v>67129.255908000006</v>
      </c>
      <c r="G692" s="2">
        <v>81897.692207760003</v>
      </c>
      <c r="H692" s="2">
        <v>85992.576818148009</v>
      </c>
      <c r="I692" s="2">
        <v>72233.764527244333</v>
      </c>
      <c r="J692" s="2">
        <v>70066.751591427004</v>
      </c>
      <c r="K692" s="2">
        <v>84080.101909712408</v>
      </c>
      <c r="L692" s="2">
        <v>77353.69375693542</v>
      </c>
      <c r="M692" s="2">
        <v>64977.102755825748</v>
      </c>
      <c r="N692" s="2">
        <v>83820.462555015212</v>
      </c>
      <c r="O692" s="2">
        <v>98069.941189367804</v>
      </c>
      <c r="P692" s="2">
        <v>110819.03354398561</v>
      </c>
      <c r="Q692" s="2">
        <v>107494.46253766604</v>
      </c>
      <c r="R692">
        <v>67948.462537666041</v>
      </c>
      <c r="S692">
        <v>107494.46253766604</v>
      </c>
      <c r="T692">
        <v>39546</v>
      </c>
      <c r="U692" s="5">
        <f t="shared" si="30"/>
        <v>0.6543437299999999</v>
      </c>
      <c r="V692" s="2">
        <f t="shared" si="31"/>
        <v>0</v>
      </c>
      <c r="W692">
        <f t="shared" si="32"/>
        <v>0</v>
      </c>
      <c r="X692">
        <v>21</v>
      </c>
      <c r="Y692">
        <v>171.82132842175199</v>
      </c>
      <c r="Z692" t="s">
        <v>24</v>
      </c>
      <c r="AA692" t="s">
        <v>92</v>
      </c>
      <c r="AB692">
        <v>12087</v>
      </c>
      <c r="AC692" t="s">
        <v>16</v>
      </c>
      <c r="AD692">
        <v>187567.21205951986</v>
      </c>
      <c r="AE692">
        <v>74914.849562567979</v>
      </c>
      <c r="AF692" t="s">
        <v>22</v>
      </c>
      <c r="AG692" t="s">
        <v>58</v>
      </c>
    </row>
    <row r="693" spans="1:33" x14ac:dyDescent="0.25">
      <c r="A693" s="1">
        <v>1692</v>
      </c>
      <c r="B693" s="2">
        <v>2026</v>
      </c>
      <c r="C693" s="2">
        <v>2390.6799999999998</v>
      </c>
      <c r="D693" s="2">
        <v>2079.8915999999999</v>
      </c>
      <c r="E693" s="2">
        <v>1684.7121959999999</v>
      </c>
      <c r="F693" s="2">
        <v>1364.61687876</v>
      </c>
      <c r="G693" s="2">
        <v>1692.1249296624001</v>
      </c>
      <c r="H693" s="2">
        <v>2013.6286662982561</v>
      </c>
      <c r="I693" s="2">
        <v>1872.6746596573782</v>
      </c>
      <c r="J693" s="2">
        <v>1722.860686884788</v>
      </c>
      <c r="K693" s="2">
        <v>1809.0037212290274</v>
      </c>
      <c r="L693" s="2">
        <v>1555.7432002569635</v>
      </c>
      <c r="M693" s="2">
        <v>1369.0540162261279</v>
      </c>
      <c r="N693" s="2">
        <v>1396.4350965506505</v>
      </c>
      <c r="O693" s="2">
        <v>1494.1855533091962</v>
      </c>
      <c r="P693" s="2">
        <v>1389.5925645775524</v>
      </c>
      <c r="Q693" s="2">
        <v>1500.7599697437565</v>
      </c>
      <c r="R693">
        <v>-525.24003025624347</v>
      </c>
      <c r="S693">
        <v>1500.7599697437565</v>
      </c>
      <c r="T693">
        <v>2026</v>
      </c>
      <c r="U693" s="5">
        <f t="shared" si="30"/>
        <v>9.6202160000000023E-2</v>
      </c>
      <c r="V693" s="2">
        <f t="shared" si="31"/>
        <v>0</v>
      </c>
      <c r="W693">
        <f t="shared" si="32"/>
        <v>0</v>
      </c>
      <c r="X693">
        <v>20</v>
      </c>
      <c r="Y693">
        <v>-25.924976814227218</v>
      </c>
      <c r="Z693" t="s">
        <v>27</v>
      </c>
      <c r="AA693" t="s">
        <v>92</v>
      </c>
      <c r="AB693">
        <v>10145</v>
      </c>
      <c r="AC693" t="s">
        <v>33</v>
      </c>
      <c r="AD693">
        <v>-525.24003025624347</v>
      </c>
      <c r="AE693">
        <v>1710.1227336972561</v>
      </c>
      <c r="AF693" t="s">
        <v>17</v>
      </c>
      <c r="AG693" t="s">
        <v>71</v>
      </c>
    </row>
    <row r="694" spans="1:33" x14ac:dyDescent="0.25">
      <c r="A694" s="1">
        <v>1693</v>
      </c>
      <c r="B694" s="2">
        <v>37097</v>
      </c>
      <c r="C694" s="2">
        <v>46000.28</v>
      </c>
      <c r="D694" s="2">
        <v>18400.112000000001</v>
      </c>
      <c r="E694" s="2">
        <v>9752.0593600000011</v>
      </c>
      <c r="F694" s="2">
        <v>10239.662328</v>
      </c>
      <c r="G694" s="2">
        <v>7372.5568761599998</v>
      </c>
      <c r="H694" s="2">
        <v>6709.0267573055999</v>
      </c>
      <c r="I694" s="2">
        <v>8252.1029114858884</v>
      </c>
      <c r="J694" s="2">
        <v>5528.9089506955452</v>
      </c>
      <c r="K694" s="2">
        <v>5971.2216667511884</v>
      </c>
      <c r="L694" s="2">
        <v>4179.8551667258316</v>
      </c>
      <c r="M694" s="2">
        <v>5266.6175100745477</v>
      </c>
      <c r="N694" s="2">
        <v>5424.6160353767846</v>
      </c>
      <c r="O694" s="2">
        <v>4882.1544318391061</v>
      </c>
      <c r="P694" s="2">
        <v>4589.2251659287595</v>
      </c>
      <c r="Q694" s="2">
        <v>4864.5786758844852</v>
      </c>
      <c r="R694">
        <v>-32232.421324115516</v>
      </c>
      <c r="S694">
        <v>4864.5786758844852</v>
      </c>
      <c r="T694">
        <v>37097</v>
      </c>
      <c r="U694" s="5">
        <f t="shared" si="30"/>
        <v>-7.6337199999999952E-2</v>
      </c>
      <c r="V694" s="2">
        <f t="shared" si="31"/>
        <v>0</v>
      </c>
      <c r="W694">
        <f t="shared" si="32"/>
        <v>0</v>
      </c>
      <c r="X694">
        <v>7</v>
      </c>
      <c r="Y694">
        <v>-86.886867736246913</v>
      </c>
      <c r="Z694" t="s">
        <v>14</v>
      </c>
      <c r="AA694" t="s">
        <v>92</v>
      </c>
      <c r="AB694">
        <v>14090</v>
      </c>
      <c r="AC694" t="s">
        <v>35</v>
      </c>
      <c r="AD694">
        <v>-32232.421324115516</v>
      </c>
      <c r="AE694">
        <v>11533.123614764234</v>
      </c>
      <c r="AF694" t="s">
        <v>22</v>
      </c>
      <c r="AG694" t="s">
        <v>23</v>
      </c>
    </row>
    <row r="695" spans="1:33" x14ac:dyDescent="0.25">
      <c r="A695" s="1">
        <v>1694</v>
      </c>
      <c r="B695" s="2">
        <v>399474</v>
      </c>
      <c r="C695" s="2">
        <v>403468.74</v>
      </c>
      <c r="D695" s="2">
        <v>548717.48640000005</v>
      </c>
      <c r="E695" s="2">
        <v>620050.759632</v>
      </c>
      <c r="F695" s="2">
        <v>899073.60146640008</v>
      </c>
      <c r="G695" s="2">
        <v>890082.86545173603</v>
      </c>
      <c r="H695" s="2">
        <v>1041396.9525785311</v>
      </c>
      <c r="I695" s="2">
        <v>1218434.4345168814</v>
      </c>
      <c r="J695" s="2">
        <v>1571780.4205267769</v>
      </c>
      <c r="K695" s="2">
        <v>2200492.5887374878</v>
      </c>
      <c r="L695" s="2">
        <v>1980443.329863739</v>
      </c>
      <c r="M695" s="2">
        <v>2871642.8283024216</v>
      </c>
      <c r="N695" s="2">
        <v>3130090.6828496396</v>
      </c>
      <c r="O695" s="2">
        <v>3004887.0555356541</v>
      </c>
      <c r="P695" s="2">
        <v>3395522.3727552891</v>
      </c>
      <c r="Q695" s="2">
        <v>3497388.0439379476</v>
      </c>
      <c r="R695">
        <v>3097914.0439379476</v>
      </c>
      <c r="S695">
        <v>3497388.0439379476</v>
      </c>
      <c r="T695">
        <v>399474</v>
      </c>
      <c r="U695" s="5">
        <f t="shared" si="30"/>
        <v>0.21790495999999998</v>
      </c>
      <c r="V695" s="2">
        <f t="shared" si="31"/>
        <v>0</v>
      </c>
      <c r="W695">
        <f t="shared" si="32"/>
        <v>0</v>
      </c>
      <c r="X695">
        <v>19</v>
      </c>
      <c r="Y695">
        <v>775.49829123746417</v>
      </c>
      <c r="Z695" t="s">
        <v>27</v>
      </c>
      <c r="AA695" t="s">
        <v>92</v>
      </c>
      <c r="AB695">
        <v>10145</v>
      </c>
      <c r="AC695" t="s">
        <v>33</v>
      </c>
      <c r="AD695">
        <v>875251.29026780766</v>
      </c>
      <c r="AE695">
        <v>1729559.1351596564</v>
      </c>
      <c r="AF695" t="s">
        <v>28</v>
      </c>
      <c r="AG695" t="s">
        <v>65</v>
      </c>
    </row>
    <row r="696" spans="1:33" x14ac:dyDescent="0.25">
      <c r="A696" s="1">
        <v>1695</v>
      </c>
      <c r="B696" s="2">
        <v>492248</v>
      </c>
      <c r="C696" s="2">
        <v>290426.32</v>
      </c>
      <c r="D696" s="2">
        <v>339798.79440000001</v>
      </c>
      <c r="E696" s="2">
        <v>292226.96318399999</v>
      </c>
      <c r="F696" s="2">
        <v>280537.88465664</v>
      </c>
      <c r="G696" s="2">
        <v>286148.6423497728</v>
      </c>
      <c r="H696" s="2">
        <v>363408.77578421147</v>
      </c>
      <c r="I696" s="2">
        <v>225313.44098621112</v>
      </c>
      <c r="J696" s="2">
        <v>119416.1237226919</v>
      </c>
      <c r="K696" s="2">
        <v>76426.319182522828</v>
      </c>
      <c r="L696" s="2">
        <v>60376.792154193034</v>
      </c>
      <c r="M696" s="2">
        <v>77886.061878909008</v>
      </c>
      <c r="N696" s="2">
        <v>58414.546409181756</v>
      </c>
      <c r="O696" s="2">
        <v>50820.655375988128</v>
      </c>
      <c r="P696" s="2">
        <v>46246.796392149197</v>
      </c>
      <c r="Q696" s="2">
        <v>39772.244897248311</v>
      </c>
      <c r="R696">
        <v>-452475.75510275166</v>
      </c>
      <c r="S696">
        <v>39772.244897248311</v>
      </c>
      <c r="T696">
        <v>492248</v>
      </c>
      <c r="U696" s="5">
        <f t="shared" si="30"/>
        <v>-0.4893535</v>
      </c>
      <c r="V696" s="2">
        <f t="shared" si="31"/>
        <v>1</v>
      </c>
      <c r="W696">
        <f t="shared" si="32"/>
        <v>1</v>
      </c>
      <c r="X696">
        <v>6</v>
      </c>
      <c r="Y696">
        <v>-91.920283089571043</v>
      </c>
      <c r="Z696" t="s">
        <v>14</v>
      </c>
      <c r="AA696" t="s">
        <v>92</v>
      </c>
      <c r="AB696">
        <v>10389</v>
      </c>
      <c r="AC696" t="s">
        <v>20</v>
      </c>
      <c r="AD696">
        <v>-449426.51578019239</v>
      </c>
      <c r="AE696">
        <v>193716.77258585748</v>
      </c>
      <c r="AF696" t="s">
        <v>22</v>
      </c>
      <c r="AG696" t="s">
        <v>72</v>
      </c>
    </row>
    <row r="697" spans="1:33" x14ac:dyDescent="0.25">
      <c r="A697" s="1">
        <v>1696</v>
      </c>
      <c r="B697" s="2">
        <v>497364</v>
      </c>
      <c r="C697" s="2">
        <v>477469.44</v>
      </c>
      <c r="D697" s="2">
        <v>491793.5232</v>
      </c>
      <c r="E697" s="2">
        <v>673757.12678399996</v>
      </c>
      <c r="F697" s="2">
        <v>606381.41410559998</v>
      </c>
      <c r="G697" s="2">
        <v>673083.36965721601</v>
      </c>
      <c r="H697" s="2">
        <v>646160.03487092734</v>
      </c>
      <c r="I697" s="2">
        <v>885239.24777317047</v>
      </c>
      <c r="J697" s="2">
        <v>1106549.0597164631</v>
      </c>
      <c r="K697" s="2">
        <v>1018025.134939146</v>
      </c>
      <c r="L697" s="2">
        <v>926402.8727946229</v>
      </c>
      <c r="M697" s="2">
        <v>880082.7291548918</v>
      </c>
      <c r="N697" s="2">
        <v>765671.97436475591</v>
      </c>
      <c r="O697" s="2">
        <v>872866.05077582179</v>
      </c>
      <c r="P697" s="2">
        <v>986338.63737667864</v>
      </c>
      <c r="Q697" s="2">
        <v>1104699.2738618802</v>
      </c>
      <c r="R697">
        <v>607335.27386188018</v>
      </c>
      <c r="S697">
        <v>1104699.2738618802</v>
      </c>
      <c r="T697">
        <v>497364</v>
      </c>
      <c r="U697" s="5">
        <f t="shared" si="30"/>
        <v>0.2552220800000003</v>
      </c>
      <c r="V697" s="2">
        <f t="shared" si="31"/>
        <v>0</v>
      </c>
      <c r="W697">
        <f t="shared" si="32"/>
        <v>0</v>
      </c>
      <c r="X697">
        <v>18</v>
      </c>
      <c r="Y697">
        <v>122.11082303139757</v>
      </c>
      <c r="Z697" t="s">
        <v>27</v>
      </c>
      <c r="AA697" t="s">
        <v>92</v>
      </c>
      <c r="AB697">
        <v>10122</v>
      </c>
      <c r="AC697" t="s">
        <v>37</v>
      </c>
      <c r="AD697">
        <v>607335.2738618803</v>
      </c>
      <c r="AE697">
        <v>788242.74308594828</v>
      </c>
      <c r="AF697" t="s">
        <v>22</v>
      </c>
      <c r="AG697" t="s">
        <v>40</v>
      </c>
    </row>
    <row r="698" spans="1:33" x14ac:dyDescent="0.25">
      <c r="A698" s="1">
        <v>1697</v>
      </c>
      <c r="B698" s="2">
        <v>229315</v>
      </c>
      <c r="C698" s="2">
        <v>316454.7</v>
      </c>
      <c r="D698" s="2">
        <v>382910.18700000003</v>
      </c>
      <c r="E698" s="2">
        <v>501612.34497000003</v>
      </c>
      <c r="F698" s="2">
        <v>672160.54225980002</v>
      </c>
      <c r="G698" s="2">
        <v>746098.20190837805</v>
      </c>
      <c r="H698" s="2">
        <v>611800.52556486998</v>
      </c>
      <c r="I698" s="2">
        <v>501676.43096319342</v>
      </c>
      <c r="J698" s="2">
        <v>591978.1885365682</v>
      </c>
      <c r="K698" s="2">
        <v>568299.06099510542</v>
      </c>
      <c r="L698" s="2">
        <v>477371.21123588854</v>
      </c>
      <c r="M698" s="2">
        <v>443955.22644937632</v>
      </c>
      <c r="N698" s="2">
        <v>470592.54003633891</v>
      </c>
      <c r="O698" s="2">
        <v>560005.12264324329</v>
      </c>
      <c r="P698" s="2">
        <v>649605.94226616225</v>
      </c>
      <c r="Q698" s="2">
        <v>604133.52630753093</v>
      </c>
      <c r="R698">
        <v>374818.52630753093</v>
      </c>
      <c r="S698">
        <v>604133.52630753093</v>
      </c>
      <c r="T698">
        <v>229315</v>
      </c>
      <c r="U698" s="5">
        <f t="shared" si="30"/>
        <v>0.36079832000000017</v>
      </c>
      <c r="V698" s="2">
        <f t="shared" si="31"/>
        <v>0</v>
      </c>
      <c r="W698">
        <f t="shared" si="32"/>
        <v>0</v>
      </c>
      <c r="X698">
        <v>23</v>
      </c>
      <c r="Y698">
        <v>163.45137749712447</v>
      </c>
      <c r="Z698" t="s">
        <v>24</v>
      </c>
      <c r="AA698" t="s">
        <v>92</v>
      </c>
      <c r="AB698">
        <v>10450</v>
      </c>
      <c r="AC698" t="s">
        <v>43</v>
      </c>
      <c r="AD698">
        <v>704763.85469713574</v>
      </c>
      <c r="AE698">
        <v>520498.04694602842</v>
      </c>
      <c r="AF698" t="s">
        <v>28</v>
      </c>
      <c r="AG698" t="s">
        <v>75</v>
      </c>
    </row>
    <row r="699" spans="1:33" x14ac:dyDescent="0.25">
      <c r="A699" s="1">
        <v>1698</v>
      </c>
      <c r="B699" s="2">
        <v>901136</v>
      </c>
      <c r="C699" s="2">
        <v>1360715.3599999999</v>
      </c>
      <c r="D699" s="2">
        <v>2585359.1839999999</v>
      </c>
      <c r="E699" s="2">
        <v>3955599.5515200002</v>
      </c>
      <c r="F699" s="2">
        <v>5972955.3227952002</v>
      </c>
      <c r="G699" s="2">
        <v>6570250.8550747205</v>
      </c>
      <c r="H699" s="2">
        <v>9789673.7740613334</v>
      </c>
      <c r="I699" s="2">
        <v>19187760.597160213</v>
      </c>
      <c r="J699" s="2">
        <v>21874047.080762643</v>
      </c>
      <c r="K699" s="2">
        <v>42435651.336679526</v>
      </c>
      <c r="L699" s="2">
        <v>63229120.491652489</v>
      </c>
      <c r="M699" s="2">
        <v>116341581.70464057</v>
      </c>
      <c r="N699" s="2">
        <v>150080640.39898634</v>
      </c>
      <c r="O699" s="2">
        <v>151581446.80297619</v>
      </c>
      <c r="P699" s="2">
        <v>165223777.01524404</v>
      </c>
      <c r="Q699" s="2">
        <v>206529721.26905504</v>
      </c>
      <c r="R699">
        <v>205628585.26905504</v>
      </c>
      <c r="S699">
        <v>206529721.26905504</v>
      </c>
      <c r="T699">
        <v>901136</v>
      </c>
      <c r="U699" s="5">
        <f t="shared" si="30"/>
        <v>0.77520124999999973</v>
      </c>
      <c r="V699" s="2">
        <f t="shared" si="31"/>
        <v>0</v>
      </c>
      <c r="W699">
        <f t="shared" si="32"/>
        <v>0</v>
      </c>
      <c r="X699">
        <v>29</v>
      </c>
      <c r="Y699">
        <v>22818.818166076489</v>
      </c>
      <c r="Z699" t="s">
        <v>24</v>
      </c>
      <c r="AA699" t="s">
        <v>92</v>
      </c>
      <c r="AB699">
        <v>14090</v>
      </c>
      <c r="AC699" t="s">
        <v>35</v>
      </c>
      <c r="AD699">
        <v>204679241.37669024</v>
      </c>
      <c r="AE699">
        <v>60476214.796538018</v>
      </c>
      <c r="AF699" t="s">
        <v>22</v>
      </c>
      <c r="AG699" t="s">
        <v>72</v>
      </c>
    </row>
    <row r="700" spans="1:33" x14ac:dyDescent="0.25">
      <c r="A700" s="1">
        <v>1699</v>
      </c>
      <c r="B700" s="2">
        <v>89430</v>
      </c>
      <c r="C700" s="2">
        <v>67966.8</v>
      </c>
      <c r="D700" s="2">
        <v>32624.063999999998</v>
      </c>
      <c r="E700" s="2">
        <v>17616.994559999999</v>
      </c>
      <c r="F700" s="2">
        <v>15150.615321599998</v>
      </c>
      <c r="G700" s="2">
        <v>9393.3814993919987</v>
      </c>
      <c r="H700" s="2">
        <v>11084.190169282558</v>
      </c>
      <c r="I700" s="2">
        <v>11860.083481132337</v>
      </c>
      <c r="J700" s="2">
        <v>9250.8651152832226</v>
      </c>
      <c r="K700" s="2">
        <v>4162.8893018774497</v>
      </c>
      <c r="L700" s="2">
        <v>4204.5181948962245</v>
      </c>
      <c r="M700" s="2">
        <v>5465.8736533650917</v>
      </c>
      <c r="N700" s="2">
        <v>5083.2624976295356</v>
      </c>
      <c r="O700" s="2">
        <v>4981.5972476769448</v>
      </c>
      <c r="P700" s="2">
        <v>3935.4618256647864</v>
      </c>
      <c r="Q700" s="2">
        <v>4329.0080082312652</v>
      </c>
      <c r="R700">
        <v>-85100.991991768737</v>
      </c>
      <c r="S700">
        <v>4329.0080082312652</v>
      </c>
      <c r="T700">
        <v>89430</v>
      </c>
      <c r="U700" s="5">
        <f t="shared" si="30"/>
        <v>-0.20799339999999994</v>
      </c>
      <c r="V700" s="2">
        <f t="shared" si="31"/>
        <v>0</v>
      </c>
      <c r="W700">
        <f t="shared" si="32"/>
        <v>1</v>
      </c>
      <c r="X700">
        <v>5</v>
      </c>
      <c r="Y700">
        <v>-95.159333547767787</v>
      </c>
      <c r="Z700" t="s">
        <v>14</v>
      </c>
      <c r="AA700" t="s">
        <v>92</v>
      </c>
      <c r="AB700">
        <v>10890</v>
      </c>
      <c r="AC700" t="s">
        <v>36</v>
      </c>
      <c r="AD700">
        <v>-86097.311441304148</v>
      </c>
      <c r="AE700">
        <v>18533.725304751963</v>
      </c>
      <c r="AF700" t="s">
        <v>22</v>
      </c>
      <c r="AG700" t="s">
        <v>47</v>
      </c>
    </row>
    <row r="701" spans="1:33" x14ac:dyDescent="0.25">
      <c r="A701" s="1">
        <v>1700</v>
      </c>
      <c r="B701" s="2">
        <v>187</v>
      </c>
      <c r="C701" s="2">
        <v>35.53</v>
      </c>
      <c r="D701" s="2">
        <v>22.383900000000001</v>
      </c>
      <c r="E701" s="2">
        <v>1.7907119999999992</v>
      </c>
      <c r="F701" s="2">
        <v>1.1281485599999996</v>
      </c>
      <c r="G701" s="2">
        <v>0.87995587679999976</v>
      </c>
      <c r="H701" s="2">
        <v>0.41357926209599988</v>
      </c>
      <c r="I701" s="2">
        <v>0.28536969084623992</v>
      </c>
      <c r="J701" s="2">
        <v>5.9927635077710373E-2</v>
      </c>
      <c r="K701" s="2">
        <v>4.6743555360614093E-2</v>
      </c>
      <c r="L701" s="2">
        <v>4.5808684253401809E-2</v>
      </c>
      <c r="M701" s="2">
        <v>2.0155821071496792E-2</v>
      </c>
      <c r="N701" s="2">
        <v>7.2560955857388452E-3</v>
      </c>
      <c r="O701" s="2">
        <v>7.5463394091683988E-3</v>
      </c>
      <c r="P701" s="2">
        <v>8.2255099559935541E-3</v>
      </c>
      <c r="Q701" s="2">
        <v>7.978744657313748E-3</v>
      </c>
      <c r="R701">
        <v>-186.99202125534268</v>
      </c>
      <c r="S701">
        <v>7.978744657313748E-3</v>
      </c>
      <c r="T701">
        <v>187</v>
      </c>
      <c r="U701" s="5">
        <f t="shared" si="30"/>
        <v>-0.60414688000000005</v>
      </c>
      <c r="V701" s="2">
        <f t="shared" si="31"/>
        <v>1</v>
      </c>
      <c r="W701">
        <f t="shared" si="32"/>
        <v>1</v>
      </c>
      <c r="X701">
        <v>7</v>
      </c>
      <c r="Y701">
        <v>-99.995733291627104</v>
      </c>
      <c r="Z701" t="s">
        <v>14</v>
      </c>
      <c r="AA701" t="s">
        <v>92</v>
      </c>
      <c r="AB701">
        <v>12087</v>
      </c>
      <c r="AC701" t="s">
        <v>16</v>
      </c>
      <c r="AD701">
        <v>-186.76657919957412</v>
      </c>
      <c r="AE701">
        <v>15.600956735944605</v>
      </c>
      <c r="AF701" t="s">
        <v>22</v>
      </c>
      <c r="AG701" t="s">
        <v>62</v>
      </c>
    </row>
    <row r="702" spans="1:33" x14ac:dyDescent="0.25">
      <c r="A702" s="1">
        <v>1701</v>
      </c>
      <c r="B702" s="2">
        <v>880</v>
      </c>
      <c r="C702" s="2">
        <v>1082.4000000000001</v>
      </c>
      <c r="D702" s="2">
        <v>995.80800000000011</v>
      </c>
      <c r="E702" s="2">
        <v>1244.7600000000002</v>
      </c>
      <c r="F702" s="2">
        <v>1170.0744000000002</v>
      </c>
      <c r="G702" s="2">
        <v>655.24166400000013</v>
      </c>
      <c r="H702" s="2">
        <v>301.41116544000005</v>
      </c>
      <c r="I702" s="2">
        <v>265.24182558720003</v>
      </c>
      <c r="J702" s="2">
        <v>289.11358989004805</v>
      </c>
      <c r="K702" s="2">
        <v>242.85541550764037</v>
      </c>
      <c r="L702" s="2">
        <v>114.14204528859096</v>
      </c>
      <c r="M702" s="2">
        <v>98.162158948188221</v>
      </c>
      <c r="N702" s="2">
        <v>112.88648279041645</v>
      </c>
      <c r="O702" s="2">
        <v>100.46896968347065</v>
      </c>
      <c r="P702" s="2">
        <v>104.48772847080947</v>
      </c>
      <c r="Q702" s="2">
        <v>94.038955623728526</v>
      </c>
      <c r="R702">
        <v>-785.9610443762715</v>
      </c>
      <c r="S702">
        <v>94.038955623728526</v>
      </c>
      <c r="T702">
        <v>880</v>
      </c>
      <c r="U702" s="5">
        <f t="shared" si="30"/>
        <v>-4.2003999999999965E-2</v>
      </c>
      <c r="V702" s="2">
        <f t="shared" si="31"/>
        <v>0</v>
      </c>
      <c r="W702">
        <f t="shared" si="32"/>
        <v>0</v>
      </c>
      <c r="X702">
        <v>4</v>
      </c>
      <c r="Y702">
        <v>-89.313755042758132</v>
      </c>
      <c r="Z702" t="s">
        <v>14</v>
      </c>
      <c r="AA702" t="s">
        <v>92</v>
      </c>
      <c r="AB702">
        <v>10389</v>
      </c>
      <c r="AC702" t="s">
        <v>20</v>
      </c>
      <c r="AD702">
        <v>-785.96104437627127</v>
      </c>
      <c r="AE702">
        <v>484.44327507688081</v>
      </c>
      <c r="AF702" t="s">
        <v>28</v>
      </c>
      <c r="AG702" t="s">
        <v>67</v>
      </c>
    </row>
    <row r="703" spans="1:33" x14ac:dyDescent="0.25">
      <c r="A703" s="1">
        <v>1702</v>
      </c>
      <c r="B703" s="2">
        <v>955137</v>
      </c>
      <c r="C703" s="2">
        <v>993342.48</v>
      </c>
      <c r="D703" s="2">
        <v>1380746.0471999999</v>
      </c>
      <c r="E703" s="2">
        <v>1532628.1123919999</v>
      </c>
      <c r="F703" s="2">
        <v>1318060.17665712</v>
      </c>
      <c r="G703" s="2">
        <v>1489407.9996225457</v>
      </c>
      <c r="H703" s="2">
        <v>1578772.4795998984</v>
      </c>
      <c r="I703" s="2">
        <v>1878739.2507238791</v>
      </c>
      <c r="J703" s="2">
        <v>1822377.0732021627</v>
      </c>
      <c r="K703" s="2">
        <v>1877048.3853982277</v>
      </c>
      <c r="L703" s="2">
        <v>2045982.7400840682</v>
      </c>
      <c r="M703" s="2">
        <v>2516558.770303404</v>
      </c>
      <c r="N703" s="2">
        <v>3145698.4628792549</v>
      </c>
      <c r="O703" s="2">
        <v>3019870.5243640849</v>
      </c>
      <c r="P703" s="2">
        <v>2778280.882414958</v>
      </c>
      <c r="Q703" s="2">
        <v>2778280.882414958</v>
      </c>
      <c r="R703">
        <v>1823143.882414958</v>
      </c>
      <c r="S703">
        <v>2778280.882414958</v>
      </c>
      <c r="T703">
        <v>955137</v>
      </c>
      <c r="U703" s="5">
        <f t="shared" si="30"/>
        <v>0.104</v>
      </c>
      <c r="V703" s="2">
        <f t="shared" si="31"/>
        <v>0</v>
      </c>
      <c r="W703">
        <f t="shared" si="32"/>
        <v>0</v>
      </c>
      <c r="X703">
        <v>11</v>
      </c>
      <c r="Y703">
        <v>190.87773611690869</v>
      </c>
      <c r="Z703" t="s">
        <v>27</v>
      </c>
      <c r="AA703" t="s">
        <v>92</v>
      </c>
      <c r="AB703">
        <v>10145</v>
      </c>
      <c r="AC703" t="s">
        <v>33</v>
      </c>
      <c r="AD703">
        <v>1823143.882414958</v>
      </c>
      <c r="AE703">
        <v>1944433.2042035353</v>
      </c>
      <c r="AF703" t="s">
        <v>22</v>
      </c>
      <c r="AG703" t="s">
        <v>60</v>
      </c>
    </row>
    <row r="704" spans="1:33" x14ac:dyDescent="0.25">
      <c r="A704" s="1">
        <v>1703</v>
      </c>
      <c r="B704" s="2">
        <v>736073</v>
      </c>
      <c r="C704" s="2">
        <v>125132.41000000003</v>
      </c>
      <c r="D704" s="2">
        <v>38791.047100000011</v>
      </c>
      <c r="E704" s="2">
        <v>6594.4780070000052</v>
      </c>
      <c r="F704" s="2">
        <v>5143.6928454600038</v>
      </c>
      <c r="G704" s="2">
        <v>514.36928454600002</v>
      </c>
      <c r="H704" s="2">
        <v>138.87970682742002</v>
      </c>
      <c r="I704" s="2">
        <v>98.604591847468214</v>
      </c>
      <c r="J704" s="2">
        <v>68.037168374753065</v>
      </c>
      <c r="K704" s="2">
        <v>8.8448318887178985</v>
      </c>
      <c r="L704" s="2">
        <v>3.8917260310358746</v>
      </c>
      <c r="M704" s="2">
        <v>2.2961183583111664</v>
      </c>
      <c r="N704" s="2">
        <v>0.50514603882845655</v>
      </c>
      <c r="O704" s="2">
        <v>0.41421975183933435</v>
      </c>
      <c r="P704" s="2">
        <v>0.3313758014714675</v>
      </c>
      <c r="Q704" s="2">
        <v>0.27172815720660337</v>
      </c>
      <c r="R704">
        <v>-736072.72827184282</v>
      </c>
      <c r="S704">
        <v>0.27172815720660337</v>
      </c>
      <c r="T704">
        <v>736073</v>
      </c>
      <c r="U704" s="5">
        <f t="shared" si="30"/>
        <v>-0.88165760000000004</v>
      </c>
      <c r="V704" s="2">
        <f t="shared" si="31"/>
        <v>1</v>
      </c>
      <c r="W704">
        <f t="shared" si="32"/>
        <v>1</v>
      </c>
      <c r="X704">
        <v>4</v>
      </c>
      <c r="Y704">
        <v>-99.999963084074921</v>
      </c>
      <c r="Z704" t="s">
        <v>14</v>
      </c>
      <c r="AA704" t="s">
        <v>92</v>
      </c>
      <c r="AB704">
        <v>10122</v>
      </c>
      <c r="AC704" t="s">
        <v>37</v>
      </c>
      <c r="AD704">
        <v>-736072.72827184282</v>
      </c>
      <c r="AE704">
        <v>57035.692115630191</v>
      </c>
      <c r="AF704" t="s">
        <v>28</v>
      </c>
      <c r="AG704" t="s">
        <v>41</v>
      </c>
    </row>
    <row r="705" spans="1:33" x14ac:dyDescent="0.25">
      <c r="A705" s="1">
        <v>1704</v>
      </c>
      <c r="B705" s="2">
        <v>222273</v>
      </c>
      <c r="C705" s="2">
        <v>22227.299999999988</v>
      </c>
      <c r="D705" s="2">
        <v>5334.551999999996</v>
      </c>
      <c r="E705" s="2">
        <v>4320.987119999997</v>
      </c>
      <c r="F705" s="2">
        <v>561.72832559999961</v>
      </c>
      <c r="G705" s="2">
        <v>241.54318000799987</v>
      </c>
      <c r="H705" s="2">
        <v>14.492590800480002</v>
      </c>
      <c r="I705" s="2">
        <v>8.405702664278401</v>
      </c>
      <c r="J705" s="2">
        <v>5.883991864994881</v>
      </c>
      <c r="K705" s="2">
        <v>4.059954386846468</v>
      </c>
      <c r="L705" s="2">
        <v>0.89318996510622295</v>
      </c>
      <c r="M705" s="2">
        <v>0.65202867452754276</v>
      </c>
      <c r="N705" s="2">
        <v>0.61942724080116562</v>
      </c>
      <c r="O705" s="2">
        <v>0.60084442357713064</v>
      </c>
      <c r="P705" s="2">
        <v>0.45664176191861927</v>
      </c>
      <c r="Q705" s="2">
        <v>0.47947385001455023</v>
      </c>
      <c r="R705">
        <v>-222272.52052614998</v>
      </c>
      <c r="S705">
        <v>0.47947385001455023</v>
      </c>
      <c r="T705">
        <v>222273</v>
      </c>
      <c r="U705" s="5">
        <f t="shared" si="30"/>
        <v>-0.26464300000000007</v>
      </c>
      <c r="V705" s="2">
        <f t="shared" si="31"/>
        <v>0</v>
      </c>
      <c r="W705">
        <f t="shared" si="32"/>
        <v>1</v>
      </c>
      <c r="X705">
        <v>12</v>
      </c>
      <c r="Y705">
        <v>-99.99978428605813</v>
      </c>
      <c r="Z705" t="s">
        <v>27</v>
      </c>
      <c r="AA705" t="s">
        <v>92</v>
      </c>
      <c r="AB705">
        <v>10890</v>
      </c>
      <c r="AC705" t="s">
        <v>36</v>
      </c>
      <c r="AD705">
        <v>-221494.74284454997</v>
      </c>
      <c r="AE705">
        <v>15937.228404452533</v>
      </c>
      <c r="AF705" t="s">
        <v>28</v>
      </c>
      <c r="AG705" t="s">
        <v>47</v>
      </c>
    </row>
    <row r="706" spans="1:33" x14ac:dyDescent="0.25">
      <c r="A706" s="1">
        <v>1705</v>
      </c>
      <c r="B706" s="2"/>
      <c r="C706" s="2"/>
      <c r="D706" s="2"/>
      <c r="E706" s="2"/>
      <c r="F706" s="2"/>
      <c r="G706" s="2"/>
      <c r="H706" s="2"/>
      <c r="I706" s="2">
        <v>691040</v>
      </c>
      <c r="J706" s="2">
        <v>753233.6</v>
      </c>
      <c r="K706" s="2">
        <v>794696</v>
      </c>
      <c r="L706" s="2">
        <v>794696</v>
      </c>
      <c r="M706" s="2">
        <v>856889.6</v>
      </c>
      <c r="N706" s="2">
        <v>925993.6</v>
      </c>
      <c r="O706" s="2">
        <v>925993.6</v>
      </c>
      <c r="P706" s="2">
        <v>1043470.3999999999</v>
      </c>
      <c r="Q706" s="2">
        <v>1043470.3999999999</v>
      </c>
      <c r="R706">
        <v>352430.39999999991</v>
      </c>
      <c r="S706">
        <v>1043470.3999999999</v>
      </c>
      <c r="T706">
        <v>691040</v>
      </c>
      <c r="U706" s="5">
        <f t="shared" si="30"/>
        <v>0.21774193548387089</v>
      </c>
      <c r="V706" s="2">
        <f t="shared" si="31"/>
        <v>0</v>
      </c>
      <c r="W706">
        <f t="shared" si="32"/>
        <v>0</v>
      </c>
      <c r="X706">
        <v>25</v>
      </c>
      <c r="Y706">
        <v>50.999999999999993</v>
      </c>
      <c r="Z706" t="s">
        <v>24</v>
      </c>
      <c r="AA706" t="s">
        <v>92</v>
      </c>
      <c r="AB706">
        <v>14090</v>
      </c>
      <c r="AC706" t="s">
        <v>35</v>
      </c>
      <c r="AD706">
        <v>1043470.3999999999</v>
      </c>
      <c r="AE706">
        <v>869942.57777777768</v>
      </c>
      <c r="AF706" t="s">
        <v>28</v>
      </c>
      <c r="AG706" t="s">
        <v>48</v>
      </c>
    </row>
    <row r="707" spans="1:33" x14ac:dyDescent="0.25">
      <c r="A707" s="1">
        <v>1706</v>
      </c>
      <c r="B707" s="2">
        <v>729</v>
      </c>
      <c r="C707" s="2">
        <v>298.89000000000004</v>
      </c>
      <c r="D707" s="2">
        <v>119.55600000000001</v>
      </c>
      <c r="E707" s="2">
        <v>113.57820000000001</v>
      </c>
      <c r="F707" s="2">
        <v>78.368958000000006</v>
      </c>
      <c r="G707" s="2">
        <v>31.347583200000003</v>
      </c>
      <c r="H707" s="2">
        <v>19.748977416000002</v>
      </c>
      <c r="I707" s="2">
        <v>23.106303576720002</v>
      </c>
      <c r="J707" s="2">
        <v>28.189690363598402</v>
      </c>
      <c r="K707" s="2">
        <v>28.471587267234387</v>
      </c>
      <c r="L707" s="2">
        <v>35.87419995671533</v>
      </c>
      <c r="M707" s="2">
        <v>33.72174795931241</v>
      </c>
      <c r="N707" s="2">
        <v>22.930788612332439</v>
      </c>
      <c r="O707" s="2">
        <v>20.408401864975872</v>
      </c>
      <c r="P707" s="2">
        <v>17.143057566579731</v>
      </c>
      <c r="Q707" s="2">
        <v>17.143057566579731</v>
      </c>
      <c r="R707">
        <v>-711.85694243342027</v>
      </c>
      <c r="S707">
        <v>17.143057566579731</v>
      </c>
      <c r="T707">
        <v>729</v>
      </c>
      <c r="U707" s="5">
        <f t="shared" ref="U707:U770" si="33">(Q707-M707)/M707</f>
        <v>-0.49163200000000001</v>
      </c>
      <c r="V707" s="2">
        <f t="shared" ref="V707:V770" si="34">IF(U707&lt;=-30%,1,0)</f>
        <v>1</v>
      </c>
      <c r="W707">
        <f t="shared" ref="W707:W770" si="35">IF(U707&lt;=-20%,1,0)</f>
        <v>1</v>
      </c>
      <c r="X707">
        <v>8</v>
      </c>
      <c r="Y707">
        <v>-97.648414599920471</v>
      </c>
      <c r="Z707" t="s">
        <v>14</v>
      </c>
      <c r="AA707" t="s">
        <v>92</v>
      </c>
      <c r="AB707">
        <v>10045</v>
      </c>
      <c r="AC707" t="s">
        <v>52</v>
      </c>
      <c r="AD707">
        <v>-711.85694243342016</v>
      </c>
      <c r="AE707">
        <v>101.09240958437803</v>
      </c>
      <c r="AF707" t="s">
        <v>22</v>
      </c>
      <c r="AG707" t="s">
        <v>61</v>
      </c>
    </row>
    <row r="708" spans="1:33" x14ac:dyDescent="0.25">
      <c r="A708" s="1">
        <v>1707</v>
      </c>
      <c r="B708" s="2">
        <v>181639</v>
      </c>
      <c r="C708" s="2">
        <v>161658.71</v>
      </c>
      <c r="D708" s="2">
        <v>85679.116299999994</v>
      </c>
      <c r="E708" s="2">
        <v>85679.116299999994</v>
      </c>
      <c r="F708" s="2">
        <v>95103.819092999998</v>
      </c>
      <c r="G708" s="2">
        <v>74180.978892540006</v>
      </c>
      <c r="H708" s="2">
        <v>76406.408259316202</v>
      </c>
      <c r="I708" s="2">
        <v>99328.330737111057</v>
      </c>
      <c r="J708" s="2">
        <v>57610.431827524415</v>
      </c>
      <c r="K708" s="2">
        <v>64523.683646827347</v>
      </c>
      <c r="L708" s="2">
        <v>52264.183753930149</v>
      </c>
      <c r="M708" s="2">
        <v>65330.229692412686</v>
      </c>
      <c r="N708" s="2">
        <v>79049.577927819351</v>
      </c>
      <c r="O708" s="2">
        <v>70354.124355759224</v>
      </c>
      <c r="P708" s="2">
        <v>64022.253163740897</v>
      </c>
      <c r="Q708" s="2">
        <v>70424.47848011498</v>
      </c>
      <c r="R708">
        <v>-111214.52151988502</v>
      </c>
      <c r="S708">
        <v>70424.47848011498</v>
      </c>
      <c r="T708">
        <v>181639</v>
      </c>
      <c r="U708" s="5">
        <f t="shared" si="33"/>
        <v>7.7976899999999988E-2</v>
      </c>
      <c r="V708" s="2">
        <f t="shared" si="34"/>
        <v>0</v>
      </c>
      <c r="W708">
        <f t="shared" si="35"/>
        <v>0</v>
      </c>
      <c r="X708">
        <v>7</v>
      </c>
      <c r="Y708">
        <v>-61.228327352542692</v>
      </c>
      <c r="Z708" t="s">
        <v>14</v>
      </c>
      <c r="AA708" t="s">
        <v>92</v>
      </c>
      <c r="AB708">
        <v>10890</v>
      </c>
      <c r="AC708" t="s">
        <v>36</v>
      </c>
      <c r="AD708">
        <v>-46133.602778822082</v>
      </c>
      <c r="AE708">
        <v>86453.402651880999</v>
      </c>
      <c r="AF708" t="s">
        <v>17</v>
      </c>
      <c r="AG708" t="s">
        <v>67</v>
      </c>
    </row>
    <row r="709" spans="1:33" x14ac:dyDescent="0.25">
      <c r="A709" s="1">
        <v>1708</v>
      </c>
      <c r="B709" s="2">
        <v>276</v>
      </c>
      <c r="C709" s="2">
        <v>320.16000000000003</v>
      </c>
      <c r="D709" s="2">
        <v>393.79680000000002</v>
      </c>
      <c r="E709" s="2">
        <v>425.300544</v>
      </c>
      <c r="F709" s="2">
        <v>493.34863103999999</v>
      </c>
      <c r="G709" s="2">
        <v>468.681199488</v>
      </c>
      <c r="H709" s="2">
        <v>459.30757549824</v>
      </c>
      <c r="I709" s="2">
        <v>450.12142398827518</v>
      </c>
      <c r="J709" s="2">
        <v>396.10685310968216</v>
      </c>
      <c r="K709" s="2">
        <v>336.69082514322986</v>
      </c>
      <c r="L709" s="2">
        <v>252.51811885742239</v>
      </c>
      <c r="M709" s="2">
        <v>196.96413270878946</v>
      </c>
      <c r="N709" s="2">
        <v>254.08373119433841</v>
      </c>
      <c r="O709" s="2">
        <v>287.11461624960242</v>
      </c>
      <c r="P709" s="2">
        <v>261.2743007871382</v>
      </c>
      <c r="Q709" s="2">
        <v>245.59784273990991</v>
      </c>
      <c r="R709">
        <v>-30.402157260090092</v>
      </c>
      <c r="S709">
        <v>245.59784273990991</v>
      </c>
      <c r="T709">
        <v>276</v>
      </c>
      <c r="U709" s="5">
        <f t="shared" si="33"/>
        <v>0.24691658000000008</v>
      </c>
      <c r="V709" s="2">
        <f t="shared" si="34"/>
        <v>0</v>
      </c>
      <c r="W709">
        <f t="shared" si="35"/>
        <v>0</v>
      </c>
      <c r="X709">
        <v>15</v>
      </c>
      <c r="Y709">
        <v>-11.01527436959786</v>
      </c>
      <c r="Z709" t="s">
        <v>27</v>
      </c>
      <c r="AA709" t="s">
        <v>92</v>
      </c>
      <c r="AB709">
        <v>10450</v>
      </c>
      <c r="AC709" t="s">
        <v>43</v>
      </c>
      <c r="AD709">
        <v>-30.402157260090092</v>
      </c>
      <c r="AE709">
        <v>344.81666217528925</v>
      </c>
      <c r="AF709" t="s">
        <v>22</v>
      </c>
      <c r="AG709" t="s">
        <v>63</v>
      </c>
    </row>
    <row r="710" spans="1:33" x14ac:dyDescent="0.25">
      <c r="A710" s="1">
        <v>1709</v>
      </c>
      <c r="B710" s="2">
        <v>810</v>
      </c>
      <c r="C710" s="2">
        <v>1279.8</v>
      </c>
      <c r="D710" s="2">
        <v>2009.2859999999998</v>
      </c>
      <c r="E710" s="2">
        <v>2853.1861199999998</v>
      </c>
      <c r="F710" s="2">
        <v>3195.5684543999996</v>
      </c>
      <c r="G710" s="2">
        <v>4154.2389907199995</v>
      </c>
      <c r="H710" s="2">
        <v>7768.4269126463987</v>
      </c>
      <c r="I710" s="2">
        <v>13284.010020625341</v>
      </c>
      <c r="J710" s="2">
        <v>22715.657135269332</v>
      </c>
      <c r="K710" s="2">
        <v>28621.727990439358</v>
      </c>
      <c r="L710" s="2">
        <v>35204.72542824041</v>
      </c>
      <c r="M710" s="2">
        <v>62312.364007985525</v>
      </c>
      <c r="N710" s="2">
        <v>109669.76065405452</v>
      </c>
      <c r="O710" s="2">
        <v>127216.92235870325</v>
      </c>
      <c r="P710" s="2">
        <v>157748.98372479202</v>
      </c>
      <c r="Q710" s="2">
        <v>187721.2906325025</v>
      </c>
      <c r="R710">
        <v>186911.2906325025</v>
      </c>
      <c r="S710">
        <v>187721.2906325025</v>
      </c>
      <c r="T710">
        <v>810</v>
      </c>
      <c r="U710" s="5">
        <f t="shared" si="33"/>
        <v>2.0125849599999999</v>
      </c>
      <c r="V710" s="2">
        <f t="shared" si="34"/>
        <v>0</v>
      </c>
      <c r="W710">
        <f t="shared" si="35"/>
        <v>0</v>
      </c>
      <c r="X710">
        <v>17</v>
      </c>
      <c r="Y710">
        <v>23075.467979321296</v>
      </c>
      <c r="Z710" t="s">
        <v>27</v>
      </c>
      <c r="AA710" t="s">
        <v>92</v>
      </c>
      <c r="AB710">
        <v>14090</v>
      </c>
      <c r="AC710" t="s">
        <v>35</v>
      </c>
      <c r="AD710">
        <v>186911.2906325025</v>
      </c>
      <c r="AE710">
        <v>47910.371776898661</v>
      </c>
      <c r="AF710" t="s">
        <v>22</v>
      </c>
      <c r="AG710" t="s">
        <v>18</v>
      </c>
    </row>
    <row r="711" spans="1:33" x14ac:dyDescent="0.25">
      <c r="A711" s="1">
        <v>1710</v>
      </c>
      <c r="B711" s="2">
        <v>513</v>
      </c>
      <c r="C711" s="2">
        <v>672.03</v>
      </c>
      <c r="D711" s="2">
        <v>786.27509999999995</v>
      </c>
      <c r="E711" s="2">
        <v>990.70662599999991</v>
      </c>
      <c r="F711" s="2">
        <v>1386.9892763999999</v>
      </c>
      <c r="G711" s="2">
        <v>1636.647346152</v>
      </c>
      <c r="H711" s="2">
        <v>1914.8773949978399</v>
      </c>
      <c r="I711" s="2">
        <v>2891.4648664467381</v>
      </c>
      <c r="J711" s="2">
        <v>3354.0992450782164</v>
      </c>
      <c r="K711" s="2">
        <v>3756.5911544876026</v>
      </c>
      <c r="L711" s="2">
        <v>4583.041208474875</v>
      </c>
      <c r="M711" s="2">
        <v>4308.0587359663823</v>
      </c>
      <c r="N711" s="2">
        <v>4394.2199106857097</v>
      </c>
      <c r="O711" s="2">
        <v>5053.3528972885661</v>
      </c>
      <c r="P711" s="2">
        <v>5255.487013180109</v>
      </c>
      <c r="Q711" s="2">
        <v>5045.2675326529043</v>
      </c>
      <c r="R711">
        <v>4532.2675326529043</v>
      </c>
      <c r="S711">
        <v>5045.2675326529043</v>
      </c>
      <c r="T711">
        <v>513</v>
      </c>
      <c r="U711" s="5">
        <f t="shared" si="33"/>
        <v>0.17112319999999989</v>
      </c>
      <c r="V711" s="2">
        <f t="shared" si="34"/>
        <v>0</v>
      </c>
      <c r="W711">
        <f t="shared" si="35"/>
        <v>0</v>
      </c>
      <c r="X711">
        <v>25</v>
      </c>
      <c r="Y711">
        <v>883.48294983487415</v>
      </c>
      <c r="Z711" t="s">
        <v>24</v>
      </c>
      <c r="AA711" t="s">
        <v>92</v>
      </c>
      <c r="AB711">
        <v>10045</v>
      </c>
      <c r="AC711" t="s">
        <v>52</v>
      </c>
      <c r="AD711">
        <v>4433.1968700529042</v>
      </c>
      <c r="AE711">
        <v>2908.881769238184</v>
      </c>
      <c r="AF711" t="s">
        <v>17</v>
      </c>
      <c r="AG711" t="s">
        <v>39</v>
      </c>
    </row>
    <row r="712" spans="1:33" x14ac:dyDescent="0.25">
      <c r="A712" s="1">
        <v>1711</v>
      </c>
      <c r="B712" s="2">
        <v>384826</v>
      </c>
      <c r="C712" s="2">
        <v>573390.74</v>
      </c>
      <c r="D712" s="2">
        <v>934626.90619999997</v>
      </c>
      <c r="E712" s="2">
        <v>1177629.901812</v>
      </c>
      <c r="F712" s="2">
        <v>1978418.2350441599</v>
      </c>
      <c r="G712" s="2">
        <v>3501800.2760281628</v>
      </c>
      <c r="H712" s="2">
        <v>5918042.4664875949</v>
      </c>
      <c r="I712" s="2">
        <v>8640342.001071889</v>
      </c>
      <c r="J712" s="2">
        <v>13824547.201715022</v>
      </c>
      <c r="K712" s="2">
        <v>16312965.698023725</v>
      </c>
      <c r="L712" s="2">
        <v>27732041.68664033</v>
      </c>
      <c r="M712" s="2">
        <v>41598062.529960498</v>
      </c>
      <c r="N712" s="2">
        <v>56157384.415446669</v>
      </c>
      <c r="O712" s="2">
        <v>68512008.986844942</v>
      </c>
      <c r="P712" s="2">
        <v>73307849.61592409</v>
      </c>
      <c r="Q712" s="2">
        <v>91634812.01990512</v>
      </c>
      <c r="R712">
        <v>91249986.01990512</v>
      </c>
      <c r="S712">
        <v>91634812.01990512</v>
      </c>
      <c r="T712">
        <v>384826</v>
      </c>
      <c r="U712" s="5">
        <f t="shared" si="33"/>
        <v>1.2028625000000004</v>
      </c>
      <c r="V712" s="2">
        <f t="shared" si="34"/>
        <v>0</v>
      </c>
      <c r="W712">
        <f t="shared" si="35"/>
        <v>0</v>
      </c>
      <c r="X712">
        <v>36</v>
      </c>
      <c r="Y712">
        <v>23712.011667586161</v>
      </c>
      <c r="Z712" t="s">
        <v>19</v>
      </c>
      <c r="AA712" t="s">
        <v>92</v>
      </c>
      <c r="AB712">
        <v>14090</v>
      </c>
      <c r="AC712" t="s">
        <v>35</v>
      </c>
      <c r="AD712">
        <v>91249986.01990512</v>
      </c>
      <c r="AE712">
        <v>25761796.792569015</v>
      </c>
      <c r="AF712" t="s">
        <v>22</v>
      </c>
      <c r="AG712" t="s">
        <v>56</v>
      </c>
    </row>
    <row r="713" spans="1:33" x14ac:dyDescent="0.25">
      <c r="A713" s="1">
        <v>1712</v>
      </c>
      <c r="B713" s="2">
        <v>568865</v>
      </c>
      <c r="C713" s="2">
        <v>580242.30000000005</v>
      </c>
      <c r="D713" s="2">
        <v>667278.64500000002</v>
      </c>
      <c r="E713" s="2">
        <v>640587.49919999996</v>
      </c>
      <c r="F713" s="2">
        <v>614963.99923199997</v>
      </c>
      <c r="G713" s="2">
        <v>719507.87910143996</v>
      </c>
      <c r="H713" s="2">
        <v>733898.03668346873</v>
      </c>
      <c r="I713" s="2">
        <v>1086169.0942915338</v>
      </c>
      <c r="J713" s="2">
        <v>1097030.7852344492</v>
      </c>
      <c r="K713" s="2">
        <v>1294496.3265766501</v>
      </c>
      <c r="L713" s="2">
        <v>1618120.4082208127</v>
      </c>
      <c r="M713" s="2">
        <v>2200643.7551803053</v>
      </c>
      <c r="N713" s="2">
        <v>2750804.6939753816</v>
      </c>
      <c r="O713" s="2">
        <v>2998377.116433166</v>
      </c>
      <c r="P713" s="2">
        <v>3598052.5397197991</v>
      </c>
      <c r="Q713" s="2">
        <v>3885896.7428973829</v>
      </c>
      <c r="R713">
        <v>3317031.7428973829</v>
      </c>
      <c r="S713">
        <v>3885896.7428973829</v>
      </c>
      <c r="T713">
        <v>568865</v>
      </c>
      <c r="U713" s="5">
        <f t="shared" si="33"/>
        <v>0.76579999999999993</v>
      </c>
      <c r="V713" s="2">
        <f t="shared" si="34"/>
        <v>0</v>
      </c>
      <c r="W713">
        <f t="shared" si="35"/>
        <v>0</v>
      </c>
      <c r="X713">
        <v>25</v>
      </c>
      <c r="Y713">
        <v>583.09647155254459</v>
      </c>
      <c r="Z713" t="s">
        <v>24</v>
      </c>
      <c r="AA713" t="s">
        <v>92</v>
      </c>
      <c r="AB713">
        <v>10389</v>
      </c>
      <c r="AC713" t="s">
        <v>20</v>
      </c>
      <c r="AD713">
        <v>3802851.6829601545</v>
      </c>
      <c r="AE713">
        <v>1565933.4263591494</v>
      </c>
      <c r="AF713" t="s">
        <v>22</v>
      </c>
      <c r="AG713" t="s">
        <v>77</v>
      </c>
    </row>
    <row r="714" spans="1:33" x14ac:dyDescent="0.25">
      <c r="A714" s="1">
        <v>1713</v>
      </c>
      <c r="B714" s="2">
        <v>817766</v>
      </c>
      <c r="C714" s="2">
        <v>547903.22</v>
      </c>
      <c r="D714" s="2">
        <v>82185.483000000007</v>
      </c>
      <c r="E714" s="2">
        <v>45202.015650000001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>
        <v>-817766</v>
      </c>
      <c r="S714">
        <v>0</v>
      </c>
      <c r="T714">
        <v>817766</v>
      </c>
      <c r="U714" s="5" t="e">
        <f t="shared" si="33"/>
        <v>#DIV/0!</v>
      </c>
      <c r="V714" s="2" t="e">
        <f t="shared" si="34"/>
        <v>#DIV/0!</v>
      </c>
      <c r="W714" t="e">
        <f t="shared" si="35"/>
        <v>#DIV/0!</v>
      </c>
      <c r="X714">
        <v>9</v>
      </c>
      <c r="Y714">
        <v>-100</v>
      </c>
      <c r="Z714" t="s">
        <v>14</v>
      </c>
      <c r="AA714" t="s">
        <v>92</v>
      </c>
      <c r="AB714">
        <v>10450</v>
      </c>
      <c r="AC714" t="s">
        <v>43</v>
      </c>
      <c r="AD714">
        <v>-817766</v>
      </c>
      <c r="AE714">
        <v>373264.17966249998</v>
      </c>
      <c r="AF714" t="s">
        <v>22</v>
      </c>
      <c r="AG714" t="s">
        <v>54</v>
      </c>
    </row>
    <row r="715" spans="1:33" x14ac:dyDescent="0.25">
      <c r="A715" s="1">
        <v>1714</v>
      </c>
      <c r="B715" s="2">
        <v>825672</v>
      </c>
      <c r="C715" s="2">
        <v>561456.96</v>
      </c>
      <c r="D715" s="2">
        <v>353717.8848</v>
      </c>
      <c r="E715" s="2">
        <v>364329.42134399997</v>
      </c>
      <c r="F715" s="2">
        <v>360686.12713055999</v>
      </c>
      <c r="G715" s="2">
        <v>263300.87280530878</v>
      </c>
      <c r="H715" s="2">
        <v>289630.96008583967</v>
      </c>
      <c r="I715" s="2">
        <v>179571.19525322059</v>
      </c>
      <c r="J715" s="2">
        <v>195732.60282601044</v>
      </c>
      <c r="K715" s="2">
        <v>152671.43020428813</v>
      </c>
      <c r="L715" s="2">
        <v>99236.429632787287</v>
      </c>
      <c r="M715" s="2">
        <v>85343.329484197064</v>
      </c>
      <c r="N715" s="2">
        <v>98144.828906826617</v>
      </c>
      <c r="O715" s="2">
        <v>75571.518258256488</v>
      </c>
      <c r="P715" s="2">
        <v>72548.657527926232</v>
      </c>
      <c r="Q715" s="2">
        <v>72548.657527926232</v>
      </c>
      <c r="R715">
        <v>-753123.34247207374</v>
      </c>
      <c r="S715">
        <v>72548.657527926232</v>
      </c>
      <c r="T715">
        <v>825672</v>
      </c>
      <c r="U715" s="5">
        <f t="shared" si="33"/>
        <v>-0.14992000000000008</v>
      </c>
      <c r="V715" s="2">
        <f t="shared" si="34"/>
        <v>0</v>
      </c>
      <c r="W715">
        <f t="shared" si="35"/>
        <v>0</v>
      </c>
      <c r="X715">
        <v>9</v>
      </c>
      <c r="Y715">
        <v>-91.2133804309791</v>
      </c>
      <c r="Z715" t="s">
        <v>14</v>
      </c>
      <c r="AA715" t="s">
        <v>92</v>
      </c>
      <c r="AB715">
        <v>10122</v>
      </c>
      <c r="AC715" t="s">
        <v>37</v>
      </c>
      <c r="AD715">
        <v>-818702.63831399404</v>
      </c>
      <c r="AE715">
        <v>253135.17973669674</v>
      </c>
      <c r="AF715" t="s">
        <v>22</v>
      </c>
      <c r="AG715" t="s">
        <v>76</v>
      </c>
    </row>
    <row r="716" spans="1:33" x14ac:dyDescent="0.25">
      <c r="A716" s="1">
        <v>1715</v>
      </c>
      <c r="B716" s="2">
        <v>764179</v>
      </c>
      <c r="C716" s="2">
        <v>771820.79</v>
      </c>
      <c r="D716" s="2">
        <v>632893.04780000006</v>
      </c>
      <c r="E716" s="2">
        <v>734155.93544800009</v>
      </c>
      <c r="F716" s="2">
        <v>719472.81673904008</v>
      </c>
      <c r="G716" s="2">
        <v>848977.92375206726</v>
      </c>
      <c r="H716" s="2">
        <v>1103671.3008776875</v>
      </c>
      <c r="I716" s="2">
        <v>1026414.3098162494</v>
      </c>
      <c r="J716" s="2">
        <v>1036678.4529144119</v>
      </c>
      <c r="K716" s="2">
        <v>1440983.0495510325</v>
      </c>
      <c r="L716" s="2">
        <v>1830048.4729298113</v>
      </c>
      <c r="M716" s="2">
        <v>2269260.106432966</v>
      </c>
      <c r="N716" s="2">
        <v>1974256.2925966803</v>
      </c>
      <c r="O716" s="2">
        <v>1776830.6633370123</v>
      </c>
      <c r="P716" s="2">
        <v>1812367.2766037525</v>
      </c>
      <c r="Q716" s="2">
        <v>2047975.0225622403</v>
      </c>
      <c r="R716">
        <v>1283796.0225622403</v>
      </c>
      <c r="S716">
        <v>2047975.0225622403</v>
      </c>
      <c r="T716">
        <v>764179</v>
      </c>
      <c r="U716" s="5">
        <f t="shared" si="33"/>
        <v>-9.7514200000000079E-2</v>
      </c>
      <c r="V716" s="2">
        <f t="shared" si="34"/>
        <v>0</v>
      </c>
      <c r="W716">
        <f t="shared" si="35"/>
        <v>0</v>
      </c>
      <c r="X716">
        <v>15</v>
      </c>
      <c r="Y716">
        <v>167.99676810828882</v>
      </c>
      <c r="Z716" t="s">
        <v>27</v>
      </c>
      <c r="AA716" t="s">
        <v>92</v>
      </c>
      <c r="AB716">
        <v>12087</v>
      </c>
      <c r="AC716" t="s">
        <v>16</v>
      </c>
      <c r="AD716">
        <v>1357211.6161070403</v>
      </c>
      <c r="AE716">
        <v>1299374.0288350594</v>
      </c>
      <c r="AF716" t="s">
        <v>22</v>
      </c>
      <c r="AG716" t="s">
        <v>85</v>
      </c>
    </row>
    <row r="717" spans="1:33" x14ac:dyDescent="0.25">
      <c r="A717" s="1">
        <v>1716</v>
      </c>
      <c r="B717" s="2">
        <v>878</v>
      </c>
      <c r="C717" s="2">
        <v>851.66</v>
      </c>
      <c r="D717" s="2">
        <v>800.56039999999996</v>
      </c>
      <c r="E717" s="2">
        <v>1256.8798279999999</v>
      </c>
      <c r="F717" s="2">
        <v>1420.2742056399998</v>
      </c>
      <c r="G717" s="2">
        <v>1917.3701776139997</v>
      </c>
      <c r="H717" s="2">
        <v>2645.9708451073193</v>
      </c>
      <c r="I717" s="2">
        <v>3968.9562676609789</v>
      </c>
      <c r="J717" s="2">
        <v>5953.4344014914686</v>
      </c>
      <c r="K717" s="2">
        <v>8215.7394740582276</v>
      </c>
      <c r="L717" s="2">
        <v>8297.896868798809</v>
      </c>
      <c r="M717" s="2">
        <v>9874.4972738705837</v>
      </c>
      <c r="N717" s="2">
        <v>11948.141701383407</v>
      </c>
      <c r="O717" s="2">
        <v>11350.734616314237</v>
      </c>
      <c r="P717" s="2">
        <v>12031.778693293092</v>
      </c>
      <c r="Q717" s="2">
        <v>12753.685414890677</v>
      </c>
      <c r="R717">
        <v>11875.685414890677</v>
      </c>
      <c r="S717">
        <v>12753.685414890677</v>
      </c>
      <c r="T717">
        <v>878</v>
      </c>
      <c r="U717" s="5">
        <f t="shared" si="33"/>
        <v>0.29157820000000012</v>
      </c>
      <c r="V717" s="2">
        <f t="shared" si="34"/>
        <v>0</v>
      </c>
      <c r="W717">
        <f t="shared" si="35"/>
        <v>0</v>
      </c>
      <c r="X717">
        <v>32</v>
      </c>
      <c r="Y717">
        <v>1352.583760238118</v>
      </c>
      <c r="Z717" t="s">
        <v>19</v>
      </c>
      <c r="AA717" t="s">
        <v>92</v>
      </c>
      <c r="AB717">
        <v>10569</v>
      </c>
      <c r="AC717" t="s">
        <v>25</v>
      </c>
      <c r="AD717">
        <v>9708.1024902590234</v>
      </c>
      <c r="AE717">
        <v>5885.3487605076753</v>
      </c>
      <c r="AF717" t="s">
        <v>22</v>
      </c>
      <c r="AG717" t="s">
        <v>32</v>
      </c>
    </row>
    <row r="718" spans="1:33" x14ac:dyDescent="0.25">
      <c r="A718" s="1">
        <v>1717</v>
      </c>
      <c r="B718" s="2">
        <v>502173</v>
      </c>
      <c r="C718" s="2">
        <v>703042.2</v>
      </c>
      <c r="D718" s="2">
        <v>822559.37399999995</v>
      </c>
      <c r="E718" s="2">
        <v>732077.84285999998</v>
      </c>
      <c r="F718" s="2">
        <v>856531.07614619995</v>
      </c>
      <c r="G718" s="2">
        <v>1122055.7097515219</v>
      </c>
      <c r="H718" s="2">
        <v>1267922.9520192198</v>
      </c>
      <c r="I718" s="2">
        <v>1204526.8044182588</v>
      </c>
      <c r="J718" s="2">
        <v>1059983.5878880678</v>
      </c>
      <c r="K718" s="2">
        <v>1388578.5001333689</v>
      </c>
      <c r="L718" s="2">
        <v>1319149.5751267003</v>
      </c>
      <c r="M718" s="2">
        <v>1780851.9264210453</v>
      </c>
      <c r="N718" s="2">
        <v>2493192.6969894636</v>
      </c>
      <c r="O718" s="2">
        <v>2991831.2363873562</v>
      </c>
      <c r="P718" s="2">
        <v>3440605.9218454594</v>
      </c>
      <c r="Q718" s="2">
        <v>3440605.9218454594</v>
      </c>
      <c r="R718">
        <v>2938432.9218454594</v>
      </c>
      <c r="S718">
        <v>3440605.9218454594</v>
      </c>
      <c r="T718">
        <v>502173</v>
      </c>
      <c r="U718" s="5">
        <f t="shared" si="33"/>
        <v>0.93199999999999994</v>
      </c>
      <c r="V718" s="2">
        <f t="shared" si="34"/>
        <v>0</v>
      </c>
      <c r="W718">
        <f t="shared" si="35"/>
        <v>0</v>
      </c>
      <c r="X718">
        <v>15</v>
      </c>
      <c r="Y718">
        <v>585.1435504986249</v>
      </c>
      <c r="Z718" t="s">
        <v>27</v>
      </c>
      <c r="AA718" t="s">
        <v>92</v>
      </c>
      <c r="AB718">
        <v>10569</v>
      </c>
      <c r="AC718" t="s">
        <v>25</v>
      </c>
      <c r="AD718">
        <v>4132843.7131481785</v>
      </c>
      <c r="AE718">
        <v>1570355.5203645076</v>
      </c>
      <c r="AF718" t="s">
        <v>22</v>
      </c>
      <c r="AG718" t="s">
        <v>38</v>
      </c>
    </row>
    <row r="719" spans="1:33" x14ac:dyDescent="0.25">
      <c r="A719" s="1">
        <v>1718</v>
      </c>
      <c r="B719" s="2">
        <v>287</v>
      </c>
      <c r="C719" s="2">
        <v>292.74</v>
      </c>
      <c r="D719" s="2">
        <v>266.39339999999999</v>
      </c>
      <c r="E719" s="2">
        <v>253.07372999999998</v>
      </c>
      <c r="F719" s="2">
        <v>242.95078079999999</v>
      </c>
      <c r="G719" s="2">
        <v>259.95733545600001</v>
      </c>
      <c r="H719" s="2">
        <v>293.75178906528004</v>
      </c>
      <c r="I719" s="2">
        <v>364.25221844094722</v>
      </c>
      <c r="J719" s="2">
        <v>287.7592525683483</v>
      </c>
      <c r="K719" s="2">
        <v>310.77999277381616</v>
      </c>
      <c r="L719" s="2">
        <v>289.02539327964905</v>
      </c>
      <c r="M719" s="2">
        <v>228.33006069092275</v>
      </c>
      <c r="N719" s="2">
        <v>262.57956979456117</v>
      </c>
      <c r="O719" s="2">
        <v>202.18626874181209</v>
      </c>
      <c r="P719" s="2">
        <v>165.79274036828591</v>
      </c>
      <c r="Q719" s="2">
        <v>140.92382931304303</v>
      </c>
      <c r="R719">
        <v>-146.07617068695697</v>
      </c>
      <c r="S719">
        <v>140.92382931304303</v>
      </c>
      <c r="T719">
        <v>287</v>
      </c>
      <c r="U719" s="5">
        <f t="shared" si="33"/>
        <v>-0.38280649999999999</v>
      </c>
      <c r="V719" s="2">
        <f t="shared" si="34"/>
        <v>1</v>
      </c>
      <c r="W719">
        <f t="shared" si="35"/>
        <v>1</v>
      </c>
      <c r="X719">
        <v>8</v>
      </c>
      <c r="Y719">
        <v>-50.897620448417058</v>
      </c>
      <c r="Z719" t="s">
        <v>14</v>
      </c>
      <c r="AA719" t="s">
        <v>92</v>
      </c>
      <c r="AB719">
        <v>12087</v>
      </c>
      <c r="AC719" t="s">
        <v>16</v>
      </c>
      <c r="AD719">
        <v>-146.07617068695697</v>
      </c>
      <c r="AE719">
        <v>259.21852258079161</v>
      </c>
      <c r="AF719" t="s">
        <v>22</v>
      </c>
      <c r="AG719" t="s">
        <v>54</v>
      </c>
    </row>
    <row r="720" spans="1:33" x14ac:dyDescent="0.25">
      <c r="A720" s="1">
        <v>1719</v>
      </c>
      <c r="B720" s="2">
        <v>909135</v>
      </c>
      <c r="C720" s="2">
        <v>1336428.45</v>
      </c>
      <c r="D720" s="2">
        <v>2124921.2355</v>
      </c>
      <c r="E720" s="2">
        <v>2932391.3049900001</v>
      </c>
      <c r="F720" s="2">
        <v>4339939.1313851997</v>
      </c>
      <c r="G720" s="2">
        <v>4730533.6532098679</v>
      </c>
      <c r="H720" s="2">
        <v>6055083.0761086307</v>
      </c>
      <c r="I720" s="2">
        <v>7144998.0298081841</v>
      </c>
      <c r="J720" s="2">
        <v>11146196.926500767</v>
      </c>
      <c r="K720" s="2">
        <v>11703506.772825805</v>
      </c>
      <c r="L720" s="2">
        <v>18023400.430151742</v>
      </c>
      <c r="M720" s="2">
        <v>21988548.524785124</v>
      </c>
      <c r="N720" s="2">
        <v>20669235.613298018</v>
      </c>
      <c r="O720" s="2">
        <v>20669235.613298018</v>
      </c>
      <c r="P720" s="2">
        <v>20875927.969430998</v>
      </c>
      <c r="Q720" s="2">
        <v>24007317.164845649</v>
      </c>
      <c r="R720">
        <v>23098182.164845649</v>
      </c>
      <c r="S720">
        <v>24007317.164845649</v>
      </c>
      <c r="T720">
        <v>909135</v>
      </c>
      <c r="U720" s="5">
        <f t="shared" si="33"/>
        <v>9.1810000000000141E-2</v>
      </c>
      <c r="V720" s="2">
        <f t="shared" si="34"/>
        <v>0</v>
      </c>
      <c r="W720">
        <f t="shared" si="35"/>
        <v>0</v>
      </c>
      <c r="X720">
        <v>34</v>
      </c>
      <c r="Y720">
        <v>2540.676815307479</v>
      </c>
      <c r="Z720" t="s">
        <v>19</v>
      </c>
      <c r="AA720" t="s">
        <v>92</v>
      </c>
      <c r="AB720">
        <v>10569</v>
      </c>
      <c r="AC720" t="s">
        <v>25</v>
      </c>
      <c r="AD720">
        <v>24065871.295492351</v>
      </c>
      <c r="AE720">
        <v>11166049.931008624</v>
      </c>
      <c r="AF720" t="s">
        <v>22</v>
      </c>
      <c r="AG720" t="s">
        <v>23</v>
      </c>
    </row>
    <row r="721" spans="1:33" x14ac:dyDescent="0.25">
      <c r="A721" s="1">
        <v>1720</v>
      </c>
      <c r="B721" s="2">
        <v>215932</v>
      </c>
      <c r="C721" s="2">
        <v>95010.079999999987</v>
      </c>
      <c r="D721" s="2">
        <v>70307.459199999983</v>
      </c>
      <c r="E721" s="2">
        <v>26716.834495999996</v>
      </c>
      <c r="F721" s="2">
        <v>25113.824426239997</v>
      </c>
      <c r="G721" s="2">
        <v>8538.7003049215964</v>
      </c>
      <c r="H721" s="2">
        <v>7087.1212530849252</v>
      </c>
      <c r="I721" s="2">
        <v>3189.2045638882159</v>
      </c>
      <c r="J721" s="2">
        <v>446.48863894435044</v>
      </c>
      <c r="K721" s="2">
        <v>35.719091115547997</v>
      </c>
      <c r="L721" s="2">
        <v>35.719091115547997</v>
      </c>
      <c r="M721" s="2">
        <v>14.287636446219199</v>
      </c>
      <c r="N721" s="2">
        <v>12.430243708210703</v>
      </c>
      <c r="O721" s="2">
        <v>13.051755893621239</v>
      </c>
      <c r="P721" s="2">
        <v>9.788816920215929</v>
      </c>
      <c r="Q721" s="2">
        <v>7.3416126901619467</v>
      </c>
      <c r="R721">
        <v>-215924.65838730984</v>
      </c>
      <c r="S721">
        <v>7.3416126901619467</v>
      </c>
      <c r="T721">
        <v>215932</v>
      </c>
      <c r="U721" s="5">
        <f t="shared" si="33"/>
        <v>-0.48615625000000001</v>
      </c>
      <c r="V721" s="2">
        <f t="shared" si="34"/>
        <v>1</v>
      </c>
      <c r="W721">
        <f t="shared" si="35"/>
        <v>1</v>
      </c>
      <c r="X721">
        <v>4</v>
      </c>
      <c r="Y721">
        <v>-99.99660003487665</v>
      </c>
      <c r="Z721" t="s">
        <v>14</v>
      </c>
      <c r="AA721" t="s">
        <v>92</v>
      </c>
      <c r="AB721">
        <v>10890</v>
      </c>
      <c r="AC721" t="s">
        <v>36</v>
      </c>
      <c r="AD721">
        <v>-215924.65838730987</v>
      </c>
      <c r="AE721">
        <v>28279.378195685531</v>
      </c>
      <c r="AF721" t="s">
        <v>17</v>
      </c>
      <c r="AG721" t="s">
        <v>26</v>
      </c>
    </row>
    <row r="722" spans="1:33" x14ac:dyDescent="0.25">
      <c r="A722" s="1">
        <v>1721</v>
      </c>
      <c r="B722" s="2">
        <v>121022</v>
      </c>
      <c r="C722" s="2">
        <v>129493.54000000001</v>
      </c>
      <c r="D722" s="2">
        <v>190355.50380000001</v>
      </c>
      <c r="E722" s="2">
        <v>192259.058838</v>
      </c>
      <c r="F722" s="2">
        <v>224943.09884046001</v>
      </c>
      <c r="G722" s="2">
        <v>355410.09616792679</v>
      </c>
      <c r="H722" s="2">
        <v>483357.73078838043</v>
      </c>
      <c r="I722" s="2">
        <v>758871.63733775727</v>
      </c>
      <c r="J722" s="2">
        <v>1070009.0086462377</v>
      </c>
      <c r="K722" s="2">
        <v>1605013.5129693565</v>
      </c>
      <c r="L722" s="2">
        <v>2487770.9451025026</v>
      </c>
      <c r="M722" s="2">
        <v>3234102.2286332534</v>
      </c>
      <c r="N722" s="2">
        <v>4333696.9863685593</v>
      </c>
      <c r="O722" s="2">
        <v>5113762.4439148996</v>
      </c>
      <c r="P722" s="2">
        <v>5829689.186062986</v>
      </c>
      <c r="Q722" s="2">
        <v>6470954.9965299144</v>
      </c>
      <c r="R722">
        <v>6349932.9965299144</v>
      </c>
      <c r="S722">
        <v>6470954.9965299144</v>
      </c>
      <c r="T722">
        <v>121022</v>
      </c>
      <c r="U722" s="5">
        <f t="shared" si="33"/>
        <v>1.00085048</v>
      </c>
      <c r="V722" s="2">
        <f t="shared" si="34"/>
        <v>0</v>
      </c>
      <c r="W722">
        <f t="shared" si="35"/>
        <v>0</v>
      </c>
      <c r="X722">
        <v>27</v>
      </c>
      <c r="Y722">
        <v>5246.9245232518997</v>
      </c>
      <c r="Z722" t="s">
        <v>24</v>
      </c>
      <c r="AA722" t="s">
        <v>92</v>
      </c>
      <c r="AB722">
        <v>10145</v>
      </c>
      <c r="AC722" t="s">
        <v>33</v>
      </c>
      <c r="AD722">
        <v>2054372.5436413987</v>
      </c>
      <c r="AE722">
        <v>2037544.4983750146</v>
      </c>
      <c r="AF722" t="s">
        <v>28</v>
      </c>
      <c r="AG722" t="s">
        <v>18</v>
      </c>
    </row>
    <row r="723" spans="1:33" x14ac:dyDescent="0.25">
      <c r="A723" s="1">
        <v>1722</v>
      </c>
      <c r="B723" s="2">
        <v>1941</v>
      </c>
      <c r="C723" s="2">
        <v>1513.98</v>
      </c>
      <c r="D723" s="2">
        <v>1135.4850000000001</v>
      </c>
      <c r="E723" s="2">
        <v>874.32345000000009</v>
      </c>
      <c r="F723" s="2">
        <v>708.20199450000007</v>
      </c>
      <c r="G723" s="2">
        <v>920.66259285000012</v>
      </c>
      <c r="H723" s="2">
        <v>718.11682242300003</v>
      </c>
      <c r="I723" s="2">
        <v>567.31228971416999</v>
      </c>
      <c r="J723" s="2">
        <v>499.23481494846959</v>
      </c>
      <c r="K723" s="2">
        <v>609.06647423713287</v>
      </c>
      <c r="L723" s="2">
        <v>438.52786145073566</v>
      </c>
      <c r="M723" s="2">
        <v>363.97812500411061</v>
      </c>
      <c r="N723" s="2">
        <v>473.17156250534379</v>
      </c>
      <c r="O723" s="2">
        <v>558.34244375630567</v>
      </c>
      <c r="P723" s="2">
        <v>625.34353700706231</v>
      </c>
      <c r="Q723" s="2">
        <v>712.89163218805106</v>
      </c>
      <c r="R723">
        <v>-1228.1083678119489</v>
      </c>
      <c r="S723">
        <v>712.89163218805106</v>
      </c>
      <c r="T723">
        <v>1941</v>
      </c>
      <c r="U723" s="5">
        <f t="shared" si="33"/>
        <v>0.95861119999999989</v>
      </c>
      <c r="V723" s="2">
        <f t="shared" si="34"/>
        <v>0</v>
      </c>
      <c r="W723">
        <f t="shared" si="35"/>
        <v>0</v>
      </c>
      <c r="X723">
        <v>18</v>
      </c>
      <c r="Y723">
        <v>-63.271940639461569</v>
      </c>
      <c r="Z723" t="s">
        <v>27</v>
      </c>
      <c r="AA723" t="s">
        <v>92</v>
      </c>
      <c r="AB723">
        <v>10569</v>
      </c>
      <c r="AC723" t="s">
        <v>25</v>
      </c>
      <c r="AD723">
        <v>-1228.1083678119489</v>
      </c>
      <c r="AE723">
        <v>791.22741253652384</v>
      </c>
      <c r="AF723" t="s">
        <v>22</v>
      </c>
      <c r="AG723" t="s">
        <v>69</v>
      </c>
    </row>
    <row r="724" spans="1:33" x14ac:dyDescent="0.25">
      <c r="A724" s="1">
        <v>1723</v>
      </c>
      <c r="B724" s="2">
        <v>795297</v>
      </c>
      <c r="C724" s="2">
        <v>1057745.01</v>
      </c>
      <c r="D724" s="2">
        <v>1353913.6128</v>
      </c>
      <c r="E724" s="2">
        <v>1787165.9688959999</v>
      </c>
      <c r="F724" s="2">
        <v>2001625.88516352</v>
      </c>
      <c r="G724" s="2">
        <v>2401951.062196224</v>
      </c>
      <c r="H724" s="2">
        <v>2570087.6365499599</v>
      </c>
      <c r="I724" s="2">
        <v>3418216.5566114467</v>
      </c>
      <c r="J724" s="2">
        <v>4238588.5301981941</v>
      </c>
      <c r="K724" s="2">
        <v>6230725.139391345</v>
      </c>
      <c r="L724" s="2">
        <v>7352255.664481787</v>
      </c>
      <c r="M724" s="2">
        <v>10734293.270143408</v>
      </c>
      <c r="N724" s="2">
        <v>15672068.174409376</v>
      </c>
      <c r="O724" s="2">
        <v>18806481.809291251</v>
      </c>
      <c r="P724" s="2">
        <v>18806481.809291251</v>
      </c>
      <c r="Q724" s="2">
        <v>18994546.627384163</v>
      </c>
      <c r="R724">
        <v>18199249.627384163</v>
      </c>
      <c r="S724">
        <v>18994546.627384163</v>
      </c>
      <c r="T724">
        <v>795297</v>
      </c>
      <c r="U724" s="5">
        <f t="shared" si="33"/>
        <v>0.76951999999999998</v>
      </c>
      <c r="V724" s="2">
        <f t="shared" si="34"/>
        <v>0</v>
      </c>
      <c r="W724">
        <f t="shared" si="35"/>
        <v>0</v>
      </c>
      <c r="X724">
        <v>36</v>
      </c>
      <c r="Y724">
        <v>2288.3588932668126</v>
      </c>
      <c r="Z724" t="s">
        <v>19</v>
      </c>
      <c r="AA724" t="s">
        <v>92</v>
      </c>
      <c r="AB724">
        <v>10389</v>
      </c>
      <c r="AC724" t="s">
        <v>20</v>
      </c>
      <c r="AD724">
        <v>18199249.62738416</v>
      </c>
      <c r="AE724">
        <v>7263840.2348004961</v>
      </c>
      <c r="AF724" t="s">
        <v>17</v>
      </c>
      <c r="AG724" t="s">
        <v>56</v>
      </c>
    </row>
    <row r="725" spans="1:33" x14ac:dyDescent="0.25">
      <c r="A725" s="1">
        <v>1724</v>
      </c>
      <c r="B725" s="2">
        <v>1089869</v>
      </c>
      <c r="C725" s="2">
        <v>1198855.8999999999</v>
      </c>
      <c r="D725" s="2">
        <v>1570501.2289999998</v>
      </c>
      <c r="E725" s="2">
        <v>2607032.0401399997</v>
      </c>
      <c r="F725" s="2">
        <v>4197321.5846253997</v>
      </c>
      <c r="G725" s="2">
        <v>4826919.8223192096</v>
      </c>
      <c r="H725" s="2">
        <v>8205763.6979426555</v>
      </c>
      <c r="I725" s="2">
        <v>15919181.574008752</v>
      </c>
      <c r="J725" s="2">
        <v>18466250.625850152</v>
      </c>
      <c r="K725" s="2">
        <v>22159500.751020182</v>
      </c>
      <c r="L725" s="2">
        <v>24818640.841142602</v>
      </c>
      <c r="M725" s="2">
        <v>35490656.402833924</v>
      </c>
      <c r="N725" s="2">
        <v>68142060.293441132</v>
      </c>
      <c r="O725" s="2">
        <v>74956266.322785243</v>
      </c>
      <c r="P725" s="2">
        <v>91446644.913798004</v>
      </c>
      <c r="Q725" s="2">
        <v>110650440.34569559</v>
      </c>
      <c r="R725">
        <v>109560571.34569559</v>
      </c>
      <c r="S725">
        <v>110650440.34569559</v>
      </c>
      <c r="T725">
        <v>1089869</v>
      </c>
      <c r="U725" s="5">
        <f t="shared" si="33"/>
        <v>2.1177344000000002</v>
      </c>
      <c r="V725" s="2">
        <f t="shared" si="34"/>
        <v>0</v>
      </c>
      <c r="W725">
        <f t="shared" si="35"/>
        <v>0</v>
      </c>
      <c r="X725">
        <v>30</v>
      </c>
      <c r="Y725">
        <v>10052.636724752752</v>
      </c>
      <c r="Z725" t="s">
        <v>24</v>
      </c>
      <c r="AA725" t="s">
        <v>92</v>
      </c>
      <c r="AB725">
        <v>10569</v>
      </c>
      <c r="AC725" t="s">
        <v>25</v>
      </c>
      <c r="AD725">
        <v>66414178.29478877</v>
      </c>
      <c r="AE725">
        <v>30359119.08403768</v>
      </c>
      <c r="AF725" t="s">
        <v>22</v>
      </c>
      <c r="AG725" t="s">
        <v>79</v>
      </c>
    </row>
    <row r="726" spans="1:33" x14ac:dyDescent="0.25">
      <c r="A726" s="1">
        <v>1725</v>
      </c>
      <c r="B726" s="2">
        <v>203303</v>
      </c>
      <c r="C726" s="2">
        <v>300888.44</v>
      </c>
      <c r="D726" s="2">
        <v>403190.50959999999</v>
      </c>
      <c r="E726" s="2">
        <v>383030.98411999998</v>
      </c>
      <c r="F726" s="2">
        <v>375370.36443759996</v>
      </c>
      <c r="G726" s="2">
        <v>589331.47216703196</v>
      </c>
      <c r="H726" s="2">
        <v>553971.58383701008</v>
      </c>
      <c r="I726" s="2">
        <v>542892.15216026991</v>
      </c>
      <c r="J726" s="2">
        <v>787193.62063239142</v>
      </c>
      <c r="K726" s="2">
        <v>858041.04648930661</v>
      </c>
      <c r="L726" s="2">
        <v>1278481.1592690668</v>
      </c>
      <c r="M726" s="2">
        <v>2007215.4200524348</v>
      </c>
      <c r="N726" s="2">
        <v>2087504.0368545321</v>
      </c>
      <c r="O726" s="2">
        <v>2150129.1579601681</v>
      </c>
      <c r="P726" s="2">
        <v>2343640.7821765831</v>
      </c>
      <c r="Q726" s="2">
        <v>2718623.3073248365</v>
      </c>
      <c r="R726">
        <v>2515320.3073248365</v>
      </c>
      <c r="S726">
        <v>2718623.3073248365</v>
      </c>
      <c r="T726">
        <v>203303</v>
      </c>
      <c r="U726" s="5">
        <f t="shared" si="33"/>
        <v>0.35442527999999995</v>
      </c>
      <c r="V726" s="2">
        <f t="shared" si="34"/>
        <v>0</v>
      </c>
      <c r="W726">
        <f t="shared" si="35"/>
        <v>0</v>
      </c>
      <c r="X726">
        <v>39</v>
      </c>
      <c r="Y726">
        <v>1237.2273440750193</v>
      </c>
      <c r="Z726" t="s">
        <v>19</v>
      </c>
      <c r="AA726" t="s">
        <v>92</v>
      </c>
      <c r="AB726">
        <v>10389</v>
      </c>
      <c r="AC726" t="s">
        <v>20</v>
      </c>
      <c r="AD726">
        <v>4256924.9252725728</v>
      </c>
      <c r="AE726">
        <v>1098925.4398175769</v>
      </c>
      <c r="AF726" t="s">
        <v>17</v>
      </c>
      <c r="AG726" t="s">
        <v>54</v>
      </c>
    </row>
    <row r="727" spans="1:33" x14ac:dyDescent="0.25">
      <c r="A727" s="1">
        <v>1726</v>
      </c>
      <c r="B727" s="2">
        <v>54567</v>
      </c>
      <c r="C727" s="2">
        <v>72028.44</v>
      </c>
      <c r="D727" s="2">
        <v>75629.862000000008</v>
      </c>
      <c r="E727" s="2">
        <v>94537.327500000014</v>
      </c>
      <c r="F727" s="2">
        <v>121007.77920000002</v>
      </c>
      <c r="G727" s="2">
        <v>148839.56841600002</v>
      </c>
      <c r="H727" s="2">
        <v>196468.23030912003</v>
      </c>
      <c r="I727" s="2">
        <v>192538.86570293762</v>
      </c>
      <c r="J727" s="2">
        <v>236822.80481461328</v>
      </c>
      <c r="K727" s="2">
        <v>258136.85724792848</v>
      </c>
      <c r="L727" s="2">
        <v>361391.60014709987</v>
      </c>
      <c r="M727" s="2">
        <v>357777.68414562888</v>
      </c>
      <c r="N727" s="2">
        <v>300533.25468232826</v>
      </c>
      <c r="O727" s="2">
        <v>309549.25232279813</v>
      </c>
      <c r="P727" s="2">
        <v>371459.10278735776</v>
      </c>
      <c r="Q727" s="2">
        <v>393746.64895459922</v>
      </c>
      <c r="R727">
        <v>339179.64895459922</v>
      </c>
      <c r="S727">
        <v>393746.64895459922</v>
      </c>
      <c r="T727">
        <v>54567</v>
      </c>
      <c r="U727" s="5">
        <f t="shared" si="33"/>
        <v>0.10053440000000008</v>
      </c>
      <c r="V727" s="2">
        <f t="shared" si="34"/>
        <v>0</v>
      </c>
      <c r="W727">
        <f t="shared" si="35"/>
        <v>0</v>
      </c>
      <c r="X727">
        <v>11</v>
      </c>
      <c r="Y727">
        <v>621.58383080359783</v>
      </c>
      <c r="Z727" t="s">
        <v>27</v>
      </c>
      <c r="AA727" t="s">
        <v>92</v>
      </c>
      <c r="AB727">
        <v>10045</v>
      </c>
      <c r="AC727" t="s">
        <v>52</v>
      </c>
      <c r="AD727">
        <v>339179.64895459922</v>
      </c>
      <c r="AE727">
        <v>221564.64238940072</v>
      </c>
      <c r="AF727" t="s">
        <v>28</v>
      </c>
      <c r="AG727" t="s">
        <v>66</v>
      </c>
    </row>
    <row r="728" spans="1:33" x14ac:dyDescent="0.25">
      <c r="A728" s="1">
        <v>1727</v>
      </c>
      <c r="B728" s="2">
        <v>419</v>
      </c>
      <c r="C728" s="2">
        <v>406.43</v>
      </c>
      <c r="D728" s="2">
        <v>422.68720000000002</v>
      </c>
      <c r="E728" s="2">
        <v>376.19160800000003</v>
      </c>
      <c r="F728" s="2">
        <v>323.52478288000003</v>
      </c>
      <c r="G728" s="2">
        <v>252.34933064640001</v>
      </c>
      <c r="H728" s="2">
        <v>285.15474363043199</v>
      </c>
      <c r="I728" s="2">
        <v>302.26402824825789</v>
      </c>
      <c r="J728" s="2">
        <v>223.67538090371085</v>
      </c>
      <c r="K728" s="2">
        <v>241.56941137600771</v>
      </c>
      <c r="L728" s="2">
        <v>285.05190542368911</v>
      </c>
      <c r="M728" s="2">
        <v>336.36124839995313</v>
      </c>
      <c r="N728" s="2">
        <v>433.90601043593949</v>
      </c>
      <c r="O728" s="2">
        <v>403.53258970542373</v>
      </c>
      <c r="P728" s="2">
        <v>460.02715226418309</v>
      </c>
      <c r="Q728" s="2">
        <v>446.22633769625759</v>
      </c>
      <c r="R728">
        <v>27.226337696257588</v>
      </c>
      <c r="S728">
        <v>446.22633769625759</v>
      </c>
      <c r="T728">
        <v>419</v>
      </c>
      <c r="U728" s="5">
        <f t="shared" si="33"/>
        <v>0.32662825999999995</v>
      </c>
      <c r="V728" s="2">
        <f t="shared" si="34"/>
        <v>0</v>
      </c>
      <c r="W728">
        <f t="shared" si="35"/>
        <v>0</v>
      </c>
      <c r="X728">
        <v>15</v>
      </c>
      <c r="Y728">
        <v>6.4979326244051521</v>
      </c>
      <c r="Z728" t="s">
        <v>27</v>
      </c>
      <c r="AA728" t="s">
        <v>92</v>
      </c>
      <c r="AB728">
        <v>10569</v>
      </c>
      <c r="AC728" t="s">
        <v>25</v>
      </c>
      <c r="AD728">
        <v>-142.05988590374244</v>
      </c>
      <c r="AE728">
        <v>351.12198310064093</v>
      </c>
      <c r="AF728" t="s">
        <v>17</v>
      </c>
      <c r="AG728" t="s">
        <v>39</v>
      </c>
    </row>
    <row r="729" spans="1:33" x14ac:dyDescent="0.25">
      <c r="A729" s="1">
        <v>1728</v>
      </c>
      <c r="B729" s="2">
        <v>505</v>
      </c>
      <c r="C729" s="2">
        <v>515.1</v>
      </c>
      <c r="D729" s="2">
        <v>654.17700000000002</v>
      </c>
      <c r="E729" s="2">
        <v>817.72125000000005</v>
      </c>
      <c r="F729" s="2">
        <v>1022.1515625000001</v>
      </c>
      <c r="G729" s="2">
        <v>1063.0376250000002</v>
      </c>
      <c r="H729" s="2">
        <v>882.32122875000016</v>
      </c>
      <c r="I729" s="2">
        <v>873.49801646250012</v>
      </c>
      <c r="J729" s="2">
        <v>829.82311563937515</v>
      </c>
      <c r="K729" s="2">
        <v>680.4549548242876</v>
      </c>
      <c r="L729" s="2">
        <v>591.9958106971302</v>
      </c>
      <c r="M729" s="2">
        <v>621.59560123198673</v>
      </c>
      <c r="N729" s="2">
        <v>714.83494141678477</v>
      </c>
      <c r="O729" s="2">
        <v>764.87338731595969</v>
      </c>
      <c r="P729" s="2">
        <v>818.4145244280769</v>
      </c>
      <c r="Q729" s="2">
        <v>744.75721722954995</v>
      </c>
      <c r="R729">
        <v>239.75721722954995</v>
      </c>
      <c r="S729">
        <v>744.75721722954995</v>
      </c>
      <c r="T729">
        <v>505</v>
      </c>
      <c r="U729" s="5">
        <f t="shared" si="33"/>
        <v>0.19813785000000003</v>
      </c>
      <c r="V729" s="2">
        <f t="shared" si="34"/>
        <v>0</v>
      </c>
      <c r="W729">
        <f t="shared" si="35"/>
        <v>0</v>
      </c>
      <c r="X729">
        <v>14</v>
      </c>
      <c r="Y729">
        <v>47.476676679118803</v>
      </c>
      <c r="Z729" t="s">
        <v>27</v>
      </c>
      <c r="AA729" t="s">
        <v>92</v>
      </c>
      <c r="AB729">
        <v>10450</v>
      </c>
      <c r="AC729" t="s">
        <v>43</v>
      </c>
      <c r="AD729">
        <v>566.84571722955013</v>
      </c>
      <c r="AE729">
        <v>756.23476471847823</v>
      </c>
      <c r="AF729" t="s">
        <v>17</v>
      </c>
      <c r="AG729" t="s">
        <v>18</v>
      </c>
    </row>
    <row r="730" spans="1:33" x14ac:dyDescent="0.25">
      <c r="A730" s="1">
        <v>1729</v>
      </c>
      <c r="B730" s="2">
        <v>363144</v>
      </c>
      <c r="C730" s="2">
        <v>384932.64</v>
      </c>
      <c r="D730" s="2">
        <v>458069.84160000004</v>
      </c>
      <c r="E730" s="2">
        <v>499296.12734400004</v>
      </c>
      <c r="F730" s="2">
        <v>639099.04300032009</v>
      </c>
      <c r="G730" s="2">
        <v>760527.86117038084</v>
      </c>
      <c r="H730" s="2">
        <v>981080.94090979127</v>
      </c>
      <c r="I730" s="2">
        <v>902594.46563700796</v>
      </c>
      <c r="J730" s="2">
        <v>857464.74235515762</v>
      </c>
      <c r="K730" s="2">
        <v>788867.562966745</v>
      </c>
      <c r="L730" s="2">
        <v>970307.10244909639</v>
      </c>
      <c r="M730" s="2">
        <v>1261399.2331838254</v>
      </c>
      <c r="N730" s="2">
        <v>1627205.0108071347</v>
      </c>
      <c r="O730" s="2">
        <v>1464484.5097264212</v>
      </c>
      <c r="P730" s="2">
        <v>1552353.5803100064</v>
      </c>
      <c r="Q730" s="2">
        <v>1676541.8667348069</v>
      </c>
      <c r="R730">
        <v>1313397.8667348069</v>
      </c>
      <c r="S730">
        <v>1676541.8667348069</v>
      </c>
      <c r="T730">
        <v>363144</v>
      </c>
      <c r="U730" s="5">
        <f t="shared" si="33"/>
        <v>0.32911279999999987</v>
      </c>
      <c r="V730" s="2">
        <f t="shared" si="34"/>
        <v>0</v>
      </c>
      <c r="W730">
        <f t="shared" si="35"/>
        <v>0</v>
      </c>
      <c r="X730">
        <v>18</v>
      </c>
      <c r="Y730">
        <v>361.67412011070178</v>
      </c>
      <c r="Z730" t="s">
        <v>27</v>
      </c>
      <c r="AA730" t="s">
        <v>92</v>
      </c>
      <c r="AB730">
        <v>10122</v>
      </c>
      <c r="AC730" t="s">
        <v>37</v>
      </c>
      <c r="AD730">
        <v>1445201.4726101849</v>
      </c>
      <c r="AE730">
        <v>949210.53301216848</v>
      </c>
      <c r="AF730" t="s">
        <v>22</v>
      </c>
      <c r="AG730" t="s">
        <v>56</v>
      </c>
    </row>
    <row r="731" spans="1:33" x14ac:dyDescent="0.25">
      <c r="A731" s="1">
        <v>1730</v>
      </c>
      <c r="B731" s="2">
        <v>876384</v>
      </c>
      <c r="C731" s="2">
        <v>341789.76</v>
      </c>
      <c r="D731" s="2">
        <v>75193.747199999983</v>
      </c>
      <c r="E731" s="2">
        <v>74441.809727999978</v>
      </c>
      <c r="F731" s="2">
        <v>37965.322961279991</v>
      </c>
      <c r="G731" s="2">
        <v>7972.7178218687986</v>
      </c>
      <c r="H731" s="2">
        <v>7813.2634654314224</v>
      </c>
      <c r="I731" s="2">
        <v>3828.499098061397</v>
      </c>
      <c r="J731" s="2">
        <v>1186.8347203990334</v>
      </c>
      <c r="K731" s="2">
        <v>1163.0980259910527</v>
      </c>
      <c r="L731" s="2">
        <v>1000.2643023523053</v>
      </c>
      <c r="M731" s="2">
        <v>790.20879885832119</v>
      </c>
      <c r="N731" s="2">
        <v>545.24407121224158</v>
      </c>
      <c r="O731" s="2">
        <v>408.93305340918118</v>
      </c>
      <c r="P731" s="2">
        <v>433.46903661373204</v>
      </c>
      <c r="Q731" s="2">
        <v>459.47717881055598</v>
      </c>
      <c r="R731">
        <v>-875924.52282118949</v>
      </c>
      <c r="S731">
        <v>459.47717881055598</v>
      </c>
      <c r="T731">
        <v>876384</v>
      </c>
      <c r="U731" s="5">
        <f t="shared" si="33"/>
        <v>-0.41853700000000005</v>
      </c>
      <c r="V731" s="2">
        <f t="shared" si="34"/>
        <v>1</v>
      </c>
      <c r="W731">
        <f t="shared" si="35"/>
        <v>1</v>
      </c>
      <c r="X731">
        <v>9</v>
      </c>
      <c r="Y731">
        <v>-99.947571249724945</v>
      </c>
      <c r="Z731" t="s">
        <v>14</v>
      </c>
      <c r="AA731" t="s">
        <v>92</v>
      </c>
      <c r="AB731">
        <v>10045</v>
      </c>
      <c r="AC731" t="s">
        <v>52</v>
      </c>
      <c r="AD731">
        <v>-875924.52282118949</v>
      </c>
      <c r="AE731">
        <v>89461.040591393015</v>
      </c>
      <c r="AF731" t="s">
        <v>17</v>
      </c>
      <c r="AG731" t="s">
        <v>30</v>
      </c>
    </row>
    <row r="732" spans="1:33" x14ac:dyDescent="0.25">
      <c r="A732" s="1">
        <v>1731</v>
      </c>
      <c r="B732" s="2">
        <v>132314</v>
      </c>
      <c r="C732" s="2">
        <v>179947.04</v>
      </c>
      <c r="D732" s="2">
        <v>215936.448</v>
      </c>
      <c r="E732" s="2">
        <v>263442.46656000003</v>
      </c>
      <c r="F732" s="2">
        <v>363550.60385280004</v>
      </c>
      <c r="G732" s="2">
        <v>381728.13404544006</v>
      </c>
      <c r="H732" s="2">
        <v>419900.94744998409</v>
      </c>
      <c r="I732" s="2">
        <v>554269.25063397898</v>
      </c>
      <c r="J732" s="2">
        <v>465586.17053254234</v>
      </c>
      <c r="K732" s="2">
        <v>595950.29828165425</v>
      </c>
      <c r="L732" s="2">
        <v>536355.26845348882</v>
      </c>
      <c r="M732" s="2">
        <v>659716.98019779124</v>
      </c>
      <c r="N732" s="2">
        <v>587148.11237603426</v>
      </c>
      <c r="O732" s="2">
        <v>651734.40473739803</v>
      </c>
      <c r="P732" s="2">
        <v>651734.40473739803</v>
      </c>
      <c r="Q732" s="2">
        <v>762529.25354275573</v>
      </c>
      <c r="R732">
        <v>630215.25354275573</v>
      </c>
      <c r="S732">
        <v>762529.25354275573</v>
      </c>
      <c r="T732">
        <v>132314</v>
      </c>
      <c r="U732" s="5">
        <f t="shared" si="33"/>
        <v>0.15584300000000015</v>
      </c>
      <c r="V732" s="2">
        <f t="shared" si="34"/>
        <v>0</v>
      </c>
      <c r="W732">
        <f t="shared" si="35"/>
        <v>0</v>
      </c>
      <c r="X732">
        <v>19</v>
      </c>
      <c r="Y732">
        <v>476.3027748709552</v>
      </c>
      <c r="Z732" t="s">
        <v>27</v>
      </c>
      <c r="AA732" t="s">
        <v>92</v>
      </c>
      <c r="AB732">
        <v>10045</v>
      </c>
      <c r="AC732" t="s">
        <v>52</v>
      </c>
      <c r="AD732">
        <v>706613.56884515565</v>
      </c>
      <c r="AE732">
        <v>463865.23646257911</v>
      </c>
      <c r="AF732" t="s">
        <v>22</v>
      </c>
      <c r="AG732" t="s">
        <v>54</v>
      </c>
    </row>
    <row r="733" spans="1:33" x14ac:dyDescent="0.25">
      <c r="A733" s="1">
        <v>1732</v>
      </c>
      <c r="B733" s="2">
        <v>690</v>
      </c>
      <c r="C733" s="2">
        <v>821.1</v>
      </c>
      <c r="D733" s="2">
        <v>886.78800000000001</v>
      </c>
      <c r="E733" s="2">
        <v>948.86315999999999</v>
      </c>
      <c r="F733" s="2">
        <v>721.13600159999999</v>
      </c>
      <c r="G733" s="2">
        <v>512.00656113600007</v>
      </c>
      <c r="H733" s="2">
        <v>614.40787336320011</v>
      </c>
      <c r="I733" s="2">
        <v>528.39077109235211</v>
      </c>
      <c r="J733" s="2">
        <v>433.2804322957287</v>
      </c>
      <c r="K733" s="2">
        <v>333.62593286771107</v>
      </c>
      <c r="L733" s="2">
        <v>316.94463622432551</v>
      </c>
      <c r="M733" s="2">
        <v>225.03069171927112</v>
      </c>
      <c r="N733" s="2">
        <v>204.77792946453673</v>
      </c>
      <c r="O733" s="2">
        <v>217.06460523240892</v>
      </c>
      <c r="P733" s="2">
        <v>210.55266707543666</v>
      </c>
      <c r="Q733" s="2">
        <v>235.81898712448907</v>
      </c>
      <c r="R733">
        <v>-454.18101287551093</v>
      </c>
      <c r="S733">
        <v>235.81898712448907</v>
      </c>
      <c r="T733">
        <v>690</v>
      </c>
      <c r="U733" s="5">
        <f t="shared" si="33"/>
        <v>4.7941440000000078E-2</v>
      </c>
      <c r="V733" s="2">
        <f t="shared" si="34"/>
        <v>0</v>
      </c>
      <c r="W733">
        <f t="shared" si="35"/>
        <v>0</v>
      </c>
      <c r="X733">
        <v>15</v>
      </c>
      <c r="Y733">
        <v>-65.823335199349415</v>
      </c>
      <c r="Z733" t="s">
        <v>27</v>
      </c>
      <c r="AA733" t="s">
        <v>92</v>
      </c>
      <c r="AB733">
        <v>14090</v>
      </c>
      <c r="AC733" t="s">
        <v>35</v>
      </c>
      <c r="AD733">
        <v>238.48909392448917</v>
      </c>
      <c r="AE733">
        <v>493.73676557471634</v>
      </c>
      <c r="AF733" t="s">
        <v>28</v>
      </c>
      <c r="AG733" t="s">
        <v>55</v>
      </c>
    </row>
    <row r="734" spans="1:33" x14ac:dyDescent="0.25">
      <c r="A734" s="1">
        <v>1733</v>
      </c>
      <c r="B734" s="2">
        <v>243762</v>
      </c>
      <c r="C734" s="2">
        <v>107255.28</v>
      </c>
      <c r="D734" s="2">
        <v>85804.224000000002</v>
      </c>
      <c r="E734" s="2">
        <v>58346.872320000002</v>
      </c>
      <c r="F734" s="2">
        <v>21004.874035200002</v>
      </c>
      <c r="G734" s="2">
        <v>12812.973161472</v>
      </c>
      <c r="H734" s="2">
        <v>7047.1352388096002</v>
      </c>
      <c r="I734" s="2">
        <v>6553.835772092928</v>
      </c>
      <c r="J734" s="2">
        <v>589.845219488363</v>
      </c>
      <c r="K734" s="2">
        <v>117.96904389767258</v>
      </c>
      <c r="L734" s="2">
        <v>57.804831509859561</v>
      </c>
      <c r="M734" s="2">
        <v>56.070686564563772</v>
      </c>
      <c r="N734" s="2">
        <v>34.203118804383905</v>
      </c>
      <c r="O734" s="2">
        <v>29.072650983726319</v>
      </c>
      <c r="P734" s="2">
        <v>30.526283532912636</v>
      </c>
      <c r="Q734" s="2">
        <v>23.50523832034273</v>
      </c>
      <c r="R734">
        <v>-243738.49476167967</v>
      </c>
      <c r="S734">
        <v>23.50523832034273</v>
      </c>
      <c r="T734">
        <v>243762</v>
      </c>
      <c r="U734" s="5">
        <f t="shared" si="33"/>
        <v>-0.58079274999999997</v>
      </c>
      <c r="V734" s="2">
        <f t="shared" si="34"/>
        <v>1</v>
      </c>
      <c r="W734">
        <f t="shared" si="35"/>
        <v>1</v>
      </c>
      <c r="X734">
        <v>4</v>
      </c>
      <c r="Y734">
        <v>-99.990357300022012</v>
      </c>
      <c r="Z734" t="s">
        <v>14</v>
      </c>
      <c r="AA734" t="s">
        <v>92</v>
      </c>
      <c r="AB734">
        <v>10145</v>
      </c>
      <c r="AC734" t="s">
        <v>33</v>
      </c>
      <c r="AD734">
        <v>-243738.49476167973</v>
      </c>
      <c r="AE734">
        <v>33970.386975042275</v>
      </c>
      <c r="AF734" t="s">
        <v>22</v>
      </c>
      <c r="AG734" t="s">
        <v>40</v>
      </c>
    </row>
    <row r="735" spans="1:33" x14ac:dyDescent="0.25">
      <c r="A735" s="1">
        <v>1734</v>
      </c>
      <c r="B735" s="2">
        <v>290148</v>
      </c>
      <c r="C735" s="2">
        <v>255330.24</v>
      </c>
      <c r="D735" s="2">
        <v>234903.82079999999</v>
      </c>
      <c r="E735" s="2">
        <v>265441.31750399998</v>
      </c>
      <c r="F735" s="2">
        <v>276058.97020415997</v>
      </c>
      <c r="G735" s="2">
        <v>237410.71437557758</v>
      </c>
      <c r="H735" s="2">
        <v>113957.14290027723</v>
      </c>
      <c r="I735" s="2">
        <v>46722.428589113668</v>
      </c>
      <c r="J735" s="2">
        <v>22426.765722774559</v>
      </c>
      <c r="K735" s="2">
        <v>18165.680235447391</v>
      </c>
      <c r="L735" s="2">
        <v>18528.993840156338</v>
      </c>
      <c r="M735" s="2">
        <v>15193.774948928196</v>
      </c>
      <c r="N735" s="2">
        <v>14586.023950971068</v>
      </c>
      <c r="O735" s="2">
        <v>12106.399879305987</v>
      </c>
      <c r="P735" s="2">
        <v>11501.079885340689</v>
      </c>
      <c r="Q735" s="2">
        <v>12536.177075021351</v>
      </c>
      <c r="R735">
        <v>-277611.82292497862</v>
      </c>
      <c r="S735">
        <v>12536.177075021351</v>
      </c>
      <c r="T735">
        <v>290148</v>
      </c>
      <c r="U735" s="5">
        <f t="shared" si="33"/>
        <v>-0.17491359999999989</v>
      </c>
      <c r="V735" s="2">
        <f t="shared" si="34"/>
        <v>0</v>
      </c>
      <c r="W735">
        <f t="shared" si="35"/>
        <v>0</v>
      </c>
      <c r="X735">
        <v>9</v>
      </c>
      <c r="Y735">
        <v>-95.679385322310893</v>
      </c>
      <c r="Z735" t="s">
        <v>14</v>
      </c>
      <c r="AA735" t="s">
        <v>92</v>
      </c>
      <c r="AB735">
        <v>10450</v>
      </c>
      <c r="AC735" t="s">
        <v>43</v>
      </c>
      <c r="AD735">
        <v>-277611.82292497868</v>
      </c>
      <c r="AE735">
        <v>115313.59561944213</v>
      </c>
      <c r="AF735" t="s">
        <v>28</v>
      </c>
      <c r="AG735" t="s">
        <v>76</v>
      </c>
    </row>
    <row r="736" spans="1:33" x14ac:dyDescent="0.25">
      <c r="A736" s="1">
        <v>1735</v>
      </c>
      <c r="B736" s="2">
        <v>819500</v>
      </c>
      <c r="C736" s="2">
        <v>1270225</v>
      </c>
      <c r="D736" s="2">
        <v>2006955.5</v>
      </c>
      <c r="E736" s="2">
        <v>3572380.79</v>
      </c>
      <c r="F736" s="2">
        <v>7037590.1562999999</v>
      </c>
      <c r="G736" s="2">
        <v>10204505.726635</v>
      </c>
      <c r="H736" s="2">
        <v>15714938.8190179</v>
      </c>
      <c r="I736" s="2">
        <v>22629511.899385776</v>
      </c>
      <c r="J736" s="2">
        <v>29192070.350207649</v>
      </c>
      <c r="K736" s="2">
        <v>40285057.083286554</v>
      </c>
      <c r="L736" s="2">
        <v>45119263.933280937</v>
      </c>
      <c r="M736" s="2">
        <v>51435960.883940272</v>
      </c>
      <c r="N736" s="2">
        <v>85383695.067340851</v>
      </c>
      <c r="O736" s="2">
        <v>95629738.475421757</v>
      </c>
      <c r="P736" s="2">
        <v>103280117.5534555</v>
      </c>
      <c r="Q736" s="2">
        <v>113608129.30880105</v>
      </c>
      <c r="R736">
        <v>112788629.30880105</v>
      </c>
      <c r="S736">
        <v>113608129.30880105</v>
      </c>
      <c r="T736">
        <v>819500</v>
      </c>
      <c r="U736" s="5">
        <f t="shared" si="33"/>
        <v>1.2087296000000003</v>
      </c>
      <c r="V736" s="2">
        <f t="shared" si="34"/>
        <v>0</v>
      </c>
      <c r="W736">
        <f t="shared" si="35"/>
        <v>0</v>
      </c>
      <c r="X736">
        <v>29</v>
      </c>
      <c r="Y736">
        <v>13763.103027309464</v>
      </c>
      <c r="Z736" t="s">
        <v>24</v>
      </c>
      <c r="AA736" t="s">
        <v>92</v>
      </c>
      <c r="AB736">
        <v>10890</v>
      </c>
      <c r="AC736" t="s">
        <v>36</v>
      </c>
      <c r="AD736">
        <v>112788629.30880104</v>
      </c>
      <c r="AE736">
        <v>39199352.534192085</v>
      </c>
      <c r="AF736" t="s">
        <v>22</v>
      </c>
      <c r="AG736" t="s">
        <v>75</v>
      </c>
    </row>
    <row r="737" spans="1:33" x14ac:dyDescent="0.25">
      <c r="A737" s="1">
        <v>1736</v>
      </c>
      <c r="B737" s="2">
        <v>852428</v>
      </c>
      <c r="C737" s="2">
        <v>1184874.92</v>
      </c>
      <c r="D737" s="2">
        <v>1552186.1451999999</v>
      </c>
      <c r="E737" s="2">
        <v>2110973.157472</v>
      </c>
      <c r="F737" s="2">
        <v>2765374.8362883199</v>
      </c>
      <c r="G737" s="2">
        <v>3816217.2740778811</v>
      </c>
      <c r="H737" s="2">
        <v>5190055.4927459182</v>
      </c>
      <c r="I737" s="2">
        <v>5034353.8279635403</v>
      </c>
      <c r="J737" s="2">
        <v>6041224.5935562486</v>
      </c>
      <c r="K737" s="2">
        <v>8699363.4147209972</v>
      </c>
      <c r="L737" s="2">
        <v>10526229.731812406</v>
      </c>
      <c r="M737" s="2">
        <v>16105131.489672981</v>
      </c>
      <c r="N737" s="2">
        <v>23030338.030232362</v>
      </c>
      <c r="O737" s="2">
        <v>24642461.692348629</v>
      </c>
      <c r="P737" s="2">
        <v>25874584.776966061</v>
      </c>
      <c r="Q737" s="2">
        <v>27168314.015814364</v>
      </c>
      <c r="R737">
        <v>26315886.015814364</v>
      </c>
      <c r="S737">
        <v>27168314.015814364</v>
      </c>
      <c r="T737">
        <v>852428</v>
      </c>
      <c r="U737" s="5">
        <f t="shared" si="33"/>
        <v>0.68693525000000011</v>
      </c>
      <c r="V737" s="2">
        <f t="shared" si="34"/>
        <v>0</v>
      </c>
      <c r="W737">
        <f t="shared" si="35"/>
        <v>0</v>
      </c>
      <c r="X737">
        <v>37</v>
      </c>
      <c r="Y737">
        <v>3087.1681849744919</v>
      </c>
      <c r="Z737" t="s">
        <v>19</v>
      </c>
      <c r="AA737" t="s">
        <v>92</v>
      </c>
      <c r="AB737">
        <v>10122</v>
      </c>
      <c r="AC737" t="s">
        <v>37</v>
      </c>
      <c r="AD737">
        <v>25095951.778914887</v>
      </c>
      <c r="AE737">
        <v>10287131.962429482</v>
      </c>
      <c r="AF737" t="s">
        <v>22</v>
      </c>
      <c r="AG737" t="s">
        <v>84</v>
      </c>
    </row>
    <row r="738" spans="1:33" x14ac:dyDescent="0.25">
      <c r="A738" s="1">
        <v>1737</v>
      </c>
      <c r="B738" s="2">
        <v>845192</v>
      </c>
      <c r="C738" s="2">
        <v>414144.08</v>
      </c>
      <c r="D738" s="2">
        <v>414144.08</v>
      </c>
      <c r="E738" s="2">
        <v>107677.4608</v>
      </c>
      <c r="F738" s="2">
        <v>37687.111279999997</v>
      </c>
      <c r="G738" s="2">
        <v>8291.1644815999971</v>
      </c>
      <c r="H738" s="2">
        <v>7544.9596782559975</v>
      </c>
      <c r="I738" s="2">
        <v>1433.5423388686395</v>
      </c>
      <c r="J738" s="2">
        <v>1304.5235283704619</v>
      </c>
      <c r="K738" s="2">
        <v>1030.5735874126649</v>
      </c>
      <c r="L738" s="2">
        <v>566.81547307696565</v>
      </c>
      <c r="M738" s="2">
        <v>442.11606900003324</v>
      </c>
      <c r="N738" s="2">
        <v>123.79249932000931</v>
      </c>
      <c r="O738" s="2">
        <v>108.93739940160819</v>
      </c>
      <c r="P738" s="2">
        <v>87.149919521286549</v>
      </c>
      <c r="Q738" s="2">
        <v>91.507415497350877</v>
      </c>
      <c r="R738">
        <v>-845100.49258450267</v>
      </c>
      <c r="S738">
        <v>91.507415497350877</v>
      </c>
      <c r="T738">
        <v>845192</v>
      </c>
      <c r="U738" s="5">
        <f t="shared" si="33"/>
        <v>-0.79302400000000006</v>
      </c>
      <c r="V738" s="2">
        <f t="shared" si="34"/>
        <v>1</v>
      </c>
      <c r="W738">
        <f t="shared" si="35"/>
        <v>1</v>
      </c>
      <c r="X738">
        <v>8</v>
      </c>
      <c r="Y738">
        <v>-99.989173180117973</v>
      </c>
      <c r="Z738" t="s">
        <v>14</v>
      </c>
      <c r="AA738" t="s">
        <v>92</v>
      </c>
      <c r="AB738">
        <v>10450</v>
      </c>
      <c r="AC738" t="s">
        <v>43</v>
      </c>
      <c r="AD738">
        <v>-799875.95904850261</v>
      </c>
      <c r="AE738">
        <v>114991.86340439532</v>
      </c>
      <c r="AF738" t="s">
        <v>17</v>
      </c>
      <c r="AG738" t="s">
        <v>75</v>
      </c>
    </row>
    <row r="739" spans="1:33" x14ac:dyDescent="0.25">
      <c r="A739" s="1">
        <v>1738</v>
      </c>
      <c r="B739" s="2">
        <v>88609</v>
      </c>
      <c r="C739" s="2">
        <v>4430.4499999999971</v>
      </c>
      <c r="D739" s="2">
        <v>1993.7024999999985</v>
      </c>
      <c r="E739" s="2">
        <v>697.79587499999934</v>
      </c>
      <c r="F739" s="2">
        <v>690.81791624999937</v>
      </c>
      <c r="G739" s="2">
        <v>82.898149949999947</v>
      </c>
      <c r="H739" s="2">
        <v>45.593982472499967</v>
      </c>
      <c r="I739" s="2">
        <v>37.387065627449971</v>
      </c>
      <c r="J739" s="2">
        <v>22.43223937646998</v>
      </c>
      <c r="K739" s="2">
        <v>7.1783166004703922</v>
      </c>
      <c r="L739" s="2">
        <v>2.4406276441599335</v>
      </c>
      <c r="M739" s="2">
        <v>9.7625105766397269E-2</v>
      </c>
      <c r="N739" s="2">
        <v>8.5910093074429594E-2</v>
      </c>
      <c r="O739" s="2">
        <v>6.5291670736566498E-2</v>
      </c>
      <c r="P739" s="2">
        <v>5.3539170003984532E-2</v>
      </c>
      <c r="Q739" s="2">
        <v>4.7649861303546232E-2</v>
      </c>
      <c r="R739">
        <v>-88608.952350138701</v>
      </c>
      <c r="S739">
        <v>4.7649861303546232E-2</v>
      </c>
      <c r="T739">
        <v>88609</v>
      </c>
      <c r="U739" s="5">
        <f t="shared" si="33"/>
        <v>-0.51190975999999999</v>
      </c>
      <c r="V739" s="2">
        <f t="shared" si="34"/>
        <v>1</v>
      </c>
      <c r="W739">
        <f t="shared" si="35"/>
        <v>1</v>
      </c>
      <c r="X739">
        <v>6</v>
      </c>
      <c r="Y739">
        <v>-99.999946224580682</v>
      </c>
      <c r="Z739" t="s">
        <v>14</v>
      </c>
      <c r="AA739" t="s">
        <v>92</v>
      </c>
      <c r="AB739">
        <v>10122</v>
      </c>
      <c r="AC739" t="s">
        <v>37</v>
      </c>
      <c r="AD739">
        <v>-88608.952350138701</v>
      </c>
      <c r="AE739">
        <v>6038.7529180513711</v>
      </c>
      <c r="AF739" t="s">
        <v>22</v>
      </c>
      <c r="AG739" t="s">
        <v>54</v>
      </c>
    </row>
    <row r="740" spans="1:33" x14ac:dyDescent="0.25">
      <c r="A740" s="1">
        <v>1739</v>
      </c>
      <c r="B740" s="2">
        <v>319342</v>
      </c>
      <c r="C740" s="2">
        <v>277827.53999999998</v>
      </c>
      <c r="D740" s="2">
        <v>258379.61219999997</v>
      </c>
      <c r="E740" s="2">
        <v>279049.98117599997</v>
      </c>
      <c r="F740" s="2">
        <v>340440.97703471995</v>
      </c>
      <c r="G740" s="2">
        <v>435764.45060444158</v>
      </c>
      <c r="H740" s="2">
        <v>566493.785785774</v>
      </c>
      <c r="I740" s="2">
        <v>549498.97221220075</v>
      </c>
      <c r="J740" s="2">
        <v>631923.81804403081</v>
      </c>
      <c r="K740" s="2">
        <v>695116.19984843384</v>
      </c>
      <c r="L740" s="2">
        <v>618653.41786510614</v>
      </c>
      <c r="M740" s="2">
        <v>791876.37486733589</v>
      </c>
      <c r="N740" s="2">
        <v>562232.22615580843</v>
      </c>
      <c r="O740" s="2">
        <v>506009.0035402276</v>
      </c>
      <c r="P740" s="2">
        <v>521189.27364643442</v>
      </c>
      <c r="Q740" s="2">
        <v>547248.73732875613</v>
      </c>
      <c r="R740">
        <v>227906.73732875613</v>
      </c>
      <c r="S740">
        <v>547248.73732875613</v>
      </c>
      <c r="T740">
        <v>319342</v>
      </c>
      <c r="U740" s="5">
        <f t="shared" si="33"/>
        <v>-0.30892150000000007</v>
      </c>
      <c r="V740" s="2">
        <f t="shared" si="34"/>
        <v>1</v>
      </c>
      <c r="W740">
        <f t="shared" si="35"/>
        <v>1</v>
      </c>
      <c r="X740">
        <v>14</v>
      </c>
      <c r="Y740">
        <v>71.36760505312678</v>
      </c>
      <c r="Z740" t="s">
        <v>27</v>
      </c>
      <c r="AA740" t="s">
        <v>92</v>
      </c>
      <c r="AB740">
        <v>10389</v>
      </c>
      <c r="AC740" t="s">
        <v>20</v>
      </c>
      <c r="AD740">
        <v>-90878.934901587141</v>
      </c>
      <c r="AE740">
        <v>493815.39814432932</v>
      </c>
      <c r="AF740" t="s">
        <v>22</v>
      </c>
      <c r="AG740" t="s">
        <v>38</v>
      </c>
    </row>
    <row r="741" spans="1:33" x14ac:dyDescent="0.25">
      <c r="A741" s="1">
        <v>1740</v>
      </c>
      <c r="B741" s="2">
        <v>870284</v>
      </c>
      <c r="C741" s="2">
        <v>1105260.68</v>
      </c>
      <c r="D741" s="2">
        <v>1027892.4323999999</v>
      </c>
      <c r="E741" s="2">
        <v>832592.87024399987</v>
      </c>
      <c r="F741" s="2">
        <v>949155.87207815982</v>
      </c>
      <c r="G741" s="2">
        <v>1044071.4592859758</v>
      </c>
      <c r="H741" s="2">
        <v>1252885.751143171</v>
      </c>
      <c r="I741" s="2">
        <v>1616222.6189746906</v>
      </c>
      <c r="J741" s="2">
        <v>1664709.2975439313</v>
      </c>
      <c r="K741" s="2">
        <v>2147474.9938316713</v>
      </c>
      <c r="L741" s="2">
        <v>1911252.7445101875</v>
      </c>
      <c r="M741" s="2">
        <v>1853915.1621748819</v>
      </c>
      <c r="N741" s="2">
        <v>1705601.9492008914</v>
      </c>
      <c r="O741" s="2">
        <v>1910274.1831049984</v>
      </c>
      <c r="P741" s="2">
        <v>2120404.3432465484</v>
      </c>
      <c r="Q741" s="2">
        <v>2502077.1250309274</v>
      </c>
      <c r="R741">
        <v>1631793.1250309274</v>
      </c>
      <c r="S741">
        <v>2502077.1250309274</v>
      </c>
      <c r="T741">
        <v>870284</v>
      </c>
      <c r="U741" s="5">
        <f t="shared" si="33"/>
        <v>0.3496179200000003</v>
      </c>
      <c r="V741" s="2">
        <f t="shared" si="34"/>
        <v>0</v>
      </c>
      <c r="W741">
        <f t="shared" si="35"/>
        <v>0</v>
      </c>
      <c r="X741">
        <v>15</v>
      </c>
      <c r="Y741">
        <v>187.501220869386</v>
      </c>
      <c r="Z741" t="s">
        <v>27</v>
      </c>
      <c r="AA741" t="s">
        <v>92</v>
      </c>
      <c r="AB741">
        <v>10045</v>
      </c>
      <c r="AC741" t="s">
        <v>52</v>
      </c>
      <c r="AD741">
        <v>1631793.1250309276</v>
      </c>
      <c r="AE741">
        <v>1532129.7176731273</v>
      </c>
      <c r="AF741" t="s">
        <v>22</v>
      </c>
      <c r="AG741" t="s">
        <v>73</v>
      </c>
    </row>
    <row r="742" spans="1:33" x14ac:dyDescent="0.25">
      <c r="A742" s="1">
        <v>1741</v>
      </c>
      <c r="B742" s="2">
        <v>354400</v>
      </c>
      <c r="C742" s="2">
        <v>443000</v>
      </c>
      <c r="D742" s="2">
        <v>518310</v>
      </c>
      <c r="E742" s="2">
        <v>518310</v>
      </c>
      <c r="F742" s="2">
        <v>518310</v>
      </c>
      <c r="G742" s="2">
        <v>414648</v>
      </c>
      <c r="H742" s="2">
        <v>248788.8</v>
      </c>
      <c r="I742" s="2">
        <v>226397.80799999999</v>
      </c>
      <c r="J742" s="2">
        <v>244509.63264</v>
      </c>
      <c r="K742" s="2">
        <v>234729.24733439999</v>
      </c>
      <c r="L742" s="2">
        <v>183088.81292083199</v>
      </c>
      <c r="M742" s="2">
        <v>228861.01615103998</v>
      </c>
      <c r="N742" s="2">
        <v>125873.55888307198</v>
      </c>
      <c r="O742" s="2">
        <v>98181.375928796144</v>
      </c>
      <c r="P742" s="2">
        <v>74617.845705885062</v>
      </c>
      <c r="Q742" s="2">
        <v>80587.27336235586</v>
      </c>
      <c r="R742">
        <v>-273812.72663764411</v>
      </c>
      <c r="S742">
        <v>80587.27336235586</v>
      </c>
      <c r="T742">
        <v>354400</v>
      </c>
      <c r="U742" s="5">
        <f t="shared" si="33"/>
        <v>-0.64787680000000014</v>
      </c>
      <c r="V742" s="2">
        <f t="shared" si="34"/>
        <v>1</v>
      </c>
      <c r="W742">
        <f t="shared" si="35"/>
        <v>1</v>
      </c>
      <c r="X742">
        <v>8</v>
      </c>
      <c r="Y742">
        <v>-77.26092738082508</v>
      </c>
      <c r="Z742" t="s">
        <v>14</v>
      </c>
      <c r="AA742" t="s">
        <v>92</v>
      </c>
      <c r="AB742">
        <v>12087</v>
      </c>
      <c r="AC742" t="s">
        <v>16</v>
      </c>
      <c r="AD742">
        <v>-273812.72663764411</v>
      </c>
      <c r="AE742">
        <v>282038.33568289882</v>
      </c>
      <c r="AF742" t="s">
        <v>17</v>
      </c>
      <c r="AG742" t="s">
        <v>49</v>
      </c>
    </row>
    <row r="743" spans="1:33" x14ac:dyDescent="0.25">
      <c r="A743" s="1">
        <v>1742</v>
      </c>
      <c r="B743" s="2">
        <v>519</v>
      </c>
      <c r="C743" s="2">
        <v>441.15</v>
      </c>
      <c r="D743" s="2">
        <v>529.38</v>
      </c>
      <c r="E743" s="2">
        <v>386.44740000000002</v>
      </c>
      <c r="F743" s="2">
        <v>266.648706</v>
      </c>
      <c r="G743" s="2">
        <v>245.31680951999999</v>
      </c>
      <c r="H743" s="2">
        <v>176.62810285439997</v>
      </c>
      <c r="I743" s="2">
        <v>113.04198582681599</v>
      </c>
      <c r="J743" s="2">
        <v>143.5633220000563</v>
      </c>
      <c r="K743" s="2">
        <v>96.187425740037725</v>
      </c>
      <c r="L743" s="2">
        <v>102.92054554184037</v>
      </c>
      <c r="M743" s="2">
        <v>99.832929175585164</v>
      </c>
      <c r="N743" s="2">
        <v>87.852977674514946</v>
      </c>
      <c r="O743" s="2">
        <v>68.525322586121661</v>
      </c>
      <c r="P743" s="2">
        <v>75.377854844733832</v>
      </c>
      <c r="Q743" s="2">
        <v>73.116519199391817</v>
      </c>
      <c r="R743">
        <v>-445.8834808006082</v>
      </c>
      <c r="S743">
        <v>73.116519199391817</v>
      </c>
      <c r="T743">
        <v>519</v>
      </c>
      <c r="U743" s="5">
        <f t="shared" si="33"/>
        <v>-0.26761119999999988</v>
      </c>
      <c r="V743" s="2">
        <f t="shared" si="34"/>
        <v>0</v>
      </c>
      <c r="W743">
        <f t="shared" si="35"/>
        <v>1</v>
      </c>
      <c r="X743">
        <v>7</v>
      </c>
      <c r="Y743">
        <v>-85.912038689905245</v>
      </c>
      <c r="Z743" t="s">
        <v>14</v>
      </c>
      <c r="AA743" t="s">
        <v>92</v>
      </c>
      <c r="AB743">
        <v>10145</v>
      </c>
      <c r="AC743" t="s">
        <v>33</v>
      </c>
      <c r="AD743">
        <v>-445.88348080060825</v>
      </c>
      <c r="AE743">
        <v>214.06186881021861</v>
      </c>
      <c r="AF743" t="s">
        <v>22</v>
      </c>
      <c r="AG743" t="s">
        <v>69</v>
      </c>
    </row>
    <row r="744" spans="1:33" x14ac:dyDescent="0.25">
      <c r="A744" s="1">
        <v>1743</v>
      </c>
      <c r="B744" s="2">
        <v>493233</v>
      </c>
      <c r="C744" s="2">
        <v>320601.45</v>
      </c>
      <c r="D744" s="2">
        <v>35266.159500000009</v>
      </c>
      <c r="E744" s="2">
        <v>22570.342080000006</v>
      </c>
      <c r="F744" s="2">
        <v>20087.604451200004</v>
      </c>
      <c r="G744" s="2">
        <v>16471.835649984005</v>
      </c>
      <c r="H744" s="2">
        <v>14495.215371985923</v>
      </c>
      <c r="I744" s="2">
        <v>6667.7990711135244</v>
      </c>
      <c r="J744" s="2">
        <v>6067.6971547133071</v>
      </c>
      <c r="K744" s="2">
        <v>5764.3122969776414</v>
      </c>
      <c r="L744" s="2">
        <v>2190.4386728515037</v>
      </c>
      <c r="M744" s="2">
        <v>2037.1079657518985</v>
      </c>
      <c r="N744" s="2">
        <v>20.371079657518976</v>
      </c>
      <c r="O744" s="2">
        <v>17.51912850546632</v>
      </c>
      <c r="P744" s="2">
        <v>15.241641799755698</v>
      </c>
      <c r="Q744" s="2">
        <v>12.040897021807002</v>
      </c>
      <c r="R744">
        <v>-493220.95910297817</v>
      </c>
      <c r="S744">
        <v>12.040897021807002</v>
      </c>
      <c r="T744">
        <v>493233</v>
      </c>
      <c r="U744" s="5">
        <f t="shared" si="33"/>
        <v>-0.99408922</v>
      </c>
      <c r="V744" s="2">
        <f t="shared" si="34"/>
        <v>1</v>
      </c>
      <c r="W744">
        <f t="shared" si="35"/>
        <v>1</v>
      </c>
      <c r="X744">
        <v>4</v>
      </c>
      <c r="Y744">
        <v>-99.997558781139574</v>
      </c>
      <c r="Z744" t="s">
        <v>14</v>
      </c>
      <c r="AA744" t="s">
        <v>92</v>
      </c>
      <c r="AB744">
        <v>10045</v>
      </c>
      <c r="AC744" t="s">
        <v>52</v>
      </c>
      <c r="AD744">
        <v>-492870.48891532182</v>
      </c>
      <c r="AE744">
        <v>59094.883435097654</v>
      </c>
      <c r="AF744" t="s">
        <v>28</v>
      </c>
      <c r="AG744" t="s">
        <v>75</v>
      </c>
    </row>
    <row r="745" spans="1:33" x14ac:dyDescent="0.25">
      <c r="A745" s="1">
        <v>1744</v>
      </c>
      <c r="B745" s="2">
        <v>107097</v>
      </c>
      <c r="C745" s="2">
        <v>111380.88</v>
      </c>
      <c r="D745" s="2">
        <v>152591.80560000002</v>
      </c>
      <c r="E745" s="2">
        <v>202947.10144800003</v>
      </c>
      <c r="F745" s="2">
        <v>249624.93478104004</v>
      </c>
      <c r="G745" s="2">
        <v>232151.18934636723</v>
      </c>
      <c r="H745" s="2">
        <v>352869.80780647823</v>
      </c>
      <c r="I745" s="2">
        <v>465788.14630455128</v>
      </c>
      <c r="J745" s="2">
        <v>549630.01263937051</v>
      </c>
      <c r="K745" s="2">
        <v>676044.91554642573</v>
      </c>
      <c r="L745" s="2">
        <v>790972.55118931807</v>
      </c>
      <c r="M745" s="2">
        <v>1099451.8461531522</v>
      </c>
      <c r="N745" s="2">
        <v>1319342.2153837825</v>
      </c>
      <c r="O745" s="2">
        <v>1319342.2153837825</v>
      </c>
      <c r="P745" s="2">
        <v>1556823.8141528633</v>
      </c>
      <c r="Q745" s="2">
        <v>1681369.7192850923</v>
      </c>
      <c r="R745">
        <v>1574272.7192850923</v>
      </c>
      <c r="S745">
        <v>1681369.7192850923</v>
      </c>
      <c r="T745">
        <v>107097</v>
      </c>
      <c r="U745" s="5">
        <f t="shared" si="33"/>
        <v>0.52927999999999975</v>
      </c>
      <c r="V745" s="2">
        <f t="shared" si="34"/>
        <v>0</v>
      </c>
      <c r="W745">
        <f t="shared" si="35"/>
        <v>0</v>
      </c>
      <c r="X745">
        <v>13</v>
      </c>
      <c r="Y745">
        <v>1469.950343413067</v>
      </c>
      <c r="Z745" t="s">
        <v>27</v>
      </c>
      <c r="AA745" t="s">
        <v>92</v>
      </c>
      <c r="AB745">
        <v>10569</v>
      </c>
      <c r="AC745" t="s">
        <v>25</v>
      </c>
      <c r="AD745">
        <v>2102009.6054386054</v>
      </c>
      <c r="AE745">
        <v>679214.25968876411</v>
      </c>
      <c r="AF745" t="s">
        <v>17</v>
      </c>
      <c r="AG745" t="s">
        <v>58</v>
      </c>
    </row>
    <row r="746" spans="1:33" x14ac:dyDescent="0.25">
      <c r="A746" s="1">
        <v>1745</v>
      </c>
      <c r="B746" s="2">
        <v>480426</v>
      </c>
      <c r="C746" s="2">
        <v>571706.93999999994</v>
      </c>
      <c r="D746" s="2">
        <v>914731.10399999982</v>
      </c>
      <c r="E746" s="2">
        <v>1042793.4585599998</v>
      </c>
      <c r="F746" s="2">
        <v>1491194.6457407996</v>
      </c>
      <c r="G746" s="2">
        <v>2385911.4331852794</v>
      </c>
      <c r="H746" s="2">
        <v>3387994.2351230965</v>
      </c>
      <c r="I746" s="2">
        <v>3794553.5433378681</v>
      </c>
      <c r="J746" s="2">
        <v>3946335.6850713827</v>
      </c>
      <c r="K746" s="2">
        <v>5011846.3200406563</v>
      </c>
      <c r="L746" s="2">
        <v>6114452.5104496004</v>
      </c>
      <c r="M746" s="2">
        <v>8376799.9393159524</v>
      </c>
      <c r="N746" s="2">
        <v>9633319.9302133452</v>
      </c>
      <c r="O746" s="2">
        <v>9440653.5316090789</v>
      </c>
      <c r="P746" s="2">
        <v>9629466.6022412609</v>
      </c>
      <c r="Q746" s="2">
        <v>11170181.258599862</v>
      </c>
      <c r="R746">
        <v>10689755.258599862</v>
      </c>
      <c r="S746">
        <v>11170181.258599862</v>
      </c>
      <c r="T746">
        <v>480426</v>
      </c>
      <c r="U746" s="5">
        <f t="shared" si="33"/>
        <v>0.33346640000000011</v>
      </c>
      <c r="V746" s="2">
        <f t="shared" si="34"/>
        <v>0</v>
      </c>
      <c r="W746">
        <f t="shared" si="35"/>
        <v>0</v>
      </c>
      <c r="X746">
        <v>26</v>
      </c>
      <c r="Y746">
        <v>2225.0576069155004</v>
      </c>
      <c r="Z746" t="s">
        <v>24</v>
      </c>
      <c r="AA746" t="s">
        <v>92</v>
      </c>
      <c r="AB746">
        <v>10145</v>
      </c>
      <c r="AC746" t="s">
        <v>33</v>
      </c>
      <c r="AD746">
        <v>8916564.0305694789</v>
      </c>
      <c r="AE746">
        <v>4837022.9460930116</v>
      </c>
      <c r="AF746" t="s">
        <v>28</v>
      </c>
      <c r="AG746" t="s">
        <v>59</v>
      </c>
    </row>
    <row r="747" spans="1:33" x14ac:dyDescent="0.25">
      <c r="A747" s="1">
        <v>1746</v>
      </c>
      <c r="B747" s="2">
        <v>25716</v>
      </c>
      <c r="C747" s="2">
        <v>41145.599999999999</v>
      </c>
      <c r="D747" s="2">
        <v>78176.639999999999</v>
      </c>
      <c r="E747" s="2">
        <v>112574.3616</v>
      </c>
      <c r="F747" s="2">
        <v>141843.69561600001</v>
      </c>
      <c r="G747" s="2">
        <v>226949.91298560001</v>
      </c>
      <c r="H747" s="2">
        <v>440282.83119206398</v>
      </c>
      <c r="I747" s="2">
        <v>818926.06601723901</v>
      </c>
      <c r="J747" s="2">
        <v>1539581.0041124094</v>
      </c>
      <c r="K747" s="2">
        <v>2047642.7354695045</v>
      </c>
      <c r="L747" s="2">
        <v>2928129.1117213913</v>
      </c>
      <c r="M747" s="2">
        <v>4831413.0343402959</v>
      </c>
      <c r="N747" s="2">
        <v>6812292.3784198174</v>
      </c>
      <c r="O747" s="2">
        <v>7152906.9973408086</v>
      </c>
      <c r="P747" s="2">
        <v>8941133.746676011</v>
      </c>
      <c r="Q747" s="2">
        <v>10371715.146144172</v>
      </c>
      <c r="R747">
        <v>10345999.146144172</v>
      </c>
      <c r="S747">
        <v>10371715.146144172</v>
      </c>
      <c r="T747">
        <v>25716</v>
      </c>
      <c r="U747" s="5">
        <f t="shared" si="33"/>
        <v>1.146725</v>
      </c>
      <c r="V747" s="2">
        <f t="shared" si="34"/>
        <v>0</v>
      </c>
      <c r="W747">
        <f t="shared" si="35"/>
        <v>0</v>
      </c>
      <c r="X747">
        <v>34</v>
      </c>
      <c r="Y747">
        <v>40231.759006626897</v>
      </c>
      <c r="Z747" t="s">
        <v>19</v>
      </c>
      <c r="AA747" t="s">
        <v>92</v>
      </c>
      <c r="AB747">
        <v>10122</v>
      </c>
      <c r="AC747" t="s">
        <v>37</v>
      </c>
      <c r="AD747">
        <v>6333616.765937319</v>
      </c>
      <c r="AE747">
        <v>2906901.8288522069</v>
      </c>
      <c r="AF747" t="s">
        <v>22</v>
      </c>
      <c r="AG747" t="s">
        <v>76</v>
      </c>
    </row>
    <row r="748" spans="1:33" x14ac:dyDescent="0.25">
      <c r="A748" s="1">
        <v>1747</v>
      </c>
      <c r="B748" s="2">
        <v>572172</v>
      </c>
      <c r="C748" s="2">
        <v>703771.56</v>
      </c>
      <c r="D748" s="2">
        <v>661545.26640000008</v>
      </c>
      <c r="E748" s="2">
        <v>886470.65697600017</v>
      </c>
      <c r="F748" s="2">
        <v>1249923.6263361601</v>
      </c>
      <c r="G748" s="2">
        <v>1424912.9340232224</v>
      </c>
      <c r="H748" s="2">
        <v>1781141.1675290279</v>
      </c>
      <c r="I748" s="2">
        <v>2814203.044695864</v>
      </c>
      <c r="J748" s="2">
        <v>2814203.044695864</v>
      </c>
      <c r="K748" s="2">
        <v>3996168.3234681268</v>
      </c>
      <c r="L748" s="2">
        <v>6234022.5846102778</v>
      </c>
      <c r="M748" s="2">
        <v>9538054.554453725</v>
      </c>
      <c r="N748" s="2">
        <v>11636426.556433544</v>
      </c>
      <c r="O748" s="2">
        <v>13963711.867720252</v>
      </c>
      <c r="P748" s="2">
        <v>13405163.393011441</v>
      </c>
      <c r="Q748" s="2">
        <v>13673266.66087167</v>
      </c>
      <c r="R748">
        <v>13101094.66087167</v>
      </c>
      <c r="S748">
        <v>13673266.66087167</v>
      </c>
      <c r="T748">
        <v>572172</v>
      </c>
      <c r="U748" s="5">
        <f t="shared" si="33"/>
        <v>0.43354879999999973</v>
      </c>
      <c r="V748" s="2">
        <f t="shared" si="34"/>
        <v>0</v>
      </c>
      <c r="W748">
        <f t="shared" si="35"/>
        <v>0</v>
      </c>
      <c r="X748">
        <v>22</v>
      </c>
      <c r="Y748">
        <v>2289.7126494955487</v>
      </c>
      <c r="Z748" t="s">
        <v>24</v>
      </c>
      <c r="AA748" t="s">
        <v>92</v>
      </c>
      <c r="AB748">
        <v>10389</v>
      </c>
      <c r="AC748" t="s">
        <v>20</v>
      </c>
      <c r="AD748">
        <v>13101094.66087167</v>
      </c>
      <c r="AE748">
        <v>5334697.327576573</v>
      </c>
      <c r="AF748" t="s">
        <v>28</v>
      </c>
      <c r="AG748" t="s">
        <v>70</v>
      </c>
    </row>
    <row r="749" spans="1:33" x14ac:dyDescent="0.25">
      <c r="A749" s="1">
        <v>1748</v>
      </c>
      <c r="B749" s="2">
        <v>500282</v>
      </c>
      <c r="C749" s="2">
        <v>475267.9</v>
      </c>
      <c r="D749" s="2">
        <v>484773.25800000003</v>
      </c>
      <c r="E749" s="2">
        <v>416905.00188</v>
      </c>
      <c r="F749" s="2">
        <v>446088.35201159999</v>
      </c>
      <c r="G749" s="2">
        <v>432705.70145125198</v>
      </c>
      <c r="H749" s="2">
        <v>471649.21458186465</v>
      </c>
      <c r="I749" s="2">
        <v>396185.3402487663</v>
      </c>
      <c r="J749" s="2">
        <v>372414.21983384033</v>
      </c>
      <c r="K749" s="2">
        <v>368690.07763550192</v>
      </c>
      <c r="L749" s="2">
        <v>269143.75667391636</v>
      </c>
      <c r="M749" s="2">
        <v>347195.44610935211</v>
      </c>
      <c r="N749" s="2">
        <v>447882.1254810642</v>
      </c>
      <c r="O749" s="2">
        <v>456839.76799068548</v>
      </c>
      <c r="P749" s="2">
        <v>479681.75639021973</v>
      </c>
      <c r="Q749" s="2">
        <v>441307.21587900212</v>
      </c>
      <c r="R749">
        <v>-58974.78412099788</v>
      </c>
      <c r="S749">
        <v>441307.21587900212</v>
      </c>
      <c r="T749">
        <v>500282</v>
      </c>
      <c r="U749" s="5">
        <f t="shared" si="33"/>
        <v>0.27106279999999977</v>
      </c>
      <c r="V749" s="2">
        <f t="shared" si="34"/>
        <v>0</v>
      </c>
      <c r="W749">
        <f t="shared" si="35"/>
        <v>0</v>
      </c>
      <c r="X749">
        <v>19</v>
      </c>
      <c r="Y749">
        <v>-11.788308218364419</v>
      </c>
      <c r="Z749" t="s">
        <v>27</v>
      </c>
      <c r="AA749" t="s">
        <v>92</v>
      </c>
      <c r="AB749">
        <v>10045</v>
      </c>
      <c r="AC749" t="s">
        <v>52</v>
      </c>
      <c r="AD749">
        <v>-37620.826957612131</v>
      </c>
      <c r="AE749">
        <v>425438.19588544156</v>
      </c>
      <c r="AF749" t="s">
        <v>22</v>
      </c>
      <c r="AG749" t="s">
        <v>56</v>
      </c>
    </row>
    <row r="750" spans="1:33" x14ac:dyDescent="0.25">
      <c r="A750" s="1">
        <v>1749</v>
      </c>
      <c r="B750" s="2">
        <v>777990</v>
      </c>
      <c r="C750" s="2">
        <v>1244784</v>
      </c>
      <c r="D750" s="2">
        <v>1145201.28</v>
      </c>
      <c r="E750" s="2">
        <v>1660541.8560000001</v>
      </c>
      <c r="F750" s="2">
        <v>2357969.4355200003</v>
      </c>
      <c r="G750" s="2">
        <v>3466215.0702144001</v>
      </c>
      <c r="H750" s="2">
        <v>3708850.1251294082</v>
      </c>
      <c r="I750" s="2">
        <v>5785806.1952018775</v>
      </c>
      <c r="J750" s="2">
        <v>6711535.1864341777</v>
      </c>
      <c r="K750" s="2">
        <v>6845765.890162861</v>
      </c>
      <c r="L750" s="2">
        <v>8831037.998310091</v>
      </c>
      <c r="M750" s="2">
        <v>8036244.5784621825</v>
      </c>
      <c r="N750" s="2">
        <v>9563131.0483699962</v>
      </c>
      <c r="O750" s="2">
        <v>10041287.600788496</v>
      </c>
      <c r="P750" s="2">
        <v>11949132.24493831</v>
      </c>
      <c r="Q750" s="2">
        <v>13741502.081679057</v>
      </c>
      <c r="R750">
        <v>12963512.081679057</v>
      </c>
      <c r="S750">
        <v>13741502.081679057</v>
      </c>
      <c r="T750">
        <v>777990</v>
      </c>
      <c r="U750" s="5">
        <f t="shared" si="33"/>
        <v>0.7099407499999999</v>
      </c>
      <c r="V750" s="2">
        <f t="shared" si="34"/>
        <v>0</v>
      </c>
      <c r="W750">
        <f t="shared" si="35"/>
        <v>0</v>
      </c>
      <c r="X750">
        <v>38</v>
      </c>
      <c r="Y750">
        <v>1666.2826105321478</v>
      </c>
      <c r="Z750" t="s">
        <v>19</v>
      </c>
      <c r="AA750" t="s">
        <v>92</v>
      </c>
      <c r="AB750">
        <v>10045</v>
      </c>
      <c r="AC750" t="s">
        <v>52</v>
      </c>
      <c r="AD750">
        <v>12963512.081679057</v>
      </c>
      <c r="AE750">
        <v>5991687.1619506786</v>
      </c>
      <c r="AF750" t="s">
        <v>22</v>
      </c>
      <c r="AG750" t="s">
        <v>56</v>
      </c>
    </row>
    <row r="751" spans="1:33" x14ac:dyDescent="0.25">
      <c r="A751" s="1">
        <v>1750</v>
      </c>
      <c r="B751" s="2">
        <v>229044</v>
      </c>
      <c r="C751" s="2">
        <v>77874.959999999992</v>
      </c>
      <c r="D751" s="2">
        <v>29592.484799999998</v>
      </c>
      <c r="E751" s="2">
        <v>25153.612079999999</v>
      </c>
      <c r="F751" s="2">
        <v>19619.817422399999</v>
      </c>
      <c r="G751" s="2">
        <v>18246.430202831998</v>
      </c>
      <c r="H751" s="2">
        <v>12225.108235897438</v>
      </c>
      <c r="I751" s="2">
        <v>10880.346329948719</v>
      </c>
      <c r="J751" s="2">
        <v>9248.2943804564111</v>
      </c>
      <c r="K751" s="2"/>
      <c r="L751" s="2"/>
      <c r="M751" s="2"/>
      <c r="N751" s="2"/>
      <c r="O751" s="2"/>
      <c r="P751" s="2"/>
      <c r="Q751" s="2"/>
      <c r="R751">
        <v>-229044</v>
      </c>
      <c r="S751">
        <v>0</v>
      </c>
      <c r="T751">
        <v>229044</v>
      </c>
      <c r="U751" s="5" t="e">
        <f t="shared" si="33"/>
        <v>#DIV/0!</v>
      </c>
      <c r="V751" s="2" t="e">
        <f t="shared" si="34"/>
        <v>#DIV/0!</v>
      </c>
      <c r="W751" t="e">
        <f t="shared" si="35"/>
        <v>#DIV/0!</v>
      </c>
      <c r="X751">
        <v>4</v>
      </c>
      <c r="Y751">
        <v>-100</v>
      </c>
      <c r="Z751" t="s">
        <v>14</v>
      </c>
      <c r="AA751" t="s">
        <v>92</v>
      </c>
      <c r="AB751">
        <v>14090</v>
      </c>
      <c r="AC751" t="s">
        <v>35</v>
      </c>
      <c r="AD751">
        <v>-229044.00000000003</v>
      </c>
      <c r="AE751">
        <v>47987.228161281608</v>
      </c>
      <c r="AF751" t="s">
        <v>17</v>
      </c>
      <c r="AG751" t="s">
        <v>71</v>
      </c>
    </row>
    <row r="752" spans="1:33" x14ac:dyDescent="0.25">
      <c r="A752" s="1">
        <v>1751</v>
      </c>
      <c r="B752" s="2">
        <v>131929</v>
      </c>
      <c r="C752" s="2">
        <v>141164.03</v>
      </c>
      <c r="D752" s="2">
        <v>200452.92259999999</v>
      </c>
      <c r="E752" s="2">
        <v>214484.627182</v>
      </c>
      <c r="F752" s="2">
        <v>218774.31972564</v>
      </c>
      <c r="G752" s="2">
        <v>210023.3469366144</v>
      </c>
      <c r="H752" s="2">
        <v>233125.91509964198</v>
      </c>
      <c r="I752" s="2">
        <v>275088.57981757756</v>
      </c>
      <c r="J752" s="2">
        <v>313600.98099203844</v>
      </c>
      <c r="K752" s="2">
        <v>304192.95156227727</v>
      </c>
      <c r="L752" s="2">
        <v>392408.90751533769</v>
      </c>
      <c r="M752" s="2">
        <v>459118.42179294513</v>
      </c>
      <c r="N752" s="2">
        <v>596853.94833082869</v>
      </c>
      <c r="O752" s="2">
        <v>638633.72471398674</v>
      </c>
      <c r="P752" s="2">
        <v>696110.75993824552</v>
      </c>
      <c r="Q752" s="2">
        <v>814449.58912774723</v>
      </c>
      <c r="R752">
        <v>682520.58912774723</v>
      </c>
      <c r="S752">
        <v>814449.58912774723</v>
      </c>
      <c r="T752">
        <v>131929</v>
      </c>
      <c r="U752" s="5">
        <f t="shared" si="33"/>
        <v>0.77394230000000008</v>
      </c>
      <c r="V752" s="2">
        <f t="shared" si="34"/>
        <v>0</v>
      </c>
      <c r="W752">
        <f t="shared" si="35"/>
        <v>0</v>
      </c>
      <c r="X752">
        <v>35</v>
      </c>
      <c r="Y752">
        <v>517.33931821490899</v>
      </c>
      <c r="Z752" t="s">
        <v>19</v>
      </c>
      <c r="AA752" t="s">
        <v>92</v>
      </c>
      <c r="AB752">
        <v>10569</v>
      </c>
      <c r="AC752" t="s">
        <v>25</v>
      </c>
      <c r="AD752">
        <v>77896.905187224096</v>
      </c>
      <c r="AE752">
        <v>365025.7515834301</v>
      </c>
      <c r="AF752" t="s">
        <v>17</v>
      </c>
      <c r="AG752" t="s">
        <v>30</v>
      </c>
    </row>
    <row r="753" spans="1:33" x14ac:dyDescent="0.25">
      <c r="A753" s="1">
        <v>1752</v>
      </c>
      <c r="B753" s="2">
        <v>111853</v>
      </c>
      <c r="C753" s="2">
        <v>98430.64</v>
      </c>
      <c r="D753" s="2">
        <v>50199.626400000001</v>
      </c>
      <c r="E753" s="2">
        <v>23593.824408</v>
      </c>
      <c r="F753" s="2">
        <v>13448.47991256</v>
      </c>
      <c r="G753" s="2">
        <v>13045.025515183201</v>
      </c>
      <c r="H753" s="2">
        <v>7827.0153091099201</v>
      </c>
      <c r="I753" s="2">
        <v>7905.2854622010191</v>
      </c>
      <c r="J753" s="2">
        <v>7668.1268983349883</v>
      </c>
      <c r="K753" s="2">
        <v>7284.7205534182385</v>
      </c>
      <c r="L753" s="2">
        <v>8523.123047499339</v>
      </c>
      <c r="M753" s="2">
        <v>10227.747656999207</v>
      </c>
      <c r="N753" s="2">
        <v>7773.0882193193975</v>
      </c>
      <c r="O753" s="2">
        <v>7928.5499837057851</v>
      </c>
      <c r="P753" s="2">
        <v>8642.1194822393063</v>
      </c>
      <c r="Q753" s="2">
        <v>7777.9075340153759</v>
      </c>
      <c r="R753">
        <v>-104075.09246598462</v>
      </c>
      <c r="S753">
        <v>7777.9075340153759</v>
      </c>
      <c r="T753">
        <v>111853</v>
      </c>
      <c r="U753" s="5">
        <f t="shared" si="33"/>
        <v>-0.23952879999999993</v>
      </c>
      <c r="V753" s="2">
        <f t="shared" si="34"/>
        <v>0</v>
      </c>
      <c r="W753">
        <f t="shared" si="35"/>
        <v>1</v>
      </c>
      <c r="X753">
        <v>6</v>
      </c>
      <c r="Y753">
        <v>-93.046312987568172</v>
      </c>
      <c r="Z753" t="s">
        <v>14</v>
      </c>
      <c r="AA753" t="s">
        <v>92</v>
      </c>
      <c r="AB753">
        <v>10890</v>
      </c>
      <c r="AC753" t="s">
        <v>36</v>
      </c>
      <c r="AD753">
        <v>-104330.7861574096</v>
      </c>
      <c r="AE753">
        <v>24508.017523911618</v>
      </c>
      <c r="AF753" t="s">
        <v>28</v>
      </c>
      <c r="AG753" t="s">
        <v>69</v>
      </c>
    </row>
    <row r="754" spans="1:33" x14ac:dyDescent="0.25">
      <c r="A754" s="1">
        <v>1753</v>
      </c>
      <c r="B754" s="2">
        <v>494437</v>
      </c>
      <c r="C754" s="2">
        <v>543880.69999999995</v>
      </c>
      <c r="D754" s="2">
        <v>701606.10299999989</v>
      </c>
      <c r="E754" s="2">
        <v>961200.36110999982</v>
      </c>
      <c r="F754" s="2">
        <v>1047708.3936098998</v>
      </c>
      <c r="G754" s="2">
        <v>1058185.4775459988</v>
      </c>
      <c r="H754" s="2">
        <v>1269822.5730551984</v>
      </c>
      <c r="I754" s="2">
        <v>1028556.2841747107</v>
      </c>
      <c r="J754" s="2">
        <v>925700.65575723967</v>
      </c>
      <c r="K754" s="2">
        <v>1129354.8000238324</v>
      </c>
      <c r="L754" s="2">
        <v>1490748.3360314588</v>
      </c>
      <c r="M754" s="2">
        <v>1624915.6862742901</v>
      </c>
      <c r="N754" s="2">
        <v>2031144.6078428626</v>
      </c>
      <c r="O754" s="2">
        <v>1888964.4852938622</v>
      </c>
      <c r="P754" s="2">
        <v>1983412.7095585554</v>
      </c>
      <c r="Q754" s="2">
        <v>2340426.9972790955</v>
      </c>
      <c r="R754">
        <v>1845989.9972790955</v>
      </c>
      <c r="S754">
        <v>2340426.9972790955</v>
      </c>
      <c r="T754">
        <v>494437</v>
      </c>
      <c r="U754" s="5">
        <f t="shared" si="33"/>
        <v>0.4403375000000001</v>
      </c>
      <c r="V754" s="2">
        <f t="shared" si="34"/>
        <v>0</v>
      </c>
      <c r="W754">
        <f t="shared" si="35"/>
        <v>0</v>
      </c>
      <c r="X754">
        <v>15</v>
      </c>
      <c r="Y754">
        <v>373.35191283805528</v>
      </c>
      <c r="Z754" t="s">
        <v>27</v>
      </c>
      <c r="AA754" t="s">
        <v>92</v>
      </c>
      <c r="AB754">
        <v>10389</v>
      </c>
      <c r="AC754" t="s">
        <v>20</v>
      </c>
      <c r="AD754">
        <v>1845989.9972790957</v>
      </c>
      <c r="AE754">
        <v>1282504.0731598129</v>
      </c>
      <c r="AF754" t="s">
        <v>22</v>
      </c>
      <c r="AG754" t="s">
        <v>40</v>
      </c>
    </row>
    <row r="755" spans="1:33" x14ac:dyDescent="0.25">
      <c r="A755" s="1">
        <v>1754</v>
      </c>
      <c r="B755" s="2">
        <v>222366</v>
      </c>
      <c r="C755" s="2">
        <v>217918.68</v>
      </c>
      <c r="D755" s="2">
        <v>254964.85560000001</v>
      </c>
      <c r="E755" s="2">
        <v>224369.07292800001</v>
      </c>
      <c r="F755" s="2">
        <v>134621.4437568</v>
      </c>
      <c r="G755" s="2">
        <v>107697.15500544</v>
      </c>
      <c r="H755" s="2">
        <v>73234.065403699205</v>
      </c>
      <c r="I755" s="2">
        <v>45405.120550293504</v>
      </c>
      <c r="J755" s="2">
        <v>49037.530194316983</v>
      </c>
      <c r="K755" s="2">
        <v>44624.152476828458</v>
      </c>
      <c r="L755" s="2">
        <v>35253.080456694486</v>
      </c>
      <c r="M755" s="2">
        <v>40541.04252519866</v>
      </c>
      <c r="N755" s="2">
        <v>39730.221674694687</v>
      </c>
      <c r="O755" s="2">
        <v>30194.968472767963</v>
      </c>
      <c r="P755" s="2">
        <v>29591.069103312602</v>
      </c>
      <c r="Q755" s="2">
        <v>26336.051501948215</v>
      </c>
      <c r="R755">
        <v>-196029.94849805179</v>
      </c>
      <c r="S755">
        <v>26336.051501948215</v>
      </c>
      <c r="T755">
        <v>222366</v>
      </c>
      <c r="U755" s="5">
        <f t="shared" si="33"/>
        <v>-0.35038544000000005</v>
      </c>
      <c r="V755" s="2">
        <f t="shared" si="34"/>
        <v>1</v>
      </c>
      <c r="W755">
        <f t="shared" si="35"/>
        <v>1</v>
      </c>
      <c r="X755">
        <v>7</v>
      </c>
      <c r="Y755">
        <v>-88.156439607697124</v>
      </c>
      <c r="Z755" t="s">
        <v>14</v>
      </c>
      <c r="AA755" t="s">
        <v>92</v>
      </c>
      <c r="AB755">
        <v>10122</v>
      </c>
      <c r="AC755" t="s">
        <v>37</v>
      </c>
      <c r="AD755">
        <v>-113013.39151469182</v>
      </c>
      <c r="AE755">
        <v>98492.781853124674</v>
      </c>
      <c r="AF755" t="s">
        <v>28</v>
      </c>
      <c r="AG755" t="s">
        <v>47</v>
      </c>
    </row>
    <row r="756" spans="1:33" x14ac:dyDescent="0.25">
      <c r="A756" s="1">
        <v>1755</v>
      </c>
      <c r="B756" s="2">
        <v>307</v>
      </c>
      <c r="C756" s="2">
        <v>402.17</v>
      </c>
      <c r="D756" s="2">
        <v>406.19170000000003</v>
      </c>
      <c r="E756" s="2">
        <v>324.95336000000003</v>
      </c>
      <c r="F756" s="2">
        <v>376.94589760000002</v>
      </c>
      <c r="G756" s="2">
        <v>463.64345404800002</v>
      </c>
      <c r="H756" s="2">
        <v>500.73493037184005</v>
      </c>
      <c r="I756" s="2">
        <v>510.74962897927685</v>
      </c>
      <c r="J756" s="2">
        <v>536.28711042824068</v>
      </c>
      <c r="K756" s="2">
        <v>520.19849711539348</v>
      </c>
      <c r="L756" s="2">
        <v>509.79452717308561</v>
      </c>
      <c r="M756" s="2">
        <v>565.87192516212508</v>
      </c>
      <c r="N756" s="2">
        <v>622.45911767833763</v>
      </c>
      <c r="O756" s="2">
        <v>597.56075297120412</v>
      </c>
      <c r="P756" s="2">
        <v>579.633930382068</v>
      </c>
      <c r="Q756" s="2">
        <v>620.20830550881271</v>
      </c>
      <c r="R756">
        <v>313.20830550881271</v>
      </c>
      <c r="S756">
        <v>620.20830550881271</v>
      </c>
      <c r="T756">
        <v>307</v>
      </c>
      <c r="U756" s="5">
        <f t="shared" si="33"/>
        <v>9.6022399999999994E-2</v>
      </c>
      <c r="V756" s="2">
        <f t="shared" si="34"/>
        <v>0</v>
      </c>
      <c r="W756">
        <f t="shared" si="35"/>
        <v>0</v>
      </c>
      <c r="X756">
        <v>21</v>
      </c>
      <c r="Y756">
        <v>102.02224935140481</v>
      </c>
      <c r="Z756" t="s">
        <v>24</v>
      </c>
      <c r="AA756" t="s">
        <v>92</v>
      </c>
      <c r="AB756">
        <v>12087</v>
      </c>
      <c r="AC756" t="s">
        <v>16</v>
      </c>
      <c r="AD756">
        <v>280.71296950881276</v>
      </c>
      <c r="AE756">
        <v>490.27519608864907</v>
      </c>
      <c r="AF756" t="s">
        <v>22</v>
      </c>
      <c r="AG756" t="s">
        <v>72</v>
      </c>
    </row>
    <row r="757" spans="1:33" x14ac:dyDescent="0.25">
      <c r="A757" s="1">
        <v>1756</v>
      </c>
      <c r="B757" s="2">
        <v>526206</v>
      </c>
      <c r="C757" s="2">
        <v>957694.91999999993</v>
      </c>
      <c r="D757" s="2">
        <v>1407811.5323999999</v>
      </c>
      <c r="E757" s="2">
        <v>2153951.644572</v>
      </c>
      <c r="F757" s="2">
        <v>2541662.94059496</v>
      </c>
      <c r="G757" s="2">
        <v>4473326.7754471302</v>
      </c>
      <c r="H757" s="2">
        <v>5278525.5950276135</v>
      </c>
      <c r="I757" s="2">
        <v>8445640.9520441815</v>
      </c>
      <c r="J757" s="2">
        <v>14526502.437515993</v>
      </c>
      <c r="K757" s="2">
        <v>19756043.31502175</v>
      </c>
      <c r="L757" s="2">
        <v>35165757.100738719</v>
      </c>
      <c r="M757" s="2">
        <v>56616868.932189338</v>
      </c>
      <c r="N757" s="2">
        <v>94550171.116756201</v>
      </c>
      <c r="O757" s="2">
        <v>102114184.8060967</v>
      </c>
      <c r="P757" s="2">
        <v>119473596.22313315</v>
      </c>
      <c r="Q757" s="2">
        <v>132615691.80767779</v>
      </c>
      <c r="R757">
        <v>132089485.80767779</v>
      </c>
      <c r="S757">
        <v>132615691.80767779</v>
      </c>
      <c r="T757">
        <v>526206</v>
      </c>
      <c r="U757" s="5">
        <f t="shared" si="33"/>
        <v>1.3423353200000006</v>
      </c>
      <c r="V757" s="2">
        <f t="shared" si="34"/>
        <v>0</v>
      </c>
      <c r="W757">
        <f t="shared" si="35"/>
        <v>0</v>
      </c>
      <c r="X757">
        <v>32</v>
      </c>
      <c r="Y757">
        <v>25102.238630437088</v>
      </c>
      <c r="Z757" t="s">
        <v>19</v>
      </c>
      <c r="AA757" t="s">
        <v>92</v>
      </c>
      <c r="AB757">
        <v>10145</v>
      </c>
      <c r="AC757" t="s">
        <v>33</v>
      </c>
      <c r="AD757">
        <v>163346045.74020374</v>
      </c>
      <c r="AE757">
        <v>37537727.256200977</v>
      </c>
      <c r="AF757" t="s">
        <v>17</v>
      </c>
      <c r="AG757" t="s">
        <v>73</v>
      </c>
    </row>
    <row r="758" spans="1:33" x14ac:dyDescent="0.25">
      <c r="A758" s="1">
        <v>1757</v>
      </c>
      <c r="B758" s="2">
        <v>53582</v>
      </c>
      <c r="C758" s="2">
        <v>69656.600000000006</v>
      </c>
      <c r="D758" s="2">
        <v>79408.524000000005</v>
      </c>
      <c r="E758" s="2">
        <v>99260.654999999999</v>
      </c>
      <c r="F758" s="2">
        <v>111171.9336</v>
      </c>
      <c r="G758" s="2">
        <v>116730.53028000001</v>
      </c>
      <c r="H758" s="2">
        <v>136574.7204276</v>
      </c>
      <c r="I758" s="2">
        <v>169352.65333022398</v>
      </c>
      <c r="J758" s="2">
        <v>199836.1309296643</v>
      </c>
      <c r="K758" s="2">
        <v>157870.5434344348</v>
      </c>
      <c r="L758" s="2">
        <v>146819.60539402437</v>
      </c>
      <c r="M758" s="2">
        <v>167374.35014918778</v>
      </c>
      <c r="N758" s="2">
        <v>123857.01911039895</v>
      </c>
      <c r="O758" s="2">
        <v>139958.43159475081</v>
      </c>
      <c r="P758" s="2">
        <v>166550.53359775347</v>
      </c>
      <c r="Q758" s="2">
        <v>156557.50158188827</v>
      </c>
      <c r="R758">
        <v>102975.50158188827</v>
      </c>
      <c r="S758">
        <v>156557.50158188827</v>
      </c>
      <c r="T758">
        <v>53582</v>
      </c>
      <c r="U758" s="5">
        <f t="shared" si="33"/>
        <v>-6.4626680000000034E-2</v>
      </c>
      <c r="V758" s="2">
        <f t="shared" si="34"/>
        <v>0</v>
      </c>
      <c r="W758">
        <f t="shared" si="35"/>
        <v>0</v>
      </c>
      <c r="X758">
        <v>19</v>
      </c>
      <c r="Y758">
        <v>192.18301217178953</v>
      </c>
      <c r="Z758" t="s">
        <v>27</v>
      </c>
      <c r="AA758" t="s">
        <v>92</v>
      </c>
      <c r="AB758">
        <v>10145</v>
      </c>
      <c r="AC758" t="s">
        <v>33</v>
      </c>
      <c r="AD758">
        <v>51588.639693979727</v>
      </c>
      <c r="AE758">
        <v>130910.10827687042</v>
      </c>
      <c r="AF758" t="s">
        <v>22</v>
      </c>
      <c r="AG758" t="s">
        <v>56</v>
      </c>
    </row>
    <row r="759" spans="1:33" x14ac:dyDescent="0.25">
      <c r="A759" s="1">
        <v>1758</v>
      </c>
      <c r="B759" s="2">
        <v>734697</v>
      </c>
      <c r="C759" s="2">
        <v>896330.34</v>
      </c>
      <c r="D759" s="2">
        <v>1183156.0488</v>
      </c>
      <c r="E759" s="2">
        <v>1502608.1819760001</v>
      </c>
      <c r="F759" s="2">
        <v>1788103.7365514401</v>
      </c>
      <c r="G759" s="2">
        <v>1770222.6991859258</v>
      </c>
      <c r="H759" s="2">
        <v>1522391.5212998961</v>
      </c>
      <c r="I759" s="2">
        <v>1826869.8255598752</v>
      </c>
      <c r="J759" s="2">
        <v>2192243.7906718506</v>
      </c>
      <c r="K759" s="2">
        <v>2849916.9278734056</v>
      </c>
      <c r="L759" s="2">
        <v>3619394.4983992251</v>
      </c>
      <c r="M759" s="2">
        <v>3004097.4336713566</v>
      </c>
      <c r="N759" s="2">
        <v>3124261.3310182109</v>
      </c>
      <c r="O759" s="2">
        <v>2843077.8112265719</v>
      </c>
      <c r="P759" s="2">
        <v>3127385.5923492289</v>
      </c>
      <c r="Q759" s="2">
        <v>2971016.3127317675</v>
      </c>
      <c r="R759">
        <v>2236319.3127317675</v>
      </c>
      <c r="S759">
        <v>2971016.3127317675</v>
      </c>
      <c r="T759">
        <v>734697</v>
      </c>
      <c r="U759" s="5">
        <f t="shared" si="33"/>
        <v>-1.1012000000000043E-2</v>
      </c>
      <c r="V759" s="2">
        <f t="shared" si="34"/>
        <v>0</v>
      </c>
      <c r="W759">
        <f t="shared" si="35"/>
        <v>0</v>
      </c>
      <c r="X759">
        <v>22</v>
      </c>
      <c r="Y759">
        <v>304.38661281205282</v>
      </c>
      <c r="Z759" t="s">
        <v>24</v>
      </c>
      <c r="AA759" t="s">
        <v>92</v>
      </c>
      <c r="AB759">
        <v>10145</v>
      </c>
      <c r="AC759" t="s">
        <v>33</v>
      </c>
      <c r="AD759">
        <v>3031947.487800736</v>
      </c>
      <c r="AE759">
        <v>2184735.8157071723</v>
      </c>
      <c r="AF759" t="s">
        <v>17</v>
      </c>
      <c r="AG759" t="s">
        <v>65</v>
      </c>
    </row>
    <row r="760" spans="1:33" x14ac:dyDescent="0.25">
      <c r="A760" s="1">
        <v>1759</v>
      </c>
      <c r="B760" s="2">
        <v>473908</v>
      </c>
      <c r="C760" s="2">
        <v>635036.72</v>
      </c>
      <c r="D760" s="2">
        <v>711241.12639999995</v>
      </c>
      <c r="E760" s="2">
        <v>839264.52915199997</v>
      </c>
      <c r="F760" s="2">
        <v>713374.84977920004</v>
      </c>
      <c r="G760" s="2">
        <v>777578.58625932806</v>
      </c>
      <c r="H760" s="2">
        <v>878663.80247304076</v>
      </c>
      <c r="I760" s="2">
        <v>1186196.1333386051</v>
      </c>
      <c r="J760" s="2">
        <v>1601364.7800071167</v>
      </c>
      <c r="K760" s="2">
        <v>1857583.1448082554</v>
      </c>
      <c r="L760" s="2">
        <v>2377706.4253545669</v>
      </c>
      <c r="M760" s="2">
        <v>2282598.168340384</v>
      </c>
      <c r="N760" s="2">
        <v>2236946.2049735761</v>
      </c>
      <c r="O760" s="2">
        <v>2169837.818824369</v>
      </c>
      <c r="P760" s="2">
        <v>2148139.4406361254</v>
      </c>
      <c r="Q760" s="2">
        <v>2491841.7511379053</v>
      </c>
      <c r="R760">
        <v>2017933.7511379053</v>
      </c>
      <c r="S760">
        <v>2491841.7511379053</v>
      </c>
      <c r="T760">
        <v>473908</v>
      </c>
      <c r="U760" s="5">
        <f t="shared" si="33"/>
        <v>9.1669039999999938E-2</v>
      </c>
      <c r="V760" s="2">
        <f t="shared" si="34"/>
        <v>0</v>
      </c>
      <c r="W760">
        <f t="shared" si="35"/>
        <v>0</v>
      </c>
      <c r="X760">
        <v>19</v>
      </c>
      <c r="Y760">
        <v>425.80706616851904</v>
      </c>
      <c r="Z760" t="s">
        <v>27</v>
      </c>
      <c r="AA760" t="s">
        <v>92</v>
      </c>
      <c r="AB760">
        <v>12087</v>
      </c>
      <c r="AC760" t="s">
        <v>16</v>
      </c>
      <c r="AD760">
        <v>2017933.7511379051</v>
      </c>
      <c r="AE760">
        <v>1461330.0925927793</v>
      </c>
      <c r="AF760" t="s">
        <v>28</v>
      </c>
      <c r="AG760" t="s">
        <v>59</v>
      </c>
    </row>
    <row r="761" spans="1:33" x14ac:dyDescent="0.25">
      <c r="A761" s="1">
        <v>1760</v>
      </c>
      <c r="B761" s="2">
        <v>920625</v>
      </c>
      <c r="C761" s="2">
        <v>1049512.5</v>
      </c>
      <c r="D761" s="2">
        <v>1742190.75</v>
      </c>
      <c r="E761" s="2">
        <v>2230004.16</v>
      </c>
      <c r="F761" s="2">
        <v>2943605.4912</v>
      </c>
      <c r="G761" s="2">
        <v>4356536.1269760001</v>
      </c>
      <c r="H761" s="2">
        <v>8713072.2539520003</v>
      </c>
      <c r="I761" s="2">
        <v>15509268.612034561</v>
      </c>
      <c r="J761" s="2">
        <v>19386585.765043203</v>
      </c>
      <c r="K761" s="2">
        <v>34120390.946476035</v>
      </c>
      <c r="L761" s="2">
        <v>60051888.065797821</v>
      </c>
      <c r="M761" s="2">
        <v>66657595.753035583</v>
      </c>
      <c r="N761" s="2">
        <v>97320089.79943195</v>
      </c>
      <c r="O761" s="2">
        <v>108998500.57536379</v>
      </c>
      <c r="P761" s="2">
        <v>123168305.65016107</v>
      </c>
      <c r="Q761" s="2">
        <v>151497015.94969812</v>
      </c>
      <c r="R761">
        <v>150576390.94969812</v>
      </c>
      <c r="S761">
        <v>151497015.94969812</v>
      </c>
      <c r="T761">
        <v>920625</v>
      </c>
      <c r="U761" s="5">
        <f t="shared" si="33"/>
        <v>1.27276448</v>
      </c>
      <c r="V761" s="2">
        <f t="shared" si="34"/>
        <v>0</v>
      </c>
      <c r="W761">
        <f t="shared" si="35"/>
        <v>0</v>
      </c>
      <c r="X761">
        <v>31</v>
      </c>
      <c r="Y761">
        <v>16355.887679532721</v>
      </c>
      <c r="Z761" t="s">
        <v>19</v>
      </c>
      <c r="AA761" t="s">
        <v>92</v>
      </c>
      <c r="AB761">
        <v>10569</v>
      </c>
      <c r="AC761" t="s">
        <v>25</v>
      </c>
      <c r="AD761">
        <v>248095065.13673711</v>
      </c>
      <c r="AE761">
        <v>43666574.212448135</v>
      </c>
      <c r="AF761" t="s">
        <v>17</v>
      </c>
      <c r="AG761" t="s">
        <v>72</v>
      </c>
    </row>
    <row r="762" spans="1:33" x14ac:dyDescent="0.25">
      <c r="A762" s="1">
        <v>1761</v>
      </c>
      <c r="B762" s="2">
        <v>139</v>
      </c>
      <c r="C762" s="2">
        <v>198.76999999999998</v>
      </c>
      <c r="D762" s="2">
        <v>254.42559999999997</v>
      </c>
      <c r="E762" s="2">
        <v>404.53670399999999</v>
      </c>
      <c r="F762" s="2">
        <v>683.66702975999988</v>
      </c>
      <c r="G762" s="2">
        <v>1066.5205664255998</v>
      </c>
      <c r="H762" s="2">
        <v>1962.3978422231035</v>
      </c>
      <c r="I762" s="2">
        <v>3061.3406338680416</v>
      </c>
      <c r="J762" s="2">
        <v>4224.6500747378977</v>
      </c>
      <c r="K762" s="2">
        <v>5534.2915979066456</v>
      </c>
      <c r="L762" s="2">
        <v>10183.096540148228</v>
      </c>
      <c r="M762" s="2">
        <v>14154.504190806038</v>
      </c>
      <c r="N762" s="2">
        <v>19108.580657588151</v>
      </c>
      <c r="O762" s="2">
        <v>22165.953562802257</v>
      </c>
      <c r="P762" s="2">
        <v>27485.782417874798</v>
      </c>
      <c r="Q762" s="2">
        <v>27760.640242053545</v>
      </c>
      <c r="R762">
        <v>27621.640242053545</v>
      </c>
      <c r="S762">
        <v>27760.640242053545</v>
      </c>
      <c r="T762">
        <v>139</v>
      </c>
      <c r="U762" s="5">
        <f t="shared" si="33"/>
        <v>0.96125840000000007</v>
      </c>
      <c r="V762" s="2">
        <f t="shared" si="34"/>
        <v>0</v>
      </c>
      <c r="W762">
        <f t="shared" si="35"/>
        <v>0</v>
      </c>
      <c r="X762">
        <v>31</v>
      </c>
      <c r="Y762">
        <v>19871.683627376653</v>
      </c>
      <c r="Z762" t="s">
        <v>19</v>
      </c>
      <c r="AA762" t="s">
        <v>92</v>
      </c>
      <c r="AB762">
        <v>10145</v>
      </c>
      <c r="AC762" t="s">
        <v>33</v>
      </c>
      <c r="AD762">
        <v>22428.261006577948</v>
      </c>
      <c r="AE762">
        <v>8649.2598537621434</v>
      </c>
      <c r="AF762" t="s">
        <v>22</v>
      </c>
      <c r="AG762" t="s">
        <v>32</v>
      </c>
    </row>
    <row r="763" spans="1:33" x14ac:dyDescent="0.25">
      <c r="A763" s="1">
        <v>1762</v>
      </c>
      <c r="B763" s="2">
        <v>203159</v>
      </c>
      <c r="C763" s="2">
        <v>142211.29999999999</v>
      </c>
      <c r="D763" s="2">
        <v>105236.36199999999</v>
      </c>
      <c r="E763" s="2">
        <v>76822.544259999995</v>
      </c>
      <c r="F763" s="2">
        <v>70676.740719199996</v>
      </c>
      <c r="G763" s="2">
        <v>81985.019234271997</v>
      </c>
      <c r="H763" s="2">
        <v>101661.42385049727</v>
      </c>
      <c r="I763" s="2">
        <v>91495.281465447551</v>
      </c>
      <c r="J763" s="2">
        <v>106134.52649991916</v>
      </c>
      <c r="K763" s="2">
        <v>76416.859079941787</v>
      </c>
      <c r="L763" s="2">
        <v>97813.579622325487</v>
      </c>
      <c r="M763" s="2">
        <v>75316.456309190631</v>
      </c>
      <c r="N763" s="2">
        <v>64018.987862812035</v>
      </c>
      <c r="O763" s="2">
        <v>65939.557498696391</v>
      </c>
      <c r="P763" s="2">
        <v>63961.3707737355</v>
      </c>
      <c r="Q763" s="2">
        <v>59484.074819574016</v>
      </c>
      <c r="R763">
        <v>-143674.92518042598</v>
      </c>
      <c r="S763">
        <v>59484.074819574016</v>
      </c>
      <c r="T763">
        <v>203159</v>
      </c>
      <c r="U763" s="5">
        <f t="shared" si="33"/>
        <v>-0.21021145000000005</v>
      </c>
      <c r="V763" s="2">
        <f t="shared" si="34"/>
        <v>0</v>
      </c>
      <c r="W763">
        <f t="shared" si="35"/>
        <v>1</v>
      </c>
      <c r="X763">
        <v>17</v>
      </c>
      <c r="Y763">
        <v>-70.72043334552049</v>
      </c>
      <c r="Z763" t="s">
        <v>27</v>
      </c>
      <c r="AA763" t="s">
        <v>92</v>
      </c>
      <c r="AB763">
        <v>10450</v>
      </c>
      <c r="AC763" t="s">
        <v>43</v>
      </c>
      <c r="AD763">
        <v>-143674.92518042598</v>
      </c>
      <c r="AE763">
        <v>92645.817749725757</v>
      </c>
      <c r="AF763" t="s">
        <v>28</v>
      </c>
      <c r="AG763" t="s">
        <v>62</v>
      </c>
    </row>
    <row r="764" spans="1:33" x14ac:dyDescent="0.25">
      <c r="A764" s="1">
        <v>1763</v>
      </c>
      <c r="B764" s="2">
        <v>500835</v>
      </c>
      <c r="C764" s="2">
        <v>936561.45</v>
      </c>
      <c r="D764" s="2">
        <v>1208164.2704999999</v>
      </c>
      <c r="E764" s="2">
        <v>2295512.1139499997</v>
      </c>
      <c r="F764" s="2">
        <v>3190761.8383904994</v>
      </c>
      <c r="G764" s="2">
        <v>5807186.5458707083</v>
      </c>
      <c r="H764" s="2">
        <v>8943067.2806408908</v>
      </c>
      <c r="I764" s="2">
        <v>17886134.561281782</v>
      </c>
      <c r="J764" s="2">
        <v>29690983.371727757</v>
      </c>
      <c r="K764" s="2">
        <v>38598278.383246087</v>
      </c>
      <c r="L764" s="2">
        <v>54037589.73654452</v>
      </c>
      <c r="M764" s="2">
        <v>67006611.273315206</v>
      </c>
      <c r="N764" s="2">
        <v>111230974.71370324</v>
      </c>
      <c r="O764" s="2">
        <v>121241762.43793654</v>
      </c>
      <c r="P764" s="2">
        <v>133365938.6817302</v>
      </c>
      <c r="Q764" s="2">
        <v>158705467.03125894</v>
      </c>
      <c r="R764">
        <v>158204632.03125894</v>
      </c>
      <c r="S764">
        <v>158705467.03125894</v>
      </c>
      <c r="T764">
        <v>500835</v>
      </c>
      <c r="U764" s="5">
        <f t="shared" si="33"/>
        <v>1.3685046000000003</v>
      </c>
      <c r="V764" s="2">
        <f t="shared" si="34"/>
        <v>0</v>
      </c>
      <c r="W764">
        <f t="shared" si="35"/>
        <v>0</v>
      </c>
      <c r="X764">
        <v>22</v>
      </c>
      <c r="Y764">
        <v>31588.174155412245</v>
      </c>
      <c r="Z764" t="s">
        <v>24</v>
      </c>
      <c r="AA764" t="s">
        <v>92</v>
      </c>
      <c r="AB764">
        <v>10569</v>
      </c>
      <c r="AC764" t="s">
        <v>25</v>
      </c>
      <c r="AD764">
        <v>134415381.9664616</v>
      </c>
      <c r="AE764">
        <v>47165364.293131016</v>
      </c>
      <c r="AF764" t="s">
        <v>17</v>
      </c>
      <c r="AG764" t="s">
        <v>67</v>
      </c>
    </row>
    <row r="765" spans="1:33" x14ac:dyDescent="0.25">
      <c r="A765" s="1">
        <v>1764</v>
      </c>
      <c r="B765" s="2">
        <v>93</v>
      </c>
      <c r="C765" s="2">
        <v>43.71</v>
      </c>
      <c r="D765" s="2">
        <v>24.9147</v>
      </c>
      <c r="E765" s="2">
        <v>18.935172000000001</v>
      </c>
      <c r="F765" s="2">
        <v>16.852303080000002</v>
      </c>
      <c r="G765" s="2">
        <v>6.0668291088000004</v>
      </c>
      <c r="H765" s="2">
        <v>2.6087365167840004</v>
      </c>
      <c r="I765" s="2">
        <v>1.9565523875880002</v>
      </c>
      <c r="J765" s="2">
        <v>1.4087177190633602</v>
      </c>
      <c r="K765" s="2">
        <v>1.2819331243476577</v>
      </c>
      <c r="L765" s="2">
        <v>1.2562944618607046</v>
      </c>
      <c r="M765" s="2">
        <v>0.45226600626985358</v>
      </c>
      <c r="N765" s="2">
        <v>9.0453201253971049E-3</v>
      </c>
      <c r="O765" s="2">
        <v>8.4121477166193073E-3</v>
      </c>
      <c r="P765" s="2">
        <v>7.5709329449573769E-3</v>
      </c>
      <c r="Q765" s="2">
        <v>5.6781997087180323E-3</v>
      </c>
      <c r="R765">
        <v>-92.994321800291289</v>
      </c>
      <c r="S765">
        <v>5.6781997087180323E-3</v>
      </c>
      <c r="T765">
        <v>93</v>
      </c>
      <c r="U765" s="5">
        <f t="shared" si="33"/>
        <v>-0.98744500000000002</v>
      </c>
      <c r="V765" s="2">
        <f t="shared" si="34"/>
        <v>1</v>
      </c>
      <c r="W765">
        <f t="shared" si="35"/>
        <v>1</v>
      </c>
      <c r="X765">
        <v>3</v>
      </c>
      <c r="Y765">
        <v>-99.993894408915367</v>
      </c>
      <c r="Z765" t="s">
        <v>14</v>
      </c>
      <c r="AA765" t="s">
        <v>92</v>
      </c>
      <c r="AB765">
        <v>12087</v>
      </c>
      <c r="AC765" t="s">
        <v>16</v>
      </c>
      <c r="AD765">
        <v>-92.994321800291303</v>
      </c>
      <c r="AE765">
        <v>13.279638187825581</v>
      </c>
      <c r="AF765" t="s">
        <v>17</v>
      </c>
      <c r="AG765" t="s">
        <v>79</v>
      </c>
    </row>
    <row r="766" spans="1:33" x14ac:dyDescent="0.25">
      <c r="A766" s="1">
        <v>1765</v>
      </c>
      <c r="B766" s="2">
        <v>1178369</v>
      </c>
      <c r="C766" s="2">
        <v>1060532.1000000001</v>
      </c>
      <c r="D766" s="2">
        <v>1134769.3470000001</v>
      </c>
      <c r="E766" s="2">
        <v>1304984.74905</v>
      </c>
      <c r="F766" s="2">
        <v>1605131.2413315</v>
      </c>
      <c r="G766" s="2">
        <v>2343491.6123439902</v>
      </c>
      <c r="H766" s="2">
        <v>2273186.8639736706</v>
      </c>
      <c r="I766" s="2">
        <v>3205193.4782028757</v>
      </c>
      <c r="J766" s="2">
        <v>4198803.4564457675</v>
      </c>
      <c r="K766" s="2">
        <v>5878324.8390240744</v>
      </c>
      <c r="L766" s="2">
        <v>9405319.7424385194</v>
      </c>
      <c r="M766" s="2">
        <v>10816117.703804297</v>
      </c>
      <c r="N766" s="2">
        <v>9734505.9334238674</v>
      </c>
      <c r="O766" s="2">
        <v>10610611.467432015</v>
      </c>
      <c r="P766" s="2">
        <v>10292293.123409055</v>
      </c>
      <c r="Q766" s="2">
        <v>10498138.985877236</v>
      </c>
      <c r="R766">
        <v>9319769.9858772364</v>
      </c>
      <c r="S766">
        <v>10498138.985877236</v>
      </c>
      <c r="T766">
        <v>1178369</v>
      </c>
      <c r="U766" s="5">
        <f t="shared" si="33"/>
        <v>-2.93986E-2</v>
      </c>
      <c r="V766" s="2">
        <f t="shared" si="34"/>
        <v>0</v>
      </c>
      <c r="W766">
        <f t="shared" si="35"/>
        <v>0</v>
      </c>
      <c r="X766">
        <v>28</v>
      </c>
      <c r="Y766">
        <v>790.90420622718659</v>
      </c>
      <c r="Z766" t="s">
        <v>24</v>
      </c>
      <c r="AA766" t="s">
        <v>92</v>
      </c>
      <c r="AB766">
        <v>14090</v>
      </c>
      <c r="AC766" t="s">
        <v>35</v>
      </c>
      <c r="AD766">
        <v>9306720.1383867357</v>
      </c>
      <c r="AE766">
        <v>5346235.852734806</v>
      </c>
      <c r="AF766" t="s">
        <v>22</v>
      </c>
      <c r="AG766" t="s">
        <v>86</v>
      </c>
    </row>
    <row r="767" spans="1:33" x14ac:dyDescent="0.25">
      <c r="A767" s="1">
        <v>1766</v>
      </c>
      <c r="B767" s="2">
        <v>796188</v>
      </c>
      <c r="C767" s="2">
        <v>748416.72</v>
      </c>
      <c r="D767" s="2">
        <v>688543.3824</v>
      </c>
      <c r="E767" s="2">
        <v>901991.83094400004</v>
      </c>
      <c r="F767" s="2">
        <v>1307888.1548688002</v>
      </c>
      <c r="G767" s="2">
        <v>1229414.8655766721</v>
      </c>
      <c r="H767" s="2">
        <v>1118767.5276747716</v>
      </c>
      <c r="I767" s="2">
        <v>1241831.9557189965</v>
      </c>
      <c r="J767" s="2">
        <v>1577126.5837631256</v>
      </c>
      <c r="K767" s="2">
        <v>2271062.2806189009</v>
      </c>
      <c r="L767" s="2">
        <v>3361172.1753159733</v>
      </c>
      <c r="M767" s="2">
        <v>5041758.2629739605</v>
      </c>
      <c r="N767" s="2">
        <v>6302197.8287174506</v>
      </c>
      <c r="O767" s="2">
        <v>6806373.6550148465</v>
      </c>
      <c r="P767" s="2">
        <v>8167648.3860178161</v>
      </c>
      <c r="Q767" s="2">
        <v>9066089.7084797751</v>
      </c>
      <c r="R767">
        <v>8269901.7084797751</v>
      </c>
      <c r="S767">
        <v>9066089.7084797751</v>
      </c>
      <c r="T767">
        <v>796188</v>
      </c>
      <c r="U767" s="5">
        <f t="shared" si="33"/>
        <v>0.79819999999999991</v>
      </c>
      <c r="V767" s="2">
        <f t="shared" si="34"/>
        <v>0</v>
      </c>
      <c r="W767">
        <f t="shared" si="35"/>
        <v>0</v>
      </c>
      <c r="X767">
        <v>26</v>
      </c>
      <c r="Y767">
        <v>1038.6870573884278</v>
      </c>
      <c r="Z767" t="s">
        <v>24</v>
      </c>
      <c r="AA767" t="s">
        <v>92</v>
      </c>
      <c r="AB767">
        <v>10145</v>
      </c>
      <c r="AC767" t="s">
        <v>33</v>
      </c>
      <c r="AD767">
        <v>8269901.7084797751</v>
      </c>
      <c r="AE767">
        <v>3164154.4573803181</v>
      </c>
      <c r="AF767" t="s">
        <v>28</v>
      </c>
      <c r="AG767" t="s">
        <v>73</v>
      </c>
    </row>
    <row r="768" spans="1:33" x14ac:dyDescent="0.25">
      <c r="A768" s="1">
        <v>1767</v>
      </c>
      <c r="B768" s="2">
        <v>546512</v>
      </c>
      <c r="C768" s="2">
        <v>169418.72000000003</v>
      </c>
      <c r="D768" s="2">
        <v>113510.54240000002</v>
      </c>
      <c r="E768" s="2">
        <v>2270.2108480000024</v>
      </c>
      <c r="F768" s="2">
        <v>1884.275003840002</v>
      </c>
      <c r="G768" s="2">
        <v>1243.6215025344013</v>
      </c>
      <c r="H768" s="2">
        <v>1094.3869222302733</v>
      </c>
      <c r="I768" s="2">
        <v>798.90245322809949</v>
      </c>
      <c r="J768" s="2">
        <v>487.33049646914066</v>
      </c>
      <c r="K768" s="2">
        <v>292.39829788148438</v>
      </c>
      <c r="L768" s="2">
        <v>5.8479659576296967</v>
      </c>
      <c r="M768" s="2">
        <v>4.2105354894933811</v>
      </c>
      <c r="N768" s="2">
        <v>0.75789638810880877</v>
      </c>
      <c r="O768" s="2">
        <v>0.68210674929792792</v>
      </c>
      <c r="P768" s="2">
        <v>0.56614860191728011</v>
      </c>
      <c r="Q768" s="2">
        <v>0.54350265784058893</v>
      </c>
      <c r="R768">
        <v>-546511.45649734221</v>
      </c>
      <c r="S768">
        <v>0.54350265784058893</v>
      </c>
      <c r="T768">
        <v>546512</v>
      </c>
      <c r="U768" s="5">
        <f t="shared" si="33"/>
        <v>-0.87091839999999998</v>
      </c>
      <c r="V768" s="2">
        <f t="shared" si="34"/>
        <v>1</v>
      </c>
      <c r="W768">
        <f t="shared" si="35"/>
        <v>1</v>
      </c>
      <c r="X768">
        <v>10</v>
      </c>
      <c r="Y768">
        <v>-99.999900550645222</v>
      </c>
      <c r="Z768" t="s">
        <v>14</v>
      </c>
      <c r="AA768" t="s">
        <v>92</v>
      </c>
      <c r="AB768">
        <v>10145</v>
      </c>
      <c r="AC768" t="s">
        <v>33</v>
      </c>
      <c r="AD768">
        <v>-546511.45649734233</v>
      </c>
      <c r="AE768">
        <v>52345.312255001736</v>
      </c>
      <c r="AF768" t="s">
        <v>28</v>
      </c>
      <c r="AG768" t="s">
        <v>45</v>
      </c>
    </row>
    <row r="769" spans="1:33" x14ac:dyDescent="0.25">
      <c r="A769" s="1">
        <v>1768</v>
      </c>
      <c r="B769" s="2">
        <v>125293</v>
      </c>
      <c r="C769" s="2">
        <v>176663.13</v>
      </c>
      <c r="D769" s="2">
        <v>236728.59420000002</v>
      </c>
      <c r="E769" s="2">
        <v>340889.17564800003</v>
      </c>
      <c r="F769" s="2">
        <v>535196.0057673601</v>
      </c>
      <c r="G769" s="2">
        <v>658291.08709385293</v>
      </c>
      <c r="H769" s="2">
        <v>730703.10667417676</v>
      </c>
      <c r="I769" s="2">
        <v>664939.82707350084</v>
      </c>
      <c r="J769" s="2">
        <v>891019.36827849108</v>
      </c>
      <c r="K769" s="2">
        <v>1256337.3092726725</v>
      </c>
      <c r="L769" s="2">
        <v>1344280.9209217597</v>
      </c>
      <c r="M769" s="2">
        <v>2056749.8090102924</v>
      </c>
      <c r="N769" s="2">
        <v>2982287.2230649241</v>
      </c>
      <c r="O769" s="2">
        <v>3369984.5620633643</v>
      </c>
      <c r="P769" s="2">
        <v>3909182.0919935023</v>
      </c>
      <c r="Q769" s="2">
        <v>4026457.5547533073</v>
      </c>
      <c r="R769">
        <v>3901164.5547533073</v>
      </c>
      <c r="S769">
        <v>4026457.5547533073</v>
      </c>
      <c r="T769">
        <v>125293</v>
      </c>
      <c r="U769" s="5">
        <f t="shared" si="33"/>
        <v>0.95767979999999986</v>
      </c>
      <c r="V769" s="2">
        <f t="shared" si="34"/>
        <v>0</v>
      </c>
      <c r="W769">
        <f t="shared" si="35"/>
        <v>0</v>
      </c>
      <c r="X769">
        <v>33</v>
      </c>
      <c r="Y769">
        <v>3113.6332873770339</v>
      </c>
      <c r="Z769" t="s">
        <v>19</v>
      </c>
      <c r="AA769" t="s">
        <v>92</v>
      </c>
      <c r="AB769">
        <v>10890</v>
      </c>
      <c r="AC769" t="s">
        <v>36</v>
      </c>
      <c r="AD769">
        <v>3901164.5547533073</v>
      </c>
      <c r="AE769">
        <v>1456562.6728634504</v>
      </c>
      <c r="AF769" t="s">
        <v>22</v>
      </c>
      <c r="AG769" t="s">
        <v>30</v>
      </c>
    </row>
    <row r="770" spans="1:33" x14ac:dyDescent="0.25">
      <c r="A770" s="1">
        <v>1769</v>
      </c>
      <c r="B770" s="2">
        <v>523704</v>
      </c>
      <c r="C770" s="2">
        <v>455622.48</v>
      </c>
      <c r="D770" s="2">
        <v>218698.79039999997</v>
      </c>
      <c r="E770" s="2">
        <v>273373.48799999995</v>
      </c>
      <c r="F770" s="2">
        <v>336249.39023999992</v>
      </c>
      <c r="G770" s="2">
        <v>302624.4512159999</v>
      </c>
      <c r="H770" s="2">
        <v>178548.42621743993</v>
      </c>
      <c r="I770" s="2">
        <v>98201.634419591966</v>
      </c>
      <c r="J770" s="2">
        <v>45172.751833012298</v>
      </c>
      <c r="K770" s="2">
        <v>46076.206869672547</v>
      </c>
      <c r="L770" s="2">
        <v>41007.824114008567</v>
      </c>
      <c r="M770" s="2">
        <v>33216.337532346937</v>
      </c>
      <c r="N770" s="2">
        <v>42849.075416727545</v>
      </c>
      <c r="O770" s="2">
        <v>44134.54767922937</v>
      </c>
      <c r="P770" s="2">
        <v>40603.783864891018</v>
      </c>
      <c r="Q770" s="2">
        <v>36137.367639753007</v>
      </c>
      <c r="R770">
        <v>-487566.63236024696</v>
      </c>
      <c r="S770">
        <v>36137.367639753007</v>
      </c>
      <c r="T770">
        <v>523704</v>
      </c>
      <c r="U770" s="5">
        <f t="shared" si="33"/>
        <v>8.7939559999999833E-2</v>
      </c>
      <c r="V770" s="2">
        <f t="shared" si="34"/>
        <v>0</v>
      </c>
      <c r="W770">
        <f t="shared" si="35"/>
        <v>0</v>
      </c>
      <c r="X770">
        <v>9</v>
      </c>
      <c r="Y770">
        <v>-93.09965789076405</v>
      </c>
      <c r="Z770" t="s">
        <v>14</v>
      </c>
      <c r="AA770" t="s">
        <v>92</v>
      </c>
      <c r="AB770">
        <v>10122</v>
      </c>
      <c r="AC770" t="s">
        <v>37</v>
      </c>
      <c r="AD770">
        <v>-512991.48331093241</v>
      </c>
      <c r="AE770">
        <v>169763.78471516707</v>
      </c>
      <c r="AF770" t="s">
        <v>22</v>
      </c>
      <c r="AG770" t="s">
        <v>80</v>
      </c>
    </row>
    <row r="771" spans="1:33" x14ac:dyDescent="0.25">
      <c r="A771" s="1">
        <v>1770</v>
      </c>
      <c r="B771" s="2">
        <v>779</v>
      </c>
      <c r="C771" s="2">
        <v>467.4</v>
      </c>
      <c r="D771" s="2">
        <v>369.24599999999998</v>
      </c>
      <c r="E771" s="2">
        <v>125.54363999999998</v>
      </c>
      <c r="F771" s="2">
        <v>6.2771820000000105</v>
      </c>
      <c r="G771" s="2">
        <v>2.1970137000000038</v>
      </c>
      <c r="H771" s="2">
        <v>0.1098506850000005</v>
      </c>
      <c r="I771" s="2">
        <v>7.3599958950000335E-2</v>
      </c>
      <c r="J771" s="2">
        <v>4.2687976191000197E-2</v>
      </c>
      <c r="K771" s="2">
        <v>8.9644750001100365E-3</v>
      </c>
      <c r="L771" s="2">
        <v>7.7990932500957314E-3</v>
      </c>
      <c r="M771" s="2">
        <v>6.0832927350746701E-3</v>
      </c>
      <c r="N771" s="2">
        <v>5.7791280983209362E-3</v>
      </c>
      <c r="O771" s="2">
        <v>5.9525019412705639E-3</v>
      </c>
      <c r="P771" s="2">
        <v>6.0120269606832692E-3</v>
      </c>
      <c r="Q771" s="2">
        <v>4.9899823773671137E-3</v>
      </c>
      <c r="R771">
        <v>-778.99501001762269</v>
      </c>
      <c r="S771">
        <v>4.9899823773671137E-3</v>
      </c>
      <c r="T771">
        <v>779</v>
      </c>
      <c r="U771" s="5">
        <f t="shared" ref="U771:U834" si="36">(Q771-M771)/M771</f>
        <v>-0.17972345000000012</v>
      </c>
      <c r="V771" s="2">
        <f t="shared" ref="V771:V834" si="37">IF(U771&lt;=-30%,1,0)</f>
        <v>0</v>
      </c>
      <c r="W771">
        <f t="shared" ref="W771:W834" si="38">IF(U771&lt;=-20%,1,0)</f>
        <v>0</v>
      </c>
      <c r="X771">
        <v>5</v>
      </c>
      <c r="Y771">
        <v>-99.999359437435515</v>
      </c>
      <c r="Z771" t="s">
        <v>14</v>
      </c>
      <c r="AA771" t="s">
        <v>92</v>
      </c>
      <c r="AB771">
        <v>12087</v>
      </c>
      <c r="AC771" t="s">
        <v>16</v>
      </c>
      <c r="AD771">
        <v>-778.9640980348637</v>
      </c>
      <c r="AE771">
        <v>109.3709721762815</v>
      </c>
      <c r="AF771" t="s">
        <v>22</v>
      </c>
      <c r="AG771" t="s">
        <v>30</v>
      </c>
    </row>
    <row r="772" spans="1:33" x14ac:dyDescent="0.25">
      <c r="A772" s="1">
        <v>1771</v>
      </c>
      <c r="B772" s="2">
        <v>1039304</v>
      </c>
      <c r="C772" s="2">
        <v>1538169.92</v>
      </c>
      <c r="D772" s="2">
        <v>2061147.6927999998</v>
      </c>
      <c r="E772" s="2">
        <v>3318447.7854079995</v>
      </c>
      <c r="F772" s="2">
        <v>5342700.9345068792</v>
      </c>
      <c r="G772" s="2">
        <v>6518095.140098393</v>
      </c>
      <c r="H772" s="2">
        <v>7691352.2653161036</v>
      </c>
      <c r="I772" s="2">
        <v>11537028.397974156</v>
      </c>
      <c r="J772" s="2">
        <v>18920726.572677616</v>
      </c>
      <c r="K772" s="2">
        <v>32165235.173551947</v>
      </c>
      <c r="L772" s="2">
        <v>45031329.242972724</v>
      </c>
      <c r="M772" s="2">
        <v>78354512.882772535</v>
      </c>
      <c r="N772" s="2">
        <v>97943141.103465676</v>
      </c>
      <c r="O772" s="2">
        <v>120470063.55726278</v>
      </c>
      <c r="P772" s="2">
        <v>143359375.63314271</v>
      </c>
      <c r="Q772" s="2">
        <v>173464844.51610267</v>
      </c>
      <c r="R772">
        <v>172425540.51610267</v>
      </c>
      <c r="S772">
        <v>173464844.51610267</v>
      </c>
      <c r="T772">
        <v>1039304</v>
      </c>
      <c r="U772" s="5">
        <f t="shared" si="36"/>
        <v>1.21384625</v>
      </c>
      <c r="V772" s="2">
        <f t="shared" si="37"/>
        <v>0</v>
      </c>
      <c r="W772">
        <f t="shared" si="38"/>
        <v>0</v>
      </c>
      <c r="X772">
        <v>22</v>
      </c>
      <c r="Y772">
        <v>16590.481756647016</v>
      </c>
      <c r="Z772" t="s">
        <v>24</v>
      </c>
      <c r="AA772" t="s">
        <v>92</v>
      </c>
      <c r="AB772">
        <v>10450</v>
      </c>
      <c r="AC772" t="s">
        <v>43</v>
      </c>
      <c r="AD772">
        <v>131465718.9066333</v>
      </c>
      <c r="AE772">
        <v>46797217.176128253</v>
      </c>
      <c r="AF772" t="s">
        <v>28</v>
      </c>
      <c r="AG772" t="s">
        <v>18</v>
      </c>
    </row>
    <row r="773" spans="1:33" x14ac:dyDescent="0.25">
      <c r="A773" s="1">
        <v>1772</v>
      </c>
      <c r="B773" s="2">
        <v>764</v>
      </c>
      <c r="C773" s="2">
        <v>786.92</v>
      </c>
      <c r="D773" s="2">
        <v>716.09719999999993</v>
      </c>
      <c r="E773" s="2">
        <v>708.93622799999991</v>
      </c>
      <c r="F773" s="2">
        <v>765.65112623999994</v>
      </c>
      <c r="G773" s="2">
        <v>842.21623886399993</v>
      </c>
      <c r="H773" s="2">
        <v>825.37191408671993</v>
      </c>
      <c r="I773" s="2">
        <v>932.67026291799357</v>
      </c>
      <c r="J773" s="2">
        <v>1072.5708023556926</v>
      </c>
      <c r="K773" s="2">
        <v>1104.7479264263634</v>
      </c>
      <c r="L773" s="2">
        <v>1259.4126361260542</v>
      </c>
      <c r="M773" s="2">
        <v>1523.8892897125256</v>
      </c>
      <c r="N773" s="2">
        <v>1554.3670755067762</v>
      </c>
      <c r="O773" s="2">
        <v>1430.0177094662342</v>
      </c>
      <c r="P773" s="2">
        <v>1573.0194804128578</v>
      </c>
      <c r="Q773" s="2">
        <v>1651.6704544335007</v>
      </c>
      <c r="R773">
        <v>887.67045443350071</v>
      </c>
      <c r="S773">
        <v>1651.6704544335007</v>
      </c>
      <c r="T773">
        <v>764</v>
      </c>
      <c r="U773" s="5">
        <f t="shared" si="36"/>
        <v>8.385200000000026E-2</v>
      </c>
      <c r="V773" s="2">
        <f t="shared" si="37"/>
        <v>0</v>
      </c>
      <c r="W773">
        <f t="shared" si="38"/>
        <v>0</v>
      </c>
      <c r="X773">
        <v>23</v>
      </c>
      <c r="Y773">
        <v>116.1872322556938</v>
      </c>
      <c r="Z773" t="s">
        <v>24</v>
      </c>
      <c r="AA773" t="s">
        <v>92</v>
      </c>
      <c r="AB773">
        <v>10569</v>
      </c>
      <c r="AC773" t="s">
        <v>25</v>
      </c>
      <c r="AD773">
        <v>887.67045443350071</v>
      </c>
      <c r="AE773">
        <v>1094.4723965342951</v>
      </c>
      <c r="AF773" t="s">
        <v>28</v>
      </c>
      <c r="AG773" t="s">
        <v>31</v>
      </c>
    </row>
    <row r="774" spans="1:33" x14ac:dyDescent="0.25">
      <c r="A774" s="1">
        <v>1773</v>
      </c>
      <c r="B774" s="2">
        <v>602648</v>
      </c>
      <c r="C774" s="2">
        <v>421853.6</v>
      </c>
      <c r="D774" s="2">
        <v>544191.14399999997</v>
      </c>
      <c r="E774" s="2">
        <v>261211.74911999999</v>
      </c>
      <c r="F774" s="2">
        <v>266435.98410240002</v>
      </c>
      <c r="G774" s="2">
        <v>295743.94235366402</v>
      </c>
      <c r="H774" s="2">
        <v>375594.80678915331</v>
      </c>
      <c r="I774" s="2">
        <v>431934.02780752629</v>
      </c>
      <c r="J774" s="2">
        <v>259160.41668451577</v>
      </c>
      <c r="K774" s="2">
        <v>310992.50002141891</v>
      </c>
      <c r="L774" s="2">
        <v>326542.12502248987</v>
      </c>
      <c r="M774" s="2">
        <v>156740.22001079514</v>
      </c>
      <c r="N774" s="2">
        <v>195925.27501349393</v>
      </c>
      <c r="O774" s="2">
        <v>195925.27501349393</v>
      </c>
      <c r="P774" s="2">
        <v>203762.28601403369</v>
      </c>
      <c r="Q774" s="2">
        <v>173197.94311192865</v>
      </c>
      <c r="R774">
        <v>-429450.05688807135</v>
      </c>
      <c r="S774">
        <v>173197.94311192865</v>
      </c>
      <c r="T774">
        <v>602648</v>
      </c>
      <c r="U774" s="5">
        <f t="shared" si="36"/>
        <v>0.10500000000000013</v>
      </c>
      <c r="V774" s="2">
        <f t="shared" si="37"/>
        <v>0</v>
      </c>
      <c r="W774">
        <f t="shared" si="38"/>
        <v>0</v>
      </c>
      <c r="X774">
        <v>7</v>
      </c>
      <c r="Y774">
        <v>-71.26051308360293</v>
      </c>
      <c r="Z774" t="s">
        <v>14</v>
      </c>
      <c r="AA774" t="s">
        <v>92</v>
      </c>
      <c r="AB774">
        <v>10122</v>
      </c>
      <c r="AC774" t="s">
        <v>37</v>
      </c>
      <c r="AD774">
        <v>-429450.05688807135</v>
      </c>
      <c r="AE774">
        <v>313866.20594155707</v>
      </c>
      <c r="AF774" t="s">
        <v>17</v>
      </c>
      <c r="AG774" t="s">
        <v>63</v>
      </c>
    </row>
    <row r="775" spans="1:33" x14ac:dyDescent="0.25">
      <c r="A775" s="1">
        <v>1774</v>
      </c>
      <c r="B775" s="2">
        <v>20423</v>
      </c>
      <c r="C775" s="2">
        <v>21444.15</v>
      </c>
      <c r="D775" s="2">
        <v>24875.214</v>
      </c>
      <c r="E775" s="2">
        <v>32089.02606</v>
      </c>
      <c r="F775" s="2">
        <v>32089.02606</v>
      </c>
      <c r="G775" s="2">
        <v>45887.307265800002</v>
      </c>
      <c r="H775" s="2">
        <v>52311.530283012005</v>
      </c>
      <c r="I775" s="2">
        <v>74282.373001877044</v>
      </c>
      <c r="J775" s="2">
        <v>85424.728952158606</v>
      </c>
      <c r="K775" s="2">
        <v>78590.750635985925</v>
      </c>
      <c r="L775" s="2">
        <v>91165.270737743675</v>
      </c>
      <c r="M775" s="2">
        <v>85695.354493479055</v>
      </c>
      <c r="N775" s="2">
        <v>114831.77502126194</v>
      </c>
      <c r="O775" s="2">
        <v>118276.7282718998</v>
      </c>
      <c r="P775" s="2">
        <v>115911.19370646181</v>
      </c>
      <c r="Q775" s="2">
        <v>111274.74595820333</v>
      </c>
      <c r="R775">
        <v>90851.745958203333</v>
      </c>
      <c r="S775">
        <v>111274.74595820333</v>
      </c>
      <c r="T775">
        <v>20423</v>
      </c>
      <c r="U775" s="5">
        <f t="shared" si="36"/>
        <v>0.29849216000000012</v>
      </c>
      <c r="V775" s="2">
        <f t="shared" si="37"/>
        <v>0</v>
      </c>
      <c r="W775">
        <f t="shared" si="38"/>
        <v>0</v>
      </c>
      <c r="X775">
        <v>27</v>
      </c>
      <c r="Y775">
        <v>444.85014913677389</v>
      </c>
      <c r="Z775" t="s">
        <v>24</v>
      </c>
      <c r="AA775" t="s">
        <v>92</v>
      </c>
      <c r="AB775">
        <v>10569</v>
      </c>
      <c r="AC775" t="s">
        <v>25</v>
      </c>
      <c r="AD775">
        <v>90851.745958203333</v>
      </c>
      <c r="AE775">
        <v>69035.760902992712</v>
      </c>
      <c r="AF775" t="s">
        <v>22</v>
      </c>
      <c r="AG775" t="s">
        <v>61</v>
      </c>
    </row>
    <row r="776" spans="1:33" x14ac:dyDescent="0.25">
      <c r="A776" s="1">
        <v>1775</v>
      </c>
      <c r="B776" s="2">
        <v>315287</v>
      </c>
      <c r="C776" s="2">
        <v>624268.26</v>
      </c>
      <c r="D776" s="2">
        <v>1005071.8986</v>
      </c>
      <c r="E776" s="2">
        <v>1738774.3845779998</v>
      </c>
      <c r="F776" s="2">
        <v>3251508.0991608594</v>
      </c>
      <c r="G776" s="2">
        <v>4584626.4198168116</v>
      </c>
      <c r="H776" s="2">
        <v>5180627.854392997</v>
      </c>
      <c r="I776" s="2">
        <v>6164947.1467276663</v>
      </c>
      <c r="J776" s="2">
        <v>10727008.035306139</v>
      </c>
      <c r="K776" s="2">
        <v>20917665.668846972</v>
      </c>
      <c r="L776" s="2">
        <v>34723325.010285974</v>
      </c>
      <c r="M776" s="2">
        <v>59724119.017691873</v>
      </c>
      <c r="N776" s="2">
        <v>116462032.08449915</v>
      </c>
      <c r="O776" s="2">
        <v>128108235.29294907</v>
      </c>
      <c r="P776" s="2">
        <v>158854211.76325685</v>
      </c>
      <c r="Q776" s="2">
        <v>179505259.29248023</v>
      </c>
      <c r="R776">
        <v>179189972.29248023</v>
      </c>
      <c r="S776">
        <v>179505259.29248023</v>
      </c>
      <c r="T776">
        <v>315287</v>
      </c>
      <c r="U776" s="5">
        <f t="shared" si="36"/>
        <v>2.0055739999999997</v>
      </c>
      <c r="V776" s="2">
        <f t="shared" si="37"/>
        <v>0</v>
      </c>
      <c r="W776">
        <f t="shared" si="38"/>
        <v>0</v>
      </c>
      <c r="X776">
        <v>31</v>
      </c>
      <c r="Y776">
        <v>56833.923470514244</v>
      </c>
      <c r="Z776" t="s">
        <v>19</v>
      </c>
      <c r="AA776" t="s">
        <v>92</v>
      </c>
      <c r="AB776">
        <v>10389</v>
      </c>
      <c r="AC776" t="s">
        <v>20</v>
      </c>
      <c r="AD776">
        <v>179189972.29248023</v>
      </c>
      <c r="AE776">
        <v>45742935.451787032</v>
      </c>
      <c r="AF776" t="s">
        <v>22</v>
      </c>
      <c r="AG776" t="s">
        <v>61</v>
      </c>
    </row>
    <row r="777" spans="1:33" x14ac:dyDescent="0.25">
      <c r="A777" s="1">
        <v>1776</v>
      </c>
      <c r="B777" s="2">
        <v>46816</v>
      </c>
      <c r="C777" s="2">
        <v>53838.400000000001</v>
      </c>
      <c r="D777" s="2">
        <v>35533.343999999997</v>
      </c>
      <c r="E777" s="2">
        <v>23807.340479999999</v>
      </c>
      <c r="F777" s="2">
        <v>18331.652169599998</v>
      </c>
      <c r="G777" s="2">
        <v>8799.193041407998</v>
      </c>
      <c r="H777" s="2">
        <v>5103.531964016639</v>
      </c>
      <c r="I777" s="2">
        <v>3674.5430140919798</v>
      </c>
      <c r="J777" s="2">
        <v>4629.9241977558941</v>
      </c>
      <c r="K777" s="2">
        <v>4768.8219236885707</v>
      </c>
      <c r="L777" s="2">
        <v>2718.2284965024855</v>
      </c>
      <c r="M777" s="2">
        <v>3397.7856206281067</v>
      </c>
      <c r="N777" s="2">
        <v>2684.2506402962044</v>
      </c>
      <c r="O777" s="2">
        <v>2657.4081338932424</v>
      </c>
      <c r="P777" s="2">
        <v>2471.3895645207153</v>
      </c>
      <c r="Q777" s="2">
        <v>2174.8228167782295</v>
      </c>
      <c r="R777">
        <v>-44641.177183221771</v>
      </c>
      <c r="S777">
        <v>2174.8228167782295</v>
      </c>
      <c r="T777">
        <v>46816</v>
      </c>
      <c r="U777" s="5">
        <f t="shared" si="36"/>
        <v>-0.35992935999999998</v>
      </c>
      <c r="V777" s="2">
        <f t="shared" si="37"/>
        <v>1</v>
      </c>
      <c r="W777">
        <f t="shared" si="38"/>
        <v>1</v>
      </c>
      <c r="X777">
        <v>4</v>
      </c>
      <c r="Y777">
        <v>-95.354530893758053</v>
      </c>
      <c r="Z777" t="s">
        <v>14</v>
      </c>
      <c r="AA777" t="s">
        <v>92</v>
      </c>
      <c r="AB777">
        <v>12087</v>
      </c>
      <c r="AC777" t="s">
        <v>16</v>
      </c>
      <c r="AD777">
        <v>-44641.177183221771</v>
      </c>
      <c r="AE777">
        <v>13837.914753948751</v>
      </c>
      <c r="AF777" t="s">
        <v>22</v>
      </c>
      <c r="AG777" t="s">
        <v>55</v>
      </c>
    </row>
    <row r="778" spans="1:33" x14ac:dyDescent="0.25">
      <c r="A778" s="1">
        <v>1777</v>
      </c>
      <c r="B778" s="2">
        <v>36578</v>
      </c>
      <c r="C778" s="2">
        <v>40967.360000000001</v>
      </c>
      <c r="D778" s="2">
        <v>38918.991999999998</v>
      </c>
      <c r="E778" s="2">
        <v>25686.534719999996</v>
      </c>
      <c r="F778" s="2">
        <v>12843.267359999998</v>
      </c>
      <c r="G778" s="2">
        <v>16439.382220799998</v>
      </c>
      <c r="H778" s="2">
        <v>20056.046309375997</v>
      </c>
      <c r="I778" s="2">
        <v>9426.341765406718</v>
      </c>
      <c r="J778" s="2">
        <v>8577.9710065201143</v>
      </c>
      <c r="K778" s="2">
        <v>9521.5478172373259</v>
      </c>
      <c r="L778" s="2">
        <v>11901.934771546657</v>
      </c>
      <c r="M778" s="2">
        <v>15353.495855295188</v>
      </c>
      <c r="N778" s="2">
        <v>7216.1430519887381</v>
      </c>
      <c r="O778" s="2">
        <v>5772.9144415909905</v>
      </c>
      <c r="P778" s="2">
        <v>5715.1852971750804</v>
      </c>
      <c r="Q778" s="2">
        <v>4800.7556496270672</v>
      </c>
      <c r="R778">
        <v>-31777.244350372934</v>
      </c>
      <c r="S778">
        <v>4800.7556496270672</v>
      </c>
      <c r="T778">
        <v>36578</v>
      </c>
      <c r="U778" s="5">
        <f t="shared" si="36"/>
        <v>-0.6873184</v>
      </c>
      <c r="V778" s="2">
        <f t="shared" si="37"/>
        <v>1</v>
      </c>
      <c r="W778">
        <f t="shared" si="38"/>
        <v>1</v>
      </c>
      <c r="X778">
        <v>8</v>
      </c>
      <c r="Y778">
        <v>-86.875292116498798</v>
      </c>
      <c r="Z778" t="s">
        <v>14</v>
      </c>
      <c r="AA778" t="s">
        <v>92</v>
      </c>
      <c r="AB778">
        <v>10890</v>
      </c>
      <c r="AC778" t="s">
        <v>36</v>
      </c>
      <c r="AD778">
        <v>-33600.83621010893</v>
      </c>
      <c r="AE778">
        <v>16860.992016660242</v>
      </c>
      <c r="AF778" t="s">
        <v>17</v>
      </c>
      <c r="AG778" t="s">
        <v>86</v>
      </c>
    </row>
    <row r="779" spans="1:33" x14ac:dyDescent="0.25">
      <c r="A779" s="1">
        <v>1778</v>
      </c>
      <c r="B779" s="2">
        <v>139</v>
      </c>
      <c r="C779" s="2">
        <v>154.29</v>
      </c>
      <c r="D779" s="2">
        <v>282.35069999999996</v>
      </c>
      <c r="E779" s="2">
        <v>516.70178099999998</v>
      </c>
      <c r="F779" s="2">
        <v>692.38038654000002</v>
      </c>
      <c r="G779" s="2">
        <v>1128.5800300602</v>
      </c>
      <c r="H779" s="2">
        <v>1602.5836426854839</v>
      </c>
      <c r="I779" s="2">
        <v>3076.9605939561293</v>
      </c>
      <c r="J779" s="2">
        <v>5569.2986750605942</v>
      </c>
      <c r="K779" s="2">
        <v>7017.3163305763483</v>
      </c>
      <c r="L779" s="2">
        <v>10736.493985781814</v>
      </c>
      <c r="M779" s="2">
        <v>12883.792782938177</v>
      </c>
      <c r="N779" s="2">
        <v>23319.664937118101</v>
      </c>
      <c r="O779" s="2">
        <v>23319.664937118101</v>
      </c>
      <c r="P779" s="2">
        <v>29149.581171397625</v>
      </c>
      <c r="Q779" s="2">
        <v>34105.009970535219</v>
      </c>
      <c r="R779">
        <v>33966.009970535219</v>
      </c>
      <c r="S779">
        <v>34105.009970535219</v>
      </c>
      <c r="T779">
        <v>139</v>
      </c>
      <c r="U779" s="5">
        <f t="shared" si="36"/>
        <v>1.6471249999999997</v>
      </c>
      <c r="V779" s="2">
        <f t="shared" si="37"/>
        <v>0</v>
      </c>
      <c r="W779">
        <f t="shared" si="38"/>
        <v>0</v>
      </c>
      <c r="X779">
        <v>25</v>
      </c>
      <c r="Y779">
        <v>24435.978396068502</v>
      </c>
      <c r="Z779" t="s">
        <v>24</v>
      </c>
      <c r="AA779" t="s">
        <v>92</v>
      </c>
      <c r="AB779">
        <v>10389</v>
      </c>
      <c r="AC779" t="s">
        <v>20</v>
      </c>
      <c r="AD779">
        <v>38367.972504705758</v>
      </c>
      <c r="AE779">
        <v>9605.8543702979878</v>
      </c>
      <c r="AF779" t="s">
        <v>28</v>
      </c>
      <c r="AG779" t="s">
        <v>54</v>
      </c>
    </row>
    <row r="780" spans="1:33" x14ac:dyDescent="0.25">
      <c r="A780" s="1">
        <v>1779</v>
      </c>
      <c r="B780" s="2">
        <v>123766</v>
      </c>
      <c r="C780" s="2">
        <v>165846.44</v>
      </c>
      <c r="D780" s="2">
        <v>227209.62280000001</v>
      </c>
      <c r="E780" s="2">
        <v>304460.89455200004</v>
      </c>
      <c r="F780" s="2">
        <v>478003.60444664006</v>
      </c>
      <c r="G780" s="2">
        <v>473223.56840217364</v>
      </c>
      <c r="H780" s="2">
        <v>539474.86797847797</v>
      </c>
      <c r="I780" s="2">
        <v>555659.11401783233</v>
      </c>
      <c r="J780" s="2">
        <v>789035.9419053219</v>
      </c>
      <c r="K780" s="2">
        <v>1136211.7563436637</v>
      </c>
      <c r="L780" s="2">
        <v>1329367.7549220866</v>
      </c>
      <c r="M780" s="2">
        <v>1462304.5304142954</v>
      </c>
      <c r="N780" s="2">
        <v>2237325.9315338721</v>
      </c>
      <c r="O780" s="2">
        <v>2438685.2653719205</v>
      </c>
      <c r="P780" s="2">
        <v>2438685.2653719205</v>
      </c>
      <c r="Q780" s="2">
        <v>2902035.4657925856</v>
      </c>
      <c r="R780">
        <v>2778269.4657925856</v>
      </c>
      <c r="S780">
        <v>2902035.4657925856</v>
      </c>
      <c r="T780">
        <v>123766</v>
      </c>
      <c r="U780" s="5">
        <f t="shared" si="36"/>
        <v>0.98456300000000019</v>
      </c>
      <c r="V780" s="2">
        <f t="shared" si="37"/>
        <v>0</v>
      </c>
      <c r="W780">
        <f t="shared" si="38"/>
        <v>0</v>
      </c>
      <c r="X780">
        <v>22</v>
      </c>
      <c r="Y780">
        <v>2244.7760013190905</v>
      </c>
      <c r="Z780" t="s">
        <v>24</v>
      </c>
      <c r="AA780" t="s">
        <v>92</v>
      </c>
      <c r="AB780">
        <v>10569</v>
      </c>
      <c r="AC780" t="s">
        <v>25</v>
      </c>
      <c r="AD780">
        <v>2897912.5637355731</v>
      </c>
      <c r="AE780">
        <v>1100081.0014907995</v>
      </c>
      <c r="AF780" t="s">
        <v>28</v>
      </c>
      <c r="AG780" t="s">
        <v>45</v>
      </c>
    </row>
    <row r="781" spans="1:33" x14ac:dyDescent="0.25">
      <c r="A781" s="1">
        <v>1780</v>
      </c>
      <c r="B781" s="2">
        <v>76195</v>
      </c>
      <c r="C781" s="2">
        <v>46478.95</v>
      </c>
      <c r="D781" s="2">
        <v>29746.527999999998</v>
      </c>
      <c r="E781" s="2">
        <v>33613.576639999999</v>
      </c>
      <c r="F781" s="2">
        <v>22521.096348799998</v>
      </c>
      <c r="G781" s="2">
        <v>17116.033225087998</v>
      </c>
      <c r="H781" s="2">
        <v>8386.8562802931192</v>
      </c>
      <c r="I781" s="2">
        <v>7212.6964010520824</v>
      </c>
      <c r="J781" s="2">
        <v>3462.0942725049995</v>
      </c>
      <c r="K781" s="2">
        <v>1627.1843080773497</v>
      </c>
      <c r="L781" s="2">
        <v>1562.0969357542556</v>
      </c>
      <c r="M781" s="2">
        <v>1343.4033647486599</v>
      </c>
      <c r="N781" s="2">
        <v>1424.0075666335795</v>
      </c>
      <c r="O781" s="2">
        <v>1424.0075666335795</v>
      </c>
      <c r="P781" s="2">
        <v>1438.2476422999152</v>
      </c>
      <c r="Q781" s="2">
        <v>1150.5981138399322</v>
      </c>
      <c r="R781">
        <v>-75044.401886160063</v>
      </c>
      <c r="S781">
        <v>1150.5981138399322</v>
      </c>
      <c r="T781">
        <v>76195</v>
      </c>
      <c r="U781" s="5">
        <f t="shared" si="36"/>
        <v>-0.14351999999999998</v>
      </c>
      <c r="V781" s="2">
        <f t="shared" si="37"/>
        <v>0</v>
      </c>
      <c r="W781">
        <f t="shared" si="38"/>
        <v>0</v>
      </c>
      <c r="X781">
        <v>15</v>
      </c>
      <c r="Y781">
        <v>-98.489929636012945</v>
      </c>
      <c r="Z781" t="s">
        <v>27</v>
      </c>
      <c r="AA781" t="s">
        <v>92</v>
      </c>
      <c r="AB781">
        <v>10045</v>
      </c>
      <c r="AC781" t="s">
        <v>52</v>
      </c>
      <c r="AD781">
        <v>-75044.401886160034</v>
      </c>
      <c r="AE781">
        <v>15918.898541607841</v>
      </c>
      <c r="AF781" t="s">
        <v>28</v>
      </c>
      <c r="AG781" t="s">
        <v>73</v>
      </c>
    </row>
    <row r="782" spans="1:33" x14ac:dyDescent="0.25">
      <c r="A782" s="1">
        <v>1781</v>
      </c>
      <c r="B782" s="2">
        <v>1014564</v>
      </c>
      <c r="C782" s="2">
        <v>1420389.6</v>
      </c>
      <c r="D782" s="2">
        <v>1519816.8720000002</v>
      </c>
      <c r="E782" s="2">
        <v>1322240.6786400001</v>
      </c>
      <c r="F782" s="2">
        <v>1084237.3564848001</v>
      </c>
      <c r="G782" s="2">
        <v>954128.87370662414</v>
      </c>
      <c r="H782" s="2">
        <v>1278532.6907668763</v>
      </c>
      <c r="I782" s="2">
        <v>1508668.5751049141</v>
      </c>
      <c r="J782" s="2">
        <v>1357801.7175944226</v>
      </c>
      <c r="K782" s="2">
        <v>1289911.6317147014</v>
      </c>
      <c r="L782" s="2">
        <v>1767178.9354491411</v>
      </c>
      <c r="M782" s="2">
        <v>1413743.1483593129</v>
      </c>
      <c r="N782" s="2">
        <v>1130994.5186874503</v>
      </c>
      <c r="O782" s="2">
        <v>1017895.0668187053</v>
      </c>
      <c r="P782" s="2">
        <v>987358.21481414419</v>
      </c>
      <c r="Q782" s="2">
        <v>957737.46836971981</v>
      </c>
      <c r="R782">
        <v>-56826.531630280195</v>
      </c>
      <c r="S782">
        <v>957737.46836971981</v>
      </c>
      <c r="T782">
        <v>1014564</v>
      </c>
      <c r="U782" s="5">
        <f t="shared" si="36"/>
        <v>-0.32255200000000001</v>
      </c>
      <c r="V782" s="2">
        <f t="shared" si="37"/>
        <v>1</v>
      </c>
      <c r="W782">
        <f t="shared" si="38"/>
        <v>1</v>
      </c>
      <c r="X782">
        <v>12</v>
      </c>
      <c r="Y782">
        <v>-5.6010790477762074</v>
      </c>
      <c r="Z782" t="s">
        <v>27</v>
      </c>
      <c r="AA782" t="s">
        <v>92</v>
      </c>
      <c r="AB782">
        <v>14090</v>
      </c>
      <c r="AC782" t="s">
        <v>35</v>
      </c>
      <c r="AD782">
        <v>-677742.52238969039</v>
      </c>
      <c r="AE782">
        <v>1251574.9592819258</v>
      </c>
      <c r="AF782" t="s">
        <v>17</v>
      </c>
      <c r="AG782" t="s">
        <v>69</v>
      </c>
    </row>
    <row r="783" spans="1:33" x14ac:dyDescent="0.25">
      <c r="A783" s="1">
        <v>1782</v>
      </c>
      <c r="B783" s="2"/>
      <c r="C783" s="2"/>
      <c r="D783" s="2"/>
      <c r="E783" s="2"/>
      <c r="F783" s="2"/>
      <c r="G783" s="2"/>
      <c r="H783" s="2"/>
      <c r="I783" s="2">
        <v>42681</v>
      </c>
      <c r="J783" s="2">
        <v>43534.62</v>
      </c>
      <c r="K783" s="2">
        <v>43534.62</v>
      </c>
      <c r="L783" s="2">
        <v>22620.930000000004</v>
      </c>
      <c r="M783" s="2">
        <v>22620.930000000004</v>
      </c>
      <c r="N783" s="2">
        <v>12377.490000000003</v>
      </c>
      <c r="O783" s="2">
        <v>11950.680000000004</v>
      </c>
      <c r="P783" s="2">
        <v>14511.540000000005</v>
      </c>
      <c r="Q783" s="2">
        <v>14511.540000000005</v>
      </c>
      <c r="R783">
        <v>-28169.459999999995</v>
      </c>
      <c r="S783">
        <v>14511.540000000005</v>
      </c>
      <c r="T783">
        <v>42681</v>
      </c>
      <c r="U783" s="5">
        <f t="shared" si="36"/>
        <v>-0.35849056603773577</v>
      </c>
      <c r="V783" s="2">
        <f t="shared" si="37"/>
        <v>1</v>
      </c>
      <c r="W783">
        <f t="shared" si="38"/>
        <v>1</v>
      </c>
      <c r="X783">
        <v>7</v>
      </c>
      <c r="Y783">
        <v>-65.999999999999986</v>
      </c>
      <c r="Z783" t="s">
        <v>14</v>
      </c>
      <c r="AA783" t="s">
        <v>92</v>
      </c>
      <c r="AB783">
        <v>10450</v>
      </c>
      <c r="AC783" t="s">
        <v>43</v>
      </c>
      <c r="AD783">
        <v>14938.350000000004</v>
      </c>
      <c r="AE783">
        <v>25371.483333333334</v>
      </c>
      <c r="AF783" t="s">
        <v>17</v>
      </c>
      <c r="AG783" t="s">
        <v>38</v>
      </c>
    </row>
    <row r="784" spans="1:33" x14ac:dyDescent="0.25">
      <c r="A784" s="1">
        <v>1783</v>
      </c>
      <c r="B784" s="2">
        <v>120055</v>
      </c>
      <c r="C784" s="2">
        <v>141664.9</v>
      </c>
      <c r="D784" s="2">
        <v>164331.28399999999</v>
      </c>
      <c r="E784" s="2">
        <v>200484.16647999999</v>
      </c>
      <c r="F784" s="2">
        <v>184445.4331616</v>
      </c>
      <c r="G784" s="2">
        <v>169689.79850867199</v>
      </c>
      <c r="H784" s="2">
        <v>200233.96224023294</v>
      </c>
      <c r="I784" s="2">
        <v>160187.16979218635</v>
      </c>
      <c r="J784" s="2">
        <v>142566.58111504585</v>
      </c>
      <c r="K784" s="2">
        <v>183910.88963840913</v>
      </c>
      <c r="L784" s="2">
        <v>176554.45405287278</v>
      </c>
      <c r="M784" s="2">
        <v>155367.91956652806</v>
      </c>
      <c r="N784" s="2">
        <v>155367.91956652806</v>
      </c>
      <c r="O784" s="2">
        <v>184887.8242841684</v>
      </c>
      <c r="P784" s="2">
        <v>208923.24144111029</v>
      </c>
      <c r="Q784" s="2">
        <v>206834.0090266992</v>
      </c>
      <c r="R784">
        <v>86779.009026699205</v>
      </c>
      <c r="S784">
        <v>206834.0090266992</v>
      </c>
      <c r="T784">
        <v>120055</v>
      </c>
      <c r="U784" s="5">
        <f t="shared" si="36"/>
        <v>0.33125300000000019</v>
      </c>
      <c r="V784" s="2">
        <f t="shared" si="37"/>
        <v>0</v>
      </c>
      <c r="W784">
        <f t="shared" si="38"/>
        <v>0</v>
      </c>
      <c r="X784">
        <v>19</v>
      </c>
      <c r="Y784">
        <v>72.28271127957953</v>
      </c>
      <c r="Z784" t="s">
        <v>27</v>
      </c>
      <c r="AA784" t="s">
        <v>92</v>
      </c>
      <c r="AB784">
        <v>14090</v>
      </c>
      <c r="AC784" t="s">
        <v>35</v>
      </c>
      <c r="AD784">
        <v>-166215.04901727301</v>
      </c>
      <c r="AE784">
        <v>172219.03455462831</v>
      </c>
      <c r="AF784" t="s">
        <v>22</v>
      </c>
      <c r="AG784" t="s">
        <v>70</v>
      </c>
    </row>
    <row r="785" spans="1:33" x14ac:dyDescent="0.25">
      <c r="A785" s="1">
        <v>1784</v>
      </c>
      <c r="B785" s="2">
        <v>11242</v>
      </c>
      <c r="C785" s="2">
        <v>11354.42</v>
      </c>
      <c r="D785" s="2">
        <v>10786.699000000001</v>
      </c>
      <c r="E785" s="2">
        <v>6148.4184300000006</v>
      </c>
      <c r="F785" s="2">
        <v>6332.8709829000009</v>
      </c>
      <c r="G785" s="2">
        <v>5066.296786320001</v>
      </c>
      <c r="H785" s="2">
        <v>4407.6782040984008</v>
      </c>
      <c r="I785" s="2">
        <v>3437.9889991967525</v>
      </c>
      <c r="J785" s="2">
        <v>3541.128669172655</v>
      </c>
      <c r="K785" s="2">
        <v>3222.4270889471163</v>
      </c>
      <c r="L785" s="2">
        <v>1321.1951064683178</v>
      </c>
      <c r="M785" s="2">
        <v>819.14096601035703</v>
      </c>
      <c r="N785" s="2">
        <v>352.23061538445359</v>
      </c>
      <c r="O785" s="2">
        <v>338.14139076907543</v>
      </c>
      <c r="P785" s="2">
        <v>351.66704639983845</v>
      </c>
      <c r="Q785" s="2">
        <v>320.01701222385299</v>
      </c>
      <c r="R785">
        <v>-10921.982987776148</v>
      </c>
      <c r="S785">
        <v>320.01701222385299</v>
      </c>
      <c r="T785">
        <v>11242</v>
      </c>
      <c r="U785" s="5">
        <f t="shared" si="36"/>
        <v>-0.60932607999999999</v>
      </c>
      <c r="V785" s="2">
        <f t="shared" si="37"/>
        <v>1</v>
      </c>
      <c r="W785">
        <f t="shared" si="38"/>
        <v>1</v>
      </c>
      <c r="X785">
        <v>9</v>
      </c>
      <c r="Y785">
        <v>-97.153380072728595</v>
      </c>
      <c r="Z785" t="s">
        <v>14</v>
      </c>
      <c r="AA785" t="s">
        <v>92</v>
      </c>
      <c r="AB785">
        <v>10045</v>
      </c>
      <c r="AC785" t="s">
        <v>52</v>
      </c>
      <c r="AD785">
        <v>-10921.982987776148</v>
      </c>
      <c r="AE785">
        <v>4315.1450186181764</v>
      </c>
      <c r="AF785" t="s">
        <v>17</v>
      </c>
      <c r="AG785" t="s">
        <v>83</v>
      </c>
    </row>
    <row r="786" spans="1:33" x14ac:dyDescent="0.25">
      <c r="A786" s="1">
        <v>1785</v>
      </c>
      <c r="B786" s="2">
        <v>66</v>
      </c>
      <c r="C786" s="2">
        <v>77.88</v>
      </c>
      <c r="D786" s="2">
        <v>96.57119999999999</v>
      </c>
      <c r="E786" s="2">
        <v>88.845503999999991</v>
      </c>
      <c r="F786" s="2">
        <v>119.94143039999999</v>
      </c>
      <c r="G786" s="2">
        <v>130.736159136</v>
      </c>
      <c r="H786" s="2">
        <v>138.58032868416001</v>
      </c>
      <c r="I786" s="2">
        <v>131.65131224995201</v>
      </c>
      <c r="J786" s="2">
        <v>177.72927153743521</v>
      </c>
      <c r="K786" s="2">
        <v>142.18341722994816</v>
      </c>
      <c r="L786" s="2">
        <v>189.10394491583105</v>
      </c>
      <c r="M786" s="2">
        <v>221.25161555152232</v>
      </c>
      <c r="N786" s="2">
        <v>247.80180941770499</v>
      </c>
      <c r="O786" s="2">
        <v>232.93370085264269</v>
      </c>
      <c r="P786" s="2">
        <v>279.5204410231712</v>
      </c>
      <c r="Q786" s="2">
        <v>268.33962338224433</v>
      </c>
      <c r="R786">
        <v>202.33962338224433</v>
      </c>
      <c r="S786">
        <v>268.33962338224433</v>
      </c>
      <c r="T786">
        <v>66</v>
      </c>
      <c r="U786" s="5">
        <f t="shared" si="36"/>
        <v>0.21282559999999973</v>
      </c>
      <c r="V786" s="2">
        <f t="shared" si="37"/>
        <v>0</v>
      </c>
      <c r="W786">
        <f t="shared" si="38"/>
        <v>0</v>
      </c>
      <c r="X786">
        <v>21</v>
      </c>
      <c r="Y786">
        <v>306.57518694279446</v>
      </c>
      <c r="Z786" t="s">
        <v>24</v>
      </c>
      <c r="AA786" t="s">
        <v>92</v>
      </c>
      <c r="AB786">
        <v>14090</v>
      </c>
      <c r="AC786" t="s">
        <v>35</v>
      </c>
      <c r="AD786">
        <v>202.33962338224433</v>
      </c>
      <c r="AE786">
        <v>163.06685989878824</v>
      </c>
      <c r="AF786" t="s">
        <v>22</v>
      </c>
      <c r="AG786" t="s">
        <v>44</v>
      </c>
    </row>
    <row r="787" spans="1:33" x14ac:dyDescent="0.25">
      <c r="A787" s="1">
        <v>1786</v>
      </c>
      <c r="B787" s="2">
        <v>254465</v>
      </c>
      <c r="C787" s="2">
        <v>430045.85</v>
      </c>
      <c r="D787" s="2">
        <v>683772.90149999992</v>
      </c>
      <c r="E787" s="2">
        <v>1237628.951715</v>
      </c>
      <c r="F787" s="2">
        <v>1621293.9267466499</v>
      </c>
      <c r="G787" s="2">
        <v>3080458.4608186348</v>
      </c>
      <c r="H787" s="2">
        <v>3912182.2452396662</v>
      </c>
      <c r="I787" s="2">
        <v>6259491.5923834657</v>
      </c>
      <c r="J787" s="2">
        <v>11893034.025528584</v>
      </c>
      <c r="K787" s="2">
        <v>13082337.428081442</v>
      </c>
      <c r="L787" s="2">
        <v>15960451.662259359</v>
      </c>
      <c r="M787" s="2">
        <v>18514123.928220857</v>
      </c>
      <c r="N787" s="2">
        <v>27030620.93520245</v>
      </c>
      <c r="O787" s="2">
        <v>33788276.169003062</v>
      </c>
      <c r="P787" s="2">
        <v>41221696.926183738</v>
      </c>
      <c r="Q787" s="2">
        <v>50290470.249944158</v>
      </c>
      <c r="R787">
        <v>50036005.249944158</v>
      </c>
      <c r="S787">
        <v>50290470.249944158</v>
      </c>
      <c r="T787">
        <v>254465</v>
      </c>
      <c r="U787" s="5">
        <f t="shared" si="36"/>
        <v>1.7163299999999999</v>
      </c>
      <c r="V787" s="2">
        <f t="shared" si="37"/>
        <v>0</v>
      </c>
      <c r="W787">
        <f t="shared" si="38"/>
        <v>0</v>
      </c>
      <c r="X787">
        <v>23</v>
      </c>
      <c r="Y787">
        <v>19663.217043579338</v>
      </c>
      <c r="Z787" t="s">
        <v>24</v>
      </c>
      <c r="AA787" t="s">
        <v>92</v>
      </c>
      <c r="AB787">
        <v>10890</v>
      </c>
      <c r="AC787" t="s">
        <v>36</v>
      </c>
      <c r="AD787">
        <v>23791328.988439906</v>
      </c>
      <c r="AE787">
        <v>14328771.890801692</v>
      </c>
      <c r="AF787" t="s">
        <v>28</v>
      </c>
      <c r="AG787" t="s">
        <v>69</v>
      </c>
    </row>
    <row r="788" spans="1:33" x14ac:dyDescent="0.25">
      <c r="A788" s="1">
        <v>1787</v>
      </c>
      <c r="B788" s="2">
        <v>199350</v>
      </c>
      <c r="C788" s="2">
        <v>243207</v>
      </c>
      <c r="D788" s="2">
        <v>231046.65</v>
      </c>
      <c r="E788" s="2">
        <v>187147.78649999999</v>
      </c>
      <c r="F788" s="2">
        <v>196505.17582499998</v>
      </c>
      <c r="G788" s="2">
        <v>186679.91703374998</v>
      </c>
      <c r="H788" s="2">
        <v>218415.50292948747</v>
      </c>
      <c r="I788" s="2">
        <v>198758.10766583361</v>
      </c>
      <c r="J788" s="2">
        <v>216646.33735575865</v>
      </c>
      <c r="K788" s="2">
        <v>246976.82458556487</v>
      </c>
      <c r="L788" s="2">
        <v>251916.36107727617</v>
      </c>
      <c r="M788" s="2">
        <v>219167.23413723026</v>
      </c>
      <c r="N788" s="2">
        <v>201633.85540625185</v>
      </c>
      <c r="O788" s="2">
        <v>195584.83974406429</v>
      </c>
      <c r="P788" s="2">
        <v>191673.14294918301</v>
      </c>
      <c r="Q788" s="2">
        <v>230007.7715390196</v>
      </c>
      <c r="R788">
        <v>30657.771539019595</v>
      </c>
      <c r="S788">
        <v>230007.7715390196</v>
      </c>
      <c r="T788">
        <v>199350</v>
      </c>
      <c r="U788" s="5">
        <f t="shared" si="36"/>
        <v>4.9462399999999983E-2</v>
      </c>
      <c r="V788" s="2">
        <f t="shared" si="37"/>
        <v>0</v>
      </c>
      <c r="W788">
        <f t="shared" si="38"/>
        <v>0</v>
      </c>
      <c r="X788">
        <v>21</v>
      </c>
      <c r="Y788">
        <v>15.378867087544318</v>
      </c>
      <c r="Z788" t="s">
        <v>24</v>
      </c>
      <c r="AA788" t="s">
        <v>92</v>
      </c>
      <c r="AB788">
        <v>10450</v>
      </c>
      <c r="AC788" t="s">
        <v>43</v>
      </c>
      <c r="AD788">
        <v>-43664.467563724946</v>
      </c>
      <c r="AE788">
        <v>213419.7816717762</v>
      </c>
      <c r="AF788" t="s">
        <v>28</v>
      </c>
      <c r="AG788" t="s">
        <v>78</v>
      </c>
    </row>
    <row r="789" spans="1:33" x14ac:dyDescent="0.25">
      <c r="A789" s="1">
        <v>1788</v>
      </c>
      <c r="B789" s="2">
        <v>481688</v>
      </c>
      <c r="C789" s="2">
        <v>809235.84000000008</v>
      </c>
      <c r="D789" s="2">
        <v>1060098.9504000002</v>
      </c>
      <c r="E789" s="2">
        <v>1961183.0582400004</v>
      </c>
      <c r="F789" s="2">
        <v>2765268.1121184006</v>
      </c>
      <c r="G789" s="2">
        <v>5447578.1808732487</v>
      </c>
      <c r="H789" s="2">
        <v>10404874.325467905</v>
      </c>
      <c r="I789" s="2">
        <v>14878970.285419103</v>
      </c>
      <c r="J789" s="2">
        <v>25145459.782358281</v>
      </c>
      <c r="K789" s="2">
        <v>34197825.304007262</v>
      </c>
      <c r="L789" s="2">
        <v>66685759.342814162</v>
      </c>
      <c r="M789" s="2">
        <v>95360635.860224247</v>
      </c>
      <c r="N789" s="2">
        <v>180231601.77582383</v>
      </c>
      <c r="O789" s="2">
        <v>225289502.21977979</v>
      </c>
      <c r="P789" s="2">
        <v>272600297.68593353</v>
      </c>
      <c r="Q789" s="2">
        <v>329846360.19997954</v>
      </c>
      <c r="R789">
        <v>329364672.19997954</v>
      </c>
      <c r="S789">
        <v>329846360.19997954</v>
      </c>
      <c r="T789">
        <v>481688</v>
      </c>
      <c r="U789" s="5">
        <f t="shared" si="36"/>
        <v>2.4589362499999998</v>
      </c>
      <c r="V789" s="2">
        <f t="shared" si="37"/>
        <v>0</v>
      </c>
      <c r="W789">
        <f t="shared" si="38"/>
        <v>0</v>
      </c>
      <c r="X789">
        <v>24</v>
      </c>
      <c r="Y789">
        <v>68377.180290972494</v>
      </c>
      <c r="Z789" t="s">
        <v>24</v>
      </c>
      <c r="AA789" t="s">
        <v>92</v>
      </c>
      <c r="AB789">
        <v>10890</v>
      </c>
      <c r="AC789" t="s">
        <v>36</v>
      </c>
      <c r="AD789">
        <v>367826627.12877882</v>
      </c>
      <c r="AE789">
        <v>79197896.182714954</v>
      </c>
      <c r="AF789" t="s">
        <v>17</v>
      </c>
      <c r="AG789" t="s">
        <v>40</v>
      </c>
    </row>
    <row r="790" spans="1:33" x14ac:dyDescent="0.25">
      <c r="A790" s="1">
        <v>1789</v>
      </c>
      <c r="B790" s="2">
        <v>648101</v>
      </c>
      <c r="C790" s="2">
        <v>1250834.9300000002</v>
      </c>
      <c r="D790" s="2">
        <v>1463476.8681000003</v>
      </c>
      <c r="E790" s="2">
        <v>2165945.7647880004</v>
      </c>
      <c r="F790" s="2">
        <v>2859048.4095201604</v>
      </c>
      <c r="G790" s="2">
        <v>3888305.8369474183</v>
      </c>
      <c r="H790" s="2">
        <v>7543313.3236779906</v>
      </c>
      <c r="I790" s="2">
        <v>12144734.451121565</v>
      </c>
      <c r="J790" s="2">
        <v>23803679.524198268</v>
      </c>
      <c r="K790" s="2">
        <v>34991408.900571451</v>
      </c>
      <c r="L790" s="2">
        <v>45138917.481737167</v>
      </c>
      <c r="M790" s="2">
        <v>55069479.327719346</v>
      </c>
      <c r="N790" s="2">
        <v>95820894.030231655</v>
      </c>
      <c r="O790" s="2">
        <v>113068654.95567335</v>
      </c>
      <c r="P790" s="2">
        <v>135682385.94680804</v>
      </c>
      <c r="Q790" s="2">
        <v>151964272.260425</v>
      </c>
      <c r="R790">
        <v>151316171.260425</v>
      </c>
      <c r="S790">
        <v>151964272.260425</v>
      </c>
      <c r="T790">
        <v>648101</v>
      </c>
      <c r="U790" s="5">
        <f t="shared" si="36"/>
        <v>1.7595008000000001</v>
      </c>
      <c r="V790" s="2">
        <f t="shared" si="37"/>
        <v>0</v>
      </c>
      <c r="W790">
        <f t="shared" si="38"/>
        <v>0</v>
      </c>
      <c r="X790">
        <v>30</v>
      </c>
      <c r="Y790">
        <v>23347.621938621451</v>
      </c>
      <c r="Z790" t="s">
        <v>24</v>
      </c>
      <c r="AA790" t="s">
        <v>92</v>
      </c>
      <c r="AB790">
        <v>10045</v>
      </c>
      <c r="AC790" t="s">
        <v>52</v>
      </c>
      <c r="AD790">
        <v>257475144.92473766</v>
      </c>
      <c r="AE790">
        <v>42968965.813219957</v>
      </c>
      <c r="AF790" t="s">
        <v>22</v>
      </c>
      <c r="AG790" t="s">
        <v>54</v>
      </c>
    </row>
    <row r="791" spans="1:33" x14ac:dyDescent="0.25">
      <c r="A791" s="1">
        <v>1790</v>
      </c>
      <c r="B791" s="2">
        <v>604666</v>
      </c>
      <c r="C791" s="2">
        <v>368846.26</v>
      </c>
      <c r="D791" s="2">
        <v>188111.5926</v>
      </c>
      <c r="E791" s="2">
        <v>186230.47667400001</v>
      </c>
      <c r="F791" s="2">
        <v>165745.12423986002</v>
      </c>
      <c r="G791" s="2">
        <v>165745.12423986002</v>
      </c>
      <c r="H791" s="2">
        <v>132596.09939188801</v>
      </c>
      <c r="I791" s="2">
        <v>152485.5143006712</v>
      </c>
      <c r="J791" s="2">
        <v>128087.83201256381</v>
      </c>
      <c r="K791" s="2">
        <v>142177.49353394582</v>
      </c>
      <c r="L791" s="2">
        <v>103789.57027978044</v>
      </c>
      <c r="M791" s="2">
        <v>97562.196062993607</v>
      </c>
      <c r="N791" s="2">
        <v>107318.41566929297</v>
      </c>
      <c r="O791" s="2">
        <v>95513.389945670744</v>
      </c>
      <c r="P791" s="2">
        <v>97423.657744584154</v>
      </c>
      <c r="Q791" s="2">
        <v>102294.84063181336</v>
      </c>
      <c r="R791">
        <v>-502371.15936818661</v>
      </c>
      <c r="S791">
        <v>102294.84063181336</v>
      </c>
      <c r="T791">
        <v>604666</v>
      </c>
      <c r="U791" s="5">
        <f t="shared" si="36"/>
        <v>4.8508999999999997E-2</v>
      </c>
      <c r="V791" s="2">
        <f t="shared" si="37"/>
        <v>0</v>
      </c>
      <c r="W791">
        <f t="shared" si="38"/>
        <v>0</v>
      </c>
      <c r="X791">
        <v>2</v>
      </c>
      <c r="Y791">
        <v>-83.082422257607774</v>
      </c>
      <c r="Z791" t="s">
        <v>14</v>
      </c>
      <c r="AA791" t="s">
        <v>92</v>
      </c>
      <c r="AB791">
        <v>10045</v>
      </c>
      <c r="AC791" t="s">
        <v>52</v>
      </c>
      <c r="AD791">
        <v>-421952.18642914121</v>
      </c>
      <c r="AE791">
        <v>177412.09920793277</v>
      </c>
      <c r="AF791" t="s">
        <v>22</v>
      </c>
      <c r="AG791" t="s">
        <v>62</v>
      </c>
    </row>
    <row r="792" spans="1:33" x14ac:dyDescent="0.25">
      <c r="A792" s="1">
        <v>1791</v>
      </c>
      <c r="B792" s="2">
        <v>879</v>
      </c>
      <c r="C792" s="2">
        <v>1292.1300000000001</v>
      </c>
      <c r="D792" s="2">
        <v>1537.6347000000001</v>
      </c>
      <c r="E792" s="2">
        <v>1845.16164</v>
      </c>
      <c r="F792" s="2">
        <v>2158.8391188000001</v>
      </c>
      <c r="G792" s="2">
        <v>2720.1372896880002</v>
      </c>
      <c r="H792" s="2">
        <v>2747.3386625848802</v>
      </c>
      <c r="I792" s="2">
        <v>4066.0612206256228</v>
      </c>
      <c r="J792" s="2">
        <v>3659.4550985630603</v>
      </c>
      <c r="K792" s="2">
        <v>5855.1281577008958</v>
      </c>
      <c r="L792" s="2">
        <v>5269.6153419308066</v>
      </c>
      <c r="M792" s="2">
        <v>8167.9037799927501</v>
      </c>
      <c r="N792" s="2">
        <v>9638.126460391446</v>
      </c>
      <c r="O792" s="2">
        <v>10891.082900242334</v>
      </c>
      <c r="P792" s="2">
        <v>11653.458703259297</v>
      </c>
      <c r="Q792" s="2">
        <v>11420.389529194112</v>
      </c>
      <c r="R792">
        <v>10541.389529194112</v>
      </c>
      <c r="S792">
        <v>11420.389529194112</v>
      </c>
      <c r="T792">
        <v>879</v>
      </c>
      <c r="U792" s="5">
        <f t="shared" si="36"/>
        <v>0.39820324000000018</v>
      </c>
      <c r="V792" s="2">
        <f t="shared" si="37"/>
        <v>0</v>
      </c>
      <c r="W792">
        <f t="shared" si="38"/>
        <v>0</v>
      </c>
      <c r="X792">
        <v>37</v>
      </c>
      <c r="Y792">
        <v>1199.2479555397169</v>
      </c>
      <c r="Z792" t="s">
        <v>19</v>
      </c>
      <c r="AA792" t="s">
        <v>92</v>
      </c>
      <c r="AB792">
        <v>10569</v>
      </c>
      <c r="AC792" t="s">
        <v>25</v>
      </c>
      <c r="AD792">
        <v>10541.389529194112</v>
      </c>
      <c r="AE792">
        <v>5237.591412685827</v>
      </c>
      <c r="AF792" t="s">
        <v>28</v>
      </c>
      <c r="AG792" t="s">
        <v>40</v>
      </c>
    </row>
    <row r="793" spans="1:33" x14ac:dyDescent="0.25">
      <c r="A793" s="1">
        <v>1792</v>
      </c>
      <c r="B793" s="2">
        <v>703662</v>
      </c>
      <c r="C793" s="2">
        <v>851431.02</v>
      </c>
      <c r="D793" s="2">
        <v>979145.67299999995</v>
      </c>
      <c r="E793" s="2">
        <v>979145.67299999995</v>
      </c>
      <c r="F793" s="2">
        <v>900814.01915999991</v>
      </c>
      <c r="G793" s="2">
        <v>801724.47705239989</v>
      </c>
      <c r="H793" s="2">
        <v>817758.96659344784</v>
      </c>
      <c r="I793" s="2">
        <v>940422.81158246496</v>
      </c>
      <c r="J793" s="2">
        <v>987443.95216158824</v>
      </c>
      <c r="K793" s="2">
        <v>1184932.7425939059</v>
      </c>
      <c r="L793" s="2">
        <v>1030891.4860566981</v>
      </c>
      <c r="M793" s="2">
        <v>865948.8482876264</v>
      </c>
      <c r="N793" s="2">
        <v>1125733.5027739143</v>
      </c>
      <c r="O793" s="2">
        <v>1328365.5332732189</v>
      </c>
      <c r="P793" s="2">
        <v>1394783.8099368799</v>
      </c>
      <c r="Q793" s="2">
        <v>1604001.3814274119</v>
      </c>
      <c r="R793">
        <v>900339.38142741192</v>
      </c>
      <c r="S793">
        <v>1604001.3814274119</v>
      </c>
      <c r="T793">
        <v>703662</v>
      </c>
      <c r="U793" s="5">
        <f t="shared" si="36"/>
        <v>0.85230500000000009</v>
      </c>
      <c r="V793" s="2">
        <f t="shared" si="37"/>
        <v>0</v>
      </c>
      <c r="W793">
        <f t="shared" si="38"/>
        <v>0</v>
      </c>
      <c r="X793">
        <v>16</v>
      </c>
      <c r="Y793">
        <v>127.95054748265673</v>
      </c>
      <c r="Z793" t="s">
        <v>27</v>
      </c>
      <c r="AA793" t="s">
        <v>92</v>
      </c>
      <c r="AB793">
        <v>14090</v>
      </c>
      <c r="AC793" t="s">
        <v>35</v>
      </c>
      <c r="AD793">
        <v>910648.296287979</v>
      </c>
      <c r="AE793">
        <v>1031012.8685562223</v>
      </c>
      <c r="AF793" t="s">
        <v>28</v>
      </c>
      <c r="AG793" t="s">
        <v>64</v>
      </c>
    </row>
    <row r="794" spans="1:33" x14ac:dyDescent="0.25">
      <c r="A794" s="1">
        <v>1793</v>
      </c>
      <c r="B794" s="2">
        <v>170981</v>
      </c>
      <c r="C794" s="2">
        <v>311185.42</v>
      </c>
      <c r="D794" s="2">
        <v>482337.40099999995</v>
      </c>
      <c r="E794" s="2">
        <v>901970.93986999989</v>
      </c>
      <c r="F794" s="2">
        <v>1037266.5808504999</v>
      </c>
      <c r="G794" s="2">
        <v>1151365.9047440549</v>
      </c>
      <c r="H794" s="2">
        <v>1853699.1066379284</v>
      </c>
      <c r="I794" s="2">
        <v>2354197.8654301693</v>
      </c>
      <c r="J794" s="2">
        <v>4284640.1150829084</v>
      </c>
      <c r="K794" s="2">
        <v>5655724.9519094396</v>
      </c>
      <c r="L794" s="2">
        <v>7861457.683154121</v>
      </c>
      <c r="M794" s="2">
        <v>15487071.635813618</v>
      </c>
      <c r="N794" s="2">
        <v>20907546.708348386</v>
      </c>
      <c r="O794" s="2">
        <v>21325697.642515354</v>
      </c>
      <c r="P794" s="2">
        <v>22605239.501066275</v>
      </c>
      <c r="Q794" s="2">
        <v>24413658.661151577</v>
      </c>
      <c r="R794">
        <v>24242677.661151577</v>
      </c>
      <c r="S794">
        <v>24413658.661151577</v>
      </c>
      <c r="T794">
        <v>170981</v>
      </c>
      <c r="U794" s="5">
        <f t="shared" si="36"/>
        <v>0.57638960000000006</v>
      </c>
      <c r="V794" s="2">
        <f t="shared" si="37"/>
        <v>0</v>
      </c>
      <c r="W794">
        <f t="shared" si="38"/>
        <v>0</v>
      </c>
      <c r="X794">
        <v>35</v>
      </c>
      <c r="Y794">
        <v>14178.579877969818</v>
      </c>
      <c r="Z794" t="s">
        <v>19</v>
      </c>
      <c r="AA794" t="s">
        <v>92</v>
      </c>
      <c r="AB794">
        <v>10145</v>
      </c>
      <c r="AC794" t="s">
        <v>33</v>
      </c>
      <c r="AD794">
        <v>22581720.396743845</v>
      </c>
      <c r="AE794">
        <v>8175252.569848395</v>
      </c>
      <c r="AF794" t="s">
        <v>28</v>
      </c>
      <c r="AG794" t="s">
        <v>49</v>
      </c>
    </row>
    <row r="795" spans="1:33" x14ac:dyDescent="0.25">
      <c r="A795" s="1">
        <v>1794</v>
      </c>
      <c r="B795" s="2">
        <v>725780</v>
      </c>
      <c r="C795" s="2">
        <v>1320919.6000000001</v>
      </c>
      <c r="D795" s="2">
        <v>1743613.8720000002</v>
      </c>
      <c r="E795" s="2">
        <v>2109772.7851200001</v>
      </c>
      <c r="F795" s="2">
        <v>4029666.0195792001</v>
      </c>
      <c r="G795" s="2">
        <v>7333992.1556341443</v>
      </c>
      <c r="H795" s="2">
        <v>14007925.017261215</v>
      </c>
      <c r="I795" s="2">
        <v>16389272.270195622</v>
      </c>
      <c r="J795" s="2">
        <v>19339341.278830834</v>
      </c>
      <c r="K795" s="2">
        <v>28235438.267093018</v>
      </c>
      <c r="L795" s="2">
        <v>38117841.660575569</v>
      </c>
      <c r="M795" s="2">
        <v>44216696.32626766</v>
      </c>
      <c r="N795" s="2">
        <v>63672042.709825426</v>
      </c>
      <c r="O795" s="2">
        <v>79590053.387281775</v>
      </c>
      <c r="P795" s="2">
        <v>93120362.463119686</v>
      </c>
      <c r="Q795" s="2">
        <v>109882027.70648123</v>
      </c>
      <c r="R795">
        <v>109156247.70648123</v>
      </c>
      <c r="S795">
        <v>109882027.70648123</v>
      </c>
      <c r="T795">
        <v>725780</v>
      </c>
      <c r="U795" s="5">
        <f t="shared" si="36"/>
        <v>1.48508</v>
      </c>
      <c r="V795" s="2">
        <f t="shared" si="37"/>
        <v>0</v>
      </c>
      <c r="W795">
        <f t="shared" si="38"/>
        <v>0</v>
      </c>
      <c r="X795">
        <v>23</v>
      </c>
      <c r="Y795">
        <v>15039.853358659817</v>
      </c>
      <c r="Z795" t="s">
        <v>24</v>
      </c>
      <c r="AA795" t="s">
        <v>92</v>
      </c>
      <c r="AB795">
        <v>14090</v>
      </c>
      <c r="AC795" t="s">
        <v>35</v>
      </c>
      <c r="AD795">
        <v>131441462.65492013</v>
      </c>
      <c r="AE795">
        <v>32739671.594954085</v>
      </c>
      <c r="AF795" t="s">
        <v>22</v>
      </c>
      <c r="AG795" t="s">
        <v>69</v>
      </c>
    </row>
    <row r="796" spans="1:33" x14ac:dyDescent="0.25">
      <c r="A796" s="1">
        <v>1795</v>
      </c>
      <c r="B796" s="2">
        <v>953</v>
      </c>
      <c r="C796" s="2">
        <v>438.38</v>
      </c>
      <c r="D796" s="2">
        <v>184.11960000000002</v>
      </c>
      <c r="E796" s="2">
        <v>22.094352000000015</v>
      </c>
      <c r="F796" s="2">
        <v>13.477554720000009</v>
      </c>
      <c r="G796" s="2">
        <v>8.3560839264000055</v>
      </c>
      <c r="H796" s="2">
        <v>7.7711580515520051</v>
      </c>
      <c r="I796" s="2">
        <v>4.6626948309312031</v>
      </c>
      <c r="J796" s="2">
        <v>2.5178552087028496</v>
      </c>
      <c r="K796" s="2">
        <v>0.65464235426274087</v>
      </c>
      <c r="L796" s="2">
        <v>9.8196353139411108E-2</v>
      </c>
      <c r="M796" s="2">
        <v>4.1242468318552668E-2</v>
      </c>
      <c r="N796" s="2">
        <v>3.1756700605285557E-2</v>
      </c>
      <c r="O796" s="2">
        <v>2.6675628508439866E-2</v>
      </c>
      <c r="P796" s="2">
        <v>2.6675628508439866E-2</v>
      </c>
      <c r="Q796" s="2">
        <v>2.00067213813299E-2</v>
      </c>
      <c r="R796">
        <v>-952.97999327861862</v>
      </c>
      <c r="S796">
        <v>2.00067213813299E-2</v>
      </c>
      <c r="T796">
        <v>953</v>
      </c>
      <c r="U796" s="5">
        <f t="shared" si="36"/>
        <v>-0.51490000000000002</v>
      </c>
      <c r="V796" s="2">
        <f t="shared" si="37"/>
        <v>1</v>
      </c>
      <c r="W796">
        <f t="shared" si="38"/>
        <v>1</v>
      </c>
      <c r="X796">
        <v>4</v>
      </c>
      <c r="Y796">
        <v>-99.997900658826723</v>
      </c>
      <c r="Z796" t="s">
        <v>14</v>
      </c>
      <c r="AA796" t="s">
        <v>92</v>
      </c>
      <c r="AB796">
        <v>10045</v>
      </c>
      <c r="AC796" t="s">
        <v>52</v>
      </c>
      <c r="AD796">
        <v>-952.97999327861874</v>
      </c>
      <c r="AE796">
        <v>102.2049059120194</v>
      </c>
      <c r="AF796" t="s">
        <v>22</v>
      </c>
      <c r="AG796" t="s">
        <v>45</v>
      </c>
    </row>
    <row r="797" spans="1:33" x14ac:dyDescent="0.25">
      <c r="A797" s="1">
        <v>1796</v>
      </c>
      <c r="B797" s="2">
        <v>1224658</v>
      </c>
      <c r="C797" s="2">
        <v>1371616.96</v>
      </c>
      <c r="D797" s="2">
        <v>1522494.8255999999</v>
      </c>
      <c r="E797" s="2">
        <v>1248445.7569919999</v>
      </c>
      <c r="F797" s="2">
        <v>1373290.3326911998</v>
      </c>
      <c r="G797" s="2">
        <v>1332091.6227104638</v>
      </c>
      <c r="H797" s="2">
        <v>1651793.6121609751</v>
      </c>
      <c r="I797" s="2">
        <v>1684829.4844041946</v>
      </c>
      <c r="J797" s="2">
        <v>1583739.7153399431</v>
      </c>
      <c r="K797" s="2">
        <v>2043024.2327885265</v>
      </c>
      <c r="L797" s="2">
        <v>2247326.6560673793</v>
      </c>
      <c r="M797" s="2">
        <v>1955174.1907786201</v>
      </c>
      <c r="N797" s="2">
        <v>1779208.5136085444</v>
      </c>
      <c r="O797" s="2">
        <v>1672456.0027920317</v>
      </c>
      <c r="P797" s="2">
        <v>1956773.5232666773</v>
      </c>
      <c r="Q797" s="2">
        <v>1898070.317568677</v>
      </c>
      <c r="R797">
        <v>673412.31756867701</v>
      </c>
      <c r="S797">
        <v>1898070.317568677</v>
      </c>
      <c r="T797">
        <v>1224658</v>
      </c>
      <c r="U797" s="5">
        <f t="shared" si="36"/>
        <v>-2.920653999999983E-2</v>
      </c>
      <c r="V797" s="2">
        <f t="shared" si="37"/>
        <v>0</v>
      </c>
      <c r="W797">
        <f t="shared" si="38"/>
        <v>0</v>
      </c>
      <c r="X797">
        <v>11</v>
      </c>
      <c r="Y797">
        <v>54.987785779268741</v>
      </c>
      <c r="Z797" t="s">
        <v>27</v>
      </c>
      <c r="AA797" t="s">
        <v>92</v>
      </c>
      <c r="AB797">
        <v>10122</v>
      </c>
      <c r="AC797" t="s">
        <v>37</v>
      </c>
      <c r="AD797">
        <v>-495197.54358636029</v>
      </c>
      <c r="AE797">
        <v>1659062.1091730769</v>
      </c>
      <c r="AF797" t="s">
        <v>28</v>
      </c>
      <c r="AG797" t="s">
        <v>61</v>
      </c>
    </row>
    <row r="798" spans="1:33" x14ac:dyDescent="0.25">
      <c r="A798" s="1">
        <v>1797</v>
      </c>
      <c r="B798" s="2">
        <v>598128</v>
      </c>
      <c r="C798" s="2">
        <v>1070649.1200000001</v>
      </c>
      <c r="D798" s="2">
        <v>1766571.0480000002</v>
      </c>
      <c r="E798" s="2">
        <v>2084553.8366400003</v>
      </c>
      <c r="F798" s="2">
        <v>2418082.4505024003</v>
      </c>
      <c r="G798" s="2">
        <v>3965655.2188239368</v>
      </c>
      <c r="H798" s="2">
        <v>5551917.3063535113</v>
      </c>
      <c r="I798" s="2">
        <v>8050280.0942125916</v>
      </c>
      <c r="J798" s="2">
        <v>10223855.719649991</v>
      </c>
      <c r="K798" s="2">
        <v>14824590.793492487</v>
      </c>
      <c r="L798" s="2">
        <v>25794787.980676927</v>
      </c>
      <c r="M798" s="2">
        <v>40497817.129662775</v>
      </c>
      <c r="N798" s="2">
        <v>62366638.379680678</v>
      </c>
      <c r="O798" s="2">
        <v>62990304.763477482</v>
      </c>
      <c r="P798" s="2">
        <v>78737880.954346851</v>
      </c>
      <c r="Q798" s="2">
        <v>94485457.145216227</v>
      </c>
      <c r="R798">
        <v>93887329.145216227</v>
      </c>
      <c r="S798">
        <v>94485457.145216227</v>
      </c>
      <c r="T798">
        <v>598128</v>
      </c>
      <c r="U798" s="5">
        <f t="shared" si="36"/>
        <v>1.3331000000000002</v>
      </c>
      <c r="V798" s="2">
        <f t="shared" si="37"/>
        <v>0</v>
      </c>
      <c r="W798">
        <f t="shared" si="38"/>
        <v>0</v>
      </c>
      <c r="X798">
        <v>19</v>
      </c>
      <c r="Y798">
        <v>15696.862401562244</v>
      </c>
      <c r="Z798" t="s">
        <v>27</v>
      </c>
      <c r="AA798" t="s">
        <v>92</v>
      </c>
      <c r="AB798">
        <v>14090</v>
      </c>
      <c r="AC798" t="s">
        <v>35</v>
      </c>
      <c r="AD798">
        <v>82795570.31352514</v>
      </c>
      <c r="AE798">
        <v>25964198.121295992</v>
      </c>
      <c r="AF798" t="s">
        <v>17</v>
      </c>
      <c r="AG798" t="s">
        <v>67</v>
      </c>
    </row>
    <row r="799" spans="1:33" x14ac:dyDescent="0.25">
      <c r="A799" s="1">
        <v>1798</v>
      </c>
      <c r="B799" s="2">
        <v>191</v>
      </c>
      <c r="C799" s="2">
        <v>236.84</v>
      </c>
      <c r="D799" s="2">
        <v>198.94560000000001</v>
      </c>
      <c r="E799" s="2">
        <v>159.15648000000002</v>
      </c>
      <c r="F799" s="2">
        <v>155.97335040000002</v>
      </c>
      <c r="G799" s="2">
        <v>127.89814732800002</v>
      </c>
      <c r="H799" s="2">
        <v>130.45611027456002</v>
      </c>
      <c r="I799" s="2">
        <v>176.11574887065603</v>
      </c>
      <c r="J799" s="2">
        <v>195.48848124642819</v>
      </c>
      <c r="K799" s="2">
        <v>273.68387374499946</v>
      </c>
      <c r="L799" s="2">
        <v>309.26277733184941</v>
      </c>
      <c r="M799" s="2">
        <v>272.15124405202749</v>
      </c>
      <c r="N799" s="2">
        <v>372.8472043512777</v>
      </c>
      <c r="O799" s="2">
        <v>436.23122909099493</v>
      </c>
      <c r="P799" s="2">
        <v>523.47747490919392</v>
      </c>
      <c r="Q799" s="2">
        <v>497.30360116373424</v>
      </c>
      <c r="R799">
        <v>306.30360116373424</v>
      </c>
      <c r="S799">
        <v>497.30360116373424</v>
      </c>
      <c r="T799">
        <v>191</v>
      </c>
      <c r="U799" s="5">
        <f t="shared" si="36"/>
        <v>0.82730600000000032</v>
      </c>
      <c r="V799" s="2">
        <f t="shared" si="37"/>
        <v>0</v>
      </c>
      <c r="W799">
        <f t="shared" si="38"/>
        <v>0</v>
      </c>
      <c r="X799">
        <v>20</v>
      </c>
      <c r="Y799">
        <v>160.36837757263572</v>
      </c>
      <c r="Z799" t="s">
        <v>27</v>
      </c>
      <c r="AA799" t="s">
        <v>92</v>
      </c>
      <c r="AB799">
        <v>14090</v>
      </c>
      <c r="AC799" t="s">
        <v>35</v>
      </c>
      <c r="AD799">
        <v>306.30360116373424</v>
      </c>
      <c r="AE799">
        <v>266.05195767273261</v>
      </c>
      <c r="AF799" t="s">
        <v>22</v>
      </c>
      <c r="AG799" t="s">
        <v>84</v>
      </c>
    </row>
    <row r="800" spans="1:33" x14ac:dyDescent="0.25">
      <c r="A800" s="1">
        <v>1799</v>
      </c>
      <c r="B800" s="2">
        <v>726</v>
      </c>
      <c r="C800" s="2">
        <v>755.04</v>
      </c>
      <c r="D800" s="2">
        <v>619.13279999999997</v>
      </c>
      <c r="E800" s="2">
        <v>290.99241599999999</v>
      </c>
      <c r="F800" s="2">
        <v>334.64127839999998</v>
      </c>
      <c r="G800" s="2">
        <v>281.098673856</v>
      </c>
      <c r="H800" s="2">
        <v>281.098673856</v>
      </c>
      <c r="I800" s="2">
        <v>171.47019105216</v>
      </c>
      <c r="J800" s="2">
        <v>68.588076420863999</v>
      </c>
      <c r="K800" s="2">
        <v>48.697534258813441</v>
      </c>
      <c r="L800" s="2">
        <v>47.23660823104904</v>
      </c>
      <c r="M800" s="2">
        <v>48.18134039567002</v>
      </c>
      <c r="N800" s="2">
        <v>35.172378488839115</v>
      </c>
      <c r="O800" s="2">
        <v>30.951693070178422</v>
      </c>
      <c r="P800" s="2">
        <v>25.380388317546306</v>
      </c>
      <c r="Q800" s="2">
        <v>21.319526186738898</v>
      </c>
      <c r="R800">
        <v>-704.68047381326107</v>
      </c>
      <c r="S800">
        <v>21.319526186738898</v>
      </c>
      <c r="T800">
        <v>726</v>
      </c>
      <c r="U800" s="5">
        <f t="shared" si="36"/>
        <v>-0.55751487999999993</v>
      </c>
      <c r="V800" s="2">
        <f t="shared" si="37"/>
        <v>1</v>
      </c>
      <c r="W800">
        <f t="shared" si="38"/>
        <v>1</v>
      </c>
      <c r="X800">
        <v>9</v>
      </c>
      <c r="Y800">
        <v>-97.063426145077287</v>
      </c>
      <c r="Z800" t="s">
        <v>14</v>
      </c>
      <c r="AA800" t="s">
        <v>92</v>
      </c>
      <c r="AB800">
        <v>14090</v>
      </c>
      <c r="AC800" t="s">
        <v>35</v>
      </c>
      <c r="AD800">
        <v>-704.68047381326107</v>
      </c>
      <c r="AE800">
        <v>236.56259865836617</v>
      </c>
      <c r="AF800" t="s">
        <v>28</v>
      </c>
      <c r="AG800" t="s">
        <v>29</v>
      </c>
    </row>
    <row r="801" spans="1:33" x14ac:dyDescent="0.25">
      <c r="A801" s="1">
        <v>1800</v>
      </c>
      <c r="B801" s="2">
        <v>563842</v>
      </c>
      <c r="C801" s="2">
        <v>642779.88</v>
      </c>
      <c r="D801" s="2">
        <v>469229.3124</v>
      </c>
      <c r="E801" s="2">
        <v>455152.433028</v>
      </c>
      <c r="F801" s="2">
        <v>450600.90869771998</v>
      </c>
      <c r="G801" s="2">
        <v>486648.9813935376</v>
      </c>
      <c r="H801" s="2">
        <v>369853.22585908859</v>
      </c>
      <c r="I801" s="2">
        <v>314375.24198022531</v>
      </c>
      <c r="J801" s="2">
        <v>392969.05247528164</v>
      </c>
      <c r="K801" s="2">
        <v>483351.93454459641</v>
      </c>
      <c r="L801" s="2">
        <v>454350.81847192062</v>
      </c>
      <c r="M801" s="2">
        <v>499785.9003191127</v>
      </c>
      <c r="N801" s="2">
        <v>364843.70723295223</v>
      </c>
      <c r="O801" s="2">
        <v>404976.51502857695</v>
      </c>
      <c r="P801" s="2">
        <v>396876.98472800542</v>
      </c>
      <c r="Q801" s="2">
        <v>464346.07213176636</v>
      </c>
      <c r="R801">
        <v>-99495.927868233644</v>
      </c>
      <c r="S801">
        <v>464346.07213176636</v>
      </c>
      <c r="T801">
        <v>563842</v>
      </c>
      <c r="U801" s="5">
        <f t="shared" si="36"/>
        <v>-7.0910020000000115E-2</v>
      </c>
      <c r="V801" s="2">
        <f t="shared" si="37"/>
        <v>0</v>
      </c>
      <c r="W801">
        <f t="shared" si="38"/>
        <v>0</v>
      </c>
      <c r="X801">
        <v>20</v>
      </c>
      <c r="Y801">
        <v>-17.646065363742615</v>
      </c>
      <c r="Z801" t="s">
        <v>27</v>
      </c>
      <c r="AA801" t="s">
        <v>92</v>
      </c>
      <c r="AB801">
        <v>10145</v>
      </c>
      <c r="AC801" t="s">
        <v>33</v>
      </c>
      <c r="AD801">
        <v>-99495.927868233644</v>
      </c>
      <c r="AE801">
        <v>450873.93551817402</v>
      </c>
      <c r="AF801" t="s">
        <v>28</v>
      </c>
      <c r="AG801" t="s">
        <v>31</v>
      </c>
    </row>
    <row r="802" spans="1:33" x14ac:dyDescent="0.25">
      <c r="A802" s="1">
        <v>1801</v>
      </c>
      <c r="B802" s="2">
        <v>386731</v>
      </c>
      <c r="C802" s="2">
        <v>460209.89</v>
      </c>
      <c r="D802" s="2">
        <v>474016.18670000002</v>
      </c>
      <c r="E802" s="2">
        <v>478756.34856700001</v>
      </c>
      <c r="F802" s="2">
        <v>560144.92782339</v>
      </c>
      <c r="G802" s="2">
        <v>784202.89895274607</v>
      </c>
      <c r="H802" s="2">
        <v>690098.55107841652</v>
      </c>
      <c r="I802" s="2">
        <v>752207.42067547399</v>
      </c>
      <c r="J802" s="2">
        <v>737163.27226196451</v>
      </c>
      <c r="K802" s="2">
        <v>597102.25053219125</v>
      </c>
      <c r="L802" s="2">
        <v>549334.0704896159</v>
      </c>
      <c r="M802" s="2">
        <v>582294.11471899285</v>
      </c>
      <c r="N802" s="2">
        <v>739513.5256931209</v>
      </c>
      <c r="O802" s="2">
        <v>739513.5256931209</v>
      </c>
      <c r="P802" s="2">
        <v>739513.5256931209</v>
      </c>
      <c r="Q802" s="2">
        <v>769094.06672084576</v>
      </c>
      <c r="R802">
        <v>382363.06672084576</v>
      </c>
      <c r="S802">
        <v>769094.06672084576</v>
      </c>
      <c r="T802">
        <v>386731</v>
      </c>
      <c r="U802" s="5">
        <f t="shared" si="36"/>
        <v>0.32080000000000003</v>
      </c>
      <c r="V802" s="2">
        <f t="shared" si="37"/>
        <v>0</v>
      </c>
      <c r="W802">
        <f t="shared" si="38"/>
        <v>0</v>
      </c>
      <c r="X802">
        <v>18</v>
      </c>
      <c r="Y802">
        <v>98.870550000089409</v>
      </c>
      <c r="Z802" t="s">
        <v>27</v>
      </c>
      <c r="AA802" t="s">
        <v>92</v>
      </c>
      <c r="AB802">
        <v>12087</v>
      </c>
      <c r="AC802" t="s">
        <v>16</v>
      </c>
      <c r="AD802">
        <v>591110.01350689982</v>
      </c>
      <c r="AE802">
        <v>627493.47347500012</v>
      </c>
      <c r="AF802" t="s">
        <v>28</v>
      </c>
      <c r="AG802" t="s">
        <v>31</v>
      </c>
    </row>
    <row r="803" spans="1:33" x14ac:dyDescent="0.25">
      <c r="A803" s="1">
        <v>1802</v>
      </c>
      <c r="B803" s="2">
        <v>1083292</v>
      </c>
      <c r="C803" s="2">
        <v>1245785.8</v>
      </c>
      <c r="D803" s="2">
        <v>1544774.392</v>
      </c>
      <c r="E803" s="2">
        <v>1622013.1115999999</v>
      </c>
      <c r="F803" s="2">
        <v>1297610.4892799999</v>
      </c>
      <c r="G803" s="2">
        <v>1699869.7409567998</v>
      </c>
      <c r="H803" s="2">
        <v>1903854.1098716159</v>
      </c>
      <c r="I803" s="2">
        <v>2608280.1305241138</v>
      </c>
      <c r="J803" s="2">
        <v>3051687.7527132132</v>
      </c>
      <c r="K803" s="2">
        <v>2777035.8549690242</v>
      </c>
      <c r="L803" s="2">
        <v>2971428.3648168561</v>
      </c>
      <c r="M803" s="2">
        <v>3090285.4994095303</v>
      </c>
      <c r="N803" s="2">
        <v>2781256.9494685773</v>
      </c>
      <c r="O803" s="2">
        <v>2670006.6714898343</v>
      </c>
      <c r="P803" s="2">
        <v>2937007.3386388179</v>
      </c>
      <c r="Q803" s="2">
        <v>3142597.8523435351</v>
      </c>
      <c r="R803">
        <v>2059305.8523435351</v>
      </c>
      <c r="S803">
        <v>3142597.8523435351</v>
      </c>
      <c r="T803">
        <v>1083292</v>
      </c>
      <c r="U803" s="5">
        <f t="shared" si="36"/>
        <v>1.6928000000000068E-2</v>
      </c>
      <c r="V803" s="2">
        <f t="shared" si="37"/>
        <v>0</v>
      </c>
      <c r="W803">
        <f t="shared" si="38"/>
        <v>0</v>
      </c>
      <c r="X803">
        <v>21</v>
      </c>
      <c r="Y803">
        <v>190.09702391816197</v>
      </c>
      <c r="Z803" t="s">
        <v>24</v>
      </c>
      <c r="AA803" t="s">
        <v>92</v>
      </c>
      <c r="AB803">
        <v>14090</v>
      </c>
      <c r="AC803" t="s">
        <v>35</v>
      </c>
      <c r="AD803">
        <v>2860307.8537904853</v>
      </c>
      <c r="AE803">
        <v>2276674.1286301203</v>
      </c>
      <c r="AF803" t="s">
        <v>22</v>
      </c>
      <c r="AG803" t="s">
        <v>63</v>
      </c>
    </row>
    <row r="804" spans="1:33" x14ac:dyDescent="0.25">
      <c r="A804" s="1">
        <v>1803</v>
      </c>
      <c r="B804" s="2">
        <v>267388</v>
      </c>
      <c r="C804" s="2">
        <v>224605.91999999998</v>
      </c>
      <c r="D804" s="2">
        <v>220113.80159999998</v>
      </c>
      <c r="E804" s="2">
        <v>154079.66112</v>
      </c>
      <c r="F804" s="2">
        <v>158702.0509536</v>
      </c>
      <c r="G804" s="2">
        <v>157115.030444064</v>
      </c>
      <c r="H804" s="2">
        <v>141403.52739965761</v>
      </c>
      <c r="I804" s="2">
        <v>182410.55034555832</v>
      </c>
      <c r="J804" s="2">
        <v>116742.75222115732</v>
      </c>
      <c r="K804" s="2">
        <v>144761.01275423507</v>
      </c>
      <c r="L804" s="2">
        <v>157789.50390211621</v>
      </c>
      <c r="M804" s="2">
        <v>201970.56499470875</v>
      </c>
      <c r="N804" s="2">
        <v>153497.62939597864</v>
      </c>
      <c r="O804" s="2">
        <v>142752.79533826013</v>
      </c>
      <c r="P804" s="2">
        <v>149890.43510517312</v>
      </c>
      <c r="Q804" s="2">
        <v>124409.06113729368</v>
      </c>
      <c r="R804">
        <v>-142978.9388627063</v>
      </c>
      <c r="S804">
        <v>124409.06113729368</v>
      </c>
      <c r="T804">
        <v>267388</v>
      </c>
      <c r="U804" s="5">
        <f t="shared" si="36"/>
        <v>-0.38402380000000014</v>
      </c>
      <c r="V804" s="2">
        <f t="shared" si="37"/>
        <v>1</v>
      </c>
      <c r="W804">
        <f t="shared" si="38"/>
        <v>1</v>
      </c>
      <c r="X804">
        <v>11</v>
      </c>
      <c r="Y804">
        <v>-53.472459071725844</v>
      </c>
      <c r="Z804" t="s">
        <v>27</v>
      </c>
      <c r="AA804" t="s">
        <v>92</v>
      </c>
      <c r="AB804">
        <v>12087</v>
      </c>
      <c r="AC804" t="s">
        <v>16</v>
      </c>
      <c r="AD804">
        <v>-108718.26798152388</v>
      </c>
      <c r="AE804">
        <v>168602.01854448768</v>
      </c>
      <c r="AF804" t="s">
        <v>22</v>
      </c>
      <c r="AG804" t="s">
        <v>69</v>
      </c>
    </row>
    <row r="805" spans="1:33" x14ac:dyDescent="0.25">
      <c r="A805" s="1">
        <v>1804</v>
      </c>
      <c r="B805" s="2">
        <v>825427</v>
      </c>
      <c r="C805" s="2">
        <v>734630.03</v>
      </c>
      <c r="D805" s="2">
        <v>940326.4384000001</v>
      </c>
      <c r="E805" s="2">
        <v>1100181.9329280001</v>
      </c>
      <c r="F805" s="2">
        <v>1023169.1976230401</v>
      </c>
      <c r="G805" s="2">
        <v>961779.04576565768</v>
      </c>
      <c r="H805" s="2">
        <v>1019485.7885115971</v>
      </c>
      <c r="I805" s="2">
        <v>1264162.3777543805</v>
      </c>
      <c r="J805" s="2">
        <v>1276804.0015319244</v>
      </c>
      <c r="K805" s="2">
        <v>1430020.4817157553</v>
      </c>
      <c r="L805" s="2">
        <v>1758925.192510379</v>
      </c>
      <c r="M805" s="2">
        <v>2233834.9944881815</v>
      </c>
      <c r="N805" s="2">
        <v>1809406.3455354271</v>
      </c>
      <c r="O805" s="2">
        <v>1863688.5359014899</v>
      </c>
      <c r="P805" s="2">
        <v>1994146.7334145941</v>
      </c>
      <c r="Q805" s="2">
        <v>1994146.7334145941</v>
      </c>
      <c r="R805">
        <v>1168719.7334145941</v>
      </c>
      <c r="S805">
        <v>1994146.7334145941</v>
      </c>
      <c r="T805">
        <v>825427</v>
      </c>
      <c r="U805" s="5">
        <f t="shared" si="36"/>
        <v>-0.10729900000000003</v>
      </c>
      <c r="V805" s="2">
        <f t="shared" si="37"/>
        <v>0</v>
      </c>
      <c r="W805">
        <f t="shared" si="38"/>
        <v>0</v>
      </c>
      <c r="X805">
        <v>23</v>
      </c>
      <c r="Y805">
        <v>141.58971458585606</v>
      </c>
      <c r="Z805" t="s">
        <v>24</v>
      </c>
      <c r="AA805" t="s">
        <v>92</v>
      </c>
      <c r="AB805">
        <v>12087</v>
      </c>
      <c r="AC805" t="s">
        <v>16</v>
      </c>
      <c r="AD805">
        <v>1168719.7334145941</v>
      </c>
      <c r="AE805">
        <v>1389383.426843439</v>
      </c>
      <c r="AF805" t="s">
        <v>28</v>
      </c>
      <c r="AG805" t="s">
        <v>76</v>
      </c>
    </row>
    <row r="806" spans="1:33" x14ac:dyDescent="0.25">
      <c r="A806" s="1">
        <v>1805</v>
      </c>
      <c r="B806" s="2">
        <v>383</v>
      </c>
      <c r="C806" s="2">
        <v>317.89</v>
      </c>
      <c r="D806" s="2">
        <v>384.64689999999996</v>
      </c>
      <c r="E806" s="2">
        <v>334.64280299999996</v>
      </c>
      <c r="F806" s="2">
        <v>281.09995451999998</v>
      </c>
      <c r="G806" s="2">
        <v>120.8729804436</v>
      </c>
      <c r="H806" s="2">
        <v>70.106328657288003</v>
      </c>
      <c r="I806" s="2">
        <v>70.807391943860878</v>
      </c>
      <c r="J806" s="2">
        <v>43.192509085755134</v>
      </c>
      <c r="K806" s="2">
        <v>18.14085381601716</v>
      </c>
      <c r="L806" s="2">
        <v>19.773530659458704</v>
      </c>
      <c r="M806" s="2">
        <v>13.446000848431918</v>
      </c>
      <c r="N806" s="2">
        <v>12.639240797526003</v>
      </c>
      <c r="O806" s="2">
        <v>13.271202837402303</v>
      </c>
      <c r="P806" s="2">
        <v>10.218826184799774</v>
      </c>
      <c r="Q806" s="2">
        <v>11.138520541431753</v>
      </c>
      <c r="R806">
        <v>-371.86147945856823</v>
      </c>
      <c r="S806">
        <v>11.138520541431753</v>
      </c>
      <c r="T806">
        <v>383</v>
      </c>
      <c r="U806" s="5">
        <f t="shared" si="36"/>
        <v>-0.17161090000000004</v>
      </c>
      <c r="V806" s="2">
        <f t="shared" si="37"/>
        <v>0</v>
      </c>
      <c r="W806">
        <f t="shared" si="38"/>
        <v>0</v>
      </c>
      <c r="X806">
        <v>6</v>
      </c>
      <c r="Y806">
        <v>-97.091770093620937</v>
      </c>
      <c r="Z806" t="s">
        <v>14</v>
      </c>
      <c r="AA806" t="s">
        <v>92</v>
      </c>
      <c r="AB806">
        <v>10145</v>
      </c>
      <c r="AC806" t="s">
        <v>33</v>
      </c>
      <c r="AD806">
        <v>-371.86147945856817</v>
      </c>
      <c r="AE806">
        <v>131.55544020847321</v>
      </c>
      <c r="AF806" t="s">
        <v>22</v>
      </c>
      <c r="AG806" t="s">
        <v>57</v>
      </c>
    </row>
    <row r="807" spans="1:33" x14ac:dyDescent="0.25">
      <c r="A807" s="1">
        <v>1806</v>
      </c>
      <c r="B807" s="2">
        <v>619648</v>
      </c>
      <c r="C807" s="2">
        <v>136322.56</v>
      </c>
      <c r="D807" s="2">
        <v>72250.9568</v>
      </c>
      <c r="E807" s="2">
        <v>46240.612351999996</v>
      </c>
      <c r="F807" s="2">
        <v>22195.493928959997</v>
      </c>
      <c r="G807" s="2">
        <v>21307.674171801598</v>
      </c>
      <c r="H807" s="2">
        <v>12571.527761362944</v>
      </c>
      <c r="I807" s="2">
        <v>5405.756937386067</v>
      </c>
      <c r="J807" s="2">
        <v>5135.4690905167636</v>
      </c>
      <c r="K807" s="2">
        <v>1283.8672726291907</v>
      </c>
      <c r="L807" s="2">
        <v>1232.512581724023</v>
      </c>
      <c r="M807" s="2">
        <v>665.55679413097243</v>
      </c>
      <c r="N807" s="2">
        <v>565.72327501132656</v>
      </c>
      <c r="O807" s="2">
        <v>554.4088095111</v>
      </c>
      <c r="P807" s="2">
        <v>554.4088095111</v>
      </c>
      <c r="Q807" s="2">
        <v>504.51201665510098</v>
      </c>
      <c r="R807">
        <v>-619143.48798334494</v>
      </c>
      <c r="S807">
        <v>504.51201665510098</v>
      </c>
      <c r="T807">
        <v>619648</v>
      </c>
      <c r="U807" s="5">
        <f t="shared" si="36"/>
        <v>-0.24197000000000007</v>
      </c>
      <c r="V807" s="2">
        <f t="shared" si="37"/>
        <v>0</v>
      </c>
      <c r="W807">
        <f t="shared" si="38"/>
        <v>1</v>
      </c>
      <c r="X807">
        <v>7</v>
      </c>
      <c r="Y807">
        <v>-99.918580869032894</v>
      </c>
      <c r="Z807" t="s">
        <v>14</v>
      </c>
      <c r="AA807" t="s">
        <v>92</v>
      </c>
      <c r="AB807">
        <v>10122</v>
      </c>
      <c r="AC807" t="s">
        <v>37</v>
      </c>
      <c r="AD807">
        <v>-619143.48798334505</v>
      </c>
      <c r="AE807">
        <v>59152.440037575012</v>
      </c>
      <c r="AF807" t="s">
        <v>17</v>
      </c>
      <c r="AG807" t="s">
        <v>21</v>
      </c>
    </row>
    <row r="808" spans="1:33" x14ac:dyDescent="0.25">
      <c r="A808" s="1">
        <v>1807</v>
      </c>
      <c r="B808" s="2">
        <v>594</v>
      </c>
      <c r="C808" s="2">
        <v>867.24</v>
      </c>
      <c r="D808" s="2">
        <v>780.51599999999996</v>
      </c>
      <c r="E808" s="2">
        <v>881.98307999999997</v>
      </c>
      <c r="F808" s="2">
        <v>1005.4607112</v>
      </c>
      <c r="G808" s="2">
        <v>1206.55285344</v>
      </c>
      <c r="H808" s="2">
        <v>1399.6013099904001</v>
      </c>
      <c r="I808" s="2">
        <v>1539.5614409894401</v>
      </c>
      <c r="J808" s="2">
        <v>1477.9789833498626</v>
      </c>
      <c r="K808" s="2">
        <v>2231.7482648582927</v>
      </c>
      <c r="L808" s="2">
        <v>3459.2098105303539</v>
      </c>
      <c r="M808" s="2">
        <v>3908.9070858993</v>
      </c>
      <c r="N808" s="2">
        <v>4221.6196527712436</v>
      </c>
      <c r="O808" s="2">
        <v>4052.7548666603939</v>
      </c>
      <c r="P808" s="2">
        <v>4214.8650613268101</v>
      </c>
      <c r="Q808" s="2">
        <v>4425.608314393151</v>
      </c>
      <c r="R808">
        <v>3831.608314393151</v>
      </c>
      <c r="S808">
        <v>4425.608314393151</v>
      </c>
      <c r="T808">
        <v>594</v>
      </c>
      <c r="U808" s="5">
        <f t="shared" si="36"/>
        <v>0.13218560000000013</v>
      </c>
      <c r="V808" s="2">
        <f t="shared" si="37"/>
        <v>0</v>
      </c>
      <c r="W808">
        <f t="shared" si="38"/>
        <v>0</v>
      </c>
      <c r="X808">
        <v>29</v>
      </c>
      <c r="Y808">
        <v>645.05190477999179</v>
      </c>
      <c r="Z808" t="s">
        <v>24</v>
      </c>
      <c r="AA808" t="s">
        <v>92</v>
      </c>
      <c r="AB808">
        <v>10045</v>
      </c>
      <c r="AC808" t="s">
        <v>52</v>
      </c>
      <c r="AD808">
        <v>3831.608314393151</v>
      </c>
      <c r="AE808">
        <v>2266.7254647130781</v>
      </c>
      <c r="AF808" t="s">
        <v>22</v>
      </c>
      <c r="AG808" t="s">
        <v>85</v>
      </c>
    </row>
    <row r="809" spans="1:33" x14ac:dyDescent="0.25">
      <c r="A809" s="1">
        <v>1808</v>
      </c>
      <c r="B809" s="2">
        <v>74012</v>
      </c>
      <c r="C809" s="2">
        <v>87334.16</v>
      </c>
      <c r="D809" s="2">
        <v>103054.3088</v>
      </c>
      <c r="E809" s="2">
        <v>117481.91203199999</v>
      </c>
      <c r="F809" s="2">
        <v>86936.614903679991</v>
      </c>
      <c r="G809" s="2">
        <v>34774.645961472001</v>
      </c>
      <c r="H809" s="2">
        <v>43816.053911454721</v>
      </c>
      <c r="I809" s="2">
        <v>49512.140919943835</v>
      </c>
      <c r="J809" s="2">
        <v>27231.67750596911</v>
      </c>
      <c r="K809" s="2">
        <v>16611.323278641157</v>
      </c>
      <c r="L809" s="2">
        <v>19767.474701582978</v>
      </c>
      <c r="M809" s="2">
        <v>19174.450460535489</v>
      </c>
      <c r="N809" s="2">
        <v>18790.96145132478</v>
      </c>
      <c r="O809" s="2">
        <v>17287.684535218796</v>
      </c>
      <c r="P809" s="2">
        <v>14175.901318879412</v>
      </c>
      <c r="Q809" s="2">
        <v>14034.142305690619</v>
      </c>
      <c r="R809">
        <v>-59977.857694309379</v>
      </c>
      <c r="S809">
        <v>14034.142305690619</v>
      </c>
      <c r="T809">
        <v>74012</v>
      </c>
      <c r="U809" s="5">
        <f t="shared" si="36"/>
        <v>-0.26808112000000001</v>
      </c>
      <c r="V809" s="2">
        <f t="shared" si="37"/>
        <v>0</v>
      </c>
      <c r="W809">
        <f t="shared" si="38"/>
        <v>1</v>
      </c>
      <c r="X809">
        <v>5</v>
      </c>
      <c r="Y809">
        <v>-81.03801774618897</v>
      </c>
      <c r="Z809" t="s">
        <v>14</v>
      </c>
      <c r="AA809" t="s">
        <v>92</v>
      </c>
      <c r="AB809">
        <v>10450</v>
      </c>
      <c r="AC809" t="s">
        <v>43</v>
      </c>
      <c r="AD809">
        <v>-100243.29409987161</v>
      </c>
      <c r="AE809">
        <v>46499.715755399549</v>
      </c>
      <c r="AF809" t="s">
        <v>28</v>
      </c>
      <c r="AG809" t="s">
        <v>55</v>
      </c>
    </row>
    <row r="810" spans="1:33" x14ac:dyDescent="0.25">
      <c r="A810" s="1">
        <v>1809</v>
      </c>
      <c r="B810" s="2">
        <v>484670</v>
      </c>
      <c r="C810" s="2">
        <v>746391.8</v>
      </c>
      <c r="D810" s="2">
        <v>888206.24200000009</v>
      </c>
      <c r="E810" s="2">
        <v>1625417.4228600003</v>
      </c>
      <c r="F810" s="2">
        <v>2958259.7096052002</v>
      </c>
      <c r="G810" s="2">
        <v>5443197.8656735681</v>
      </c>
      <c r="H810" s="2">
        <v>7185021.1826891098</v>
      </c>
      <c r="I810" s="2">
        <v>10059029.655764755</v>
      </c>
      <c r="J810" s="2">
        <v>18810385.45628009</v>
      </c>
      <c r="K810" s="2">
        <v>22008150.983847708</v>
      </c>
      <c r="L810" s="2">
        <v>31691737.416740701</v>
      </c>
      <c r="M810" s="2">
        <v>46903771.376776233</v>
      </c>
      <c r="N810" s="2">
        <v>55346450.224595957</v>
      </c>
      <c r="O810" s="2">
        <v>64755346.762777269</v>
      </c>
      <c r="P810" s="2">
        <v>69935774.503799453</v>
      </c>
      <c r="Q810" s="2">
        <v>69935774.503799453</v>
      </c>
      <c r="R810">
        <v>69451104.503799453</v>
      </c>
      <c r="S810">
        <v>69935774.503799453</v>
      </c>
      <c r="T810">
        <v>484670</v>
      </c>
      <c r="U810" s="5">
        <f t="shared" si="36"/>
        <v>0.4910480000000001</v>
      </c>
      <c r="V810" s="2">
        <f t="shared" si="37"/>
        <v>0</v>
      </c>
      <c r="W810">
        <f t="shared" si="38"/>
        <v>0</v>
      </c>
      <c r="X810">
        <v>28</v>
      </c>
      <c r="Y810">
        <v>14329.565375162369</v>
      </c>
      <c r="Z810" t="s">
        <v>24</v>
      </c>
      <c r="AA810" t="s">
        <v>92</v>
      </c>
      <c r="AB810">
        <v>10389</v>
      </c>
      <c r="AC810" t="s">
        <v>20</v>
      </c>
      <c r="AD810">
        <v>74204865.116310567</v>
      </c>
      <c r="AE810">
        <v>25548599.069200594</v>
      </c>
      <c r="AF810" t="s">
        <v>17</v>
      </c>
      <c r="AG810" t="s">
        <v>62</v>
      </c>
    </row>
    <row r="811" spans="1:33" x14ac:dyDescent="0.25">
      <c r="A811" s="1">
        <v>1810</v>
      </c>
      <c r="B811" s="2">
        <v>521</v>
      </c>
      <c r="C811" s="2">
        <v>646.04</v>
      </c>
      <c r="D811" s="2">
        <v>885.07479999999998</v>
      </c>
      <c r="E811" s="2">
        <v>1283.3584599999999</v>
      </c>
      <c r="F811" s="2">
        <v>1565.6973211999998</v>
      </c>
      <c r="G811" s="2">
        <v>1910.1507318639997</v>
      </c>
      <c r="H811" s="2">
        <v>2597.8049953350396</v>
      </c>
      <c r="I811" s="2">
        <v>3169.3220943087481</v>
      </c>
      <c r="J811" s="2">
        <v>4627.2102576907728</v>
      </c>
      <c r="K811" s="2">
        <v>4766.0265654214963</v>
      </c>
      <c r="L811" s="2">
        <v>5766.8921441600105</v>
      </c>
      <c r="M811" s="2">
        <v>7785.3043946160142</v>
      </c>
      <c r="N811" s="2">
        <v>7941.0104825083345</v>
      </c>
      <c r="O811" s="2">
        <v>8338.0610066337504</v>
      </c>
      <c r="P811" s="2">
        <v>8171.2997865010757</v>
      </c>
      <c r="Q811" s="2">
        <v>8743.2907715561505</v>
      </c>
      <c r="R811">
        <v>8222.2907715561505</v>
      </c>
      <c r="S811">
        <v>8743.2907715561505</v>
      </c>
      <c r="T811">
        <v>521</v>
      </c>
      <c r="U811" s="5">
        <f t="shared" si="36"/>
        <v>0.12305059999999987</v>
      </c>
      <c r="V811" s="2">
        <f t="shared" si="37"/>
        <v>0</v>
      </c>
      <c r="W811">
        <f t="shared" si="38"/>
        <v>0</v>
      </c>
      <c r="X811">
        <v>27</v>
      </c>
      <c r="Y811">
        <v>1578.1748121988774</v>
      </c>
      <c r="Z811" t="s">
        <v>24</v>
      </c>
      <c r="AA811" t="s">
        <v>92</v>
      </c>
      <c r="AB811">
        <v>10569</v>
      </c>
      <c r="AC811" t="s">
        <v>25</v>
      </c>
      <c r="AD811">
        <v>10260.364445204155</v>
      </c>
      <c r="AE811">
        <v>4294.8464882372118</v>
      </c>
      <c r="AF811" t="s">
        <v>28</v>
      </c>
      <c r="AG811" t="s">
        <v>32</v>
      </c>
    </row>
    <row r="812" spans="1:33" x14ac:dyDescent="0.25">
      <c r="A812" s="1">
        <v>1811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>
        <v>829334</v>
      </c>
      <c r="N812" s="2">
        <v>953734.1</v>
      </c>
      <c r="O812" s="2">
        <v>970320.78</v>
      </c>
      <c r="P812" s="2">
        <v>1202534.3</v>
      </c>
      <c r="Q812" s="2">
        <v>1202534.3</v>
      </c>
      <c r="R812">
        <v>373200.30000000005</v>
      </c>
      <c r="S812">
        <v>1202534.3</v>
      </c>
      <c r="T812">
        <v>829334</v>
      </c>
      <c r="U812" s="5">
        <f t="shared" si="36"/>
        <v>0.45000000000000007</v>
      </c>
      <c r="V812" s="2">
        <f t="shared" si="37"/>
        <v>0</v>
      </c>
      <c r="W812">
        <f t="shared" si="38"/>
        <v>0</v>
      </c>
      <c r="X812">
        <v>22</v>
      </c>
      <c r="Y812">
        <v>45.000000000000007</v>
      </c>
      <c r="Z812" t="s">
        <v>24</v>
      </c>
      <c r="AA812" t="s">
        <v>92</v>
      </c>
      <c r="AB812">
        <v>12087</v>
      </c>
      <c r="AC812" t="s">
        <v>16</v>
      </c>
      <c r="AD812">
        <v>1185947.6199999999</v>
      </c>
      <c r="AE812">
        <v>1031691.4959999999</v>
      </c>
      <c r="AF812" t="s">
        <v>22</v>
      </c>
      <c r="AG812" t="s">
        <v>69</v>
      </c>
    </row>
    <row r="813" spans="1:33" x14ac:dyDescent="0.25">
      <c r="A813" s="1">
        <v>1812</v>
      </c>
      <c r="B813" s="2">
        <v>668050</v>
      </c>
      <c r="C813" s="2">
        <v>794979.5</v>
      </c>
      <c r="D813" s="2">
        <v>659832.98499999999</v>
      </c>
      <c r="E813" s="2">
        <v>613644.67605000001</v>
      </c>
      <c r="F813" s="2">
        <v>490915.74083999998</v>
      </c>
      <c r="G813" s="2">
        <v>422187.53712240001</v>
      </c>
      <c r="H813" s="2">
        <v>417965.661751176</v>
      </c>
      <c r="I813" s="2">
        <v>497379.13748389942</v>
      </c>
      <c r="J813" s="2">
        <v>432719.84961099247</v>
      </c>
      <c r="K813" s="2">
        <v>510609.42254097114</v>
      </c>
      <c r="L813" s="2">
        <v>633155.68395080417</v>
      </c>
      <c r="M813" s="2">
        <v>576171.67239523178</v>
      </c>
      <c r="N813" s="2">
        <v>783593.47445751517</v>
      </c>
      <c r="O813" s="2">
        <v>830609.08292496612</v>
      </c>
      <c r="P813" s="2">
        <v>946894.3545344614</v>
      </c>
      <c r="Q813" s="2">
        <v>965832.24162515067</v>
      </c>
      <c r="R813">
        <v>297782.24162515067</v>
      </c>
      <c r="S813">
        <v>965832.24162515067</v>
      </c>
      <c r="T813">
        <v>668050</v>
      </c>
      <c r="U813" s="5">
        <f t="shared" si="36"/>
        <v>0.67629248000000008</v>
      </c>
      <c r="V813" s="2">
        <f t="shared" si="37"/>
        <v>0</v>
      </c>
      <c r="W813">
        <f t="shared" si="38"/>
        <v>0</v>
      </c>
      <c r="X813">
        <v>19</v>
      </c>
      <c r="Y813">
        <v>44.574843443627074</v>
      </c>
      <c r="Z813" t="s">
        <v>27</v>
      </c>
      <c r="AA813" t="s">
        <v>92</v>
      </c>
      <c r="AB813">
        <v>14090</v>
      </c>
      <c r="AC813" t="s">
        <v>35</v>
      </c>
      <c r="AD813">
        <v>297782.24162515067</v>
      </c>
      <c r="AE813">
        <v>640283.8137679731</v>
      </c>
      <c r="AF813" t="s">
        <v>17</v>
      </c>
      <c r="AG813" t="s">
        <v>79</v>
      </c>
    </row>
    <row r="814" spans="1:33" x14ac:dyDescent="0.25">
      <c r="A814" s="1">
        <v>1813</v>
      </c>
      <c r="B814" s="2">
        <v>872042</v>
      </c>
      <c r="C814" s="2">
        <v>1744084</v>
      </c>
      <c r="D814" s="2">
        <v>2424276.7599999998</v>
      </c>
      <c r="E814" s="2">
        <v>3878842.8159999996</v>
      </c>
      <c r="F814" s="2">
        <v>6671609.6435199995</v>
      </c>
      <c r="G814" s="2">
        <v>10140846.658150399</v>
      </c>
      <c r="H814" s="2">
        <v>20281693.316300798</v>
      </c>
      <c r="I814" s="2">
        <v>26366201.311191037</v>
      </c>
      <c r="J814" s="2">
        <v>33221413.652100708</v>
      </c>
      <c r="K814" s="2">
        <v>55147546.662487179</v>
      </c>
      <c r="L814" s="2">
        <v>107537715.99184999</v>
      </c>
      <c r="M814" s="2">
        <v>125819127.71046449</v>
      </c>
      <c r="N814" s="2">
        <v>198794221.78253388</v>
      </c>
      <c r="O814" s="2">
        <v>204758048.43600991</v>
      </c>
      <c r="P814" s="2">
        <v>208853209.40473011</v>
      </c>
      <c r="Q814" s="2">
        <v>223472934.06306121</v>
      </c>
      <c r="R814">
        <v>222600892.06306121</v>
      </c>
      <c r="S814">
        <v>223472934.06306121</v>
      </c>
      <c r="T814">
        <v>872042</v>
      </c>
      <c r="U814" s="5">
        <f t="shared" si="36"/>
        <v>0.77614435999999987</v>
      </c>
      <c r="V814" s="2">
        <f t="shared" si="37"/>
        <v>0</v>
      </c>
      <c r="W814">
        <f t="shared" si="38"/>
        <v>0</v>
      </c>
      <c r="X814">
        <v>23</v>
      </c>
      <c r="Y814">
        <v>25526.395754225279</v>
      </c>
      <c r="Z814" t="s">
        <v>24</v>
      </c>
      <c r="AA814" t="s">
        <v>92</v>
      </c>
      <c r="AB814">
        <v>10389</v>
      </c>
      <c r="AC814" t="s">
        <v>20</v>
      </c>
      <c r="AD814">
        <v>359610179.42420566</v>
      </c>
      <c r="AE814">
        <v>76873988.388024986</v>
      </c>
      <c r="AF814" t="s">
        <v>22</v>
      </c>
      <c r="AG814" t="s">
        <v>21</v>
      </c>
    </row>
    <row r="815" spans="1:33" x14ac:dyDescent="0.25">
      <c r="A815" s="1">
        <v>1814</v>
      </c>
      <c r="B815" s="2">
        <v>356742</v>
      </c>
      <c r="C815" s="2">
        <v>342472.32</v>
      </c>
      <c r="D815" s="2">
        <v>256854.24</v>
      </c>
      <c r="E815" s="2">
        <v>300519.4608</v>
      </c>
      <c r="F815" s="2">
        <v>129223.36814400001</v>
      </c>
      <c r="G815" s="2">
        <v>74949.553523520008</v>
      </c>
      <c r="H815" s="2">
        <v>77198.040129225614</v>
      </c>
      <c r="I815" s="2">
        <v>73338.138122764329</v>
      </c>
      <c r="J815" s="2">
        <v>94606.198178365987</v>
      </c>
      <c r="K815" s="2">
        <v>122041.99565009213</v>
      </c>
      <c r="L815" s="2">
        <v>79327.297172559891</v>
      </c>
      <c r="M815" s="2">
        <v>92019.664720169472</v>
      </c>
      <c r="N815" s="2">
        <v>52451.2088904966</v>
      </c>
      <c r="O815" s="2">
        <v>52975.720979401565</v>
      </c>
      <c r="P815" s="2">
        <v>44499.605622697316</v>
      </c>
      <c r="Q815" s="2">
        <v>34709.692385703907</v>
      </c>
      <c r="R815">
        <v>-322032.30761429609</v>
      </c>
      <c r="S815">
        <v>34709.692385703907</v>
      </c>
      <c r="T815">
        <v>356742</v>
      </c>
      <c r="U815" s="5">
        <f t="shared" si="36"/>
        <v>-0.62280135999999997</v>
      </c>
      <c r="V815" s="2">
        <f t="shared" si="37"/>
        <v>1</v>
      </c>
      <c r="W815">
        <f t="shared" si="38"/>
        <v>1</v>
      </c>
      <c r="X815">
        <v>2</v>
      </c>
      <c r="Y815">
        <v>-90.270365590341513</v>
      </c>
      <c r="Z815" t="s">
        <v>14</v>
      </c>
      <c r="AA815" t="s">
        <v>92</v>
      </c>
      <c r="AB815">
        <v>12087</v>
      </c>
      <c r="AC815" t="s">
        <v>16</v>
      </c>
      <c r="AD815">
        <v>-445245.28654229612</v>
      </c>
      <c r="AE815">
        <v>136495.5315199373</v>
      </c>
      <c r="AF815" t="s">
        <v>22</v>
      </c>
      <c r="AG815" t="s">
        <v>45</v>
      </c>
    </row>
    <row r="816" spans="1:33" x14ac:dyDescent="0.25">
      <c r="A816" s="1">
        <v>1815</v>
      </c>
      <c r="B816" s="2">
        <v>830</v>
      </c>
      <c r="C816" s="2">
        <v>688.9</v>
      </c>
      <c r="D816" s="2">
        <v>716.45600000000002</v>
      </c>
      <c r="E816" s="2">
        <v>1003.0384</v>
      </c>
      <c r="F816" s="2">
        <v>942.85609599999998</v>
      </c>
      <c r="G816" s="2">
        <v>961.71321792000003</v>
      </c>
      <c r="H816" s="2">
        <v>1307.9299763712002</v>
      </c>
      <c r="I816" s="2">
        <v>1425.6436742446081</v>
      </c>
      <c r="J816" s="2">
        <v>1325.8486170474855</v>
      </c>
      <c r="K816" s="2">
        <v>1286.0731585360609</v>
      </c>
      <c r="L816" s="2">
        <v>1273.2124269507003</v>
      </c>
      <c r="M816" s="2">
        <v>1566.0512851493613</v>
      </c>
      <c r="N816" s="2">
        <v>1800.9589779217654</v>
      </c>
      <c r="O816" s="2">
        <v>1999.0644654931596</v>
      </c>
      <c r="P816" s="2">
        <v>2218.9615566974071</v>
      </c>
      <c r="Q816" s="2">
        <v>2551.8057902020182</v>
      </c>
      <c r="R816">
        <v>1721.8057902020182</v>
      </c>
      <c r="S816">
        <v>2551.8057902020182</v>
      </c>
      <c r="T816">
        <v>830</v>
      </c>
      <c r="U816" s="5">
        <f t="shared" si="36"/>
        <v>0.62945224999999994</v>
      </c>
      <c r="V816" s="2">
        <f t="shared" si="37"/>
        <v>0</v>
      </c>
      <c r="W816">
        <f t="shared" si="38"/>
        <v>0</v>
      </c>
      <c r="X816">
        <v>10</v>
      </c>
      <c r="Y816">
        <v>207.44648074723111</v>
      </c>
      <c r="Z816" t="s">
        <v>14</v>
      </c>
      <c r="AA816" t="s">
        <v>92</v>
      </c>
      <c r="AB816">
        <v>14090</v>
      </c>
      <c r="AC816" t="s">
        <v>35</v>
      </c>
      <c r="AD816">
        <v>1683.6094173934973</v>
      </c>
      <c r="AE816">
        <v>1368.6571026583606</v>
      </c>
      <c r="AF816" t="s">
        <v>22</v>
      </c>
      <c r="AG816" t="s">
        <v>50</v>
      </c>
    </row>
    <row r="817" spans="1:33" x14ac:dyDescent="0.25">
      <c r="A817" s="1">
        <v>1816</v>
      </c>
      <c r="B817" s="2">
        <v>181</v>
      </c>
      <c r="C817" s="2">
        <v>278.74</v>
      </c>
      <c r="D817" s="2">
        <v>404.173</v>
      </c>
      <c r="E817" s="2">
        <v>440.54856999999998</v>
      </c>
      <c r="F817" s="2">
        <v>669.63382639999998</v>
      </c>
      <c r="G817" s="2">
        <v>964.27271001600002</v>
      </c>
      <c r="H817" s="2">
        <v>1388.55270242304</v>
      </c>
      <c r="I817" s="2">
        <v>1638.4921888591873</v>
      </c>
      <c r="J817" s="2">
        <v>1785.9564858565141</v>
      </c>
      <c r="K817" s="2">
        <v>2196.7264776035122</v>
      </c>
      <c r="L817" s="2">
        <v>2328.5300662597228</v>
      </c>
      <c r="M817" s="2">
        <v>3469.5097987269874</v>
      </c>
      <c r="N817" s="2">
        <v>3434.8147007397174</v>
      </c>
      <c r="O817" s="2">
        <v>3846.9924648284837</v>
      </c>
      <c r="P817" s="2">
        <v>4462.511259201041</v>
      </c>
      <c r="Q817" s="2">
        <v>4596.3865969770723</v>
      </c>
      <c r="R817">
        <v>4415.3865969770723</v>
      </c>
      <c r="S817">
        <v>4596.3865969770723</v>
      </c>
      <c r="T817">
        <v>181</v>
      </c>
      <c r="U817" s="5">
        <f t="shared" si="36"/>
        <v>0.32479424000000001</v>
      </c>
      <c r="V817" s="2">
        <f t="shared" si="37"/>
        <v>0</v>
      </c>
      <c r="W817">
        <f t="shared" si="38"/>
        <v>0</v>
      </c>
      <c r="X817">
        <v>30</v>
      </c>
      <c r="Y817">
        <v>2439.4401088271115</v>
      </c>
      <c r="Z817" t="s">
        <v>24</v>
      </c>
      <c r="AA817" t="s">
        <v>92</v>
      </c>
      <c r="AB817">
        <v>10569</v>
      </c>
      <c r="AC817" t="s">
        <v>25</v>
      </c>
      <c r="AD817">
        <v>4415.3865969770723</v>
      </c>
      <c r="AE817">
        <v>2005.4275529932047</v>
      </c>
      <c r="AF817" t="s">
        <v>22</v>
      </c>
      <c r="AG817" t="s">
        <v>58</v>
      </c>
    </row>
    <row r="818" spans="1:33" x14ac:dyDescent="0.25">
      <c r="A818" s="1">
        <v>1817</v>
      </c>
      <c r="B818" s="2">
        <v>670885</v>
      </c>
      <c r="C818" s="2">
        <v>758100.05</v>
      </c>
      <c r="D818" s="2">
        <v>947625.0625</v>
      </c>
      <c r="E818" s="2">
        <v>1023435.0675</v>
      </c>
      <c r="F818" s="2">
        <v>1166715.97695</v>
      </c>
      <c r="G818" s="2">
        <v>1435060.6516485</v>
      </c>
      <c r="H818" s="2">
        <v>1162399.1278352849</v>
      </c>
      <c r="I818" s="2">
        <v>860175.35459811077</v>
      </c>
      <c r="J818" s="2">
        <v>1049413.9326096952</v>
      </c>
      <c r="K818" s="2">
        <v>1080896.3505879862</v>
      </c>
      <c r="L818" s="2">
        <v>1361929.4017408625</v>
      </c>
      <c r="M818" s="2">
        <v>1103162.8154100985</v>
      </c>
      <c r="N818" s="2">
        <v>1103162.8154100985</v>
      </c>
      <c r="O818" s="2">
        <v>1092131.1872559974</v>
      </c>
      <c r="P818" s="2">
        <v>1048445.9397657575</v>
      </c>
      <c r="Q818" s="2">
        <v>1216197.2901282788</v>
      </c>
      <c r="R818">
        <v>545312.29012827878</v>
      </c>
      <c r="S818">
        <v>1216197.2901282788</v>
      </c>
      <c r="T818">
        <v>670885</v>
      </c>
      <c r="U818" s="5">
        <f t="shared" si="36"/>
        <v>0.10246399999999993</v>
      </c>
      <c r="V818" s="2">
        <f t="shared" si="37"/>
        <v>0</v>
      </c>
      <c r="W818">
        <f t="shared" si="38"/>
        <v>0</v>
      </c>
      <c r="X818">
        <v>15</v>
      </c>
      <c r="Y818">
        <v>81.282528321288865</v>
      </c>
      <c r="Z818" t="s">
        <v>27</v>
      </c>
      <c r="AA818" t="s">
        <v>92</v>
      </c>
      <c r="AB818">
        <v>10122</v>
      </c>
      <c r="AC818" t="s">
        <v>37</v>
      </c>
      <c r="AD818">
        <v>545312.29012827878</v>
      </c>
      <c r="AE818">
        <v>1067483.501496292</v>
      </c>
      <c r="AF818" t="s">
        <v>28</v>
      </c>
      <c r="AG818" t="s">
        <v>69</v>
      </c>
    </row>
    <row r="819" spans="1:33" x14ac:dyDescent="0.25">
      <c r="A819" s="1">
        <v>1818</v>
      </c>
      <c r="B819" s="2">
        <v>142737</v>
      </c>
      <c r="C819" s="2">
        <v>124181.19</v>
      </c>
      <c r="D819" s="2">
        <v>150259.23989999999</v>
      </c>
      <c r="E819" s="2">
        <v>174300.71828399997</v>
      </c>
      <c r="F819" s="2">
        <v>135954.56026151998</v>
      </c>
      <c r="G819" s="2">
        <v>145471.37947982637</v>
      </c>
      <c r="H819" s="2">
        <v>160018.51742780901</v>
      </c>
      <c r="I819" s="2">
        <v>172819.99882203373</v>
      </c>
      <c r="J819" s="2">
        <v>120973.99917542361</v>
      </c>
      <c r="K819" s="2">
        <v>128232.43912594902</v>
      </c>
      <c r="L819" s="2">
        <v>121820.81716965156</v>
      </c>
      <c r="M819" s="2">
        <v>86492.780190452613</v>
      </c>
      <c r="N819" s="2">
        <v>80438.285577120929</v>
      </c>
      <c r="O819" s="2">
        <v>75611.988442493675</v>
      </c>
      <c r="P819" s="2">
        <v>72587.508904793925</v>
      </c>
      <c r="Q819" s="2">
        <v>73313.383993841868</v>
      </c>
      <c r="R819">
        <v>-69423.616006158132</v>
      </c>
      <c r="S819">
        <v>73313.383993841868</v>
      </c>
      <c r="T819">
        <v>142737</v>
      </c>
      <c r="U819" s="5">
        <f t="shared" si="36"/>
        <v>-0.15237567999999999</v>
      </c>
      <c r="V819" s="2">
        <f t="shared" si="37"/>
        <v>0</v>
      </c>
      <c r="W819">
        <f t="shared" si="38"/>
        <v>0</v>
      </c>
      <c r="X819">
        <v>15</v>
      </c>
      <c r="Y819">
        <v>-48.63743528738739</v>
      </c>
      <c r="Z819" t="s">
        <v>27</v>
      </c>
      <c r="AA819" t="s">
        <v>92</v>
      </c>
      <c r="AB819">
        <v>10890</v>
      </c>
      <c r="AC819" t="s">
        <v>36</v>
      </c>
      <c r="AD819">
        <v>-180976.07570791815</v>
      </c>
      <c r="AE819">
        <v>122825.86292218226</v>
      </c>
      <c r="AF819" t="s">
        <v>17</v>
      </c>
      <c r="AG819" t="s">
        <v>66</v>
      </c>
    </row>
    <row r="820" spans="1:33" x14ac:dyDescent="0.25">
      <c r="A820" s="1">
        <v>1819</v>
      </c>
      <c r="B820" s="2">
        <v>80352</v>
      </c>
      <c r="C820" s="2">
        <v>130170.23999999999</v>
      </c>
      <c r="D820" s="2">
        <v>251228.56319999998</v>
      </c>
      <c r="E820" s="2">
        <v>412014.84364799992</v>
      </c>
      <c r="F820" s="2">
        <v>815789.39042303991</v>
      </c>
      <c r="G820" s="2">
        <v>1280789.3429641726</v>
      </c>
      <c r="H820" s="2">
        <v>2433499.7516319277</v>
      </c>
      <c r="I820" s="2">
        <v>3966604.5951600419</v>
      </c>
      <c r="J820" s="2">
        <v>5156585.9737080541</v>
      </c>
      <c r="K820" s="2">
        <v>7734878.9605620811</v>
      </c>
      <c r="L820" s="2">
        <v>10287389.017547568</v>
      </c>
      <c r="M820" s="2">
        <v>11933371.260355178</v>
      </c>
      <c r="N820" s="2">
        <v>18974060.303964734</v>
      </c>
      <c r="O820" s="2">
        <v>20871466.334361207</v>
      </c>
      <c r="P820" s="2">
        <v>22332468.977766491</v>
      </c>
      <c r="Q820" s="2">
        <v>23002443.047099486</v>
      </c>
      <c r="R820">
        <v>22922091.047099486</v>
      </c>
      <c r="S820">
        <v>23002443.047099486</v>
      </c>
      <c r="T820">
        <v>80352</v>
      </c>
      <c r="U820" s="5">
        <f t="shared" si="36"/>
        <v>0.92757290000000003</v>
      </c>
      <c r="V820" s="2">
        <f t="shared" si="37"/>
        <v>0</v>
      </c>
      <c r="W820">
        <f t="shared" si="38"/>
        <v>0</v>
      </c>
      <c r="X820">
        <v>29</v>
      </c>
      <c r="Y820">
        <v>28527.094592666625</v>
      </c>
      <c r="Z820" t="s">
        <v>24</v>
      </c>
      <c r="AA820" t="s">
        <v>92</v>
      </c>
      <c r="AB820">
        <v>10045</v>
      </c>
      <c r="AC820" t="s">
        <v>52</v>
      </c>
      <c r="AD820">
        <v>22712352.939048581</v>
      </c>
      <c r="AE820">
        <v>8103944.5376494983</v>
      </c>
      <c r="AF820" t="s">
        <v>17</v>
      </c>
      <c r="AG820" t="s">
        <v>45</v>
      </c>
    </row>
    <row r="821" spans="1:33" x14ac:dyDescent="0.25">
      <c r="A821" s="1">
        <v>1820</v>
      </c>
      <c r="B821" s="2">
        <v>671989</v>
      </c>
      <c r="C821" s="2">
        <v>1236459.76</v>
      </c>
      <c r="D821" s="2">
        <v>2299815.1535999998</v>
      </c>
      <c r="E821" s="2">
        <v>4093670.9734079996</v>
      </c>
      <c r="F821" s="2">
        <v>5772076.0725052794</v>
      </c>
      <c r="G821" s="2">
        <v>7272815.8513566516</v>
      </c>
      <c r="H821" s="2">
        <v>10327398.508926446</v>
      </c>
      <c r="I821" s="2">
        <v>20344975.062585097</v>
      </c>
      <c r="J821" s="2">
        <v>30517462.593877643</v>
      </c>
      <c r="K821" s="2">
        <v>49133114.776143007</v>
      </c>
      <c r="L821" s="2">
        <v>65347042.652270198</v>
      </c>
      <c r="M821" s="2">
        <v>81683803.315337747</v>
      </c>
      <c r="N821" s="2">
        <v>126609895.1387735</v>
      </c>
      <c r="O821" s="2">
        <v>131674290.94432443</v>
      </c>
      <c r="P821" s="2">
        <v>136941262.58209741</v>
      </c>
      <c r="Q821" s="2">
        <v>145157738.33702326</v>
      </c>
      <c r="R821">
        <v>144485749.33702326</v>
      </c>
      <c r="S821">
        <v>145157738.33702326</v>
      </c>
      <c r="T821">
        <v>671989</v>
      </c>
      <c r="U821" s="5">
        <f t="shared" si="36"/>
        <v>0.77706879999999978</v>
      </c>
      <c r="V821" s="2">
        <f t="shared" si="37"/>
        <v>0</v>
      </c>
      <c r="W821">
        <f t="shared" si="38"/>
        <v>0</v>
      </c>
      <c r="X821">
        <v>29</v>
      </c>
      <c r="Y821">
        <v>21501.207510394255</v>
      </c>
      <c r="Z821" t="s">
        <v>24</v>
      </c>
      <c r="AA821" t="s">
        <v>92</v>
      </c>
      <c r="AB821">
        <v>10569</v>
      </c>
      <c r="AC821" t="s">
        <v>25</v>
      </c>
      <c r="AD821">
        <v>144485749.33702326</v>
      </c>
      <c r="AE821">
        <v>51192738.170139283</v>
      </c>
      <c r="AF821" t="s">
        <v>28</v>
      </c>
      <c r="AG821" t="s">
        <v>75</v>
      </c>
    </row>
    <row r="822" spans="1:33" x14ac:dyDescent="0.25">
      <c r="A822" s="1">
        <v>1821</v>
      </c>
      <c r="B822" s="2">
        <v>955127</v>
      </c>
      <c r="C822" s="2">
        <v>830960.49</v>
      </c>
      <c r="D822" s="2">
        <v>739554.83609999996</v>
      </c>
      <c r="E822" s="2">
        <v>776532.57790499995</v>
      </c>
      <c r="F822" s="2">
        <v>1048318.98017175</v>
      </c>
      <c r="G822" s="2">
        <v>953970.27195629245</v>
      </c>
      <c r="H822" s="2">
        <v>829954.13660197449</v>
      </c>
      <c r="I822" s="2">
        <v>738659.18157575733</v>
      </c>
      <c r="J822" s="2">
        <v>871617.83425939362</v>
      </c>
      <c r="K822" s="2">
        <v>1063373.7577964603</v>
      </c>
      <c r="L822" s="2">
        <v>1031472.5450625665</v>
      </c>
      <c r="M822" s="2">
        <v>1010843.0941613152</v>
      </c>
      <c r="N822" s="2">
        <v>1000734.6632197021</v>
      </c>
      <c r="O822" s="2">
        <v>1180866.9025992486</v>
      </c>
      <c r="P822" s="2">
        <v>1239910.2477292111</v>
      </c>
      <c r="Q822" s="2">
        <v>1289506.6576383796</v>
      </c>
      <c r="R822">
        <v>334379.65763837961</v>
      </c>
      <c r="S822">
        <v>1289506.6576383796</v>
      </c>
      <c r="T822">
        <v>955127</v>
      </c>
      <c r="U822" s="5">
        <f t="shared" si="36"/>
        <v>0.27567440000000026</v>
      </c>
      <c r="V822" s="2">
        <f t="shared" si="37"/>
        <v>0</v>
      </c>
      <c r="W822">
        <f t="shared" si="38"/>
        <v>0</v>
      </c>
      <c r="X822">
        <v>12</v>
      </c>
      <c r="Y822">
        <v>35.008921079435467</v>
      </c>
      <c r="Z822" t="s">
        <v>27</v>
      </c>
      <c r="AA822" t="s">
        <v>92</v>
      </c>
      <c r="AB822">
        <v>10045</v>
      </c>
      <c r="AC822" t="s">
        <v>52</v>
      </c>
      <c r="AD822">
        <v>-1474620.192604494</v>
      </c>
      <c r="AE822">
        <v>972587.69854856574</v>
      </c>
      <c r="AF822" t="s">
        <v>17</v>
      </c>
      <c r="AG822" t="s">
        <v>55</v>
      </c>
    </row>
    <row r="823" spans="1:33" x14ac:dyDescent="0.25">
      <c r="A823" s="1">
        <v>1822</v>
      </c>
      <c r="B823" s="2">
        <v>676466</v>
      </c>
      <c r="C823" s="2">
        <v>798229.88</v>
      </c>
      <c r="D823" s="2">
        <v>798229.88</v>
      </c>
      <c r="E823" s="2">
        <v>582707.81239999994</v>
      </c>
      <c r="F823" s="2">
        <v>652632.74988799996</v>
      </c>
      <c r="G823" s="2">
        <v>606948.45739583997</v>
      </c>
      <c r="H823" s="2">
        <v>558392.58080417279</v>
      </c>
      <c r="I823" s="2">
        <v>647735.39373284043</v>
      </c>
      <c r="J823" s="2">
        <v>686599.51735681086</v>
      </c>
      <c r="K823" s="2">
        <v>611073.57044756168</v>
      </c>
      <c r="L823" s="2">
        <v>653848.72037889098</v>
      </c>
      <c r="M823" s="2">
        <v>575386.87393342401</v>
      </c>
      <c r="N823" s="2">
        <v>575386.87393342401</v>
      </c>
      <c r="O823" s="2">
        <v>581140.74267275829</v>
      </c>
      <c r="P823" s="2">
        <v>592763.55752621347</v>
      </c>
      <c r="Q823" s="2">
        <v>640184.64212831052</v>
      </c>
      <c r="R823">
        <v>-36281.357871689484</v>
      </c>
      <c r="S823">
        <v>640184.64212831052</v>
      </c>
      <c r="T823">
        <v>676466</v>
      </c>
      <c r="U823" s="5">
        <f t="shared" si="36"/>
        <v>0.11261600000000005</v>
      </c>
      <c r="V823" s="2">
        <f t="shared" si="37"/>
        <v>0</v>
      </c>
      <c r="W823">
        <f t="shared" si="38"/>
        <v>0</v>
      </c>
      <c r="X823">
        <v>13</v>
      </c>
      <c r="Y823">
        <v>-5.3633675412643775</v>
      </c>
      <c r="Z823" t="s">
        <v>27</v>
      </c>
      <c r="AA823" t="s">
        <v>92</v>
      </c>
      <c r="AB823">
        <v>10890</v>
      </c>
      <c r="AC823" t="s">
        <v>36</v>
      </c>
      <c r="AD823">
        <v>156012.22022031044</v>
      </c>
      <c r="AE823">
        <v>639857.95328739041</v>
      </c>
      <c r="AF823" t="s">
        <v>17</v>
      </c>
      <c r="AG823" t="s">
        <v>79</v>
      </c>
    </row>
    <row r="824" spans="1:33" x14ac:dyDescent="0.25">
      <c r="A824" s="1">
        <v>1823</v>
      </c>
      <c r="B824" s="2">
        <v>562</v>
      </c>
      <c r="C824" s="2">
        <v>663.16</v>
      </c>
      <c r="D824" s="2">
        <v>848.84479999999996</v>
      </c>
      <c r="E824" s="2">
        <v>789.42566399999998</v>
      </c>
      <c r="F824" s="2">
        <v>986.78207999999995</v>
      </c>
      <c r="G824" s="2">
        <v>976.91425919999995</v>
      </c>
      <c r="H824" s="2">
        <v>1221.142824</v>
      </c>
      <c r="I824" s="2">
        <v>1428.7371040800001</v>
      </c>
      <c r="J824" s="2">
        <v>1114.4149411824001</v>
      </c>
      <c r="K824" s="2">
        <v>858.09950471044806</v>
      </c>
      <c r="L824" s="2">
        <v>883.84248985176146</v>
      </c>
      <c r="M824" s="2">
        <v>636.36659269326822</v>
      </c>
      <c r="N824" s="2">
        <v>445.45661488528776</v>
      </c>
      <c r="O824" s="2">
        <v>476.63857792725793</v>
      </c>
      <c r="P824" s="2">
        <v>543.36797883707402</v>
      </c>
      <c r="Q824" s="2">
        <v>494.46486074173737</v>
      </c>
      <c r="R824">
        <v>-67.535139258262632</v>
      </c>
      <c r="S824">
        <v>494.46486074173737</v>
      </c>
      <c r="T824">
        <v>562</v>
      </c>
      <c r="U824" s="5">
        <f t="shared" si="36"/>
        <v>-0.22298739999999995</v>
      </c>
      <c r="V824" s="2">
        <f t="shared" si="37"/>
        <v>0</v>
      </c>
      <c r="W824">
        <f t="shared" si="38"/>
        <v>1</v>
      </c>
      <c r="X824">
        <v>23</v>
      </c>
      <c r="Y824">
        <v>-12.016928693641038</v>
      </c>
      <c r="Z824" t="s">
        <v>24</v>
      </c>
      <c r="AA824" t="s">
        <v>92</v>
      </c>
      <c r="AB824">
        <v>10122</v>
      </c>
      <c r="AC824" t="s">
        <v>37</v>
      </c>
      <c r="AD824">
        <v>-67.535139258262717</v>
      </c>
      <c r="AE824">
        <v>808.10364325682724</v>
      </c>
      <c r="AF824" t="s">
        <v>22</v>
      </c>
      <c r="AG824" t="s">
        <v>69</v>
      </c>
    </row>
    <row r="825" spans="1:33" x14ac:dyDescent="0.25">
      <c r="A825" s="1">
        <v>1824</v>
      </c>
      <c r="B825" s="2">
        <v>1223038</v>
      </c>
      <c r="C825" s="2">
        <v>978430.4</v>
      </c>
      <c r="D825" s="2">
        <v>567489.63199999998</v>
      </c>
      <c r="E825" s="2">
        <v>425617.22399999999</v>
      </c>
      <c r="F825" s="2">
        <v>327725.26247999998</v>
      </c>
      <c r="G825" s="2">
        <v>245793.94685999997</v>
      </c>
      <c r="H825" s="2">
        <v>117981.09449279998</v>
      </c>
      <c r="I825" s="2">
        <v>92025.253704383984</v>
      </c>
      <c r="J825" s="2">
        <v>52454.394611498872</v>
      </c>
      <c r="K825" s="2">
        <v>38816.252012509169</v>
      </c>
      <c r="L825" s="2">
        <v>35322.789331383341</v>
      </c>
      <c r="M825" s="2">
        <v>13069.432052611835</v>
      </c>
      <c r="N825" s="2">
        <v>522.77728210447458</v>
      </c>
      <c r="O825" s="2">
        <v>486.18287235716139</v>
      </c>
      <c r="P825" s="2">
        <v>393.80812660930076</v>
      </c>
      <c r="Q825" s="2">
        <v>370.17963901274271</v>
      </c>
      <c r="R825">
        <v>-1222667.8203609872</v>
      </c>
      <c r="S825">
        <v>370.17963901274271</v>
      </c>
      <c r="T825">
        <v>1223038</v>
      </c>
      <c r="U825" s="5">
        <f t="shared" si="36"/>
        <v>-0.97167592000000003</v>
      </c>
      <c r="V825" s="2">
        <f t="shared" si="37"/>
        <v>1</v>
      </c>
      <c r="W825">
        <f t="shared" si="38"/>
        <v>1</v>
      </c>
      <c r="X825">
        <v>2</v>
      </c>
      <c r="Y825">
        <v>-99.969732776985438</v>
      </c>
      <c r="Z825" t="s">
        <v>14</v>
      </c>
      <c r="AA825" t="s">
        <v>92</v>
      </c>
      <c r="AB825">
        <v>10890</v>
      </c>
      <c r="AC825" t="s">
        <v>36</v>
      </c>
      <c r="AD825">
        <v>-1222667.8203609872</v>
      </c>
      <c r="AE825">
        <v>257471.0393415794</v>
      </c>
      <c r="AF825" t="s">
        <v>17</v>
      </c>
      <c r="AG825" t="s">
        <v>63</v>
      </c>
    </row>
    <row r="826" spans="1:33" x14ac:dyDescent="0.25">
      <c r="A826" s="1">
        <v>1825</v>
      </c>
      <c r="B826" s="2">
        <v>410283</v>
      </c>
      <c r="C826" s="2">
        <v>475928.28</v>
      </c>
      <c r="D826" s="2">
        <v>547317.522</v>
      </c>
      <c r="E826" s="2">
        <v>612995.62464000005</v>
      </c>
      <c r="F826" s="2">
        <v>796894.31203200005</v>
      </c>
      <c r="G826" s="2">
        <v>1083776.2643635201</v>
      </c>
      <c r="H826" s="2">
        <v>1690690.9724070914</v>
      </c>
      <c r="I826" s="2">
        <v>1944294.618268155</v>
      </c>
      <c r="J826" s="2">
        <v>2430368.2728351937</v>
      </c>
      <c r="K826" s="2">
        <v>2916441.9274022323</v>
      </c>
      <c r="L826" s="2">
        <v>4549649.4067474827</v>
      </c>
      <c r="M826" s="2">
        <v>6233019.6872440511</v>
      </c>
      <c r="N826" s="2">
        <v>6233019.6872440511</v>
      </c>
      <c r="O826" s="2">
        <v>6295349.8841164913</v>
      </c>
      <c r="P826" s="2">
        <v>6547163.8794811508</v>
      </c>
      <c r="Q826" s="2">
        <v>6678107.1570707737</v>
      </c>
      <c r="R826">
        <v>6267824.1570707737</v>
      </c>
      <c r="S826">
        <v>6678107.1570707737</v>
      </c>
      <c r="T826">
        <v>410283</v>
      </c>
      <c r="U826" s="5">
        <f t="shared" si="36"/>
        <v>7.1407999999999888E-2</v>
      </c>
      <c r="V826" s="2">
        <f t="shared" si="37"/>
        <v>0</v>
      </c>
      <c r="W826">
        <f t="shared" si="38"/>
        <v>0</v>
      </c>
      <c r="X826">
        <v>24</v>
      </c>
      <c r="Y826">
        <v>1527.6831253234411</v>
      </c>
      <c r="Z826" t="s">
        <v>24</v>
      </c>
      <c r="AA826" t="s">
        <v>92</v>
      </c>
      <c r="AB826">
        <v>10389</v>
      </c>
      <c r="AC826" t="s">
        <v>20</v>
      </c>
      <c r="AD826">
        <v>9613859.2636138014</v>
      </c>
      <c r="AE826">
        <v>3090331.2809907622</v>
      </c>
      <c r="AF826" t="s">
        <v>17</v>
      </c>
      <c r="AG826" t="s">
        <v>42</v>
      </c>
    </row>
    <row r="827" spans="1:33" x14ac:dyDescent="0.25">
      <c r="A827" s="1">
        <v>1826</v>
      </c>
      <c r="B827" s="2">
        <v>504271</v>
      </c>
      <c r="C827" s="2">
        <v>322733.44</v>
      </c>
      <c r="D827" s="2">
        <v>251732.08319999999</v>
      </c>
      <c r="E827" s="2">
        <v>105727.47494400002</v>
      </c>
      <c r="F827" s="2">
        <v>119472.04668672002</v>
      </c>
      <c r="G827" s="2">
        <v>91993.475948774416</v>
      </c>
      <c r="H827" s="2">
        <v>108552.30161955381</v>
      </c>
      <c r="I827" s="2">
        <v>51019.581761190289</v>
      </c>
      <c r="J827" s="2">
        <v>34693.315597609399</v>
      </c>
      <c r="K827" s="2">
        <v>43713.577652987842</v>
      </c>
      <c r="L827" s="2">
        <v>35407.997898920148</v>
      </c>
      <c r="M827" s="2">
        <v>23015.198634298096</v>
      </c>
      <c r="N827" s="2">
        <v>15190.031098636744</v>
      </c>
      <c r="O827" s="2">
        <v>15341.931409623112</v>
      </c>
      <c r="P827" s="2">
        <v>15341.931409623112</v>
      </c>
      <c r="Q827" s="2">
        <v>13961.157582757032</v>
      </c>
      <c r="R827">
        <v>-490309.84241724299</v>
      </c>
      <c r="S827">
        <v>13961.157582757032</v>
      </c>
      <c r="T827">
        <v>504271</v>
      </c>
      <c r="U827" s="5">
        <f t="shared" si="36"/>
        <v>-0.39339399999999997</v>
      </c>
      <c r="V827" s="2">
        <f t="shared" si="37"/>
        <v>1</v>
      </c>
      <c r="W827">
        <f t="shared" si="38"/>
        <v>1</v>
      </c>
      <c r="X827">
        <v>5</v>
      </c>
      <c r="Y827">
        <v>-97.231417713341244</v>
      </c>
      <c r="Z827" t="s">
        <v>14</v>
      </c>
      <c r="AA827" t="s">
        <v>92</v>
      </c>
      <c r="AB827">
        <v>10045</v>
      </c>
      <c r="AC827" t="s">
        <v>52</v>
      </c>
      <c r="AD827">
        <v>-526257.18389820296</v>
      </c>
      <c r="AE827">
        <v>109510.40909029337</v>
      </c>
      <c r="AF827" t="s">
        <v>28</v>
      </c>
      <c r="AG827" t="s">
        <v>57</v>
      </c>
    </row>
    <row r="828" spans="1:33" x14ac:dyDescent="0.25">
      <c r="A828" s="1">
        <v>1827</v>
      </c>
      <c r="B828" s="2">
        <v>616499</v>
      </c>
      <c r="C828" s="2">
        <v>468539.24</v>
      </c>
      <c r="D828" s="2">
        <v>262381.97440000001</v>
      </c>
      <c r="E828" s="2">
        <v>246639.05593600002</v>
      </c>
      <c r="F828" s="2">
        <v>177580.12027392001</v>
      </c>
      <c r="G828" s="2">
        <v>193562.33109857282</v>
      </c>
      <c r="H828" s="2">
        <v>131622.3851470295</v>
      </c>
      <c r="I828" s="2">
        <v>57913.849464692976</v>
      </c>
      <c r="J828" s="2">
        <v>50964.187528929819</v>
      </c>
      <c r="K828" s="2">
        <v>34146.005644382982</v>
      </c>
      <c r="L828" s="2">
        <v>43365.427168366383</v>
      </c>
      <c r="M828" s="2">
        <v>38161.57590816242</v>
      </c>
      <c r="N828" s="2">
        <v>32437.339521938058</v>
      </c>
      <c r="O828" s="2">
        <v>28220.485384086111</v>
      </c>
      <c r="P828" s="2">
        <v>29067.099945608694</v>
      </c>
      <c r="Q828" s="2">
        <v>29067.099945608694</v>
      </c>
      <c r="R828">
        <v>-587431.90005439136</v>
      </c>
      <c r="S828">
        <v>29067.099945608694</v>
      </c>
      <c r="T828">
        <v>616499</v>
      </c>
      <c r="U828" s="5">
        <f t="shared" si="36"/>
        <v>-0.23831499999999997</v>
      </c>
      <c r="V828" s="2">
        <f t="shared" si="37"/>
        <v>0</v>
      </c>
      <c r="W828">
        <f t="shared" si="38"/>
        <v>1</v>
      </c>
      <c r="X828">
        <v>8</v>
      </c>
      <c r="Y828">
        <v>-95.285134291278865</v>
      </c>
      <c r="Z828" t="s">
        <v>14</v>
      </c>
      <c r="AA828" t="s">
        <v>92</v>
      </c>
      <c r="AB828">
        <v>14090</v>
      </c>
      <c r="AC828" t="s">
        <v>35</v>
      </c>
      <c r="AD828">
        <v>-587431.90005439147</v>
      </c>
      <c r="AE828">
        <v>152510.44858545615</v>
      </c>
      <c r="AF828" t="s">
        <v>28</v>
      </c>
      <c r="AG828" t="s">
        <v>40</v>
      </c>
    </row>
    <row r="829" spans="1:33" x14ac:dyDescent="0.25">
      <c r="A829" s="1">
        <v>1828</v>
      </c>
      <c r="B829" s="2">
        <v>487</v>
      </c>
      <c r="C829" s="2">
        <v>428.56</v>
      </c>
      <c r="D829" s="2">
        <v>359.99040000000002</v>
      </c>
      <c r="E829" s="2">
        <v>331.191168</v>
      </c>
      <c r="F829" s="2">
        <v>457.04381183999999</v>
      </c>
      <c r="G829" s="2">
        <v>566.73432668160001</v>
      </c>
      <c r="H829" s="2">
        <v>663.079162217472</v>
      </c>
      <c r="I829" s="2">
        <v>888.5260773714125</v>
      </c>
      <c r="J829" s="2">
        <v>1172.8544221302645</v>
      </c>
      <c r="K829" s="2">
        <v>1548.1678372119491</v>
      </c>
      <c r="L829" s="2">
        <v>1470.7594453513516</v>
      </c>
      <c r="M829" s="2">
        <v>1676.6657677005408</v>
      </c>
      <c r="N829" s="2">
        <v>1794.0323714395786</v>
      </c>
      <c r="O829" s="2">
        <v>1991.3759322979322</v>
      </c>
      <c r="P829" s="2">
        <v>1792.2383390681389</v>
      </c>
      <c r="Q829" s="2">
        <v>2061.0740899283596</v>
      </c>
      <c r="R829">
        <v>1574.0740899283596</v>
      </c>
      <c r="S829">
        <v>2061.0740899283596</v>
      </c>
      <c r="T829">
        <v>487</v>
      </c>
      <c r="U829" s="5">
        <f t="shared" si="36"/>
        <v>0.22926949999999985</v>
      </c>
      <c r="V829" s="2">
        <f t="shared" si="37"/>
        <v>0</v>
      </c>
      <c r="W829">
        <f t="shared" si="38"/>
        <v>0</v>
      </c>
      <c r="X829">
        <v>21</v>
      </c>
      <c r="Y829">
        <v>323.21849895859543</v>
      </c>
      <c r="Z829" t="s">
        <v>24</v>
      </c>
      <c r="AA829" t="s">
        <v>92</v>
      </c>
      <c r="AB829">
        <v>10389</v>
      </c>
      <c r="AC829" t="s">
        <v>20</v>
      </c>
      <c r="AD829">
        <v>1574.0740899283596</v>
      </c>
      <c r="AE829">
        <v>1105.5808219524126</v>
      </c>
      <c r="AF829" t="s">
        <v>28</v>
      </c>
      <c r="AG829" t="s">
        <v>69</v>
      </c>
    </row>
    <row r="830" spans="1:33" x14ac:dyDescent="0.25">
      <c r="A830" s="1">
        <v>1829</v>
      </c>
      <c r="B830" s="2">
        <v>364008</v>
      </c>
      <c r="C830" s="2">
        <v>269365.92</v>
      </c>
      <c r="D830" s="2">
        <v>105052.70879999999</v>
      </c>
      <c r="E830" s="2">
        <v>78789.531599999988</v>
      </c>
      <c r="F830" s="2">
        <v>58304.253383999989</v>
      </c>
      <c r="G830" s="2">
        <v>53639.913113279988</v>
      </c>
      <c r="H830" s="2">
        <v>20383.166983046394</v>
      </c>
      <c r="I830" s="2">
        <v>815.32667932185723</v>
      </c>
      <c r="J830" s="2">
        <v>758.25381176932717</v>
      </c>
      <c r="K830" s="2">
        <v>470.11736329698283</v>
      </c>
      <c r="L830" s="2">
        <v>18.804694531879306</v>
      </c>
      <c r="M830" s="2">
        <v>7.5218778127517236</v>
      </c>
      <c r="N830" s="2">
        <v>5.5661895814362756</v>
      </c>
      <c r="O830" s="2">
        <v>5.8444990605080891</v>
      </c>
      <c r="P830" s="2">
        <v>4.9093792108267946</v>
      </c>
      <c r="Q830" s="2">
        <v>4.7130040423937229</v>
      </c>
      <c r="R830">
        <v>-364003.28699595761</v>
      </c>
      <c r="S830">
        <v>4.7130040423937229</v>
      </c>
      <c r="T830">
        <v>364008</v>
      </c>
      <c r="U830" s="5">
        <f t="shared" si="36"/>
        <v>-0.37342720000000001</v>
      </c>
      <c r="V830" s="2">
        <f t="shared" si="37"/>
        <v>1</v>
      </c>
      <c r="W830">
        <f t="shared" si="38"/>
        <v>1</v>
      </c>
      <c r="X830">
        <v>7</v>
      </c>
      <c r="Y830">
        <v>-99.99870524712577</v>
      </c>
      <c r="Z830" t="s">
        <v>14</v>
      </c>
      <c r="AA830" t="s">
        <v>92</v>
      </c>
      <c r="AB830">
        <v>12087</v>
      </c>
      <c r="AC830" t="s">
        <v>16</v>
      </c>
      <c r="AD830">
        <v>-364003.28699595761</v>
      </c>
      <c r="AE830">
        <v>59477.159461184638</v>
      </c>
      <c r="AF830" t="s">
        <v>22</v>
      </c>
      <c r="AG830" t="s">
        <v>59</v>
      </c>
    </row>
    <row r="831" spans="1:33" x14ac:dyDescent="0.25">
      <c r="A831" s="1">
        <v>1830</v>
      </c>
      <c r="B831" s="2">
        <v>153228</v>
      </c>
      <c r="C831" s="2">
        <v>124114.68</v>
      </c>
      <c r="D831" s="2">
        <v>155143.34999999998</v>
      </c>
      <c r="E831" s="2">
        <v>131871.84749999997</v>
      </c>
      <c r="F831" s="2">
        <v>147696.46919999996</v>
      </c>
      <c r="G831" s="2">
        <v>160989.15142799995</v>
      </c>
      <c r="H831" s="2">
        <v>169038.60899939996</v>
      </c>
      <c r="I831" s="2">
        <v>194394.40034930996</v>
      </c>
      <c r="J831" s="2">
        <v>225497.50440519955</v>
      </c>
      <c r="K831" s="2">
        <v>230007.45449330355</v>
      </c>
      <c r="L831" s="2">
        <v>248408.05085276783</v>
      </c>
      <c r="M831" s="2">
        <v>273248.85593804461</v>
      </c>
      <c r="N831" s="2">
        <v>311503.69576937088</v>
      </c>
      <c r="O831" s="2">
        <v>295928.51098090236</v>
      </c>
      <c r="P831" s="2">
        <v>292969.22587109334</v>
      </c>
      <c r="Q831" s="2">
        <v>307617.68716464803</v>
      </c>
      <c r="R831">
        <v>154389.68716464803</v>
      </c>
      <c r="S831">
        <v>307617.68716464803</v>
      </c>
      <c r="T831">
        <v>153228</v>
      </c>
      <c r="U831" s="5">
        <f t="shared" si="36"/>
        <v>0.12577850000000027</v>
      </c>
      <c r="V831" s="2">
        <f t="shared" si="37"/>
        <v>0</v>
      </c>
      <c r="W831">
        <f t="shared" si="38"/>
        <v>0</v>
      </c>
      <c r="X831">
        <v>12</v>
      </c>
      <c r="Y831">
        <v>100.75814287509334</v>
      </c>
      <c r="Z831" t="s">
        <v>27</v>
      </c>
      <c r="AA831" t="s">
        <v>92</v>
      </c>
      <c r="AB831">
        <v>10045</v>
      </c>
      <c r="AC831" t="s">
        <v>52</v>
      </c>
      <c r="AD831">
        <v>357563.46464955964</v>
      </c>
      <c r="AE831">
        <v>213853.59330950252</v>
      </c>
      <c r="AF831" t="s">
        <v>17</v>
      </c>
      <c r="AG831" t="s">
        <v>70</v>
      </c>
    </row>
    <row r="832" spans="1:33" x14ac:dyDescent="0.25">
      <c r="A832" s="1">
        <v>1831</v>
      </c>
      <c r="B832" s="2">
        <v>540838</v>
      </c>
      <c r="C832" s="2">
        <v>21633.520000000019</v>
      </c>
      <c r="D832" s="2">
        <v>21417.184800000017</v>
      </c>
      <c r="E832" s="2">
        <v>17133.747840000015</v>
      </c>
      <c r="F832" s="2">
        <v>13364.32331520001</v>
      </c>
      <c r="G832" s="2">
        <v>4543.8699271680034</v>
      </c>
      <c r="H832" s="2">
        <v>4225.7990322662436</v>
      </c>
      <c r="I832" s="2">
        <v>1986.1255451651346</v>
      </c>
      <c r="J832" s="2">
        <v>79.445021806605382</v>
      </c>
      <c r="K832" s="2">
        <v>7.9445021806605354</v>
      </c>
      <c r="L832" s="2">
        <v>5.4817065046557696</v>
      </c>
      <c r="M832" s="2">
        <v>4.2757310736315004</v>
      </c>
      <c r="N832" s="2">
        <v>0.59860235030840991</v>
      </c>
      <c r="O832" s="2">
        <v>0.56268620928990531</v>
      </c>
      <c r="P832" s="2">
        <v>0.51767131254671295</v>
      </c>
      <c r="Q832" s="2">
        <v>0.47625760754297591</v>
      </c>
      <c r="R832">
        <v>-540837.52374239243</v>
      </c>
      <c r="S832">
        <v>0.47625760754297591</v>
      </c>
      <c r="T832">
        <v>540838</v>
      </c>
      <c r="U832" s="5">
        <f t="shared" si="36"/>
        <v>-0.88861376000000003</v>
      </c>
      <c r="V832" s="2">
        <f t="shared" si="37"/>
        <v>1</v>
      </c>
      <c r="W832">
        <f t="shared" si="38"/>
        <v>1</v>
      </c>
      <c r="X832">
        <v>4</v>
      </c>
      <c r="Y832">
        <v>-99.999911940801582</v>
      </c>
      <c r="Z832" t="s">
        <v>14</v>
      </c>
      <c r="AA832" t="s">
        <v>92</v>
      </c>
      <c r="AB832">
        <v>10045</v>
      </c>
      <c r="AC832" t="s">
        <v>52</v>
      </c>
      <c r="AD832">
        <v>-540837.52374239243</v>
      </c>
      <c r="AE832">
        <v>39077.617039927791</v>
      </c>
      <c r="AF832" t="s">
        <v>28</v>
      </c>
      <c r="AG832" t="s">
        <v>54</v>
      </c>
    </row>
    <row r="833" spans="1:33" x14ac:dyDescent="0.25">
      <c r="A833" s="1">
        <v>1832</v>
      </c>
      <c r="B833" s="2">
        <v>314400</v>
      </c>
      <c r="C833" s="2">
        <v>396144</v>
      </c>
      <c r="D833" s="2">
        <v>459527.04</v>
      </c>
      <c r="E833" s="2">
        <v>408979.06559999997</v>
      </c>
      <c r="F833" s="2">
        <v>314913.88051199995</v>
      </c>
      <c r="G833" s="2">
        <v>233036.27157887997</v>
      </c>
      <c r="H833" s="2">
        <v>177107.56639994879</v>
      </c>
      <c r="I833" s="2">
        <v>155854.65843195494</v>
      </c>
      <c r="J833" s="2">
        <v>135593.5528358008</v>
      </c>
      <c r="K833" s="2">
        <v>155932.58576117092</v>
      </c>
      <c r="L833" s="2">
        <v>194915.73220146366</v>
      </c>
      <c r="M833" s="2">
        <v>192966.57487944904</v>
      </c>
      <c r="N833" s="2">
        <v>246997.21584569477</v>
      </c>
      <c r="O833" s="2">
        <v>227237.43857803917</v>
      </c>
      <c r="P833" s="2">
        <v>234054.56173538035</v>
      </c>
      <c r="Q833" s="2">
        <v>217670.74241390373</v>
      </c>
      <c r="R833">
        <v>-96729.257586096268</v>
      </c>
      <c r="S833">
        <v>217670.74241390373</v>
      </c>
      <c r="T833">
        <v>314400</v>
      </c>
      <c r="U833" s="5">
        <f t="shared" si="36"/>
        <v>0.12802303999999998</v>
      </c>
      <c r="V833" s="2">
        <f t="shared" si="37"/>
        <v>0</v>
      </c>
      <c r="W833">
        <f t="shared" si="38"/>
        <v>0</v>
      </c>
      <c r="X833">
        <v>20</v>
      </c>
      <c r="Y833">
        <v>-30.766303303465737</v>
      </c>
      <c r="Z833" t="s">
        <v>27</v>
      </c>
      <c r="AA833" t="s">
        <v>92</v>
      </c>
      <c r="AB833">
        <v>12087</v>
      </c>
      <c r="AC833" t="s">
        <v>16</v>
      </c>
      <c r="AD833">
        <v>-96729.25758609621</v>
      </c>
      <c r="AE833">
        <v>254083.18042335537</v>
      </c>
      <c r="AF833" t="s">
        <v>22</v>
      </c>
      <c r="AG833" t="s">
        <v>70</v>
      </c>
    </row>
    <row r="834" spans="1:33" x14ac:dyDescent="0.25">
      <c r="A834" s="1">
        <v>1833</v>
      </c>
      <c r="B834" s="2">
        <v>174329</v>
      </c>
      <c r="C834" s="2">
        <v>176072.29</v>
      </c>
      <c r="D834" s="2">
        <v>239458.3144</v>
      </c>
      <c r="E834" s="2">
        <v>380738.719896</v>
      </c>
      <c r="F834" s="2">
        <v>544456.36945127998</v>
      </c>
      <c r="G834" s="2">
        <v>653347.64334153594</v>
      </c>
      <c r="H834" s="2">
        <v>672948.072641782</v>
      </c>
      <c r="I834" s="2">
        <v>942127.30169849482</v>
      </c>
      <c r="J834" s="2">
        <v>1366084.5874628176</v>
      </c>
      <c r="K834" s="2">
        <v>1885196.7306986882</v>
      </c>
      <c r="L834" s="2">
        <v>2714683.2922061109</v>
      </c>
      <c r="M834" s="2">
        <v>2443214.9629854998</v>
      </c>
      <c r="N834" s="2">
        <v>2443214.9629854998</v>
      </c>
      <c r="O834" s="2">
        <v>2834129.3570631798</v>
      </c>
      <c r="P834" s="2">
        <v>2862470.6506338115</v>
      </c>
      <c r="Q834" s="2">
        <v>2862470.6506338115</v>
      </c>
      <c r="R834">
        <v>2688141.6506338115</v>
      </c>
      <c r="S834">
        <v>2862470.6506338115</v>
      </c>
      <c r="T834">
        <v>174329</v>
      </c>
      <c r="U834" s="5">
        <f t="shared" si="36"/>
        <v>0.17159999999999997</v>
      </c>
      <c r="V834" s="2">
        <f t="shared" si="37"/>
        <v>0</v>
      </c>
      <c r="W834">
        <f t="shared" si="38"/>
        <v>0</v>
      </c>
      <c r="X834">
        <v>31</v>
      </c>
      <c r="Y834">
        <v>1541.9933864324419</v>
      </c>
      <c r="Z834" t="s">
        <v>19</v>
      </c>
      <c r="AA834" t="s">
        <v>92</v>
      </c>
      <c r="AB834">
        <v>10569</v>
      </c>
      <c r="AC834" t="s">
        <v>25</v>
      </c>
      <c r="AD834">
        <v>4955445.1362843551</v>
      </c>
      <c r="AE834">
        <v>1449683.9316311572</v>
      </c>
      <c r="AF834" t="s">
        <v>28</v>
      </c>
      <c r="AG834" t="s">
        <v>29</v>
      </c>
    </row>
    <row r="835" spans="1:33" x14ac:dyDescent="0.25">
      <c r="A835" s="1">
        <v>1834</v>
      </c>
      <c r="B835" s="2">
        <v>815080</v>
      </c>
      <c r="C835" s="2">
        <v>945492.8</v>
      </c>
      <c r="D835" s="2">
        <v>1115681.504</v>
      </c>
      <c r="E835" s="2">
        <v>1428072.3251199999</v>
      </c>
      <c r="F835" s="2">
        <v>1999301.2551679998</v>
      </c>
      <c r="G835" s="2">
        <v>2059280.2928230397</v>
      </c>
      <c r="H835" s="2">
        <v>1935723.4752536574</v>
      </c>
      <c r="I835" s="2">
        <v>2922942.4476330229</v>
      </c>
      <c r="J835" s="2">
        <v>4530560.7938311854</v>
      </c>
      <c r="K835" s="2">
        <v>4938311.2652759925</v>
      </c>
      <c r="L835" s="2">
        <v>6518570.8701643106</v>
      </c>
      <c r="M835" s="2">
        <v>7365985.0832856707</v>
      </c>
      <c r="N835" s="2">
        <v>6703046.4257899607</v>
      </c>
      <c r="O835" s="2">
        <v>6904137.8185636597</v>
      </c>
      <c r="P835" s="2">
        <v>7387427.4658631161</v>
      </c>
      <c r="Q835" s="2">
        <v>8347793.0364253214</v>
      </c>
      <c r="R835">
        <v>7532713.0364253214</v>
      </c>
      <c r="S835">
        <v>8347793.0364253214</v>
      </c>
      <c r="T835">
        <v>815080</v>
      </c>
      <c r="U835" s="5">
        <f t="shared" ref="U835:U898" si="39">(Q835-M835)/M835</f>
        <v>0.13328943000000015</v>
      </c>
      <c r="V835" s="2">
        <f t="shared" ref="V835:V898" si="40">IF(U835&lt;=-30%,1,0)</f>
        <v>0</v>
      </c>
      <c r="W835">
        <f t="shared" ref="W835:W898" si="41">IF(U835&lt;=-20%,1,0)</f>
        <v>0</v>
      </c>
      <c r="X835">
        <v>24</v>
      </c>
      <c r="Y835">
        <v>924.1685523415274</v>
      </c>
      <c r="Z835" t="s">
        <v>24</v>
      </c>
      <c r="AA835" t="s">
        <v>92</v>
      </c>
      <c r="AB835">
        <v>10045</v>
      </c>
      <c r="AC835" t="s">
        <v>52</v>
      </c>
      <c r="AD835">
        <v>7532713.0364253214</v>
      </c>
      <c r="AE835">
        <v>4119837.9286998087</v>
      </c>
      <c r="AF835" t="s">
        <v>22</v>
      </c>
      <c r="AG835" t="s">
        <v>68</v>
      </c>
    </row>
    <row r="836" spans="1:33" x14ac:dyDescent="0.25">
      <c r="A836" s="1">
        <v>1835</v>
      </c>
      <c r="B836" s="2">
        <v>216569</v>
      </c>
      <c r="C836" s="2">
        <v>294533.83999999997</v>
      </c>
      <c r="D836" s="2">
        <v>276861.80959999998</v>
      </c>
      <c r="E836" s="2">
        <v>326696.93532799999</v>
      </c>
      <c r="F836" s="2">
        <v>457375.70945919998</v>
      </c>
      <c r="G836" s="2">
        <v>567145.87972940796</v>
      </c>
      <c r="H836" s="2">
        <v>759975.47883740673</v>
      </c>
      <c r="I836" s="2">
        <v>1170362.2374096063</v>
      </c>
      <c r="J836" s="2">
        <v>1568285.3981288725</v>
      </c>
      <c r="K836" s="2">
        <v>1631016.8140540274</v>
      </c>
      <c r="L836" s="2">
        <v>1484225.3007891648</v>
      </c>
      <c r="M836" s="2">
        <v>1692016.842899648</v>
      </c>
      <c r="N836" s="2">
        <v>2605705.9380654581</v>
      </c>
      <c r="O836" s="2">
        <v>2657820.056826767</v>
      </c>
      <c r="P836" s="2">
        <v>3189384.0681921206</v>
      </c>
      <c r="Q836" s="2">
        <v>3029914.8647825145</v>
      </c>
      <c r="R836">
        <v>2813345.8647825145</v>
      </c>
      <c r="S836">
        <v>3029914.8647825145</v>
      </c>
      <c r="T836">
        <v>216569</v>
      </c>
      <c r="U836" s="5">
        <f t="shared" si="39"/>
        <v>0.79071199999999997</v>
      </c>
      <c r="V836" s="2">
        <f t="shared" si="40"/>
        <v>0</v>
      </c>
      <c r="W836">
        <f t="shared" si="41"/>
        <v>0</v>
      </c>
      <c r="X836">
        <v>25</v>
      </c>
      <c r="Y836">
        <v>1299.0528952816489</v>
      </c>
      <c r="Z836" t="s">
        <v>24</v>
      </c>
      <c r="AA836" t="s">
        <v>92</v>
      </c>
      <c r="AB836">
        <v>10569</v>
      </c>
      <c r="AC836" t="s">
        <v>25</v>
      </c>
      <c r="AD836">
        <v>1431279.4352325958</v>
      </c>
      <c r="AE836">
        <v>1370493.1358813869</v>
      </c>
      <c r="AF836" t="s">
        <v>28</v>
      </c>
      <c r="AG836" t="s">
        <v>73</v>
      </c>
    </row>
    <row r="837" spans="1:33" x14ac:dyDescent="0.25">
      <c r="A837" s="1">
        <v>1836</v>
      </c>
      <c r="B837" s="2">
        <v>395</v>
      </c>
      <c r="C837" s="2">
        <v>402.9</v>
      </c>
      <c r="D837" s="2">
        <v>382.755</v>
      </c>
      <c r="E837" s="2">
        <v>443.99579999999997</v>
      </c>
      <c r="F837" s="2">
        <v>603.83428800000002</v>
      </c>
      <c r="G837" s="2">
        <v>561.56588783999996</v>
      </c>
      <c r="H837" s="2">
        <v>612.10681774559998</v>
      </c>
      <c r="I837" s="2">
        <v>697.80177222998395</v>
      </c>
      <c r="J837" s="2">
        <v>704.77978995228375</v>
      </c>
      <c r="K837" s="2">
        <v>732.97098155037509</v>
      </c>
      <c r="L837" s="2">
        <v>784.27895025890132</v>
      </c>
      <c r="M837" s="2">
        <v>1074.4621618546948</v>
      </c>
      <c r="N837" s="2">
        <v>1310.8438374627276</v>
      </c>
      <c r="O837" s="2">
        <v>1219.0847688403367</v>
      </c>
      <c r="P837" s="2">
        <v>1353.1840934127738</v>
      </c>
      <c r="Q837" s="2">
        <v>1474.9706618199234</v>
      </c>
      <c r="R837">
        <v>1079.9706618199234</v>
      </c>
      <c r="S837">
        <v>1474.9706618199234</v>
      </c>
      <c r="T837">
        <v>395</v>
      </c>
      <c r="U837" s="5">
        <f t="shared" si="39"/>
        <v>0.37275253999999997</v>
      </c>
      <c r="V837" s="2">
        <f t="shared" si="40"/>
        <v>0</v>
      </c>
      <c r="W837">
        <f t="shared" si="41"/>
        <v>0</v>
      </c>
      <c r="X837">
        <v>17</v>
      </c>
      <c r="Y837">
        <v>273.41029413162619</v>
      </c>
      <c r="Z837" t="s">
        <v>27</v>
      </c>
      <c r="AA837" t="s">
        <v>92</v>
      </c>
      <c r="AB837">
        <v>12087</v>
      </c>
      <c r="AC837" t="s">
        <v>16</v>
      </c>
      <c r="AD837">
        <v>1079.9706618199234</v>
      </c>
      <c r="AE837">
        <v>797.15842568547509</v>
      </c>
      <c r="AF837" t="s">
        <v>22</v>
      </c>
      <c r="AG837" t="s">
        <v>71</v>
      </c>
    </row>
    <row r="838" spans="1:33" x14ac:dyDescent="0.25">
      <c r="A838" s="1">
        <v>1837</v>
      </c>
      <c r="B838" s="2">
        <v>47392</v>
      </c>
      <c r="C838" s="2">
        <v>72983.679999999993</v>
      </c>
      <c r="D838" s="2">
        <v>100717.47839999999</v>
      </c>
      <c r="E838" s="2">
        <v>173234.06284799997</v>
      </c>
      <c r="F838" s="2">
        <v>254654.07238655997</v>
      </c>
      <c r="G838" s="2">
        <v>346329.53844572156</v>
      </c>
      <c r="H838" s="2">
        <v>595686.80612664111</v>
      </c>
      <c r="I838" s="2">
        <v>1072236.251027954</v>
      </c>
      <c r="J838" s="2">
        <v>2123027.777035349</v>
      </c>
      <c r="K838" s="2">
        <v>3418074.7210269119</v>
      </c>
      <c r="L838" s="2">
        <v>5571461.7952738665</v>
      </c>
      <c r="M838" s="2">
        <v>7242900.3338560266</v>
      </c>
      <c r="N838" s="2">
        <v>10502205.484091239</v>
      </c>
      <c r="O838" s="2">
        <v>11762470.142182188</v>
      </c>
      <c r="P838" s="2">
        <v>14114964.170618625</v>
      </c>
      <c r="Q838" s="2">
        <v>14820712.379149556</v>
      </c>
      <c r="R838">
        <v>14773320.379149556</v>
      </c>
      <c r="S838">
        <v>14820712.379149556</v>
      </c>
      <c r="T838">
        <v>47392</v>
      </c>
      <c r="U838" s="5">
        <f t="shared" si="39"/>
        <v>1.0462400000000001</v>
      </c>
      <c r="V838" s="2">
        <f t="shared" si="40"/>
        <v>0</v>
      </c>
      <c r="W838">
        <f t="shared" si="41"/>
        <v>0</v>
      </c>
      <c r="X838">
        <v>35</v>
      </c>
      <c r="Y838">
        <v>31172.60377099417</v>
      </c>
      <c r="Z838" t="s">
        <v>19</v>
      </c>
      <c r="AA838" t="s">
        <v>92</v>
      </c>
      <c r="AB838">
        <v>14090</v>
      </c>
      <c r="AC838" t="s">
        <v>35</v>
      </c>
      <c r="AD838">
        <v>14432703.490833692</v>
      </c>
      <c r="AE838">
        <v>4513690.6682792911</v>
      </c>
      <c r="AF838" t="s">
        <v>22</v>
      </c>
      <c r="AG838" t="s">
        <v>55</v>
      </c>
    </row>
    <row r="839" spans="1:33" x14ac:dyDescent="0.25">
      <c r="A839" s="1">
        <v>1838</v>
      </c>
      <c r="B839" s="2">
        <v>575</v>
      </c>
      <c r="C839" s="2">
        <v>448.5</v>
      </c>
      <c r="D839" s="2">
        <v>551.65499999999997</v>
      </c>
      <c r="E839" s="2">
        <v>435.80745000000002</v>
      </c>
      <c r="F839" s="2">
        <v>309.42328950000001</v>
      </c>
      <c r="G839" s="2">
        <v>247.5386316</v>
      </c>
      <c r="H839" s="2">
        <v>225.26015475599999</v>
      </c>
      <c r="I839" s="2">
        <v>290.58559963523999</v>
      </c>
      <c r="J839" s="2">
        <v>241.18604769724919</v>
      </c>
      <c r="K839" s="2">
        <v>270.1283734209191</v>
      </c>
      <c r="L839" s="2">
        <v>210.70013126831691</v>
      </c>
      <c r="M839" s="2">
        <v>189.63011814148521</v>
      </c>
      <c r="N839" s="2">
        <v>229.4524429511971</v>
      </c>
      <c r="O839" s="2">
        <v>215.68529637412527</v>
      </c>
      <c r="P839" s="2">
        <v>211.37159044664276</v>
      </c>
      <c r="Q839" s="2">
        <v>245.1910449181056</v>
      </c>
      <c r="R839">
        <v>-329.8089550818944</v>
      </c>
      <c r="S839">
        <v>245.1910449181056</v>
      </c>
      <c r="T839">
        <v>575</v>
      </c>
      <c r="U839" s="5">
        <f t="shared" si="39"/>
        <v>0.29299631999999992</v>
      </c>
      <c r="V839" s="2">
        <f t="shared" si="40"/>
        <v>0</v>
      </c>
      <c r="W839">
        <f t="shared" si="41"/>
        <v>0</v>
      </c>
      <c r="X839">
        <v>12</v>
      </c>
      <c r="Y839">
        <v>-57.358079144677291</v>
      </c>
      <c r="Z839" t="s">
        <v>27</v>
      </c>
      <c r="AA839" t="s">
        <v>92</v>
      </c>
      <c r="AB839">
        <v>10890</v>
      </c>
      <c r="AC839" t="s">
        <v>36</v>
      </c>
      <c r="AD839">
        <v>-203.42479458189442</v>
      </c>
      <c r="AE839">
        <v>306.06969816933002</v>
      </c>
      <c r="AF839" t="s">
        <v>28</v>
      </c>
      <c r="AG839" t="s">
        <v>85</v>
      </c>
    </row>
    <row r="840" spans="1:33" x14ac:dyDescent="0.25">
      <c r="A840" s="1">
        <v>1839</v>
      </c>
      <c r="B840" s="2">
        <v>4509057</v>
      </c>
      <c r="C840" s="2">
        <v>3201430.47</v>
      </c>
      <c r="D840" s="2">
        <v>2561144.3760000002</v>
      </c>
      <c r="E840" s="2">
        <v>1818412.5069600001</v>
      </c>
      <c r="F840" s="2">
        <v>1727491.8816120001</v>
      </c>
      <c r="G840" s="2">
        <v>2055715.33911828</v>
      </c>
      <c r="H840" s="2">
        <v>1521229.3509475272</v>
      </c>
      <c r="I840" s="2">
        <v>1521229.3509475272</v>
      </c>
      <c r="J840" s="2">
        <v>1612503.1120043788</v>
      </c>
      <c r="K840" s="2">
        <v>1935003.7344052545</v>
      </c>
      <c r="L840" s="2">
        <v>2089804.0331576748</v>
      </c>
      <c r="M840" s="2">
        <v>2006211.8718313677</v>
      </c>
      <c r="N840" s="2">
        <v>2126584.5841412498</v>
      </c>
      <c r="O840" s="2">
        <v>2169116.2758240746</v>
      </c>
      <c r="P840" s="2">
        <v>2017278.1365163894</v>
      </c>
      <c r="Q840" s="2">
        <v>2037450.9178815533</v>
      </c>
      <c r="R840">
        <v>-2471606.0821184469</v>
      </c>
      <c r="S840">
        <v>2037450.9178815533</v>
      </c>
      <c r="T840">
        <v>4509057</v>
      </c>
      <c r="U840" s="5">
        <f t="shared" si="39"/>
        <v>1.5571159999999926E-2</v>
      </c>
      <c r="V840" s="2">
        <f t="shared" si="40"/>
        <v>0</v>
      </c>
      <c r="W840">
        <f t="shared" si="41"/>
        <v>0</v>
      </c>
      <c r="X840">
        <v>16</v>
      </c>
      <c r="Y840">
        <v>-54.814256775162676</v>
      </c>
      <c r="Z840" t="s">
        <v>27</v>
      </c>
      <c r="AA840" t="s">
        <v>93</v>
      </c>
      <c r="AB840">
        <v>12087</v>
      </c>
      <c r="AC840" t="s">
        <v>16</v>
      </c>
      <c r="AD840">
        <v>-2471606.0821184469</v>
      </c>
      <c r="AE840">
        <v>2181853.9338342045</v>
      </c>
      <c r="AF840" t="s">
        <v>28</v>
      </c>
      <c r="AG840" t="s">
        <v>48</v>
      </c>
    </row>
    <row r="841" spans="1:33" x14ac:dyDescent="0.25">
      <c r="A841" s="1">
        <v>1840</v>
      </c>
      <c r="B841" s="2">
        <v>830705</v>
      </c>
      <c r="C841" s="2">
        <v>681178.1</v>
      </c>
      <c r="D841" s="2">
        <v>790166.59600000002</v>
      </c>
      <c r="E841" s="2">
        <v>655838.27468000003</v>
      </c>
      <c r="F841" s="2">
        <v>557462.53347799997</v>
      </c>
      <c r="G841" s="2">
        <v>780447.54686919996</v>
      </c>
      <c r="H841" s="2">
        <v>835078.87515004398</v>
      </c>
      <c r="I841" s="2">
        <v>1160759.6364585613</v>
      </c>
      <c r="J841" s="2">
        <v>1590240.701948229</v>
      </c>
      <c r="K841" s="2">
        <v>2210434.5757080382</v>
      </c>
      <c r="L841" s="2">
        <v>2387269.341764681</v>
      </c>
      <c r="M841" s="2">
        <v>3342177.0784705533</v>
      </c>
      <c r="N841" s="2">
        <v>3876925.4110258417</v>
      </c>
      <c r="O841" s="2">
        <v>3760617.6486950666</v>
      </c>
      <c r="P841" s="2">
        <v>4399922.6489732284</v>
      </c>
      <c r="Q841" s="2">
        <v>4883914.1403602837</v>
      </c>
      <c r="R841">
        <v>4053209.1403602837</v>
      </c>
      <c r="S841">
        <v>4883914.1403602837</v>
      </c>
      <c r="T841">
        <v>830705</v>
      </c>
      <c r="U841" s="5">
        <f t="shared" si="39"/>
        <v>0.46129724000000022</v>
      </c>
      <c r="V841" s="2">
        <f t="shared" si="40"/>
        <v>0</v>
      </c>
      <c r="W841">
        <f t="shared" si="41"/>
        <v>0</v>
      </c>
      <c r="X841">
        <v>11</v>
      </c>
      <c r="Y841">
        <v>487.92400916815035</v>
      </c>
      <c r="Z841" t="s">
        <v>27</v>
      </c>
      <c r="AA841" t="s">
        <v>92</v>
      </c>
      <c r="AB841">
        <v>10145</v>
      </c>
      <c r="AC841" t="s">
        <v>33</v>
      </c>
      <c r="AD841">
        <v>4053209.1403602837</v>
      </c>
      <c r="AE841">
        <v>2046446.1318488577</v>
      </c>
      <c r="AF841" t="s">
        <v>22</v>
      </c>
      <c r="AG841" t="s">
        <v>45</v>
      </c>
    </row>
    <row r="842" spans="1:33" x14ac:dyDescent="0.25">
      <c r="A842" s="1">
        <v>1841</v>
      </c>
      <c r="B842" s="2">
        <v>83894</v>
      </c>
      <c r="C842" s="2">
        <v>106545.38</v>
      </c>
      <c r="D842" s="2">
        <v>96956.295800000007</v>
      </c>
      <c r="E842" s="2">
        <v>67869.407059999998</v>
      </c>
      <c r="F842" s="2">
        <v>79407.206260199993</v>
      </c>
      <c r="G842" s="2">
        <v>66702.05325856799</v>
      </c>
      <c r="H842" s="2">
        <v>49359.519411340312</v>
      </c>
      <c r="I842" s="2">
        <v>59725.018487721776</v>
      </c>
      <c r="J842" s="2">
        <v>63905.769781862298</v>
      </c>
      <c r="K842" s="2">
        <v>75408.808342597506</v>
      </c>
      <c r="L842" s="2">
        <v>77671.072592875425</v>
      </c>
      <c r="M842" s="2">
        <v>80777.915496590445</v>
      </c>
      <c r="N842" s="2">
        <v>63814.553242306458</v>
      </c>
      <c r="O842" s="2">
        <v>72110.445163806304</v>
      </c>
      <c r="P842" s="2">
        <v>64899.400647425675</v>
      </c>
      <c r="Q842" s="2">
        <v>61654.430615054393</v>
      </c>
      <c r="R842">
        <v>-22239.569384945607</v>
      </c>
      <c r="S842">
        <v>61654.430615054393</v>
      </c>
      <c r="T842">
        <v>83894</v>
      </c>
      <c r="U842" s="5">
        <f t="shared" si="39"/>
        <v>-0.23674149999999983</v>
      </c>
      <c r="V842" s="2">
        <f t="shared" si="40"/>
        <v>0</v>
      </c>
      <c r="W842">
        <f t="shared" si="41"/>
        <v>1</v>
      </c>
      <c r="X842">
        <v>16</v>
      </c>
      <c r="Y842">
        <v>-26.509129836395463</v>
      </c>
      <c r="Z842" t="s">
        <v>27</v>
      </c>
      <c r="AA842" t="s">
        <v>92</v>
      </c>
      <c r="AB842">
        <v>10450</v>
      </c>
      <c r="AC842" t="s">
        <v>43</v>
      </c>
      <c r="AD842">
        <v>-22239.569384945629</v>
      </c>
      <c r="AE842">
        <v>73168.829760021792</v>
      </c>
      <c r="AF842" t="s">
        <v>28</v>
      </c>
      <c r="AG842" t="s">
        <v>44</v>
      </c>
    </row>
    <row r="843" spans="1:33" x14ac:dyDescent="0.25">
      <c r="A843" s="1">
        <v>1842</v>
      </c>
      <c r="B843" s="2">
        <v>100</v>
      </c>
      <c r="C843" s="2">
        <v>183</v>
      </c>
      <c r="D843" s="2">
        <v>201.3</v>
      </c>
      <c r="E843" s="2">
        <v>372.40500000000003</v>
      </c>
      <c r="F843" s="2">
        <v>681.50115000000005</v>
      </c>
      <c r="G843" s="2">
        <v>1151.7369435000001</v>
      </c>
      <c r="H843" s="2">
        <v>1969.4701733850002</v>
      </c>
      <c r="I843" s="2">
        <v>3879.8562415684501</v>
      </c>
      <c r="J843" s="2">
        <v>4539.4318026350866</v>
      </c>
      <c r="K843" s="2">
        <v>8942.68065119112</v>
      </c>
      <c r="L843" s="2">
        <v>13861.155009346236</v>
      </c>
      <c r="M843" s="2">
        <v>19267.005462991267</v>
      </c>
      <c r="N843" s="2">
        <v>28515.168085227073</v>
      </c>
      <c r="O843" s="2">
        <v>34218.20170227249</v>
      </c>
      <c r="P843" s="2">
        <v>41746.20607677244</v>
      </c>
      <c r="Q843" s="2">
        <v>42163.668137540168</v>
      </c>
      <c r="R843">
        <v>42063.668137540168</v>
      </c>
      <c r="S843">
        <v>42163.668137540168</v>
      </c>
      <c r="T843">
        <v>100</v>
      </c>
      <c r="U843" s="5">
        <f t="shared" si="39"/>
        <v>1.1883872000000004</v>
      </c>
      <c r="V843" s="2">
        <f t="shared" si="40"/>
        <v>0</v>
      </c>
      <c r="W843">
        <f t="shared" si="41"/>
        <v>0</v>
      </c>
      <c r="X843">
        <v>23</v>
      </c>
      <c r="Y843">
        <v>42063.668137540168</v>
      </c>
      <c r="Z843" t="s">
        <v>24</v>
      </c>
      <c r="AA843" t="s">
        <v>92</v>
      </c>
      <c r="AB843">
        <v>10145</v>
      </c>
      <c r="AC843" t="s">
        <v>33</v>
      </c>
      <c r="AD843">
        <v>38641.847967312919</v>
      </c>
      <c r="AE843">
        <v>12612.049152276833</v>
      </c>
      <c r="AF843" t="s">
        <v>28</v>
      </c>
      <c r="AG843" t="s">
        <v>18</v>
      </c>
    </row>
    <row r="844" spans="1:33" x14ac:dyDescent="0.25">
      <c r="A844" s="1">
        <v>1843</v>
      </c>
      <c r="B844" s="2">
        <v>620355</v>
      </c>
      <c r="C844" s="2">
        <v>874700.55</v>
      </c>
      <c r="D844" s="2">
        <v>1058387.6655000001</v>
      </c>
      <c r="E844" s="2">
        <v>1016052.1588800001</v>
      </c>
      <c r="F844" s="2">
        <v>1463115.1087872002</v>
      </c>
      <c r="G844" s="2">
        <v>2340984.1740595205</v>
      </c>
      <c r="H844" s="2">
        <v>3277377.8436833285</v>
      </c>
      <c r="I844" s="2">
        <v>4883292.9870881597</v>
      </c>
      <c r="J844" s="2">
        <v>5566954.0052805021</v>
      </c>
      <c r="K844" s="2">
        <v>5177267.2249108665</v>
      </c>
      <c r="L844" s="2">
        <v>6678674.7201350173</v>
      </c>
      <c r="M844" s="2">
        <v>9550504.8497930747</v>
      </c>
      <c r="N844" s="2">
        <v>14898787.565677196</v>
      </c>
      <c r="O844" s="2">
        <v>15792714.819617828</v>
      </c>
      <c r="P844" s="2">
        <v>17371986.30157961</v>
      </c>
      <c r="Q844" s="2">
        <v>19456624.657769162</v>
      </c>
      <c r="R844">
        <v>18836269.657769162</v>
      </c>
      <c r="S844">
        <v>19456624.657769162</v>
      </c>
      <c r="T844">
        <v>620355</v>
      </c>
      <c r="U844" s="5">
        <f t="shared" si="39"/>
        <v>1.0372351999999998</v>
      </c>
      <c r="V844" s="2">
        <f t="shared" si="40"/>
        <v>0</v>
      </c>
      <c r="W844">
        <f t="shared" si="41"/>
        <v>0</v>
      </c>
      <c r="X844">
        <v>19</v>
      </c>
      <c r="Y844">
        <v>3036.3694429430188</v>
      </c>
      <c r="Z844" t="s">
        <v>27</v>
      </c>
      <c r="AA844" t="s">
        <v>92</v>
      </c>
      <c r="AB844">
        <v>14090</v>
      </c>
      <c r="AC844" t="s">
        <v>35</v>
      </c>
      <c r="AD844">
        <v>19496826.798365813</v>
      </c>
      <c r="AE844">
        <v>6876736.2270475915</v>
      </c>
      <c r="AF844" t="s">
        <v>28</v>
      </c>
      <c r="AG844" t="s">
        <v>82</v>
      </c>
    </row>
    <row r="845" spans="1:33" x14ac:dyDescent="0.25">
      <c r="A845" s="1">
        <v>1844</v>
      </c>
      <c r="B845" s="2">
        <v>151</v>
      </c>
      <c r="C845" s="2">
        <v>10.569999999999993</v>
      </c>
      <c r="D845" s="2">
        <v>5.0735999999999963</v>
      </c>
      <c r="E845" s="2">
        <v>1.6742879999999984</v>
      </c>
      <c r="F845" s="2">
        <v>0.53577215999999939</v>
      </c>
      <c r="G845" s="2">
        <v>0.2410974719999997</v>
      </c>
      <c r="H845" s="2">
        <v>0.12537068543999985</v>
      </c>
      <c r="I845" s="2">
        <v>8.1490945535999906E-2</v>
      </c>
      <c r="J845" s="2">
        <v>6.7637484794879923E-2</v>
      </c>
      <c r="K845" s="2">
        <v>3.584786694128636E-2</v>
      </c>
      <c r="L845" s="2">
        <v>2.8319814883616224E-2</v>
      </c>
      <c r="M845" s="2">
        <v>6.5135574232317306E-3</v>
      </c>
      <c r="N845" s="2">
        <v>3.9732700281713551E-3</v>
      </c>
      <c r="O845" s="2">
        <v>4.0924681290164956E-3</v>
      </c>
      <c r="P845" s="2">
        <v>3.6422966348246813E-3</v>
      </c>
      <c r="Q845" s="2">
        <v>3.9336803656106556E-3</v>
      </c>
      <c r="R845">
        <v>-150.99606631963439</v>
      </c>
      <c r="S845">
        <v>3.9336803656106556E-3</v>
      </c>
      <c r="T845">
        <v>151</v>
      </c>
      <c r="U845" s="5">
        <f t="shared" si="39"/>
        <v>-0.39607804000000008</v>
      </c>
      <c r="V845" s="2">
        <f t="shared" si="40"/>
        <v>1</v>
      </c>
      <c r="W845">
        <f t="shared" si="41"/>
        <v>1</v>
      </c>
      <c r="X845">
        <v>9</v>
      </c>
      <c r="Y845">
        <v>-99.997394913665161</v>
      </c>
      <c r="Z845" t="s">
        <v>14</v>
      </c>
      <c r="AA845" t="s">
        <v>92</v>
      </c>
      <c r="AB845">
        <v>10890</v>
      </c>
      <c r="AC845" t="s">
        <v>36</v>
      </c>
      <c r="AD845">
        <v>-150.98221285889326</v>
      </c>
      <c r="AE845">
        <v>10.59097373138604</v>
      </c>
      <c r="AF845" t="s">
        <v>28</v>
      </c>
      <c r="AG845" t="s">
        <v>50</v>
      </c>
    </row>
    <row r="846" spans="1:33" x14ac:dyDescent="0.25">
      <c r="A846" s="1">
        <v>1845</v>
      </c>
      <c r="B846" s="2">
        <v>563611</v>
      </c>
      <c r="C846" s="2">
        <v>253624.94999999995</v>
      </c>
      <c r="D846" s="2">
        <v>213044.95799999996</v>
      </c>
      <c r="E846" s="2">
        <v>55391.689079999982</v>
      </c>
      <c r="F846" s="2">
        <v>7200.9195803999974</v>
      </c>
      <c r="G846" s="2">
        <v>4824.616118867998</v>
      </c>
      <c r="H846" s="2">
        <v>2557.046543000039</v>
      </c>
      <c r="I846" s="2">
        <v>1841.073510960028</v>
      </c>
      <c r="J846" s="2">
        <v>1343.9836630008203</v>
      </c>
      <c r="K846" s="2">
        <v>927.34872747056602</v>
      </c>
      <c r="L846" s="2">
        <v>667.69108377880752</v>
      </c>
      <c r="M846" s="2">
        <v>320.49172021382759</v>
      </c>
      <c r="N846" s="2">
        <v>233.95895575609416</v>
      </c>
      <c r="O846" s="2">
        <v>240.97772442877698</v>
      </c>
      <c r="P846" s="2">
        <v>228.92883820733812</v>
      </c>
      <c r="Q846" s="2">
        <v>178.56449380172373</v>
      </c>
      <c r="R846">
        <v>-563432.43550619832</v>
      </c>
      <c r="S846">
        <v>178.56449380172373</v>
      </c>
      <c r="T846">
        <v>563611</v>
      </c>
      <c r="U846" s="5">
        <f t="shared" si="39"/>
        <v>-0.44284210000000002</v>
      </c>
      <c r="V846" s="2">
        <f t="shared" si="40"/>
        <v>1</v>
      </c>
      <c r="W846">
        <f t="shared" si="41"/>
        <v>1</v>
      </c>
      <c r="X846">
        <v>4</v>
      </c>
      <c r="Y846">
        <v>-99.968317777012572</v>
      </c>
      <c r="Z846" t="s">
        <v>14</v>
      </c>
      <c r="AA846" t="s">
        <v>92</v>
      </c>
      <c r="AB846">
        <v>10045</v>
      </c>
      <c r="AC846" t="s">
        <v>52</v>
      </c>
      <c r="AD846">
        <v>-563379.02021949587</v>
      </c>
      <c r="AE846">
        <v>69139.887377492865</v>
      </c>
      <c r="AF846" t="s">
        <v>22</v>
      </c>
      <c r="AG846" t="s">
        <v>32</v>
      </c>
    </row>
    <row r="847" spans="1:33" x14ac:dyDescent="0.25">
      <c r="A847" s="1">
        <v>1846</v>
      </c>
      <c r="B847" s="2">
        <v>14</v>
      </c>
      <c r="C847" s="2">
        <v>18.2</v>
      </c>
      <c r="D847" s="2">
        <v>28.756</v>
      </c>
      <c r="E847" s="2">
        <v>43.134</v>
      </c>
      <c r="F847" s="2">
        <v>62.975639999999999</v>
      </c>
      <c r="G847" s="2">
        <v>56.678075999999997</v>
      </c>
      <c r="H847" s="2">
        <v>63.479445119999994</v>
      </c>
      <c r="I847" s="2">
        <v>77.444923046399992</v>
      </c>
      <c r="J847" s="2">
        <v>112.29513841727999</v>
      </c>
      <c r="K847" s="2">
        <v>171.81156177843837</v>
      </c>
      <c r="L847" s="2">
        <v>254.28111143208878</v>
      </c>
      <c r="M847" s="2">
        <v>264.45235588937231</v>
      </c>
      <c r="N847" s="2">
        <v>412.54567518742078</v>
      </c>
      <c r="O847" s="2">
        <v>391.91839142804974</v>
      </c>
      <c r="P847" s="2">
        <v>458.54451797081822</v>
      </c>
      <c r="Q847" s="2">
        <v>499.81352458819185</v>
      </c>
      <c r="R847">
        <v>485.81352458819185</v>
      </c>
      <c r="S847">
        <v>499.81352458819185</v>
      </c>
      <c r="T847">
        <v>14</v>
      </c>
      <c r="U847" s="5">
        <f t="shared" si="39"/>
        <v>0.88999459999999997</v>
      </c>
      <c r="V847" s="2">
        <f t="shared" si="40"/>
        <v>0</v>
      </c>
      <c r="W847">
        <f t="shared" si="41"/>
        <v>0</v>
      </c>
      <c r="X847">
        <v>30</v>
      </c>
      <c r="Y847">
        <v>3470.0966042013706</v>
      </c>
      <c r="Z847" t="s">
        <v>24</v>
      </c>
      <c r="AA847" t="s">
        <v>92</v>
      </c>
      <c r="AB847">
        <v>10389</v>
      </c>
      <c r="AC847" t="s">
        <v>20</v>
      </c>
      <c r="AD847">
        <v>485.81352458819185</v>
      </c>
      <c r="AE847">
        <v>183.14564755362872</v>
      </c>
      <c r="AF847" t="s">
        <v>17</v>
      </c>
      <c r="AG847" t="s">
        <v>60</v>
      </c>
    </row>
    <row r="848" spans="1:33" x14ac:dyDescent="0.25">
      <c r="A848" s="1">
        <v>1847</v>
      </c>
      <c r="B848" s="2">
        <v>956344</v>
      </c>
      <c r="C848" s="2">
        <v>774638.64</v>
      </c>
      <c r="D848" s="2">
        <v>921819.98160000006</v>
      </c>
      <c r="E848" s="2">
        <v>783546.98436000012</v>
      </c>
      <c r="F848" s="2">
        <v>814888.86373440013</v>
      </c>
      <c r="G848" s="2">
        <v>823037.75237174414</v>
      </c>
      <c r="H848" s="2">
        <v>650199.82437367784</v>
      </c>
      <c r="I848" s="2">
        <v>650199.82437367784</v>
      </c>
      <c r="J848" s="2">
        <v>773737.7910046766</v>
      </c>
      <c r="K848" s="2">
        <v>557091.20952336711</v>
      </c>
      <c r="L848" s="2">
        <v>724218.57238037721</v>
      </c>
      <c r="M848" s="2">
        <v>601101.41507571307</v>
      </c>
      <c r="N848" s="2">
        <v>522958.23111587035</v>
      </c>
      <c r="O848" s="2">
        <v>528187.81342702906</v>
      </c>
      <c r="P848" s="2">
        <v>617979.74170962395</v>
      </c>
      <c r="Q848" s="2">
        <v>723036.29780026001</v>
      </c>
      <c r="R848">
        <v>-233307.70219973999</v>
      </c>
      <c r="S848">
        <v>723036.29780026001</v>
      </c>
      <c r="T848">
        <v>956344</v>
      </c>
      <c r="U848" s="5">
        <f t="shared" si="39"/>
        <v>0.20285242999999986</v>
      </c>
      <c r="V848" s="2">
        <f t="shared" si="40"/>
        <v>0</v>
      </c>
      <c r="W848">
        <f t="shared" si="41"/>
        <v>0</v>
      </c>
      <c r="X848">
        <v>16</v>
      </c>
      <c r="Y848">
        <v>-24.395792957318704</v>
      </c>
      <c r="Z848" t="s">
        <v>27</v>
      </c>
      <c r="AA848" t="s">
        <v>92</v>
      </c>
      <c r="AB848">
        <v>10569</v>
      </c>
      <c r="AC848" t="s">
        <v>25</v>
      </c>
      <c r="AD848">
        <v>138710.42216179986</v>
      </c>
      <c r="AE848">
        <v>713936.68392815103</v>
      </c>
      <c r="AF848" t="s">
        <v>22</v>
      </c>
      <c r="AG848" t="s">
        <v>85</v>
      </c>
    </row>
    <row r="849" spans="1:33" x14ac:dyDescent="0.25">
      <c r="A849" s="1">
        <v>1848</v>
      </c>
      <c r="B849" s="2">
        <v>367138</v>
      </c>
      <c r="C849" s="2">
        <v>367138</v>
      </c>
      <c r="D849" s="2">
        <v>293710.40000000002</v>
      </c>
      <c r="E849" s="2">
        <v>373012.20800000004</v>
      </c>
      <c r="F849" s="2">
        <v>294679.64432000002</v>
      </c>
      <c r="G849" s="2">
        <v>250477.69767200001</v>
      </c>
      <c r="H849" s="2">
        <v>315601.89906672004</v>
      </c>
      <c r="I849" s="2">
        <v>258793.55723471043</v>
      </c>
      <c r="J849" s="2">
        <v>207034.84578776834</v>
      </c>
      <c r="K849" s="2">
        <v>171838.92200384772</v>
      </c>
      <c r="L849" s="2">
        <v>85919.461001923861</v>
      </c>
      <c r="M849" s="2">
        <v>106540.13164238559</v>
      </c>
      <c r="N849" s="2">
        <v>59662.473719735928</v>
      </c>
      <c r="O849" s="2">
        <v>47729.978975788741</v>
      </c>
      <c r="P849" s="2">
        <v>46298.079606515079</v>
      </c>
      <c r="Q849" s="2">
        <v>35649.52129701661</v>
      </c>
      <c r="R849">
        <v>-331488.47870298341</v>
      </c>
      <c r="S849">
        <v>35649.52129701661</v>
      </c>
      <c r="T849">
        <v>367138</v>
      </c>
      <c r="U849" s="5">
        <f t="shared" si="39"/>
        <v>-0.6653888</v>
      </c>
      <c r="V849" s="2">
        <f t="shared" si="40"/>
        <v>1</v>
      </c>
      <c r="W849">
        <f t="shared" si="41"/>
        <v>1</v>
      </c>
      <c r="X849">
        <v>7</v>
      </c>
      <c r="Y849">
        <v>-90.289885193846303</v>
      </c>
      <c r="Z849" t="s">
        <v>14</v>
      </c>
      <c r="AA849" t="s">
        <v>92</v>
      </c>
      <c r="AB849">
        <v>10389</v>
      </c>
      <c r="AC849" t="s">
        <v>20</v>
      </c>
      <c r="AD849">
        <v>-331488.47870298335</v>
      </c>
      <c r="AE849">
        <v>205076.55127052576</v>
      </c>
      <c r="AF849" t="s">
        <v>22</v>
      </c>
      <c r="AG849" t="s">
        <v>23</v>
      </c>
    </row>
    <row r="850" spans="1:33" x14ac:dyDescent="0.25">
      <c r="A850" s="1">
        <v>1849</v>
      </c>
      <c r="B850" s="2">
        <v>407476</v>
      </c>
      <c r="C850" s="2">
        <v>468597.4</v>
      </c>
      <c r="D850" s="2">
        <v>909078.95600000001</v>
      </c>
      <c r="E850" s="2">
        <v>1272710.5384</v>
      </c>
      <c r="F850" s="2">
        <v>1450890.0137759999</v>
      </c>
      <c r="G850" s="2">
        <v>1813612.5172199998</v>
      </c>
      <c r="H850" s="2">
        <v>3445863.782718</v>
      </c>
      <c r="I850" s="2">
        <v>3859367.4366441602</v>
      </c>
      <c r="J850" s="2">
        <v>5132958.6907367334</v>
      </c>
      <c r="K850" s="2">
        <v>7391460.5146608967</v>
      </c>
      <c r="L850" s="2">
        <v>14265518.793295531</v>
      </c>
      <c r="M850" s="2">
        <v>18259864.055418279</v>
      </c>
      <c r="N850" s="2">
        <v>32867755.299752902</v>
      </c>
      <c r="O850" s="2">
        <v>39441306.359703481</v>
      </c>
      <c r="P850" s="2">
        <v>48907219.886032313</v>
      </c>
      <c r="Q850" s="2">
        <v>60644952.658680066</v>
      </c>
      <c r="R850">
        <v>60237476.658680066</v>
      </c>
      <c r="S850">
        <v>60644952.658680066</v>
      </c>
      <c r="T850">
        <v>407476</v>
      </c>
      <c r="U850" s="5">
        <f t="shared" si="39"/>
        <v>2.3212159999999993</v>
      </c>
      <c r="V850" s="2">
        <f t="shared" si="40"/>
        <v>0</v>
      </c>
      <c r="W850">
        <f t="shared" si="41"/>
        <v>0</v>
      </c>
      <c r="X850">
        <v>30</v>
      </c>
      <c r="Y850">
        <v>14783.073520570553</v>
      </c>
      <c r="Z850" t="s">
        <v>24</v>
      </c>
      <c r="AA850" t="s">
        <v>92</v>
      </c>
      <c r="AB850">
        <v>10450</v>
      </c>
      <c r="AC850" t="s">
        <v>43</v>
      </c>
      <c r="AD850">
        <v>31839736.079693556</v>
      </c>
      <c r="AE850">
        <v>15033664.556439897</v>
      </c>
      <c r="AF850" t="s">
        <v>17</v>
      </c>
      <c r="AG850" t="s">
        <v>46</v>
      </c>
    </row>
    <row r="851" spans="1:33" x14ac:dyDescent="0.25">
      <c r="A851" s="1">
        <v>1850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>
        <v>228241</v>
      </c>
      <c r="O851" s="2">
        <v>324102.21999999997</v>
      </c>
      <c r="P851" s="2">
        <v>397139.33999999997</v>
      </c>
      <c r="Q851" s="2">
        <v>397139.33999999997</v>
      </c>
      <c r="R851">
        <v>168898.33999999997</v>
      </c>
      <c r="S851">
        <v>397139.33999999997</v>
      </c>
      <c r="T851">
        <v>228241</v>
      </c>
      <c r="U851" s="5" t="e">
        <f t="shared" si="39"/>
        <v>#DIV/0!</v>
      </c>
      <c r="V851" s="2" t="e">
        <f t="shared" si="40"/>
        <v>#DIV/0!</v>
      </c>
      <c r="W851" t="e">
        <f t="shared" si="41"/>
        <v>#DIV/0!</v>
      </c>
      <c r="X851">
        <v>11</v>
      </c>
      <c r="Y851">
        <v>73.999999999999986</v>
      </c>
      <c r="Z851" t="s">
        <v>27</v>
      </c>
      <c r="AA851" t="s">
        <v>92</v>
      </c>
      <c r="AB851">
        <v>10045</v>
      </c>
      <c r="AC851" t="s">
        <v>52</v>
      </c>
      <c r="AD851">
        <v>301278.12</v>
      </c>
      <c r="AE851">
        <v>336655.47499999998</v>
      </c>
      <c r="AF851" t="s">
        <v>22</v>
      </c>
      <c r="AG851" t="s">
        <v>64</v>
      </c>
    </row>
    <row r="852" spans="1:33" x14ac:dyDescent="0.25">
      <c r="A852" s="1">
        <v>1851</v>
      </c>
      <c r="B852" s="2">
        <v>232420</v>
      </c>
      <c r="C852" s="2">
        <v>223123.20000000001</v>
      </c>
      <c r="D852" s="2">
        <v>178498.56</v>
      </c>
      <c r="E852" s="2">
        <v>119594.0352</v>
      </c>
      <c r="F852" s="2">
        <v>93283.347456000003</v>
      </c>
      <c r="G852" s="2">
        <v>71828.177541120007</v>
      </c>
      <c r="H852" s="2">
        <v>67518.486888652813</v>
      </c>
      <c r="I852" s="2">
        <v>35784.798050985992</v>
      </c>
      <c r="J852" s="2">
        <v>45446.693524752212</v>
      </c>
      <c r="K852" s="2">
        <v>21814.41289188106</v>
      </c>
      <c r="L852" s="2">
        <v>15488.233153235553</v>
      </c>
      <c r="M852" s="2">
        <v>19515.173773076796</v>
      </c>
      <c r="N852" s="2">
        <v>13660.621641153757</v>
      </c>
      <c r="O852" s="2">
        <v>11884.740827803769</v>
      </c>
      <c r="P852" s="2">
        <v>11647.046011247694</v>
      </c>
      <c r="Q852" s="2">
        <v>10948.223250572832</v>
      </c>
      <c r="R852">
        <v>-221471.77674942717</v>
      </c>
      <c r="S852">
        <v>10948.223250572832</v>
      </c>
      <c r="T852">
        <v>232420</v>
      </c>
      <c r="U852" s="5">
        <f t="shared" si="39"/>
        <v>-0.43898920000000002</v>
      </c>
      <c r="V852" s="2">
        <f t="shared" si="40"/>
        <v>1</v>
      </c>
      <c r="W852">
        <f t="shared" si="41"/>
        <v>1</v>
      </c>
      <c r="X852">
        <v>3</v>
      </c>
      <c r="Y852">
        <v>-95.289465945025029</v>
      </c>
      <c r="Z852" t="s">
        <v>14</v>
      </c>
      <c r="AA852" t="s">
        <v>92</v>
      </c>
      <c r="AB852">
        <v>10890</v>
      </c>
      <c r="AC852" t="s">
        <v>36</v>
      </c>
      <c r="AD852">
        <v>-221471.7767494272</v>
      </c>
      <c r="AE852">
        <v>73278.484388155164</v>
      </c>
      <c r="AF852" t="s">
        <v>22</v>
      </c>
      <c r="AG852" t="s">
        <v>80</v>
      </c>
    </row>
    <row r="853" spans="1:33" x14ac:dyDescent="0.25">
      <c r="A853" s="1">
        <v>1852</v>
      </c>
      <c r="B853" s="2">
        <v>2339176</v>
      </c>
      <c r="C853" s="2">
        <v>3228062.88</v>
      </c>
      <c r="D853" s="2">
        <v>4196481.7439999999</v>
      </c>
      <c r="E853" s="2">
        <v>8267069.0356799997</v>
      </c>
      <c r="F853" s="2">
        <v>12400603.55352</v>
      </c>
      <c r="G853" s="2">
        <v>22569098.4674064</v>
      </c>
      <c r="H853" s="2">
        <v>44009742.011442482</v>
      </c>
      <c r="I853" s="2">
        <v>62493833.656248324</v>
      </c>
      <c r="J853" s="2">
        <v>105614578.87905967</v>
      </c>
      <c r="K853" s="2">
        <v>166871034.6289143</v>
      </c>
      <c r="L853" s="2">
        <v>273668496.79141945</v>
      </c>
      <c r="M853" s="2">
        <v>350295675.89301693</v>
      </c>
      <c r="N853" s="2">
        <v>416851854.31269014</v>
      </c>
      <c r="O853" s="2">
        <v>516896299.34773576</v>
      </c>
      <c r="P853" s="2">
        <v>542741114.3151226</v>
      </c>
      <c r="Q853" s="2">
        <v>678426392.89390326</v>
      </c>
      <c r="R853">
        <v>676087216.89390326</v>
      </c>
      <c r="S853">
        <v>678426392.89390326</v>
      </c>
      <c r="T853">
        <v>2339176</v>
      </c>
      <c r="U853" s="5">
        <f t="shared" si="39"/>
        <v>0.93672500000000014</v>
      </c>
      <c r="V853" s="2">
        <f t="shared" si="40"/>
        <v>0</v>
      </c>
      <c r="W853">
        <f t="shared" si="41"/>
        <v>0</v>
      </c>
      <c r="X853">
        <v>28</v>
      </c>
      <c r="Y853">
        <v>28902.793842528452</v>
      </c>
      <c r="Z853" t="s">
        <v>24</v>
      </c>
      <c r="AA853" t="s">
        <v>88</v>
      </c>
      <c r="AB853">
        <v>3000</v>
      </c>
      <c r="AC853" t="s">
        <v>90</v>
      </c>
      <c r="AD853">
        <v>676087216.89390326</v>
      </c>
      <c r="AE853">
        <v>200679344.65063494</v>
      </c>
      <c r="AF853" t="s">
        <v>22</v>
      </c>
      <c r="AG853" t="s">
        <v>80</v>
      </c>
    </row>
    <row r="854" spans="1:33" x14ac:dyDescent="0.25">
      <c r="A854" s="1">
        <v>1853</v>
      </c>
      <c r="B854" s="2">
        <v>274</v>
      </c>
      <c r="C854" s="2">
        <v>257.56</v>
      </c>
      <c r="D854" s="2">
        <v>409.5204</v>
      </c>
      <c r="E854" s="2">
        <v>630.66141600000003</v>
      </c>
      <c r="F854" s="2">
        <v>845.08629744000007</v>
      </c>
      <c r="G854" s="2">
        <v>1301.4328980576001</v>
      </c>
      <c r="H854" s="2">
        <v>1548.7051486885441</v>
      </c>
      <c r="I854" s="2">
        <v>2369.5188774934727</v>
      </c>
      <c r="J854" s="2">
        <v>2535.3851989180157</v>
      </c>
      <c r="K854" s="2">
        <v>2281.8466790262141</v>
      </c>
      <c r="L854" s="2">
        <v>2601.305214089884</v>
      </c>
      <c r="M854" s="2">
        <v>3667.8403518667365</v>
      </c>
      <c r="N854" s="2">
        <v>5098.2980890947638</v>
      </c>
      <c r="O854" s="2">
        <v>6066.9747260227687</v>
      </c>
      <c r="P854" s="2">
        <v>5884.9654842420859</v>
      </c>
      <c r="Q854" s="2">
        <v>6885.4096165632409</v>
      </c>
      <c r="R854">
        <v>6611.4096165632409</v>
      </c>
      <c r="S854">
        <v>6885.4096165632409</v>
      </c>
      <c r="T854">
        <v>274</v>
      </c>
      <c r="U854" s="5">
        <f t="shared" si="39"/>
        <v>0.87723809000000019</v>
      </c>
      <c r="V854" s="2">
        <f t="shared" si="40"/>
        <v>0</v>
      </c>
      <c r="W854">
        <f t="shared" si="41"/>
        <v>0</v>
      </c>
      <c r="X854">
        <v>25</v>
      </c>
      <c r="Y854">
        <v>2412.9232177238105</v>
      </c>
      <c r="Z854" t="s">
        <v>24</v>
      </c>
      <c r="AA854" t="s">
        <v>92</v>
      </c>
      <c r="AB854">
        <v>10569</v>
      </c>
      <c r="AC854" t="s">
        <v>25</v>
      </c>
      <c r="AD854">
        <v>6611.4096165632409</v>
      </c>
      <c r="AE854">
        <v>2666.1568998439579</v>
      </c>
      <c r="AF854" t="s">
        <v>22</v>
      </c>
      <c r="AG854" t="s">
        <v>30</v>
      </c>
    </row>
    <row r="855" spans="1:33" x14ac:dyDescent="0.25">
      <c r="A855" s="1">
        <v>1854</v>
      </c>
      <c r="B855" s="2">
        <v>53448</v>
      </c>
      <c r="C855" s="2">
        <v>40620.480000000003</v>
      </c>
      <c r="D855" s="2">
        <v>28434.336000000003</v>
      </c>
      <c r="E855" s="2">
        <v>27012.619200000001</v>
      </c>
      <c r="F855" s="2">
        <v>22960.726320000002</v>
      </c>
      <c r="G855" s="2">
        <v>25486.406215200001</v>
      </c>
      <c r="H855" s="2">
        <v>25996.134339504002</v>
      </c>
      <c r="I855" s="2">
        <v>31975.245237589923</v>
      </c>
      <c r="J855" s="2">
        <v>24301.186380568342</v>
      </c>
      <c r="K855" s="2">
        <v>17253.842330203523</v>
      </c>
      <c r="L855" s="2">
        <v>17081.303906901489</v>
      </c>
      <c r="M855" s="2">
        <v>17252.116945970505</v>
      </c>
      <c r="N855" s="2">
        <v>15871.947590292864</v>
      </c>
      <c r="O855" s="2">
        <v>18728.89815654558</v>
      </c>
      <c r="P855" s="2">
        <v>22287.38880628924</v>
      </c>
      <c r="Q855" s="2">
        <v>26299.118791421304</v>
      </c>
      <c r="R855">
        <v>-27148.881208578696</v>
      </c>
      <c r="S855">
        <v>26299.118791421304</v>
      </c>
      <c r="T855">
        <v>53448</v>
      </c>
      <c r="U855" s="5">
        <f t="shared" si="39"/>
        <v>0.52439952000000001</v>
      </c>
      <c r="V855" s="2">
        <f t="shared" si="40"/>
        <v>0</v>
      </c>
      <c r="W855">
        <f t="shared" si="41"/>
        <v>0</v>
      </c>
      <c r="X855">
        <v>21</v>
      </c>
      <c r="Y855">
        <v>-50.794943138337636</v>
      </c>
      <c r="Z855" t="s">
        <v>24</v>
      </c>
      <c r="AA855" t="s">
        <v>92</v>
      </c>
      <c r="AB855">
        <v>12087</v>
      </c>
      <c r="AC855" t="s">
        <v>16</v>
      </c>
      <c r="AD855">
        <v>-27148.881208578692</v>
      </c>
      <c r="AE855">
        <v>25938.109388780424</v>
      </c>
      <c r="AF855" t="s">
        <v>22</v>
      </c>
      <c r="AG855" t="s">
        <v>81</v>
      </c>
    </row>
    <row r="856" spans="1:33" x14ac:dyDescent="0.25">
      <c r="A856" s="1">
        <v>1855</v>
      </c>
      <c r="B856" s="2">
        <v>348831</v>
      </c>
      <c r="C856" s="2">
        <v>540688.05000000005</v>
      </c>
      <c r="D856" s="2">
        <v>562315.57200000004</v>
      </c>
      <c r="E856" s="2">
        <v>837850.20228000009</v>
      </c>
      <c r="F856" s="2">
        <v>1240018.2993744002</v>
      </c>
      <c r="G856" s="2">
        <v>1227618.1163806561</v>
      </c>
      <c r="H856" s="2">
        <v>1178513.3917254298</v>
      </c>
      <c r="I856" s="2">
        <v>1555637.6770775672</v>
      </c>
      <c r="J856" s="2">
        <v>1617863.1841606698</v>
      </c>
      <c r="K856" s="2">
        <v>2556223.830973858</v>
      </c>
      <c r="L856" s="2">
        <v>2556223.830973858</v>
      </c>
      <c r="M856" s="2">
        <v>4089958.129558173</v>
      </c>
      <c r="N856" s="2">
        <v>4130857.7108537545</v>
      </c>
      <c r="O856" s="2">
        <v>4667869.2132647429</v>
      </c>
      <c r="P856" s="2">
        <v>4994620.0581932748</v>
      </c>
      <c r="Q856" s="2">
        <v>5444135.8634306695</v>
      </c>
      <c r="R856">
        <v>5095304.8634306695</v>
      </c>
      <c r="S856">
        <v>5444135.8634306695</v>
      </c>
      <c r="T856">
        <v>348831</v>
      </c>
      <c r="U856" s="5">
        <f t="shared" si="39"/>
        <v>0.33109818999999996</v>
      </c>
      <c r="V856" s="2">
        <f t="shared" si="40"/>
        <v>0</v>
      </c>
      <c r="W856">
        <f t="shared" si="41"/>
        <v>0</v>
      </c>
      <c r="X856">
        <v>28</v>
      </c>
      <c r="Y856">
        <v>1460.6800609552104</v>
      </c>
      <c r="Z856" t="s">
        <v>24</v>
      </c>
      <c r="AA856" t="s">
        <v>92</v>
      </c>
      <c r="AB856">
        <v>14090</v>
      </c>
      <c r="AC856" t="s">
        <v>35</v>
      </c>
      <c r="AD856">
        <v>5095304.8634306695</v>
      </c>
      <c r="AE856">
        <v>2346826.508140441</v>
      </c>
      <c r="AF856" t="s">
        <v>28</v>
      </c>
      <c r="AG856" t="s">
        <v>34</v>
      </c>
    </row>
    <row r="857" spans="1:33" x14ac:dyDescent="0.25">
      <c r="A857" s="1">
        <v>1856</v>
      </c>
      <c r="B857" s="2">
        <v>444521</v>
      </c>
      <c r="C857" s="2">
        <v>671226.71</v>
      </c>
      <c r="D857" s="2">
        <v>933005.12689999992</v>
      </c>
      <c r="E857" s="2">
        <v>1390177.6390809999</v>
      </c>
      <c r="F857" s="2">
        <v>1501391.8502074799</v>
      </c>
      <c r="G857" s="2">
        <v>1426322.2576971059</v>
      </c>
      <c r="H857" s="2">
        <v>1897008.6027371509</v>
      </c>
      <c r="I857" s="2">
        <v>1878038.5167097794</v>
      </c>
      <c r="J857" s="2">
        <v>2028281.5980465617</v>
      </c>
      <c r="K857" s="2">
        <v>2149978.4939293554</v>
      </c>
      <c r="L857" s="2">
        <v>2988470.1065618042</v>
      </c>
      <c r="M857" s="2">
        <v>3287317.1172179845</v>
      </c>
      <c r="N857" s="2">
        <v>2958585.4054961861</v>
      </c>
      <c r="O857" s="2">
        <v>3313615.6541557284</v>
      </c>
      <c r="P857" s="2">
        <v>3711249.5326544158</v>
      </c>
      <c r="Q857" s="2">
        <v>4379274.4485322107</v>
      </c>
      <c r="R857">
        <v>3934753.4485322107</v>
      </c>
      <c r="S857">
        <v>4379274.4485322107</v>
      </c>
      <c r="T857">
        <v>444521</v>
      </c>
      <c r="U857" s="5">
        <f t="shared" si="39"/>
        <v>0.33217279999999999</v>
      </c>
      <c r="V857" s="2">
        <f t="shared" si="40"/>
        <v>0</v>
      </c>
      <c r="W857">
        <f t="shared" si="41"/>
        <v>0</v>
      </c>
      <c r="X857">
        <v>21</v>
      </c>
      <c r="Y857">
        <v>885.16705589436947</v>
      </c>
      <c r="Z857" t="s">
        <v>24</v>
      </c>
      <c r="AA857" t="s">
        <v>92</v>
      </c>
      <c r="AB857">
        <v>10890</v>
      </c>
      <c r="AC857" t="s">
        <v>36</v>
      </c>
      <c r="AD857">
        <v>3934753.4485322111</v>
      </c>
      <c r="AE857">
        <v>2184904.0037454227</v>
      </c>
      <c r="AF857" t="s">
        <v>28</v>
      </c>
      <c r="AG857" t="s">
        <v>56</v>
      </c>
    </row>
    <row r="858" spans="1:33" x14ac:dyDescent="0.25">
      <c r="A858" s="1">
        <v>1857</v>
      </c>
      <c r="B858" s="2">
        <v>613046</v>
      </c>
      <c r="C858" s="2">
        <v>122609.19999999995</v>
      </c>
      <c r="D858" s="2">
        <v>29426.207999999984</v>
      </c>
      <c r="E858" s="2">
        <v>8827.8623999999982</v>
      </c>
      <c r="F858" s="2">
        <v>3001.4732159999994</v>
      </c>
      <c r="G858" s="2">
        <v>2551.2522335999993</v>
      </c>
      <c r="H858" s="2">
        <v>1148.0635051199995</v>
      </c>
      <c r="I858" s="2">
        <v>665.87683296959972</v>
      </c>
      <c r="J858" s="2">
        <v>126.51659826422394</v>
      </c>
      <c r="K858" s="2">
        <v>54.402137253616303</v>
      </c>
      <c r="L858" s="2">
        <v>46.241816665573857</v>
      </c>
      <c r="M858" s="2">
        <v>46.241816665573857</v>
      </c>
      <c r="N858" s="2">
        <v>43.467307665639424</v>
      </c>
      <c r="O858" s="2">
        <v>35.208519209167932</v>
      </c>
      <c r="P858" s="2">
        <v>33.800178440801211</v>
      </c>
      <c r="Q858" s="2">
        <v>27.040142752640968</v>
      </c>
      <c r="R858">
        <v>-613018.9598572473</v>
      </c>
      <c r="S858">
        <v>27.040142752640968</v>
      </c>
      <c r="T858">
        <v>613046</v>
      </c>
      <c r="U858" s="5">
        <f t="shared" si="39"/>
        <v>-0.41524480000000014</v>
      </c>
      <c r="V858" s="2">
        <f t="shared" si="40"/>
        <v>1</v>
      </c>
      <c r="W858">
        <f t="shared" si="41"/>
        <v>1</v>
      </c>
      <c r="X858">
        <v>2</v>
      </c>
      <c r="Y858">
        <v>-99.995589214715906</v>
      </c>
      <c r="Z858" t="s">
        <v>14</v>
      </c>
      <c r="AA858" t="s">
        <v>92</v>
      </c>
      <c r="AB858">
        <v>14090</v>
      </c>
      <c r="AC858" t="s">
        <v>35</v>
      </c>
      <c r="AD858">
        <v>-613018.95985724719</v>
      </c>
      <c r="AE858">
        <v>48855.553419037933</v>
      </c>
      <c r="AF858" t="s">
        <v>22</v>
      </c>
      <c r="AG858" t="s">
        <v>75</v>
      </c>
    </row>
    <row r="859" spans="1:33" x14ac:dyDescent="0.25">
      <c r="A859" s="1">
        <v>1858</v>
      </c>
      <c r="B859" s="2">
        <v>478752</v>
      </c>
      <c r="C859" s="2">
        <v>536202.23999999999</v>
      </c>
      <c r="D859" s="2">
        <v>450409.88159999996</v>
      </c>
      <c r="E859" s="2">
        <v>522475.46265599993</v>
      </c>
      <c r="F859" s="2">
        <v>559048.74504191987</v>
      </c>
      <c r="G859" s="2">
        <v>547867.77014108142</v>
      </c>
      <c r="H859" s="2">
        <v>449251.57151568675</v>
      </c>
      <c r="I859" s="2">
        <v>350416.22578223568</v>
      </c>
      <c r="J859" s="2">
        <v>287341.30514143326</v>
      </c>
      <c r="K859" s="2">
        <v>221252.80495890361</v>
      </c>
      <c r="L859" s="2">
        <v>263290.83790109528</v>
      </c>
      <c r="M859" s="2">
        <v>223797.21221593098</v>
      </c>
      <c r="N859" s="2">
        <v>223797.21221593098</v>
      </c>
      <c r="O859" s="2">
        <v>259604.76617047994</v>
      </c>
      <c r="P859" s="2">
        <v>272585.00447900395</v>
      </c>
      <c r="Q859" s="2">
        <v>272585.00447900395</v>
      </c>
      <c r="R859">
        <v>-206166.99552099605</v>
      </c>
      <c r="S859">
        <v>272585.00447900395</v>
      </c>
      <c r="T859">
        <v>478752</v>
      </c>
      <c r="U859" s="5">
        <f t="shared" si="39"/>
        <v>0.21800000000000008</v>
      </c>
      <c r="V859" s="2">
        <f t="shared" si="40"/>
        <v>0</v>
      </c>
      <c r="W859">
        <f t="shared" si="41"/>
        <v>0</v>
      </c>
      <c r="X859">
        <v>23</v>
      </c>
      <c r="Y859">
        <v>-43.063422298182786</v>
      </c>
      <c r="Z859" t="s">
        <v>24</v>
      </c>
      <c r="AA859" t="s">
        <v>92</v>
      </c>
      <c r="AB859">
        <v>10569</v>
      </c>
      <c r="AC859" t="s">
        <v>25</v>
      </c>
      <c r="AD859">
        <v>-255823.64754914265</v>
      </c>
      <c r="AE859">
        <v>369917.3777686691</v>
      </c>
      <c r="AF859" t="s">
        <v>28</v>
      </c>
      <c r="AG859" t="s">
        <v>83</v>
      </c>
    </row>
    <row r="860" spans="1:33" x14ac:dyDescent="0.25">
      <c r="A860" s="1">
        <v>1859</v>
      </c>
      <c r="B860" s="2">
        <v>324611</v>
      </c>
      <c r="C860" s="2">
        <v>295396.01</v>
      </c>
      <c r="D860" s="2">
        <v>434232.1347</v>
      </c>
      <c r="E860" s="2">
        <v>633978.916662</v>
      </c>
      <c r="F860" s="2">
        <v>716396.17582806002</v>
      </c>
      <c r="G860" s="2">
        <v>881167.29626851389</v>
      </c>
      <c r="H860" s="2">
        <v>1004530.7177461059</v>
      </c>
      <c r="I860" s="2">
        <v>1315935.2402473986</v>
      </c>
      <c r="J860" s="2">
        <v>1236979.1258325547</v>
      </c>
      <c r="K860" s="2">
        <v>1620442.6548406465</v>
      </c>
      <c r="L860" s="2">
        <v>2057962.1716476211</v>
      </c>
      <c r="M860" s="2">
        <v>2901726.6620231457</v>
      </c>
      <c r="N860" s="2">
        <v>3975365.5269717099</v>
      </c>
      <c r="O860" s="2">
        <v>3895858.2164322757</v>
      </c>
      <c r="P860" s="2">
        <v>3701065.3056106619</v>
      </c>
      <c r="Q860" s="2">
        <v>4256225.1014522612</v>
      </c>
      <c r="R860">
        <v>3931614.1014522612</v>
      </c>
      <c r="S860">
        <v>4256225.1014522612</v>
      </c>
      <c r="T860">
        <v>324611</v>
      </c>
      <c r="U860" s="5">
        <f t="shared" si="39"/>
        <v>0.46679050000000011</v>
      </c>
      <c r="V860" s="2">
        <f t="shared" si="40"/>
        <v>0</v>
      </c>
      <c r="W860">
        <f t="shared" si="41"/>
        <v>0</v>
      </c>
      <c r="X860">
        <v>34</v>
      </c>
      <c r="Y860">
        <v>1211.1771016546763</v>
      </c>
      <c r="Z860" t="s">
        <v>19</v>
      </c>
      <c r="AA860" t="s">
        <v>92</v>
      </c>
      <c r="AB860">
        <v>10389</v>
      </c>
      <c r="AC860" t="s">
        <v>20</v>
      </c>
      <c r="AD860">
        <v>4528423.1312300712</v>
      </c>
      <c r="AE860">
        <v>1828242.0160164349</v>
      </c>
      <c r="AF860" t="s">
        <v>17</v>
      </c>
      <c r="AG860" t="s">
        <v>72</v>
      </c>
    </row>
    <row r="861" spans="1:33" x14ac:dyDescent="0.25">
      <c r="A861" s="1">
        <v>1860</v>
      </c>
      <c r="B861" s="2">
        <v>102546</v>
      </c>
      <c r="C861" s="2">
        <v>104596.92</v>
      </c>
      <c r="D861" s="2">
        <v>143297.78039999999</v>
      </c>
      <c r="E861" s="2">
        <v>156194.580636</v>
      </c>
      <c r="F861" s="2">
        <v>135889.28515332</v>
      </c>
      <c r="G861" s="2">
        <v>175297.17784778279</v>
      </c>
      <c r="H861" s="2">
        <v>141990.71405670408</v>
      </c>
      <c r="I861" s="2">
        <v>195947.18539825163</v>
      </c>
      <c r="J861" s="2">
        <v>164595.63573453136</v>
      </c>
      <c r="K861" s="2">
        <v>131676.50858762508</v>
      </c>
      <c r="L861" s="2">
        <v>107974.73704185257</v>
      </c>
      <c r="M861" s="2">
        <v>119851.95811645634</v>
      </c>
      <c r="N861" s="2">
        <v>140226.79099625393</v>
      </c>
      <c r="O861" s="2">
        <v>138824.52308629139</v>
      </c>
      <c r="P861" s="2">
        <v>137436.27785542849</v>
      </c>
      <c r="Q861" s="2">
        <v>158051.71953374275</v>
      </c>
      <c r="R861">
        <v>55505.719533742755</v>
      </c>
      <c r="S861">
        <v>158051.71953374275</v>
      </c>
      <c r="T861">
        <v>102546</v>
      </c>
      <c r="U861" s="5">
        <f t="shared" si="39"/>
        <v>0.31872455000000016</v>
      </c>
      <c r="V861" s="2">
        <f t="shared" si="40"/>
        <v>0</v>
      </c>
      <c r="W861">
        <f t="shared" si="41"/>
        <v>0</v>
      </c>
      <c r="X861">
        <v>18</v>
      </c>
      <c r="Y861">
        <v>54.127630072106911</v>
      </c>
      <c r="Z861" t="s">
        <v>27</v>
      </c>
      <c r="AA861" t="s">
        <v>92</v>
      </c>
      <c r="AB861">
        <v>12087</v>
      </c>
      <c r="AC861" t="s">
        <v>16</v>
      </c>
      <c r="AD861">
        <v>55505.719533742755</v>
      </c>
      <c r="AE861">
        <v>140899.86215276504</v>
      </c>
      <c r="AF861" t="s">
        <v>28</v>
      </c>
      <c r="AG861" t="s">
        <v>21</v>
      </c>
    </row>
    <row r="862" spans="1:33" x14ac:dyDescent="0.25">
      <c r="A862" s="1">
        <v>1861</v>
      </c>
      <c r="B862" s="2">
        <v>703052</v>
      </c>
      <c r="C862" s="2">
        <v>1047547.48</v>
      </c>
      <c r="D862" s="2">
        <v>1026596.5303999999</v>
      </c>
      <c r="E862" s="2">
        <v>1632288.4833359998</v>
      </c>
      <c r="F862" s="2">
        <v>2268880.9918370396</v>
      </c>
      <c r="G862" s="2">
        <v>2359636.2315105214</v>
      </c>
      <c r="H862" s="2">
        <v>3586647.0718959924</v>
      </c>
      <c r="I862" s="2">
        <v>3227982.3647063933</v>
      </c>
      <c r="J862" s="2">
        <v>5164771.7835302297</v>
      </c>
      <c r="K862" s="2">
        <v>4803237.7586831134</v>
      </c>
      <c r="L862" s="2">
        <v>5187496.7793777622</v>
      </c>
      <c r="M862" s="2">
        <v>6639995.8776035355</v>
      </c>
      <c r="N862" s="2">
        <v>8764794.5584366675</v>
      </c>
      <c r="O862" s="2">
        <v>9728921.9598647002</v>
      </c>
      <c r="P862" s="2">
        <v>10118078.838259289</v>
      </c>
      <c r="Q862" s="2">
        <v>12040513.817528553</v>
      </c>
      <c r="R862">
        <v>11337461.817528553</v>
      </c>
      <c r="S862">
        <v>12040513.817528553</v>
      </c>
      <c r="T862">
        <v>703052</v>
      </c>
      <c r="U862" s="5">
        <f t="shared" si="39"/>
        <v>0.81333152000000009</v>
      </c>
      <c r="V862" s="2">
        <f t="shared" si="40"/>
        <v>0</v>
      </c>
      <c r="W862">
        <f t="shared" si="41"/>
        <v>0</v>
      </c>
      <c r="X862">
        <v>26</v>
      </c>
      <c r="Y862">
        <v>1612.6064384325132</v>
      </c>
      <c r="Z862" t="s">
        <v>24</v>
      </c>
      <c r="AA862" t="s">
        <v>92</v>
      </c>
      <c r="AB862">
        <v>10569</v>
      </c>
      <c r="AC862" t="s">
        <v>25</v>
      </c>
      <c r="AD862">
        <v>23800863.136246584</v>
      </c>
      <c r="AE862">
        <v>4893777.6579356119</v>
      </c>
      <c r="AF862" t="s">
        <v>17</v>
      </c>
      <c r="AG862" t="s">
        <v>49</v>
      </c>
    </row>
    <row r="863" spans="1:33" x14ac:dyDescent="0.25">
      <c r="A863" s="1">
        <v>1862</v>
      </c>
      <c r="B863" s="2">
        <v>536976</v>
      </c>
      <c r="C863" s="2">
        <v>617522.4</v>
      </c>
      <c r="D863" s="2">
        <v>629872.848</v>
      </c>
      <c r="E863" s="2">
        <v>787341.06</v>
      </c>
      <c r="F863" s="2">
        <v>511771.68900000007</v>
      </c>
      <c r="G863" s="2">
        <v>665303.19570000004</v>
      </c>
      <c r="H863" s="2">
        <v>785057.77092600008</v>
      </c>
      <c r="I863" s="2">
        <v>942069.3251112001</v>
      </c>
      <c r="J863" s="2">
        <v>923227.93860897608</v>
      </c>
      <c r="K863" s="2">
        <v>1089408.9675585919</v>
      </c>
      <c r="L863" s="2">
        <v>1274608.4920435525</v>
      </c>
      <c r="M863" s="2">
        <v>828495.51982830907</v>
      </c>
      <c r="N863" s="2">
        <v>1027334.4445871032</v>
      </c>
      <c r="O863" s="2">
        <v>862960.93345316662</v>
      </c>
      <c r="P863" s="2">
        <v>940627.41746395163</v>
      </c>
      <c r="Q863" s="2">
        <v>846564.6757175565</v>
      </c>
      <c r="R863">
        <v>309588.6757175565</v>
      </c>
      <c r="S863">
        <v>846564.6757175565</v>
      </c>
      <c r="T863">
        <v>536976</v>
      </c>
      <c r="U863" s="5">
        <f t="shared" si="39"/>
        <v>2.1809599999999926E-2</v>
      </c>
      <c r="V863" s="2">
        <f t="shared" si="40"/>
        <v>0</v>
      </c>
      <c r="W863">
        <f t="shared" si="41"/>
        <v>0</v>
      </c>
      <c r="X863">
        <v>5</v>
      </c>
      <c r="Y863">
        <v>57.654099199509204</v>
      </c>
      <c r="Z863" t="s">
        <v>14</v>
      </c>
      <c r="AA863" t="s">
        <v>92</v>
      </c>
      <c r="AB863">
        <v>10890</v>
      </c>
      <c r="AC863" t="s">
        <v>36</v>
      </c>
      <c r="AD863">
        <v>352736.72239021497</v>
      </c>
      <c r="AE863">
        <v>829321.41737490043</v>
      </c>
      <c r="AF863" t="s">
        <v>28</v>
      </c>
      <c r="AG863" t="s">
        <v>41</v>
      </c>
    </row>
    <row r="864" spans="1:33" x14ac:dyDescent="0.25">
      <c r="A864" s="1">
        <v>1863</v>
      </c>
      <c r="B864" s="2">
        <v>1084423</v>
      </c>
      <c r="C864" s="2">
        <v>1561569.12</v>
      </c>
      <c r="D864" s="2">
        <v>2248659.5328000002</v>
      </c>
      <c r="E864" s="2">
        <v>2406065.700096</v>
      </c>
      <c r="F864" s="2">
        <v>3079764.09612288</v>
      </c>
      <c r="G864" s="2">
        <v>3972895.6839985149</v>
      </c>
      <c r="H864" s="2">
        <v>4846932.7344781887</v>
      </c>
      <c r="I864" s="2">
        <v>7221929.7743725013</v>
      </c>
      <c r="J864" s="2">
        <v>6644175.3924227012</v>
      </c>
      <c r="K864" s="2">
        <v>8570986.2562252842</v>
      </c>
      <c r="L864" s="2">
        <v>11570831.445904134</v>
      </c>
      <c r="M864" s="2">
        <v>15157789.194134414</v>
      </c>
      <c r="N864" s="2">
        <v>22433528.007318933</v>
      </c>
      <c r="O864" s="2">
        <v>25349886.648270395</v>
      </c>
      <c r="P864" s="2">
        <v>28138374.179580137</v>
      </c>
      <c r="Q864" s="2">
        <v>30389444.11394655</v>
      </c>
      <c r="R864">
        <v>29305021.11394655</v>
      </c>
      <c r="S864">
        <v>30389444.11394655</v>
      </c>
      <c r="T864">
        <v>1084423</v>
      </c>
      <c r="U864" s="5">
        <f t="shared" si="39"/>
        <v>1.0048731200000001</v>
      </c>
      <c r="V864" s="2">
        <f t="shared" si="40"/>
        <v>0</v>
      </c>
      <c r="W864">
        <f t="shared" si="41"/>
        <v>0</v>
      </c>
      <c r="X864">
        <v>30</v>
      </c>
      <c r="Y864">
        <v>2702.3607129272018</v>
      </c>
      <c r="Z864" t="s">
        <v>24</v>
      </c>
      <c r="AA864" t="s">
        <v>92</v>
      </c>
      <c r="AB864">
        <v>10389</v>
      </c>
      <c r="AC864" t="s">
        <v>20</v>
      </c>
      <c r="AD864">
        <v>23221048.318361655</v>
      </c>
      <c r="AE864">
        <v>10917328.429979414</v>
      </c>
      <c r="AF864" t="s">
        <v>22</v>
      </c>
      <c r="AG864" t="s">
        <v>56</v>
      </c>
    </row>
    <row r="865" spans="1:33" x14ac:dyDescent="0.25">
      <c r="A865" s="1">
        <v>1864</v>
      </c>
      <c r="B865" s="2">
        <v>477042</v>
      </c>
      <c r="C865" s="2">
        <v>124030.91999999998</v>
      </c>
      <c r="D865" s="2">
        <v>107906.90039999998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>
        <v>-477042</v>
      </c>
      <c r="S865">
        <v>0</v>
      </c>
      <c r="T865">
        <v>477042</v>
      </c>
      <c r="U865" s="5" t="e">
        <f t="shared" si="39"/>
        <v>#DIV/0!</v>
      </c>
      <c r="V865" s="2" t="e">
        <f t="shared" si="40"/>
        <v>#DIV/0!</v>
      </c>
      <c r="W865" t="e">
        <f t="shared" si="41"/>
        <v>#DIV/0!</v>
      </c>
      <c r="X865">
        <v>7</v>
      </c>
      <c r="Y865">
        <v>-100</v>
      </c>
      <c r="Z865" t="s">
        <v>14</v>
      </c>
      <c r="AA865" t="s">
        <v>92</v>
      </c>
      <c r="AB865">
        <v>14090</v>
      </c>
      <c r="AC865" t="s">
        <v>35</v>
      </c>
      <c r="AD865">
        <v>-477042</v>
      </c>
      <c r="AE865">
        <v>236326.60679999998</v>
      </c>
      <c r="AF865" t="s">
        <v>17</v>
      </c>
      <c r="AG865" t="s">
        <v>41</v>
      </c>
    </row>
    <row r="866" spans="1:33" x14ac:dyDescent="0.25">
      <c r="A866" s="1">
        <v>1865</v>
      </c>
      <c r="B866" s="2">
        <v>233</v>
      </c>
      <c r="C866" s="2">
        <v>281.93</v>
      </c>
      <c r="D866" s="2">
        <v>239.6405</v>
      </c>
      <c r="E866" s="2">
        <v>218.072855</v>
      </c>
      <c r="F866" s="2">
        <v>239.88014050000001</v>
      </c>
      <c r="G866" s="2">
        <v>268.66575735999999</v>
      </c>
      <c r="H866" s="2">
        <v>274.03907250719999</v>
      </c>
      <c r="I866" s="2">
        <v>279.51985395734397</v>
      </c>
      <c r="J866" s="2">
        <v>229.20628024502207</v>
      </c>
      <c r="K866" s="2">
        <v>220.0380290352212</v>
      </c>
      <c r="L866" s="2">
        <v>288.2498180361398</v>
      </c>
      <c r="M866" s="2">
        <v>256.54233805216444</v>
      </c>
      <c r="N866" s="2">
        <v>343.76673298990033</v>
      </c>
      <c r="O866" s="2">
        <v>360.95506963939533</v>
      </c>
      <c r="P866" s="2">
        <v>350.12641755021349</v>
      </c>
      <c r="Q866" s="2">
        <v>385.13905930523481</v>
      </c>
      <c r="R866">
        <v>152.13905930523481</v>
      </c>
      <c r="S866">
        <v>385.13905930523481</v>
      </c>
      <c r="T866">
        <v>233</v>
      </c>
      <c r="U866" s="5">
        <f t="shared" si="39"/>
        <v>0.50126899999999985</v>
      </c>
      <c r="V866" s="2">
        <f t="shared" si="40"/>
        <v>0</v>
      </c>
      <c r="W866">
        <f t="shared" si="41"/>
        <v>0</v>
      </c>
      <c r="X866">
        <v>21</v>
      </c>
      <c r="Y866">
        <v>65.295733607396912</v>
      </c>
      <c r="Z866" t="s">
        <v>24</v>
      </c>
      <c r="AA866" t="s">
        <v>92</v>
      </c>
      <c r="AB866">
        <v>10890</v>
      </c>
      <c r="AC866" t="s">
        <v>36</v>
      </c>
      <c r="AD866">
        <v>152.13905930523481</v>
      </c>
      <c r="AE866">
        <v>279.29824526111474</v>
      </c>
      <c r="AF866" t="s">
        <v>28</v>
      </c>
      <c r="AG866" t="s">
        <v>69</v>
      </c>
    </row>
    <row r="867" spans="1:33" x14ac:dyDescent="0.25">
      <c r="A867" s="1">
        <v>1866</v>
      </c>
      <c r="B867" s="2">
        <v>996753</v>
      </c>
      <c r="C867" s="2">
        <v>1226006.19</v>
      </c>
      <c r="D867" s="2">
        <v>1140185.7567</v>
      </c>
      <c r="E867" s="2">
        <v>513083.59051499993</v>
      </c>
      <c r="F867" s="2">
        <v>461775.23146349995</v>
      </c>
      <c r="G867" s="2">
        <v>360184.68054152996</v>
      </c>
      <c r="H867" s="2">
        <v>302555.13165488519</v>
      </c>
      <c r="I867" s="2">
        <v>124047.60397850294</v>
      </c>
      <c r="J867" s="2">
        <v>124047.60397850294</v>
      </c>
      <c r="K867" s="2">
        <v>106680.93942151254</v>
      </c>
      <c r="L867" s="2">
        <v>130150.74609424529</v>
      </c>
      <c r="M867" s="2">
        <v>114532.65656293585</v>
      </c>
      <c r="N867" s="2">
        <v>123695.26908797072</v>
      </c>
      <c r="O867" s="2">
        <v>121221.36370621131</v>
      </c>
      <c r="P867" s="2">
        <v>94552.663690844827</v>
      </c>
      <c r="Q867" s="2">
        <v>102116.87678611241</v>
      </c>
      <c r="R867">
        <v>-894636.12321388756</v>
      </c>
      <c r="S867">
        <v>102116.87678611241</v>
      </c>
      <c r="T867">
        <v>996753</v>
      </c>
      <c r="U867" s="5">
        <f t="shared" si="39"/>
        <v>-0.10840383999999997</v>
      </c>
      <c r="V867" s="2">
        <f t="shared" si="40"/>
        <v>0</v>
      </c>
      <c r="W867">
        <f t="shared" si="41"/>
        <v>0</v>
      </c>
      <c r="X867">
        <v>7</v>
      </c>
      <c r="Y867">
        <v>-89.755046958864199</v>
      </c>
      <c r="Z867" t="s">
        <v>14</v>
      </c>
      <c r="AA867" t="s">
        <v>92</v>
      </c>
      <c r="AB867">
        <v>10122</v>
      </c>
      <c r="AC867" t="s">
        <v>37</v>
      </c>
      <c r="AD867">
        <v>-894636.12321388745</v>
      </c>
      <c r="AE867">
        <v>377599.33151135966</v>
      </c>
      <c r="AF867" t="s">
        <v>28</v>
      </c>
      <c r="AG867" t="s">
        <v>47</v>
      </c>
    </row>
    <row r="868" spans="1:33" x14ac:dyDescent="0.25">
      <c r="A868" s="1">
        <v>1867</v>
      </c>
      <c r="B868" s="2">
        <v>240211</v>
      </c>
      <c r="C868" s="2">
        <v>220994.12</v>
      </c>
      <c r="D868" s="2">
        <v>245303.47320000001</v>
      </c>
      <c r="E868" s="2">
        <v>174165.46597200001</v>
      </c>
      <c r="F868" s="2">
        <v>198548.63120808001</v>
      </c>
      <c r="G868" s="2">
        <v>226345.43957721122</v>
      </c>
      <c r="H868" s="2">
        <v>246716.52913916024</v>
      </c>
      <c r="I868" s="2">
        <v>298527.00025838387</v>
      </c>
      <c r="J868" s="2">
        <v>223895.25019378791</v>
      </c>
      <c r="K868" s="2">
        <v>156726.67513565155</v>
      </c>
      <c r="L868" s="2">
        <v>158293.94188700806</v>
      </c>
      <c r="M868" s="2">
        <v>128218.09292847653</v>
      </c>
      <c r="N868" s="2">
        <v>139757.72129203941</v>
      </c>
      <c r="O868" s="2">
        <v>128577.10358867625</v>
      </c>
      <c r="P868" s="2">
        <v>151720.98223463798</v>
      </c>
      <c r="Q868" s="2">
        <v>165375.87063575539</v>
      </c>
      <c r="R868">
        <v>-74835.129364244611</v>
      </c>
      <c r="S868">
        <v>165375.87063575539</v>
      </c>
      <c r="T868">
        <v>240211</v>
      </c>
      <c r="U868" s="5">
        <f t="shared" si="39"/>
        <v>0.28980135999999984</v>
      </c>
      <c r="V868" s="2">
        <f t="shared" si="40"/>
        <v>0</v>
      </c>
      <c r="W868">
        <f t="shared" si="41"/>
        <v>0</v>
      </c>
      <c r="X868">
        <v>21</v>
      </c>
      <c r="Y868">
        <v>-31.153914418675505</v>
      </c>
      <c r="Z868" t="s">
        <v>24</v>
      </c>
      <c r="AA868" t="s">
        <v>92</v>
      </c>
      <c r="AB868">
        <v>10045</v>
      </c>
      <c r="AC868" t="s">
        <v>52</v>
      </c>
      <c r="AD868">
        <v>-54262.792790056439</v>
      </c>
      <c r="AE868">
        <v>193961.08107817927</v>
      </c>
      <c r="AF868" t="s">
        <v>22</v>
      </c>
      <c r="AG868" t="s">
        <v>61</v>
      </c>
    </row>
    <row r="869" spans="1:33" x14ac:dyDescent="0.25">
      <c r="A869" s="1">
        <v>1868</v>
      </c>
      <c r="B869" s="2">
        <v>814499</v>
      </c>
      <c r="C869" s="2">
        <v>667889.17999999993</v>
      </c>
      <c r="D869" s="2">
        <v>280513.45559999999</v>
      </c>
      <c r="E869" s="2">
        <v>269292.91737599997</v>
      </c>
      <c r="F869" s="2">
        <v>185812.11298943998</v>
      </c>
      <c r="G869" s="2">
        <v>102196.66214419199</v>
      </c>
      <c r="H869" s="2">
        <v>48032.431207770227</v>
      </c>
      <c r="I869" s="2">
        <v>20173.621107263498</v>
      </c>
      <c r="J869" s="2">
        <v>18761.467629755054</v>
      </c>
      <c r="K869" s="2">
        <v>12007.339283043235</v>
      </c>
      <c r="L869" s="2">
        <v>9245.6512479432913</v>
      </c>
      <c r="M869" s="2">
        <v>10817.41196009365</v>
      </c>
      <c r="N869" s="2">
        <v>5300.531860445888</v>
      </c>
      <c r="O869" s="2">
        <v>4505.452081379005</v>
      </c>
      <c r="P869" s="2">
        <v>4910.9427687031157</v>
      </c>
      <c r="Q869" s="2">
        <v>4174.3013533976482</v>
      </c>
      <c r="R869">
        <v>-810324.69864660234</v>
      </c>
      <c r="S869">
        <v>4174.3013533976482</v>
      </c>
      <c r="T869">
        <v>814499</v>
      </c>
      <c r="U869" s="5">
        <f t="shared" si="39"/>
        <v>-0.61411274999999999</v>
      </c>
      <c r="V869" s="2">
        <f t="shared" si="40"/>
        <v>1</v>
      </c>
      <c r="W869">
        <f t="shared" si="41"/>
        <v>1</v>
      </c>
      <c r="X869">
        <v>5</v>
      </c>
      <c r="Y869">
        <v>-99.487500739301382</v>
      </c>
      <c r="Z869" t="s">
        <v>14</v>
      </c>
      <c r="AA869" t="s">
        <v>92</v>
      </c>
      <c r="AB869">
        <v>10389</v>
      </c>
      <c r="AC869" t="s">
        <v>20</v>
      </c>
      <c r="AD869">
        <v>-654134.80656852247</v>
      </c>
      <c r="AE869">
        <v>153633.27991308918</v>
      </c>
      <c r="AF869" t="s">
        <v>17</v>
      </c>
      <c r="AG869" t="s">
        <v>48</v>
      </c>
    </row>
    <row r="870" spans="1:33" x14ac:dyDescent="0.25">
      <c r="A870" s="1">
        <v>1869</v>
      </c>
      <c r="B870" s="2">
        <v>503813</v>
      </c>
      <c r="C870" s="2">
        <v>473584.22</v>
      </c>
      <c r="D870" s="2">
        <v>625131.17039999994</v>
      </c>
      <c r="E870" s="2">
        <v>818921.83322399994</v>
      </c>
      <c r="F870" s="2">
        <v>712461.99490487995</v>
      </c>
      <c r="G870" s="2">
        <v>612717.31561819674</v>
      </c>
      <c r="H870" s="2">
        <v>655607.52771147049</v>
      </c>
      <c r="I870" s="2">
        <v>753948.65686819109</v>
      </c>
      <c r="J870" s="2">
        <v>716251.22402478149</v>
      </c>
      <c r="K870" s="2">
        <v>859501.46882973774</v>
      </c>
      <c r="L870" s="2">
        <v>713386.21912868228</v>
      </c>
      <c r="M870" s="2">
        <v>756189.39227640326</v>
      </c>
      <c r="N870" s="2">
        <v>710818.02873981907</v>
      </c>
      <c r="O870" s="2">
        <v>781899.83161380095</v>
      </c>
      <c r="P870" s="2">
        <v>820994.82319449098</v>
      </c>
      <c r="Q870" s="2">
        <v>755315.23733893165</v>
      </c>
      <c r="R870">
        <v>251502.23733893165</v>
      </c>
      <c r="S870">
        <v>755315.23733893165</v>
      </c>
      <c r="T870">
        <v>503813</v>
      </c>
      <c r="U870" s="5">
        <f t="shared" si="39"/>
        <v>-1.1560000000001192E-3</v>
      </c>
      <c r="V870" s="2">
        <f t="shared" si="40"/>
        <v>0</v>
      </c>
      <c r="W870">
        <f t="shared" si="41"/>
        <v>0</v>
      </c>
      <c r="X870">
        <v>14</v>
      </c>
      <c r="Y870">
        <v>49.919759382733602</v>
      </c>
      <c r="Z870" t="s">
        <v>27</v>
      </c>
      <c r="AA870" t="s">
        <v>92</v>
      </c>
      <c r="AB870">
        <v>10450</v>
      </c>
      <c r="AC870" t="s">
        <v>43</v>
      </c>
      <c r="AD870">
        <v>521705.60934344016</v>
      </c>
      <c r="AE870">
        <v>704408.87149208679</v>
      </c>
      <c r="AF870" t="s">
        <v>17</v>
      </c>
      <c r="AG870" t="s">
        <v>79</v>
      </c>
    </row>
    <row r="871" spans="1:33" x14ac:dyDescent="0.25">
      <c r="A871" s="1">
        <v>1870</v>
      </c>
      <c r="B871" s="2">
        <v>478178</v>
      </c>
      <c r="C871" s="2">
        <v>554686.48</v>
      </c>
      <c r="D871" s="2">
        <v>471483.50799999997</v>
      </c>
      <c r="E871" s="2">
        <v>212167.57859999998</v>
      </c>
      <c r="F871" s="2">
        <v>184585.79338199997</v>
      </c>
      <c r="G871" s="2">
        <v>116289.04983065999</v>
      </c>
      <c r="H871" s="2">
        <v>90705.4588679148</v>
      </c>
      <c r="I871" s="2">
        <v>82541.967569802466</v>
      </c>
      <c r="J871" s="2">
        <v>83367.387245500489</v>
      </c>
      <c r="K871" s="2">
        <v>43351.041367660255</v>
      </c>
      <c r="L871" s="2">
        <v>23843.072752213138</v>
      </c>
      <c r="M871" s="2">
        <v>18120.735291681987</v>
      </c>
      <c r="N871" s="2">
        <v>20295.223526683825</v>
      </c>
      <c r="O871" s="2">
        <v>19077.510115082794</v>
      </c>
      <c r="P871" s="2">
        <v>19268.28521623362</v>
      </c>
      <c r="Q871" s="2">
        <v>21195.113737856984</v>
      </c>
      <c r="R871">
        <v>-456982.88626214303</v>
      </c>
      <c r="S871">
        <v>21195.113737856984</v>
      </c>
      <c r="T871">
        <v>478178</v>
      </c>
      <c r="U871" s="5">
        <f t="shared" si="39"/>
        <v>0.16966079999999983</v>
      </c>
      <c r="V871" s="2">
        <f t="shared" si="40"/>
        <v>0</v>
      </c>
      <c r="W871">
        <f t="shared" si="41"/>
        <v>0</v>
      </c>
      <c r="X871">
        <v>5</v>
      </c>
      <c r="Y871">
        <v>-95.567526373472433</v>
      </c>
      <c r="Z871" t="s">
        <v>14</v>
      </c>
      <c r="AA871" t="s">
        <v>92</v>
      </c>
      <c r="AB871">
        <v>10450</v>
      </c>
      <c r="AC871" t="s">
        <v>43</v>
      </c>
      <c r="AD871">
        <v>-524876.51141414291</v>
      </c>
      <c r="AE871">
        <v>152447.26284395566</v>
      </c>
      <c r="AF871" t="s">
        <v>22</v>
      </c>
      <c r="AG871" t="s">
        <v>50</v>
      </c>
    </row>
    <row r="872" spans="1:33" x14ac:dyDescent="0.25">
      <c r="A872" s="1">
        <v>1871</v>
      </c>
      <c r="B872" s="2">
        <v>102833</v>
      </c>
      <c r="C872" s="2">
        <v>26736.58</v>
      </c>
      <c r="D872" s="2">
        <v>2406.2921999999999</v>
      </c>
      <c r="E872" s="2">
        <v>2093.4742139999998</v>
      </c>
      <c r="F872" s="2">
        <v>272.15164781999988</v>
      </c>
      <c r="G872" s="2">
        <v>266.70861486359991</v>
      </c>
      <c r="H872" s="2">
        <v>66.677153715899976</v>
      </c>
      <c r="I872" s="2">
        <v>16.002516891815993</v>
      </c>
      <c r="J872" s="2">
        <v>2.8804530405268789</v>
      </c>
      <c r="K872" s="2">
        <v>2.0739261891793528</v>
      </c>
      <c r="L872" s="2">
        <v>0.10369630945896779</v>
      </c>
      <c r="M872" s="2">
        <v>1.4517483324255495E-2</v>
      </c>
      <c r="N872" s="2">
        <v>5.3714688299745326E-3</v>
      </c>
      <c r="O872" s="2">
        <v>5.3177541416747874E-3</v>
      </c>
      <c r="P872" s="2">
        <v>4.0414931476728385E-3</v>
      </c>
      <c r="Q872" s="2">
        <v>3.7990035588124681E-3</v>
      </c>
      <c r="R872">
        <v>-102832.99620099644</v>
      </c>
      <c r="S872">
        <v>3.7990035588124681E-3</v>
      </c>
      <c r="T872">
        <v>102833</v>
      </c>
      <c r="U872" s="5">
        <f t="shared" si="39"/>
        <v>-0.73831528000000013</v>
      </c>
      <c r="V872" s="2">
        <f t="shared" si="40"/>
        <v>1</v>
      </c>
      <c r="W872">
        <f t="shared" si="41"/>
        <v>1</v>
      </c>
      <c r="X872">
        <v>3</v>
      </c>
      <c r="Y872">
        <v>-99.999996305657163</v>
      </c>
      <c r="Z872" t="s">
        <v>14</v>
      </c>
      <c r="AA872" t="s">
        <v>92</v>
      </c>
      <c r="AB872">
        <v>12087</v>
      </c>
      <c r="AC872" t="s">
        <v>16</v>
      </c>
      <c r="AD872">
        <v>-103335.43001235645</v>
      </c>
      <c r="AE872">
        <v>8418.4985918770926</v>
      </c>
      <c r="AF872" t="s">
        <v>22</v>
      </c>
      <c r="AG872" t="s">
        <v>53</v>
      </c>
    </row>
    <row r="873" spans="1:33" x14ac:dyDescent="0.25">
      <c r="A873" s="1">
        <v>1872</v>
      </c>
      <c r="B873" s="2">
        <v>567407</v>
      </c>
      <c r="C873" s="2">
        <v>765999.45</v>
      </c>
      <c r="D873" s="2">
        <v>704719.49399999995</v>
      </c>
      <c r="E873" s="2">
        <v>944324.1219599999</v>
      </c>
      <c r="F873" s="2">
        <v>1170961.9112304</v>
      </c>
      <c r="G873" s="2">
        <v>1814990.96240712</v>
      </c>
      <c r="H873" s="2">
        <v>2323188.4318811139</v>
      </c>
      <c r="I873" s="2">
        <v>2090869.5886930025</v>
      </c>
      <c r="J873" s="2">
        <v>2153595.6763537927</v>
      </c>
      <c r="K873" s="2">
        <v>3036569.9036588473</v>
      </c>
      <c r="L873" s="2">
        <v>3400958.2920979089</v>
      </c>
      <c r="M873" s="2">
        <v>4591293.6943321768</v>
      </c>
      <c r="N873" s="2">
        <v>4223990.198785603</v>
      </c>
      <c r="O873" s="2">
        <v>4899828.6305912994</v>
      </c>
      <c r="P873" s="2">
        <v>5438809.7799563427</v>
      </c>
      <c r="Q873" s="2">
        <v>5819526.4645532863</v>
      </c>
      <c r="R873">
        <v>5252119.4645532863</v>
      </c>
      <c r="S873">
        <v>5819526.4645532863</v>
      </c>
      <c r="T873">
        <v>567407</v>
      </c>
      <c r="U873" s="5">
        <f t="shared" si="39"/>
        <v>0.2675134400000001</v>
      </c>
      <c r="V873" s="2">
        <f t="shared" si="40"/>
        <v>0</v>
      </c>
      <c r="W873">
        <f t="shared" si="41"/>
        <v>0</v>
      </c>
      <c r="X873">
        <v>31</v>
      </c>
      <c r="Y873">
        <v>925.63529610196667</v>
      </c>
      <c r="Z873" t="s">
        <v>19</v>
      </c>
      <c r="AA873" t="s">
        <v>92</v>
      </c>
      <c r="AB873">
        <v>10569</v>
      </c>
      <c r="AC873" t="s">
        <v>25</v>
      </c>
      <c r="AD873">
        <v>8828994.3648849353</v>
      </c>
      <c r="AE873">
        <v>2746689.600031306</v>
      </c>
      <c r="AF873" t="s">
        <v>28</v>
      </c>
      <c r="AG873" t="s">
        <v>77</v>
      </c>
    </row>
    <row r="874" spans="1:33" x14ac:dyDescent="0.25">
      <c r="A874" s="1">
        <v>1873</v>
      </c>
      <c r="B874" s="2">
        <v>481412</v>
      </c>
      <c r="C874" s="2">
        <v>558437.92000000004</v>
      </c>
      <c r="D874" s="2">
        <v>564022.29920000001</v>
      </c>
      <c r="E874" s="2">
        <v>580942.96817600005</v>
      </c>
      <c r="F874" s="2">
        <v>609990.11658480007</v>
      </c>
      <c r="G874" s="2">
        <v>786887.25039439206</v>
      </c>
      <c r="H874" s="2">
        <v>912789.21045749483</v>
      </c>
      <c r="I874" s="2">
        <v>1433079.0604182668</v>
      </c>
      <c r="J874" s="2">
        <v>1590717.7570642761</v>
      </c>
      <c r="K874" s="2">
        <v>2417890.9907376999</v>
      </c>
      <c r="L874" s="2">
        <v>2635501.179904093</v>
      </c>
      <c r="M874" s="2">
        <v>3215311.4394829934</v>
      </c>
      <c r="N874" s="2">
        <v>3215311.4394829934</v>
      </c>
      <c r="O874" s="2">
        <v>3729761.2698002723</v>
      </c>
      <c r="P874" s="2">
        <v>4177332.6221763049</v>
      </c>
      <c r="Q874" s="2">
        <v>4260879.2746198308</v>
      </c>
      <c r="R874">
        <v>3779467.2746198308</v>
      </c>
      <c r="S874">
        <v>4260879.2746198308</v>
      </c>
      <c r="T874">
        <v>481412</v>
      </c>
      <c r="U874" s="5">
        <f t="shared" si="39"/>
        <v>0.32518399999999986</v>
      </c>
      <c r="V874" s="2">
        <f t="shared" si="40"/>
        <v>0</v>
      </c>
      <c r="W874">
        <f t="shared" si="41"/>
        <v>0</v>
      </c>
      <c r="X874">
        <v>23</v>
      </c>
      <c r="Y874">
        <v>785.07957313482643</v>
      </c>
      <c r="Z874" t="s">
        <v>24</v>
      </c>
      <c r="AA874" t="s">
        <v>92</v>
      </c>
      <c r="AB874">
        <v>10450</v>
      </c>
      <c r="AC874" t="s">
        <v>43</v>
      </c>
      <c r="AD874">
        <v>2536099.8357553468</v>
      </c>
      <c r="AE874">
        <v>1948141.6749062135</v>
      </c>
      <c r="AF874" t="s">
        <v>22</v>
      </c>
      <c r="AG874" t="s">
        <v>56</v>
      </c>
    </row>
    <row r="875" spans="1:33" x14ac:dyDescent="0.25">
      <c r="A875" s="1">
        <v>1874</v>
      </c>
      <c r="B875" s="2">
        <v>232015</v>
      </c>
      <c r="C875" s="2">
        <v>245935.9</v>
      </c>
      <c r="D875" s="2">
        <v>319716.67</v>
      </c>
      <c r="E875" s="2">
        <v>262167.66940000001</v>
      </c>
      <c r="F875" s="2">
        <v>212355.81221400001</v>
      </c>
      <c r="G875" s="2">
        <v>290927.46273318003</v>
      </c>
      <c r="H875" s="2">
        <v>392752.07468979305</v>
      </c>
      <c r="I875" s="2">
        <v>459519.92738705786</v>
      </c>
      <c r="J875" s="2">
        <v>399782.33682674036</v>
      </c>
      <c r="K875" s="2">
        <v>479738.80419208843</v>
      </c>
      <c r="L875" s="2">
        <v>551699.62482090166</v>
      </c>
      <c r="M875" s="2">
        <v>728243.50476359017</v>
      </c>
      <c r="N875" s="2">
        <v>619006.97904905165</v>
      </c>
      <c r="O875" s="2">
        <v>680907.67695395683</v>
      </c>
      <c r="P875" s="2">
        <v>714953.0608016547</v>
      </c>
      <c r="Q875" s="2">
        <v>772149.30566578708</v>
      </c>
      <c r="R875">
        <v>540134.30566578708</v>
      </c>
      <c r="S875">
        <v>772149.30566578708</v>
      </c>
      <c r="T875">
        <v>232015</v>
      </c>
      <c r="U875" s="5">
        <f t="shared" si="39"/>
        <v>6.0290000000000073E-2</v>
      </c>
      <c r="V875" s="2">
        <f t="shared" si="40"/>
        <v>0</v>
      </c>
      <c r="W875">
        <f t="shared" si="41"/>
        <v>0</v>
      </c>
      <c r="X875">
        <v>18</v>
      </c>
      <c r="Y875">
        <v>232.80145924435365</v>
      </c>
      <c r="Z875" t="s">
        <v>27</v>
      </c>
      <c r="AA875" t="s">
        <v>92</v>
      </c>
      <c r="AB875">
        <v>10122</v>
      </c>
      <c r="AC875" t="s">
        <v>37</v>
      </c>
      <c r="AD875">
        <v>-140773.37128816976</v>
      </c>
      <c r="AE875">
        <v>460116.9880936126</v>
      </c>
      <c r="AF875" t="s">
        <v>22</v>
      </c>
      <c r="AG875" t="s">
        <v>62</v>
      </c>
    </row>
    <row r="876" spans="1:33" x14ac:dyDescent="0.25">
      <c r="A876" s="1">
        <v>1875</v>
      </c>
      <c r="B876" s="2">
        <v>453230</v>
      </c>
      <c r="C876" s="2">
        <v>321793.30000000005</v>
      </c>
      <c r="D876" s="2">
        <v>176986.31500000003</v>
      </c>
      <c r="E876" s="2">
        <v>104421.92585000003</v>
      </c>
      <c r="F876" s="2">
        <v>116952.55695200003</v>
      </c>
      <c r="G876" s="2">
        <v>63154.380754080012</v>
      </c>
      <c r="H876" s="2">
        <v>37892.628452448007</v>
      </c>
      <c r="I876" s="2">
        <v>15535.977665503684</v>
      </c>
      <c r="J876" s="2">
        <v>10253.74525923243</v>
      </c>
      <c r="K876" s="2">
        <v>12407.031763671239</v>
      </c>
      <c r="L876" s="2">
        <v>13275.523987128227</v>
      </c>
      <c r="M876" s="2">
        <v>15930.628784553872</v>
      </c>
      <c r="N876" s="2">
        <v>17364.385375163722</v>
      </c>
      <c r="O876" s="2">
        <v>17017.097667660448</v>
      </c>
      <c r="P876" s="2">
        <v>13783.849110804962</v>
      </c>
      <c r="Q876" s="2">
        <v>13370.333637480813</v>
      </c>
      <c r="R876">
        <v>-439859.6663625192</v>
      </c>
      <c r="S876">
        <v>13370.333637480813</v>
      </c>
      <c r="T876">
        <v>453230</v>
      </c>
      <c r="U876" s="5">
        <f t="shared" si="39"/>
        <v>-0.16071525999999994</v>
      </c>
      <c r="V876" s="2">
        <f t="shared" si="40"/>
        <v>0</v>
      </c>
      <c r="W876">
        <f t="shared" si="41"/>
        <v>0</v>
      </c>
      <c r="X876">
        <v>4</v>
      </c>
      <c r="Y876">
        <v>-97.049989268697828</v>
      </c>
      <c r="Z876" t="s">
        <v>14</v>
      </c>
      <c r="AA876" t="s">
        <v>92</v>
      </c>
      <c r="AB876">
        <v>10045</v>
      </c>
      <c r="AC876" t="s">
        <v>52</v>
      </c>
      <c r="AD876">
        <v>-439063.13492329163</v>
      </c>
      <c r="AE876">
        <v>87710.605016232963</v>
      </c>
      <c r="AF876" t="s">
        <v>22</v>
      </c>
      <c r="AG876" t="s">
        <v>66</v>
      </c>
    </row>
    <row r="877" spans="1:33" x14ac:dyDescent="0.25">
      <c r="A877" s="1">
        <v>1876</v>
      </c>
      <c r="B877" s="2">
        <v>473044</v>
      </c>
      <c r="C877" s="2">
        <v>444661.36</v>
      </c>
      <c r="D877" s="2">
        <v>422428.29200000002</v>
      </c>
      <c r="E877" s="2">
        <v>667436.70136000006</v>
      </c>
      <c r="F877" s="2">
        <v>840970.2437136001</v>
      </c>
      <c r="G877" s="2">
        <v>1337142.687504624</v>
      </c>
      <c r="H877" s="2">
        <v>2126056.8731323523</v>
      </c>
      <c r="I877" s="2">
        <v>2700092.2288780874</v>
      </c>
      <c r="J877" s="2">
        <v>3672125.4312741989</v>
      </c>
      <c r="K877" s="2">
        <v>3341634.1424595211</v>
      </c>
      <c r="L877" s="2">
        <v>5012451.2136892816</v>
      </c>
      <c r="M877" s="2">
        <v>7969797.4297659574</v>
      </c>
      <c r="N877" s="2">
        <v>10759226.530184042</v>
      </c>
      <c r="O877" s="2">
        <v>10866818.795485882</v>
      </c>
      <c r="P877" s="2">
        <v>12931514.3666282</v>
      </c>
      <c r="Q877" s="2">
        <v>14741926.377956148</v>
      </c>
      <c r="R877">
        <v>14268882.377956148</v>
      </c>
      <c r="S877">
        <v>14741926.377956148</v>
      </c>
      <c r="T877">
        <v>473044</v>
      </c>
      <c r="U877" s="5">
        <f t="shared" si="39"/>
        <v>0.84972409999999998</v>
      </c>
      <c r="V877" s="2">
        <f t="shared" si="40"/>
        <v>0</v>
      </c>
      <c r="W877">
        <f t="shared" si="41"/>
        <v>0</v>
      </c>
      <c r="X877">
        <v>37</v>
      </c>
      <c r="Y877">
        <v>3016.3964404909793</v>
      </c>
      <c r="Z877" t="s">
        <v>19</v>
      </c>
      <c r="AA877" t="s">
        <v>92</v>
      </c>
      <c r="AB877">
        <v>10569</v>
      </c>
      <c r="AC877" t="s">
        <v>25</v>
      </c>
      <c r="AD877">
        <v>12314026.404617328</v>
      </c>
      <c r="AE877">
        <v>4894207.9171269936</v>
      </c>
      <c r="AF877" t="s">
        <v>17</v>
      </c>
      <c r="AG877" t="s">
        <v>54</v>
      </c>
    </row>
    <row r="878" spans="1:33" x14ac:dyDescent="0.25">
      <c r="A878" s="1">
        <v>1877</v>
      </c>
      <c r="B878" s="2">
        <v>66969</v>
      </c>
      <c r="C878" s="2">
        <v>52905.51</v>
      </c>
      <c r="D878" s="2">
        <v>53434.5651</v>
      </c>
      <c r="E878" s="2">
        <v>68396.243327999997</v>
      </c>
      <c r="F878" s="2">
        <v>48561.332762880003</v>
      </c>
      <c r="G878" s="2">
        <v>62644.119264115201</v>
      </c>
      <c r="H878" s="2">
        <v>48235.971833368705</v>
      </c>
      <c r="I878" s="2">
        <v>38588.777466694963</v>
      </c>
      <c r="J878" s="2">
        <v>32414.57307202377</v>
      </c>
      <c r="K878" s="2">
        <v>36952.6133021071</v>
      </c>
      <c r="L878" s="2">
        <v>40647.874632317813</v>
      </c>
      <c r="M878" s="2">
        <v>36583.087169086029</v>
      </c>
      <c r="N878" s="2">
        <v>32558.947580486565</v>
      </c>
      <c r="O878" s="2">
        <v>34186.894959510893</v>
      </c>
      <c r="P878" s="2">
        <v>40682.405001817962</v>
      </c>
      <c r="Q878" s="2">
        <v>45157.469552017938</v>
      </c>
      <c r="R878">
        <v>-21811.530447982062</v>
      </c>
      <c r="S878">
        <v>45157.469552017938</v>
      </c>
      <c r="T878">
        <v>66969</v>
      </c>
      <c r="U878" s="5">
        <f t="shared" si="39"/>
        <v>0.23438104999999992</v>
      </c>
      <c r="V878" s="2">
        <f t="shared" si="40"/>
        <v>0</v>
      </c>
      <c r="W878">
        <f t="shared" si="41"/>
        <v>0</v>
      </c>
      <c r="X878">
        <v>20</v>
      </c>
      <c r="Y878">
        <v>-32.569592569669645</v>
      </c>
      <c r="Z878" t="s">
        <v>27</v>
      </c>
      <c r="AA878" t="s">
        <v>92</v>
      </c>
      <c r="AB878">
        <v>10569</v>
      </c>
      <c r="AC878" t="s">
        <v>25</v>
      </c>
      <c r="AD878">
        <v>6442.5226738196288</v>
      </c>
      <c r="AE878">
        <v>46182.461564026678</v>
      </c>
      <c r="AF878" t="s">
        <v>22</v>
      </c>
      <c r="AG878" t="s">
        <v>39</v>
      </c>
    </row>
    <row r="879" spans="1:33" x14ac:dyDescent="0.25">
      <c r="A879" s="1">
        <v>1878</v>
      </c>
      <c r="B879" s="2"/>
      <c r="C879" s="2"/>
      <c r="D879" s="2"/>
      <c r="E879" s="2"/>
      <c r="F879" s="2"/>
      <c r="G879" s="2"/>
      <c r="H879" s="2"/>
      <c r="I879" s="2"/>
      <c r="J879" s="2"/>
      <c r="K879" s="2">
        <v>18461</v>
      </c>
      <c r="L879" s="2">
        <v>18645.61</v>
      </c>
      <c r="M879" s="2">
        <v>20307.100000000002</v>
      </c>
      <c r="N879" s="2">
        <v>21783.980000000003</v>
      </c>
      <c r="O879" s="2">
        <v>25291.570000000003</v>
      </c>
      <c r="P879" s="2">
        <v>26583.840000000004</v>
      </c>
      <c r="Q879" s="2">
        <v>26583.840000000004</v>
      </c>
      <c r="R879">
        <v>8122.8400000000038</v>
      </c>
      <c r="S879">
        <v>26583.840000000004</v>
      </c>
      <c r="T879">
        <v>18461</v>
      </c>
      <c r="U879" s="5">
        <f t="shared" si="39"/>
        <v>0.30909090909090914</v>
      </c>
      <c r="V879" s="2">
        <f t="shared" si="40"/>
        <v>0</v>
      </c>
      <c r="W879">
        <f t="shared" si="41"/>
        <v>0</v>
      </c>
      <c r="X879">
        <v>22</v>
      </c>
      <c r="Y879">
        <v>44.000000000000021</v>
      </c>
      <c r="Z879" t="s">
        <v>24</v>
      </c>
      <c r="AA879" t="s">
        <v>92</v>
      </c>
      <c r="AB879">
        <v>10045</v>
      </c>
      <c r="AC879" t="s">
        <v>52</v>
      </c>
      <c r="AD879">
        <v>23076.250000000004</v>
      </c>
      <c r="AE879">
        <v>22522.420000000002</v>
      </c>
      <c r="AF879" t="s">
        <v>22</v>
      </c>
      <c r="AG879" t="s">
        <v>54</v>
      </c>
    </row>
    <row r="880" spans="1:33" x14ac:dyDescent="0.25">
      <c r="A880" s="1">
        <v>1879</v>
      </c>
      <c r="B880" s="2">
        <v>435639</v>
      </c>
      <c r="C880" s="2">
        <v>749299.08000000007</v>
      </c>
      <c r="D880" s="2">
        <v>951609.83160000015</v>
      </c>
      <c r="E880" s="2">
        <v>1532091.8288760004</v>
      </c>
      <c r="F880" s="2">
        <v>2129607.6421376406</v>
      </c>
      <c r="G880" s="2">
        <v>3641629.0680553652</v>
      </c>
      <c r="H880" s="2">
        <v>6190769.4156941213</v>
      </c>
      <c r="I880" s="2">
        <v>11886277.278132714</v>
      </c>
      <c r="J880" s="2">
        <v>13312630.551508639</v>
      </c>
      <c r="K880" s="2">
        <v>14910146.217689676</v>
      </c>
      <c r="L880" s="2">
        <v>18190378.385581404</v>
      </c>
      <c r="M880" s="2">
        <v>21828454.062697686</v>
      </c>
      <c r="N880" s="2">
        <v>36016949.203451186</v>
      </c>
      <c r="O880" s="2">
        <v>41059322.091934353</v>
      </c>
      <c r="P880" s="2">
        <v>41059322.091934353</v>
      </c>
      <c r="Q880" s="2">
        <v>46397033.963885821</v>
      </c>
      <c r="R880">
        <v>45961394.963885821</v>
      </c>
      <c r="S880">
        <v>46397033.963885821</v>
      </c>
      <c r="T880">
        <v>435639</v>
      </c>
      <c r="U880" s="5">
        <f t="shared" si="39"/>
        <v>1.1255300000000004</v>
      </c>
      <c r="V880" s="2">
        <f t="shared" si="40"/>
        <v>0</v>
      </c>
      <c r="W880">
        <f t="shared" si="41"/>
        <v>0</v>
      </c>
      <c r="X880">
        <v>25</v>
      </c>
      <c r="Y880">
        <v>10550.339837316178</v>
      </c>
      <c r="Z880" t="s">
        <v>24</v>
      </c>
      <c r="AA880" t="s">
        <v>92</v>
      </c>
      <c r="AB880">
        <v>12087</v>
      </c>
      <c r="AC880" t="s">
        <v>16</v>
      </c>
      <c r="AD880">
        <v>46507106.315453269</v>
      </c>
      <c r="AE880">
        <v>16268197.482073685</v>
      </c>
      <c r="AF880" t="s">
        <v>28</v>
      </c>
      <c r="AG880" t="s">
        <v>39</v>
      </c>
    </row>
    <row r="881" spans="1:33" x14ac:dyDescent="0.25">
      <c r="A881" s="1">
        <v>1880</v>
      </c>
      <c r="B881" s="2">
        <v>190276</v>
      </c>
      <c r="C881" s="2">
        <v>184567.72</v>
      </c>
      <c r="D881" s="2">
        <v>191950.42879999999</v>
      </c>
      <c r="E881" s="2">
        <v>211145.47167999999</v>
      </c>
      <c r="F881" s="2">
        <v>168916.37734399998</v>
      </c>
      <c r="G881" s="2">
        <v>211145.47167999996</v>
      </c>
      <c r="H881" s="2">
        <v>253374.56601599994</v>
      </c>
      <c r="I881" s="2">
        <v>347123.15544191992</v>
      </c>
      <c r="J881" s="2">
        <v>308939.60834330873</v>
      </c>
      <c r="K881" s="2">
        <v>330565.38092734036</v>
      </c>
      <c r="L881" s="2">
        <v>376844.53425716801</v>
      </c>
      <c r="M881" s="2">
        <v>324086.29946116451</v>
      </c>
      <c r="N881" s="2">
        <v>298159.39550427138</v>
      </c>
      <c r="O881" s="2">
        <v>268343.45595384424</v>
      </c>
      <c r="P881" s="2">
        <v>316645.27802553622</v>
      </c>
      <c r="Q881" s="2">
        <v>345143.35304783448</v>
      </c>
      <c r="R881">
        <v>154867.35304783448</v>
      </c>
      <c r="S881">
        <v>345143.35304783448</v>
      </c>
      <c r="T881">
        <v>190276</v>
      </c>
      <c r="U881" s="5">
        <f t="shared" si="39"/>
        <v>6.4973600000000145E-2</v>
      </c>
      <c r="V881" s="2">
        <f t="shared" si="40"/>
        <v>0</v>
      </c>
      <c r="W881">
        <f t="shared" si="41"/>
        <v>0</v>
      </c>
      <c r="X881">
        <v>28</v>
      </c>
      <c r="Y881">
        <v>81.390902188313021</v>
      </c>
      <c r="Z881" t="s">
        <v>24</v>
      </c>
      <c r="AA881" t="s">
        <v>92</v>
      </c>
      <c r="AB881">
        <v>10450</v>
      </c>
      <c r="AC881" t="s">
        <v>43</v>
      </c>
      <c r="AD881">
        <v>230003.52071491082</v>
      </c>
      <c r="AE881">
        <v>270451.65603014932</v>
      </c>
      <c r="AF881" t="s">
        <v>17</v>
      </c>
      <c r="AG881" t="s">
        <v>40</v>
      </c>
    </row>
    <row r="882" spans="1:33" x14ac:dyDescent="0.25">
      <c r="A882" s="1">
        <v>1881</v>
      </c>
      <c r="B882" s="2">
        <v>137</v>
      </c>
      <c r="C882" s="2">
        <v>158.92000000000002</v>
      </c>
      <c r="D882" s="2">
        <v>268.57480000000004</v>
      </c>
      <c r="E882" s="2">
        <v>314.23251600000003</v>
      </c>
      <c r="F882" s="2">
        <v>496.48737528000004</v>
      </c>
      <c r="G882" s="2">
        <v>933.39626552640016</v>
      </c>
      <c r="H882" s="2">
        <v>1782.7868671554243</v>
      </c>
      <c r="I882" s="2">
        <v>2585.040957375365</v>
      </c>
      <c r="J882" s="2">
        <v>3593.2069307517572</v>
      </c>
      <c r="K882" s="2">
        <v>4886.7614258223894</v>
      </c>
      <c r="L882" s="2">
        <v>7818.8182813158228</v>
      </c>
      <c r="M882" s="2">
        <v>14308.437454807954</v>
      </c>
      <c r="N882" s="2">
        <v>19745.643687634976</v>
      </c>
      <c r="O882" s="2">
        <v>21917.664493274824</v>
      </c>
      <c r="P882" s="2">
        <v>22794.371073005816</v>
      </c>
      <c r="Q882" s="2">
        <v>25073.808180306398</v>
      </c>
      <c r="R882">
        <v>24936.808180306398</v>
      </c>
      <c r="S882">
        <v>25073.808180306398</v>
      </c>
      <c r="T882">
        <v>137</v>
      </c>
      <c r="U882" s="5">
        <f t="shared" si="39"/>
        <v>0.75237919999999991</v>
      </c>
      <c r="V882" s="2">
        <f t="shared" si="40"/>
        <v>0</v>
      </c>
      <c r="W882">
        <f t="shared" si="41"/>
        <v>0</v>
      </c>
      <c r="X882">
        <v>43</v>
      </c>
      <c r="Y882">
        <v>18202.049766647004</v>
      </c>
      <c r="Z882" t="s">
        <v>19</v>
      </c>
      <c r="AA882" t="s">
        <v>92</v>
      </c>
      <c r="AB882">
        <v>10389</v>
      </c>
      <c r="AC882" t="s">
        <v>20</v>
      </c>
      <c r="AD882">
        <v>26344.195470943247</v>
      </c>
      <c r="AE882">
        <v>7925.9468942660706</v>
      </c>
      <c r="AF882" t="s">
        <v>17</v>
      </c>
      <c r="AG882" t="s">
        <v>71</v>
      </c>
    </row>
    <row r="883" spans="1:33" x14ac:dyDescent="0.25">
      <c r="A883" s="1">
        <v>1882</v>
      </c>
      <c r="B883" s="2">
        <v>561981</v>
      </c>
      <c r="C883" s="2">
        <v>679997.01</v>
      </c>
      <c r="D883" s="2">
        <v>1339594.1096999999</v>
      </c>
      <c r="E883" s="2">
        <v>2572020.6906239996</v>
      </c>
      <c r="F883" s="2">
        <v>4629637.2431231998</v>
      </c>
      <c r="G883" s="2">
        <v>7037048.6095472639</v>
      </c>
      <c r="H883" s="2">
        <v>13229651.385948855</v>
      </c>
      <c r="I883" s="2">
        <v>15610988.63541965</v>
      </c>
      <c r="J883" s="2">
        <v>24665362.043963045</v>
      </c>
      <c r="K883" s="2">
        <v>35271467.722867154</v>
      </c>
      <c r="L883" s="2">
        <v>44089334.653583944</v>
      </c>
      <c r="M883" s="2">
        <v>69220255.406126797</v>
      </c>
      <c r="N883" s="2">
        <v>133595092.93382472</v>
      </c>
      <c r="O883" s="2">
        <v>157642209.66191316</v>
      </c>
      <c r="P883" s="2">
        <v>190747073.69091493</v>
      </c>
      <c r="Q883" s="2">
        <v>217451664.00764301</v>
      </c>
      <c r="R883">
        <v>216889683.00764301</v>
      </c>
      <c r="S883">
        <v>217451664.00764301</v>
      </c>
      <c r="T883">
        <v>561981</v>
      </c>
      <c r="U883" s="5">
        <f t="shared" si="39"/>
        <v>2.1414455599999997</v>
      </c>
      <c r="V883" s="2">
        <f t="shared" si="40"/>
        <v>0</v>
      </c>
      <c r="W883">
        <f t="shared" si="41"/>
        <v>0</v>
      </c>
      <c r="X883">
        <v>34</v>
      </c>
      <c r="Y883">
        <v>38593.775057812098</v>
      </c>
      <c r="Z883" t="s">
        <v>19</v>
      </c>
      <c r="AA883" t="s">
        <v>92</v>
      </c>
      <c r="AB883">
        <v>10890</v>
      </c>
      <c r="AC883" t="s">
        <v>36</v>
      </c>
      <c r="AD883">
        <v>293585532.88634574</v>
      </c>
      <c r="AE883">
        <v>57396461.175324984</v>
      </c>
      <c r="AF883" t="s">
        <v>28</v>
      </c>
      <c r="AG883" t="s">
        <v>62</v>
      </c>
    </row>
    <row r="884" spans="1:33" x14ac:dyDescent="0.25">
      <c r="A884" s="1">
        <v>1883</v>
      </c>
      <c r="B884" s="2">
        <v>513895</v>
      </c>
      <c r="C884" s="2">
        <v>441949.7</v>
      </c>
      <c r="D884" s="2">
        <v>101648.43099999998</v>
      </c>
      <c r="E884" s="2">
        <v>60989.058599999989</v>
      </c>
      <c r="F884" s="2">
        <v>13417.592891999993</v>
      </c>
      <c r="G884" s="2">
        <v>5501.2130857199973</v>
      </c>
      <c r="H884" s="2">
        <v>5006.1039080051978</v>
      </c>
      <c r="I884" s="2">
        <v>3404.1506574435343</v>
      </c>
      <c r="J884" s="2">
        <v>1361.6602629774138</v>
      </c>
      <c r="K884" s="2">
        <v>599.13051571006201</v>
      </c>
      <c r="L884" s="2">
        <v>551.200074453257</v>
      </c>
      <c r="M884" s="2">
        <v>148.82402010237939</v>
      </c>
      <c r="N884" s="2">
        <v>98.223853267570405</v>
      </c>
      <c r="O884" s="2">
        <v>86.436990875461959</v>
      </c>
      <c r="P884" s="2">
        <v>64.827743156596469</v>
      </c>
      <c r="Q884" s="2">
        <v>58.993246272502788</v>
      </c>
      <c r="R884">
        <v>-513836.0067537275</v>
      </c>
      <c r="S884">
        <v>58.993246272502788</v>
      </c>
      <c r="T884">
        <v>513895</v>
      </c>
      <c r="U884" s="5">
        <f t="shared" si="39"/>
        <v>-0.60360399999999992</v>
      </c>
      <c r="V884" s="2">
        <f t="shared" si="40"/>
        <v>1</v>
      </c>
      <c r="W884">
        <f t="shared" si="41"/>
        <v>1</v>
      </c>
      <c r="X884">
        <v>6</v>
      </c>
      <c r="Y884">
        <v>-99.988520369672301</v>
      </c>
      <c r="Z884" t="s">
        <v>14</v>
      </c>
      <c r="AA884" t="s">
        <v>92</v>
      </c>
      <c r="AB884">
        <v>10890</v>
      </c>
      <c r="AC884" t="s">
        <v>36</v>
      </c>
      <c r="AD884">
        <v>-513858.05475670571</v>
      </c>
      <c r="AE884">
        <v>71798.784178123984</v>
      </c>
      <c r="AF884" t="s">
        <v>28</v>
      </c>
      <c r="AG884" t="s">
        <v>77</v>
      </c>
    </row>
    <row r="885" spans="1:33" x14ac:dyDescent="0.25">
      <c r="A885" s="1">
        <v>1884</v>
      </c>
      <c r="B885" s="2">
        <v>103344</v>
      </c>
      <c r="C885" s="2">
        <v>117812.16</v>
      </c>
      <c r="D885" s="2">
        <v>143730.8352</v>
      </c>
      <c r="E885" s="2">
        <v>140856.21849599999</v>
      </c>
      <c r="F885" s="2">
        <v>146490.46723583998</v>
      </c>
      <c r="G885" s="2">
        <v>168464.03732121599</v>
      </c>
      <c r="H885" s="2">
        <v>180256.51993370111</v>
      </c>
      <c r="I885" s="2">
        <v>187466.78073104916</v>
      </c>
      <c r="J885" s="2">
        <v>159346.76362139179</v>
      </c>
      <c r="K885" s="2">
        <v>154566.36071275003</v>
      </c>
      <c r="L885" s="2">
        <v>125198.75217732752</v>
      </c>
      <c r="M885" s="2">
        <v>132710.67730796718</v>
      </c>
      <c r="N885" s="2">
        <v>114131.18248485177</v>
      </c>
      <c r="O885" s="2">
        <v>122120.3652587914</v>
      </c>
      <c r="P885" s="2">
        <v>136774.80908984636</v>
      </c>
      <c r="Q885" s="2">
        <v>150452.28999883099</v>
      </c>
      <c r="R885">
        <v>47108.289998830995</v>
      </c>
      <c r="S885">
        <v>150452.28999883099</v>
      </c>
      <c r="T885">
        <v>103344</v>
      </c>
      <c r="U885" s="5">
        <f t="shared" si="39"/>
        <v>0.1336863999999999</v>
      </c>
      <c r="V885" s="2">
        <f t="shared" si="40"/>
        <v>0</v>
      </c>
      <c r="W885">
        <f t="shared" si="41"/>
        <v>0</v>
      </c>
      <c r="X885">
        <v>16</v>
      </c>
      <c r="Y885">
        <v>45.583962299534555</v>
      </c>
      <c r="Z885" t="s">
        <v>27</v>
      </c>
      <c r="AA885" t="s">
        <v>92</v>
      </c>
      <c r="AB885">
        <v>10045</v>
      </c>
      <c r="AC885" t="s">
        <v>52</v>
      </c>
      <c r="AD885">
        <v>35840.402302871487</v>
      </c>
      <c r="AE885">
        <v>142732.63872309768</v>
      </c>
      <c r="AF885" t="s">
        <v>28</v>
      </c>
      <c r="AG885" t="s">
        <v>57</v>
      </c>
    </row>
    <row r="886" spans="1:33" x14ac:dyDescent="0.25">
      <c r="A886" s="1">
        <v>1885</v>
      </c>
      <c r="B886" s="2">
        <v>118257</v>
      </c>
      <c r="C886" s="2">
        <v>153734.1</v>
      </c>
      <c r="D886" s="2">
        <v>167570.16899999999</v>
      </c>
      <c r="E886" s="2">
        <v>179300.08082999999</v>
      </c>
      <c r="F886" s="2">
        <v>147026.0662806</v>
      </c>
      <c r="G886" s="2">
        <v>166139.45489707802</v>
      </c>
      <c r="H886" s="2">
        <v>144541.32576045787</v>
      </c>
      <c r="I886" s="2">
        <v>156104.63182129449</v>
      </c>
      <c r="J886" s="2">
        <v>174837.18763984984</v>
      </c>
      <c r="K886" s="2">
        <v>223791.6001790078</v>
      </c>
      <c r="L886" s="2">
        <v>297642.82823808037</v>
      </c>
      <c r="M886" s="2">
        <v>366100.67873283883</v>
      </c>
      <c r="N886" s="2">
        <v>453964.84162872017</v>
      </c>
      <c r="O886" s="2">
        <v>531138.86470560264</v>
      </c>
      <c r="P886" s="2">
        <v>536450.25335265871</v>
      </c>
      <c r="Q886" s="2">
        <v>643740.3040231904</v>
      </c>
      <c r="R886">
        <v>525483.3040231904</v>
      </c>
      <c r="S886">
        <v>643740.3040231904</v>
      </c>
      <c r="T886">
        <v>118257</v>
      </c>
      <c r="U886" s="5">
        <f t="shared" si="39"/>
        <v>0.7583696000000002</v>
      </c>
      <c r="V886" s="2">
        <f t="shared" si="40"/>
        <v>0</v>
      </c>
      <c r="W886">
        <f t="shared" si="41"/>
        <v>0</v>
      </c>
      <c r="X886">
        <v>14</v>
      </c>
      <c r="Y886">
        <v>444.35703934920588</v>
      </c>
      <c r="Z886" t="s">
        <v>27</v>
      </c>
      <c r="AA886" t="s">
        <v>92</v>
      </c>
      <c r="AB886">
        <v>12087</v>
      </c>
      <c r="AC886" t="s">
        <v>16</v>
      </c>
      <c r="AD886">
        <v>525483.3040231904</v>
      </c>
      <c r="AE886">
        <v>278771.2116930862</v>
      </c>
      <c r="AF886" t="s">
        <v>22</v>
      </c>
      <c r="AG886" t="s">
        <v>74</v>
      </c>
    </row>
    <row r="887" spans="1:33" x14ac:dyDescent="0.25">
      <c r="A887" s="1">
        <v>1886</v>
      </c>
      <c r="B887" s="2">
        <v>309555</v>
      </c>
      <c r="C887" s="2">
        <v>272408.40000000002</v>
      </c>
      <c r="D887" s="2">
        <v>354130.92000000004</v>
      </c>
      <c r="E887" s="2">
        <v>283304.73600000003</v>
      </c>
      <c r="F887" s="2">
        <v>271972.54656000005</v>
      </c>
      <c r="G887" s="2">
        <v>250214.74283520004</v>
      </c>
      <c r="H887" s="2">
        <v>285244.80683212803</v>
      </c>
      <c r="I887" s="2">
        <v>350851.11240351747</v>
      </c>
      <c r="J887" s="2">
        <v>452597.93500053755</v>
      </c>
      <c r="K887" s="2">
        <v>448071.95565053215</v>
      </c>
      <c r="L887" s="2">
        <v>488398.43165908003</v>
      </c>
      <c r="M887" s="2">
        <v>576310.14935771446</v>
      </c>
      <c r="N887" s="2">
        <v>455285.0179925944</v>
      </c>
      <c r="O887" s="2">
        <v>478049.26889222412</v>
      </c>
      <c r="P887" s="2">
        <v>506732.22502575757</v>
      </c>
      <c r="Q887" s="2">
        <v>587809.38102987874</v>
      </c>
      <c r="R887">
        <v>278254.38102987874</v>
      </c>
      <c r="S887">
        <v>587809.38102987874</v>
      </c>
      <c r="T887">
        <v>309555</v>
      </c>
      <c r="U887" s="5">
        <f t="shared" si="39"/>
        <v>1.995319999999989E-2</v>
      </c>
      <c r="V887" s="2">
        <f t="shared" si="40"/>
        <v>0</v>
      </c>
      <c r="W887">
        <f t="shared" si="41"/>
        <v>0</v>
      </c>
      <c r="X887">
        <v>20</v>
      </c>
      <c r="Y887">
        <v>89.888511259672356</v>
      </c>
      <c r="Z887" t="s">
        <v>27</v>
      </c>
      <c r="AA887" t="s">
        <v>92</v>
      </c>
      <c r="AB887">
        <v>10122</v>
      </c>
      <c r="AC887" t="s">
        <v>37</v>
      </c>
      <c r="AD887">
        <v>89745.333608540124</v>
      </c>
      <c r="AE887">
        <v>398183.53932744777</v>
      </c>
      <c r="AF887" t="s">
        <v>17</v>
      </c>
      <c r="AG887" t="s">
        <v>67</v>
      </c>
    </row>
    <row r="888" spans="1:33" x14ac:dyDescent="0.25">
      <c r="A888" s="1">
        <v>1887</v>
      </c>
      <c r="B888" s="2">
        <v>81461</v>
      </c>
      <c r="C888" s="2">
        <v>91236.32</v>
      </c>
      <c r="D888" s="2">
        <v>177910.82400000002</v>
      </c>
      <c r="E888" s="2">
        <v>270424.45248000004</v>
      </c>
      <c r="F888" s="2">
        <v>432679.12396800006</v>
      </c>
      <c r="G888" s="2">
        <v>532195.32248064002</v>
      </c>
      <c r="H888" s="2">
        <v>782327.12404654082</v>
      </c>
      <c r="I888" s="2">
        <v>1110904.516146088</v>
      </c>
      <c r="J888" s="2">
        <v>1710792.9548649755</v>
      </c>
      <c r="K888" s="2">
        <v>3010995.6005623569</v>
      </c>
      <c r="L888" s="2">
        <v>4546603.3568491591</v>
      </c>
      <c r="M888" s="2">
        <v>5410457.994650499</v>
      </c>
      <c r="N888" s="2">
        <v>7304118.2927781735</v>
      </c>
      <c r="O888" s="2">
        <v>8253653.6708393358</v>
      </c>
      <c r="P888" s="2">
        <v>8418726.744256122</v>
      </c>
      <c r="Q888" s="2">
        <v>10523408.430320153</v>
      </c>
      <c r="R888">
        <v>10441947.430320153</v>
      </c>
      <c r="S888">
        <v>10523408.430320153</v>
      </c>
      <c r="T888">
        <v>81461</v>
      </c>
      <c r="U888" s="5">
        <f t="shared" si="39"/>
        <v>0.94501249999999992</v>
      </c>
      <c r="V888" s="2">
        <f t="shared" si="40"/>
        <v>0</v>
      </c>
      <c r="W888">
        <f t="shared" si="41"/>
        <v>0</v>
      </c>
      <c r="X888">
        <v>33</v>
      </c>
      <c r="Y888">
        <v>12818.339365242451</v>
      </c>
      <c r="Z888" t="s">
        <v>19</v>
      </c>
      <c r="AA888" t="s">
        <v>92</v>
      </c>
      <c r="AB888">
        <v>10389</v>
      </c>
      <c r="AC888" t="s">
        <v>20</v>
      </c>
      <c r="AD888">
        <v>-2066927.6121648587</v>
      </c>
      <c r="AE888">
        <v>3291118.4830151279</v>
      </c>
      <c r="AF888" t="s">
        <v>28</v>
      </c>
      <c r="AG888" t="s">
        <v>30</v>
      </c>
    </row>
    <row r="889" spans="1:33" x14ac:dyDescent="0.25">
      <c r="A889" s="1">
        <v>1888</v>
      </c>
      <c r="B889" s="2">
        <v>203263</v>
      </c>
      <c r="C889" s="2">
        <v>304894.5</v>
      </c>
      <c r="D889" s="2">
        <v>487831.19999999995</v>
      </c>
      <c r="E889" s="2">
        <v>707355.24</v>
      </c>
      <c r="F889" s="2">
        <v>940782.46919999993</v>
      </c>
      <c r="G889" s="2">
        <v>1072492.014888</v>
      </c>
      <c r="H889" s="2">
        <v>1029592.33429248</v>
      </c>
      <c r="I889" s="2">
        <v>1389949.651294848</v>
      </c>
      <c r="J889" s="2">
        <v>2126622.9664811175</v>
      </c>
      <c r="K889" s="2">
        <v>2084090.5071514952</v>
      </c>
      <c r="L889" s="2">
        <v>1917363.2665793756</v>
      </c>
      <c r="M889" s="2">
        <v>2128273.2259031069</v>
      </c>
      <c r="N889" s="2">
        <v>2639058.8001198526</v>
      </c>
      <c r="O889" s="2">
        <v>3061308.2081390293</v>
      </c>
      <c r="P889" s="2">
        <v>2938855.8798134681</v>
      </c>
      <c r="Q889" s="2">
        <v>3467849.9381798925</v>
      </c>
      <c r="R889">
        <v>3264586.9381798925</v>
      </c>
      <c r="S889">
        <v>3467849.9381798925</v>
      </c>
      <c r="T889">
        <v>203263</v>
      </c>
      <c r="U889" s="5">
        <f t="shared" si="39"/>
        <v>0.62941952000000023</v>
      </c>
      <c r="V889" s="2">
        <f t="shared" si="40"/>
        <v>0</v>
      </c>
      <c r="W889">
        <f t="shared" si="41"/>
        <v>0</v>
      </c>
      <c r="X889">
        <v>25</v>
      </c>
      <c r="Y889">
        <v>1606.0901089622273</v>
      </c>
      <c r="Z889" t="s">
        <v>24</v>
      </c>
      <c r="AA889" t="s">
        <v>92</v>
      </c>
      <c r="AB889">
        <v>10569</v>
      </c>
      <c r="AC889" t="s">
        <v>25</v>
      </c>
      <c r="AD889">
        <v>521641.40816117451</v>
      </c>
      <c r="AE889">
        <v>1656223.9501276661</v>
      </c>
      <c r="AF889" t="s">
        <v>28</v>
      </c>
      <c r="AG889" t="s">
        <v>64</v>
      </c>
    </row>
    <row r="890" spans="1:33" x14ac:dyDescent="0.25">
      <c r="A890" s="1">
        <v>1889</v>
      </c>
      <c r="B890" s="2">
        <v>561</v>
      </c>
      <c r="C890" s="2">
        <v>807.84</v>
      </c>
      <c r="D890" s="2">
        <v>791.68320000000006</v>
      </c>
      <c r="E890" s="2">
        <v>831.26736000000005</v>
      </c>
      <c r="F890" s="2">
        <v>839.58003360000009</v>
      </c>
      <c r="G890" s="2">
        <v>1116.6414446880001</v>
      </c>
      <c r="H890" s="2">
        <v>1239.4720036036802</v>
      </c>
      <c r="I890" s="2">
        <v>1177.4984034234963</v>
      </c>
      <c r="J890" s="2">
        <v>1825.1225253064192</v>
      </c>
      <c r="K890" s="2">
        <v>2263.1519313799599</v>
      </c>
      <c r="L890" s="2">
        <v>3236.3072618733427</v>
      </c>
      <c r="M890" s="2">
        <v>4466.1040213852129</v>
      </c>
      <c r="N890" s="2">
        <v>6118.5625092977416</v>
      </c>
      <c r="O890" s="2">
        <v>6791.6043853204928</v>
      </c>
      <c r="P890" s="2">
        <v>7810.3450431185665</v>
      </c>
      <c r="Q890" s="2">
        <v>8044.6553944121233</v>
      </c>
      <c r="R890">
        <v>7483.6553944121233</v>
      </c>
      <c r="S890">
        <v>8044.6553944121233</v>
      </c>
      <c r="T890">
        <v>561</v>
      </c>
      <c r="U890" s="5">
        <f t="shared" si="39"/>
        <v>0.80126914999999976</v>
      </c>
      <c r="V890" s="2">
        <f t="shared" si="40"/>
        <v>0</v>
      </c>
      <c r="W890">
        <f t="shared" si="41"/>
        <v>0</v>
      </c>
      <c r="X890">
        <v>29</v>
      </c>
      <c r="Y890">
        <v>1333.98491879004</v>
      </c>
      <c r="Z890" t="s">
        <v>24</v>
      </c>
      <c r="AA890" t="s">
        <v>92</v>
      </c>
      <c r="AB890">
        <v>10569</v>
      </c>
      <c r="AC890" t="s">
        <v>25</v>
      </c>
      <c r="AD890">
        <v>4395.0703483991674</v>
      </c>
      <c r="AE890">
        <v>2995.0522198380645</v>
      </c>
      <c r="AF890" t="s">
        <v>28</v>
      </c>
      <c r="AG890" t="s">
        <v>45</v>
      </c>
    </row>
    <row r="891" spans="1:33" x14ac:dyDescent="0.25">
      <c r="A891" s="1">
        <v>1890</v>
      </c>
      <c r="B891" s="2">
        <v>651273</v>
      </c>
      <c r="C891" s="2">
        <v>827116.71</v>
      </c>
      <c r="D891" s="2">
        <v>736133.87189999991</v>
      </c>
      <c r="E891" s="2">
        <v>942251.35603199992</v>
      </c>
      <c r="F891" s="2">
        <v>857448.73398912</v>
      </c>
      <c r="G891" s="2">
        <v>1097534.3795060737</v>
      </c>
      <c r="H891" s="2">
        <v>932904.22258016258</v>
      </c>
      <c r="I891" s="2">
        <v>1166130.2782252033</v>
      </c>
      <c r="J891" s="2">
        <v>1154468.9754429513</v>
      </c>
      <c r="K891" s="2">
        <v>1385362.7705315417</v>
      </c>
      <c r="L891" s="2">
        <v>1717849.8354591117</v>
      </c>
      <c r="M891" s="2">
        <v>2404989.7696427563</v>
      </c>
      <c r="N891" s="2">
        <v>2693588.5419998872</v>
      </c>
      <c r="O891" s="2">
        <v>2801332.0836798828</v>
      </c>
      <c r="P891" s="2">
        <v>2521198.8753118943</v>
      </c>
      <c r="Q891" s="2">
        <v>2420350.9202994187</v>
      </c>
      <c r="R891">
        <v>1769077.9202994187</v>
      </c>
      <c r="S891">
        <v>2420350.9202994187</v>
      </c>
      <c r="T891">
        <v>651273</v>
      </c>
      <c r="U891" s="5">
        <f t="shared" si="39"/>
        <v>6.3872000000000841E-3</v>
      </c>
      <c r="V891" s="2">
        <f t="shared" si="40"/>
        <v>0</v>
      </c>
      <c r="W891">
        <f t="shared" si="41"/>
        <v>0</v>
      </c>
      <c r="X891">
        <v>17</v>
      </c>
      <c r="Y891">
        <v>271.63384944553496</v>
      </c>
      <c r="Z891" t="s">
        <v>27</v>
      </c>
      <c r="AA891" t="s">
        <v>92</v>
      </c>
      <c r="AB891">
        <v>10450</v>
      </c>
      <c r="AC891" t="s">
        <v>43</v>
      </c>
      <c r="AD891">
        <v>1769077.9202994187</v>
      </c>
      <c r="AE891">
        <v>1519370.8952875</v>
      </c>
      <c r="AF891" t="s">
        <v>22</v>
      </c>
      <c r="AG891" t="s">
        <v>79</v>
      </c>
    </row>
    <row r="892" spans="1:33" x14ac:dyDescent="0.25">
      <c r="A892" s="1">
        <v>1891</v>
      </c>
      <c r="B892" s="2">
        <v>658689</v>
      </c>
      <c r="C892" s="2">
        <v>500603.64</v>
      </c>
      <c r="D892" s="2">
        <v>90108.655200000037</v>
      </c>
      <c r="E892" s="2">
        <v>32439.115872000009</v>
      </c>
      <c r="F892" s="2">
        <v>15246.384459840003</v>
      </c>
      <c r="G892" s="2">
        <v>13264.354480060803</v>
      </c>
      <c r="H892" s="2">
        <v>10213.552949646819</v>
      </c>
      <c r="I892" s="2">
        <v>919.21976546821315</v>
      </c>
      <c r="J892" s="2">
        <v>569.91625459029217</v>
      </c>
      <c r="K892" s="2">
        <v>102.58492582625263</v>
      </c>
      <c r="L892" s="2">
        <v>10.258492582625266</v>
      </c>
      <c r="M892" s="2">
        <v>8.9248885468839809</v>
      </c>
      <c r="N892" s="2">
        <v>2.6774665640651945</v>
      </c>
      <c r="O892" s="2">
        <v>2.4097199076586748</v>
      </c>
      <c r="P892" s="2">
        <v>2.5543031021181952</v>
      </c>
      <c r="Q892" s="2">
        <v>2.1200715747581018</v>
      </c>
      <c r="R892">
        <v>-658686.87992842519</v>
      </c>
      <c r="S892">
        <v>2.1200715747581018</v>
      </c>
      <c r="T892">
        <v>658689</v>
      </c>
      <c r="U892" s="5">
        <f t="shared" si="39"/>
        <v>-0.76245400000000008</v>
      </c>
      <c r="V892" s="2">
        <f t="shared" si="40"/>
        <v>1</v>
      </c>
      <c r="W892">
        <f t="shared" si="41"/>
        <v>1</v>
      </c>
      <c r="X892">
        <v>11</v>
      </c>
      <c r="Y892">
        <v>-99.999678137698538</v>
      </c>
      <c r="Z892" t="s">
        <v>27</v>
      </c>
      <c r="AA892" t="s">
        <v>92</v>
      </c>
      <c r="AB892">
        <v>10045</v>
      </c>
      <c r="AC892" t="s">
        <v>52</v>
      </c>
      <c r="AD892">
        <v>-658686.87992842519</v>
      </c>
      <c r="AE892">
        <v>82636.585553106896</v>
      </c>
      <c r="AF892" t="s">
        <v>28</v>
      </c>
      <c r="AG892" t="s">
        <v>67</v>
      </c>
    </row>
    <row r="893" spans="1:33" x14ac:dyDescent="0.25">
      <c r="A893" s="1">
        <v>1892</v>
      </c>
      <c r="B893" s="2">
        <v>383294</v>
      </c>
      <c r="C893" s="2">
        <v>425456.34</v>
      </c>
      <c r="D893" s="2">
        <v>536074.98840000003</v>
      </c>
      <c r="E893" s="2">
        <v>611125.48677600001</v>
      </c>
      <c r="F893" s="2">
        <v>635570.50624704</v>
      </c>
      <c r="G893" s="2">
        <v>610147.68599715841</v>
      </c>
      <c r="H893" s="2">
        <v>750481.6537765048</v>
      </c>
      <c r="I893" s="2">
        <v>750481.6537765048</v>
      </c>
      <c r="J893" s="2">
        <v>682938.30493661936</v>
      </c>
      <c r="K893" s="2">
        <v>805867.19982521085</v>
      </c>
      <c r="L893" s="2">
        <v>709163.1358461855</v>
      </c>
      <c r="M893" s="2">
        <v>843904.1316569607</v>
      </c>
      <c r="N893" s="2">
        <v>877660.29692323913</v>
      </c>
      <c r="O893" s="2">
        <v>842553.88504630956</v>
      </c>
      <c r="P893" s="2">
        <v>850979.42389677267</v>
      </c>
      <c r="Q893" s="2">
        <v>825450.04117986944</v>
      </c>
      <c r="R893">
        <v>442156.04117986944</v>
      </c>
      <c r="S893">
        <v>825450.04117986944</v>
      </c>
      <c r="T893">
        <v>383294</v>
      </c>
      <c r="U893" s="5">
        <f t="shared" si="39"/>
        <v>-2.1867520000000047E-2</v>
      </c>
      <c r="V893" s="2">
        <f t="shared" si="40"/>
        <v>0</v>
      </c>
      <c r="W893">
        <f t="shared" si="41"/>
        <v>0</v>
      </c>
      <c r="X893">
        <v>15</v>
      </c>
      <c r="Y893">
        <v>115.35689084093919</v>
      </c>
      <c r="Z893" t="s">
        <v>27</v>
      </c>
      <c r="AA893" t="s">
        <v>92</v>
      </c>
      <c r="AB893">
        <v>12087</v>
      </c>
      <c r="AC893" t="s">
        <v>16</v>
      </c>
      <c r="AD893">
        <v>387154.74737002933</v>
      </c>
      <c r="AE893">
        <v>696321.79589277343</v>
      </c>
      <c r="AF893" t="s">
        <v>22</v>
      </c>
      <c r="AG893" t="s">
        <v>66</v>
      </c>
    </row>
    <row r="894" spans="1:33" x14ac:dyDescent="0.25">
      <c r="A894" s="1">
        <v>1893</v>
      </c>
      <c r="B894" s="2">
        <v>537817</v>
      </c>
      <c r="C894" s="2">
        <v>666893.07999999996</v>
      </c>
      <c r="D894" s="2">
        <v>906974.58879999991</v>
      </c>
      <c r="E894" s="2">
        <v>752788.90870399994</v>
      </c>
      <c r="F894" s="2">
        <v>1038848.6940115199</v>
      </c>
      <c r="G894" s="2">
        <v>1194675.9981132478</v>
      </c>
      <c r="H894" s="2">
        <v>1290250.0779623077</v>
      </c>
      <c r="I894" s="2">
        <v>1354762.5818604231</v>
      </c>
      <c r="J894" s="2">
        <v>1341214.956041819</v>
      </c>
      <c r="K894" s="2">
        <v>1113208.4135147098</v>
      </c>
      <c r="L894" s="2">
        <v>1090944.2452444157</v>
      </c>
      <c r="M894" s="2">
        <v>1298223.6518408547</v>
      </c>
      <c r="N894" s="2">
        <v>1350152.5979144888</v>
      </c>
      <c r="O894" s="2">
        <v>1417660.2278102131</v>
      </c>
      <c r="P894" s="2">
        <v>1474366.6369226216</v>
      </c>
      <c r="Q894" s="2">
        <v>1577572.3015072052</v>
      </c>
      <c r="R894">
        <v>1039755.3015072052</v>
      </c>
      <c r="S894">
        <v>1577572.3015072052</v>
      </c>
      <c r="T894">
        <v>537817</v>
      </c>
      <c r="U894" s="5">
        <f t="shared" si="39"/>
        <v>0.21517759999999991</v>
      </c>
      <c r="V894" s="2">
        <f t="shared" si="40"/>
        <v>0</v>
      </c>
      <c r="W894">
        <f t="shared" si="41"/>
        <v>0</v>
      </c>
      <c r="X894">
        <v>24</v>
      </c>
      <c r="Y894">
        <v>193.32882774386181</v>
      </c>
      <c r="Z894" t="s">
        <v>24</v>
      </c>
      <c r="AA894" t="s">
        <v>92</v>
      </c>
      <c r="AB894">
        <v>10890</v>
      </c>
      <c r="AC894" t="s">
        <v>36</v>
      </c>
      <c r="AD894">
        <v>1039755.3015072052</v>
      </c>
      <c r="AE894">
        <v>1150397.1225154889</v>
      </c>
      <c r="AF894" t="s">
        <v>17</v>
      </c>
      <c r="AG894" t="s">
        <v>32</v>
      </c>
    </row>
    <row r="895" spans="1:33" x14ac:dyDescent="0.25">
      <c r="A895" s="1">
        <v>1894</v>
      </c>
      <c r="B895" s="2">
        <v>898</v>
      </c>
      <c r="C895" s="2">
        <v>871.06</v>
      </c>
      <c r="D895" s="2">
        <v>1097.5355999999999</v>
      </c>
      <c r="E895" s="2">
        <v>1404.845568</v>
      </c>
      <c r="F895" s="2">
        <v>1250.3125555199999</v>
      </c>
      <c r="G895" s="2">
        <v>912.72816552959989</v>
      </c>
      <c r="H895" s="2">
        <v>757.56437738956788</v>
      </c>
      <c r="I895" s="2">
        <v>787.86695248515059</v>
      </c>
      <c r="J895" s="2">
        <v>811.50296105970506</v>
      </c>
      <c r="K895" s="2">
        <v>746.58272417492867</v>
      </c>
      <c r="L895" s="2">
        <v>821.24099659242154</v>
      </c>
      <c r="M895" s="2">
        <v>854.09063645611843</v>
      </c>
      <c r="N895" s="2">
        <v>811.38610463331247</v>
      </c>
      <c r="O895" s="2">
        <v>738.36135521631434</v>
      </c>
      <c r="P895" s="2">
        <v>834.34833139443526</v>
      </c>
      <c r="Q895" s="2">
        <v>767.60046488288049</v>
      </c>
      <c r="R895">
        <v>-130.39953511711951</v>
      </c>
      <c r="S895">
        <v>767.60046488288049</v>
      </c>
      <c r="T895">
        <v>898</v>
      </c>
      <c r="U895" s="5">
        <f t="shared" si="39"/>
        <v>-0.10126579999999993</v>
      </c>
      <c r="V895" s="2">
        <f t="shared" si="40"/>
        <v>0</v>
      </c>
      <c r="W895">
        <f t="shared" si="41"/>
        <v>0</v>
      </c>
      <c r="X895">
        <v>14</v>
      </c>
      <c r="Y895">
        <v>-14.521106360481015</v>
      </c>
      <c r="Z895" t="s">
        <v>27</v>
      </c>
      <c r="AA895" t="s">
        <v>92</v>
      </c>
      <c r="AB895">
        <v>10122</v>
      </c>
      <c r="AC895" t="s">
        <v>37</v>
      </c>
      <c r="AD895">
        <v>-130.39953511711923</v>
      </c>
      <c r="AE895">
        <v>897.81417458340206</v>
      </c>
      <c r="AF895" t="s">
        <v>22</v>
      </c>
      <c r="AG895" t="s">
        <v>26</v>
      </c>
    </row>
    <row r="896" spans="1:33" x14ac:dyDescent="0.25">
      <c r="A896" s="1">
        <v>1895</v>
      </c>
      <c r="B896" s="2">
        <v>624639</v>
      </c>
      <c r="C896" s="2">
        <v>1124350.2</v>
      </c>
      <c r="D896" s="2">
        <v>1382950.746</v>
      </c>
      <c r="E896" s="2">
        <v>1880813.01456</v>
      </c>
      <c r="F896" s="2">
        <v>3667585.3783919998</v>
      </c>
      <c r="G896" s="2">
        <v>6491626.1197538394</v>
      </c>
      <c r="H896" s="2">
        <v>7530286.2989144539</v>
      </c>
      <c r="I896" s="2">
        <v>11521338.037339114</v>
      </c>
      <c r="J896" s="2">
        <v>15669019.730781194</v>
      </c>
      <c r="K896" s="2">
        <v>23660219.793479603</v>
      </c>
      <c r="L896" s="2">
        <v>38329556.065436959</v>
      </c>
      <c r="M896" s="2">
        <v>57111038.537501067</v>
      </c>
      <c r="N896" s="2">
        <v>110224304.37737706</v>
      </c>
      <c r="O896" s="2">
        <v>113531033.50869837</v>
      </c>
      <c r="P896" s="2">
        <v>124884136.85956821</v>
      </c>
      <c r="Q896" s="2">
        <v>126132978.2281639</v>
      </c>
      <c r="R896">
        <v>125508339.2281639</v>
      </c>
      <c r="S896">
        <v>126132978.2281639</v>
      </c>
      <c r="T896">
        <v>624639</v>
      </c>
      <c r="U896" s="5">
        <f t="shared" si="39"/>
        <v>1.2085569</v>
      </c>
      <c r="V896" s="2">
        <f t="shared" si="40"/>
        <v>0</v>
      </c>
      <c r="W896">
        <f t="shared" si="41"/>
        <v>0</v>
      </c>
      <c r="X896">
        <v>28</v>
      </c>
      <c r="Y896">
        <v>20092.939958626324</v>
      </c>
      <c r="Z896" t="s">
        <v>24</v>
      </c>
      <c r="AA896" t="s">
        <v>92</v>
      </c>
      <c r="AB896">
        <v>10890</v>
      </c>
      <c r="AC896" t="s">
        <v>36</v>
      </c>
      <c r="AD896">
        <v>125508339.2281639</v>
      </c>
      <c r="AE896">
        <v>40235367.243497849</v>
      </c>
      <c r="AF896" t="s">
        <v>22</v>
      </c>
      <c r="AG896" t="s">
        <v>79</v>
      </c>
    </row>
    <row r="897" spans="1:33" x14ac:dyDescent="0.25">
      <c r="A897" s="1">
        <v>1896</v>
      </c>
      <c r="B897" s="2">
        <v>545510</v>
      </c>
      <c r="C897" s="2">
        <v>670977.30000000005</v>
      </c>
      <c r="D897" s="2">
        <v>530072.06700000004</v>
      </c>
      <c r="E897" s="2">
        <v>561876.39101999998</v>
      </c>
      <c r="F897" s="2">
        <v>606826.50230159995</v>
      </c>
      <c r="G897" s="2">
        <v>479392.93681826396</v>
      </c>
      <c r="H897" s="2">
        <v>469805.07808189868</v>
      </c>
      <c r="I897" s="2">
        <v>418126.51949288981</v>
      </c>
      <c r="J897" s="2">
        <v>301051.09403488063</v>
      </c>
      <c r="K897" s="2">
        <v>222777.80958581169</v>
      </c>
      <c r="L897" s="2">
        <v>269561.14959883213</v>
      </c>
      <c r="M897" s="2">
        <v>307299.71054266865</v>
      </c>
      <c r="N897" s="2">
        <v>371832.64975662908</v>
      </c>
      <c r="O897" s="2">
        <v>349522.69077123131</v>
      </c>
      <c r="P897" s="2">
        <v>339037.01004809438</v>
      </c>
      <c r="Q897" s="2">
        <v>328865.89974665153</v>
      </c>
      <c r="R897">
        <v>-216644.10025334847</v>
      </c>
      <c r="S897">
        <v>328865.89974665153</v>
      </c>
      <c r="T897">
        <v>545510</v>
      </c>
      <c r="U897" s="5">
        <f t="shared" si="39"/>
        <v>7.0179659999999935E-2</v>
      </c>
      <c r="V897" s="2">
        <f t="shared" si="40"/>
        <v>0</v>
      </c>
      <c r="W897">
        <f t="shared" si="41"/>
        <v>0</v>
      </c>
      <c r="X897">
        <v>23</v>
      </c>
      <c r="Y897">
        <v>-39.714047451622967</v>
      </c>
      <c r="Z897" t="s">
        <v>24</v>
      </c>
      <c r="AA897" t="s">
        <v>92</v>
      </c>
      <c r="AB897">
        <v>10122</v>
      </c>
      <c r="AC897" t="s">
        <v>37</v>
      </c>
      <c r="AD897">
        <v>-216644.10025334853</v>
      </c>
      <c r="AE897">
        <v>423283.4255499657</v>
      </c>
      <c r="AF897" t="s">
        <v>22</v>
      </c>
      <c r="AG897" t="s">
        <v>32</v>
      </c>
    </row>
    <row r="898" spans="1:33" x14ac:dyDescent="0.25">
      <c r="A898" s="1">
        <v>1897</v>
      </c>
      <c r="B898" s="2">
        <v>77722</v>
      </c>
      <c r="C898" s="2">
        <v>123577.98</v>
      </c>
      <c r="D898" s="2">
        <v>140878.89720000001</v>
      </c>
      <c r="E898" s="2">
        <v>236676.547296</v>
      </c>
      <c r="F898" s="2">
        <v>272178.02939039998</v>
      </c>
      <c r="G898" s="2">
        <v>332057.19585628796</v>
      </c>
      <c r="H898" s="2">
        <v>604344.09645844414</v>
      </c>
      <c r="I898" s="2">
        <v>713126.03382096405</v>
      </c>
      <c r="J898" s="2">
        <v>855751.24058515683</v>
      </c>
      <c r="K898" s="2">
        <v>1668714.9191410558</v>
      </c>
      <c r="L898" s="2">
        <v>3270681.241516469</v>
      </c>
      <c r="M898" s="2">
        <v>6345121.6085419497</v>
      </c>
      <c r="N898" s="2">
        <v>11738474.975802608</v>
      </c>
      <c r="O898" s="2">
        <v>12677552.973866817</v>
      </c>
      <c r="P898" s="2">
        <v>12804328.503605485</v>
      </c>
      <c r="Q898" s="2">
        <v>14724977.779146308</v>
      </c>
      <c r="R898">
        <v>14647255.779146308</v>
      </c>
      <c r="S898">
        <v>14724977.779146308</v>
      </c>
      <c r="T898">
        <v>77722</v>
      </c>
      <c r="U898" s="5">
        <f t="shared" si="39"/>
        <v>1.3206770000000003</v>
      </c>
      <c r="V898" s="2">
        <f t="shared" si="40"/>
        <v>0</v>
      </c>
      <c r="W898">
        <f t="shared" si="41"/>
        <v>0</v>
      </c>
      <c r="X898">
        <v>24</v>
      </c>
      <c r="Y898">
        <v>18845.70106166376</v>
      </c>
      <c r="Z898" t="s">
        <v>24</v>
      </c>
      <c r="AA898" t="s">
        <v>92</v>
      </c>
      <c r="AB898">
        <v>10045</v>
      </c>
      <c r="AC898" t="s">
        <v>52</v>
      </c>
      <c r="AD898">
        <v>14647255.779146308</v>
      </c>
      <c r="AE898">
        <v>4161635.2513892464</v>
      </c>
      <c r="AF898" t="s">
        <v>28</v>
      </c>
      <c r="AG898" t="s">
        <v>75</v>
      </c>
    </row>
    <row r="899" spans="1:33" x14ac:dyDescent="0.25">
      <c r="A899" s="1">
        <v>1898</v>
      </c>
      <c r="B899" s="2">
        <v>882798</v>
      </c>
      <c r="C899" s="2">
        <v>1121153.46</v>
      </c>
      <c r="D899" s="2">
        <v>919345.83719999995</v>
      </c>
      <c r="E899" s="2">
        <v>652735.54441199999</v>
      </c>
      <c r="F899" s="2">
        <v>659262.89985612</v>
      </c>
      <c r="G899" s="2">
        <v>547188.20688057959</v>
      </c>
      <c r="H899" s="2">
        <v>421334.91929804627</v>
      </c>
      <c r="I899" s="2">
        <v>379201.42736824165</v>
      </c>
      <c r="J899" s="2">
        <v>439873.65574716032</v>
      </c>
      <c r="K899" s="2">
        <v>334303.97836784186</v>
      </c>
      <c r="L899" s="2">
        <v>417879.97295980231</v>
      </c>
      <c r="M899" s="2">
        <v>313409.97971985175</v>
      </c>
      <c r="N899" s="2">
        <v>297739.48073385918</v>
      </c>
      <c r="O899" s="2">
        <v>288807.29631184338</v>
      </c>
      <c r="P899" s="2">
        <v>337904.53668485675</v>
      </c>
      <c r="Q899" s="2">
        <v>307493.12838321965</v>
      </c>
      <c r="R899">
        <v>-575304.87161678029</v>
      </c>
      <c r="S899">
        <v>307493.12838321965</v>
      </c>
      <c r="T899">
        <v>882798</v>
      </c>
      <c r="U899" s="5">
        <f t="shared" ref="U899:U962" si="42">(Q899-M899)/M899</f>
        <v>-1.8878950000000012E-2</v>
      </c>
      <c r="V899" s="2">
        <f t="shared" ref="V899:V962" si="43">IF(U899&lt;=-30%,1,0)</f>
        <v>0</v>
      </c>
      <c r="W899">
        <f t="shared" ref="W899:W962" si="44">IF(U899&lt;=-20%,1,0)</f>
        <v>0</v>
      </c>
      <c r="X899">
        <v>15</v>
      </c>
      <c r="Y899">
        <v>-65.168347868570194</v>
      </c>
      <c r="Z899" t="s">
        <v>27</v>
      </c>
      <c r="AA899" t="s">
        <v>92</v>
      </c>
      <c r="AB899">
        <v>10045</v>
      </c>
      <c r="AC899" t="s">
        <v>52</v>
      </c>
      <c r="AD899">
        <v>-880471.39334624005</v>
      </c>
      <c r="AE899">
        <v>520027.02024521393</v>
      </c>
      <c r="AF899" t="s">
        <v>28</v>
      </c>
      <c r="AG899" t="s">
        <v>67</v>
      </c>
    </row>
    <row r="900" spans="1:33" x14ac:dyDescent="0.25">
      <c r="A900" s="1">
        <v>1899</v>
      </c>
      <c r="B900" s="2">
        <v>313</v>
      </c>
      <c r="C900" s="2">
        <v>394.38</v>
      </c>
      <c r="D900" s="2">
        <v>441.7056</v>
      </c>
      <c r="E900" s="2">
        <v>410.78620799999999</v>
      </c>
      <c r="F900" s="2">
        <v>505.26703584000001</v>
      </c>
      <c r="G900" s="2">
        <v>666.95248730880007</v>
      </c>
      <c r="H900" s="2">
        <v>646.94391268953609</v>
      </c>
      <c r="I900" s="2">
        <v>886.31316038466446</v>
      </c>
      <c r="J900" s="2">
        <v>868.58689717697121</v>
      </c>
      <c r="K900" s="2">
        <v>1137.8488353018322</v>
      </c>
      <c r="L900" s="2">
        <v>910.27906824146578</v>
      </c>
      <c r="M900" s="2">
        <v>1265.2879048556374</v>
      </c>
      <c r="N900" s="2">
        <v>1480.3868486810957</v>
      </c>
      <c r="O900" s="2">
        <v>1643.2294020360162</v>
      </c>
      <c r="P900" s="2">
        <v>1741.8231661581772</v>
      </c>
      <c r="Q900" s="2">
        <v>1602.4773128655229</v>
      </c>
      <c r="R900">
        <v>1289.4773128655229</v>
      </c>
      <c r="S900">
        <v>1602.4773128655229</v>
      </c>
      <c r="T900">
        <v>313</v>
      </c>
      <c r="U900" s="5">
        <f t="shared" si="42"/>
        <v>0.26649223999999982</v>
      </c>
      <c r="V900" s="2">
        <f t="shared" si="43"/>
        <v>0</v>
      </c>
      <c r="W900">
        <f t="shared" si="44"/>
        <v>0</v>
      </c>
      <c r="X900">
        <v>10</v>
      </c>
      <c r="Y900">
        <v>411.97358238515108</v>
      </c>
      <c r="Z900" t="s">
        <v>14</v>
      </c>
      <c r="AA900" t="s">
        <v>92</v>
      </c>
      <c r="AB900">
        <v>10122</v>
      </c>
      <c r="AC900" t="s">
        <v>37</v>
      </c>
      <c r="AD900">
        <v>904.26677917859524</v>
      </c>
      <c r="AE900">
        <v>932.20423997123214</v>
      </c>
      <c r="AF900" t="s">
        <v>28</v>
      </c>
      <c r="AG900" t="s">
        <v>62</v>
      </c>
    </row>
    <row r="901" spans="1:33" x14ac:dyDescent="0.25">
      <c r="A901" s="1">
        <v>1900</v>
      </c>
      <c r="B901" s="2">
        <v>345</v>
      </c>
      <c r="C901" s="2">
        <v>341.55</v>
      </c>
      <c r="D901" s="2">
        <v>355.21199999999999</v>
      </c>
      <c r="E901" s="2">
        <v>419.15015999999997</v>
      </c>
      <c r="F901" s="2">
        <v>398.19265199999995</v>
      </c>
      <c r="G901" s="2">
        <v>485.79503543999994</v>
      </c>
      <c r="H901" s="2">
        <v>442.07348225039993</v>
      </c>
      <c r="I901" s="2">
        <v>574.69552692551997</v>
      </c>
      <c r="J901" s="2">
        <v>752.85114027243117</v>
      </c>
      <c r="K901" s="2">
        <v>805.55072009150138</v>
      </c>
      <c r="L901" s="2">
        <v>1079.4379649226119</v>
      </c>
      <c r="M901" s="2">
        <v>1370.8862154517171</v>
      </c>
      <c r="N901" s="2">
        <v>1398.3039397607515</v>
      </c>
      <c r="O901" s="2">
        <v>1524.1512943392192</v>
      </c>
      <c r="P901" s="2">
        <v>1554.6343202260036</v>
      </c>
      <c r="Q901" s="2">
        <v>1554.6343202260036</v>
      </c>
      <c r="R901">
        <v>1209.6343202260036</v>
      </c>
      <c r="S901">
        <v>1554.6343202260036</v>
      </c>
      <c r="T901">
        <v>345</v>
      </c>
      <c r="U901" s="5">
        <f t="shared" si="42"/>
        <v>0.1340360000000001</v>
      </c>
      <c r="V901" s="2">
        <f t="shared" si="43"/>
        <v>0</v>
      </c>
      <c r="W901">
        <f t="shared" si="44"/>
        <v>0</v>
      </c>
      <c r="X901">
        <v>17</v>
      </c>
      <c r="Y901">
        <v>350.61864354376917</v>
      </c>
      <c r="Z901" t="s">
        <v>27</v>
      </c>
      <c r="AA901" t="s">
        <v>92</v>
      </c>
      <c r="AB901">
        <v>10450</v>
      </c>
      <c r="AC901" t="s">
        <v>43</v>
      </c>
      <c r="AD901">
        <v>1209.6343202260034</v>
      </c>
      <c r="AE901">
        <v>837.63242324413488</v>
      </c>
      <c r="AF901" t="s">
        <v>22</v>
      </c>
      <c r="AG901" t="s">
        <v>69</v>
      </c>
    </row>
    <row r="902" spans="1:33" x14ac:dyDescent="0.25">
      <c r="A902" s="1">
        <v>1901</v>
      </c>
      <c r="B902" s="2">
        <v>370863</v>
      </c>
      <c r="C902" s="2">
        <v>489539.16000000003</v>
      </c>
      <c r="D902" s="2">
        <v>518911.50960000005</v>
      </c>
      <c r="E902" s="2">
        <v>539667.96998400008</v>
      </c>
      <c r="F902" s="2">
        <v>604428.12638208014</v>
      </c>
      <c r="G902" s="2">
        <v>556073.87627151376</v>
      </c>
      <c r="H902" s="2">
        <v>606120.52513594995</v>
      </c>
      <c r="I902" s="2">
        <v>545508.47262235498</v>
      </c>
      <c r="J902" s="2">
        <v>474592.37118144881</v>
      </c>
      <c r="K902" s="2">
        <v>427133.13406330394</v>
      </c>
      <c r="L902" s="2">
        <v>585172.39366672642</v>
      </c>
      <c r="M902" s="2">
        <v>719762.04421007354</v>
      </c>
      <c r="N902" s="2">
        <v>892504.93482049112</v>
      </c>
      <c r="O902" s="2">
        <v>1053155.8230881796</v>
      </c>
      <c r="P902" s="2">
        <v>1137408.2889352338</v>
      </c>
      <c r="Q902" s="2">
        <v>1046415.6258204151</v>
      </c>
      <c r="R902">
        <v>675552.62582041509</v>
      </c>
      <c r="S902">
        <v>1046415.6258204151</v>
      </c>
      <c r="T902">
        <v>370863</v>
      </c>
      <c r="U902" s="5">
        <f t="shared" si="42"/>
        <v>0.45383551999999977</v>
      </c>
      <c r="V902" s="2">
        <f t="shared" si="43"/>
        <v>0</v>
      </c>
      <c r="W902">
        <f t="shared" si="44"/>
        <v>0</v>
      </c>
      <c r="X902">
        <v>17</v>
      </c>
      <c r="Y902">
        <v>182.15692204949406</v>
      </c>
      <c r="Z902" t="s">
        <v>27</v>
      </c>
      <c r="AA902" t="s">
        <v>92</v>
      </c>
      <c r="AB902">
        <v>14090</v>
      </c>
      <c r="AC902" t="s">
        <v>35</v>
      </c>
      <c r="AD902">
        <v>617035.38645374251</v>
      </c>
      <c r="AE902">
        <v>660453.57848636073</v>
      </c>
      <c r="AF902" t="s">
        <v>22</v>
      </c>
      <c r="AG902" t="s">
        <v>80</v>
      </c>
    </row>
    <row r="903" spans="1:33" x14ac:dyDescent="0.25">
      <c r="A903" s="1">
        <v>1902</v>
      </c>
      <c r="B903" s="2">
        <v>411010</v>
      </c>
      <c r="C903" s="2">
        <v>505542.3</v>
      </c>
      <c r="D903" s="2">
        <v>525763.99199999997</v>
      </c>
      <c r="E903" s="2">
        <v>630916.79039999994</v>
      </c>
      <c r="F903" s="2">
        <v>788645.9879999999</v>
      </c>
      <c r="G903" s="2">
        <v>638803.25027999992</v>
      </c>
      <c r="H903" s="2">
        <v>536594.73023519991</v>
      </c>
      <c r="I903" s="2">
        <v>649279.6235845919</v>
      </c>
      <c r="J903" s="2">
        <v>499945.31016013573</v>
      </c>
      <c r="K903" s="2">
        <v>424953.51363611536</v>
      </c>
      <c r="L903" s="2">
        <v>395206.76768158725</v>
      </c>
      <c r="M903" s="2">
        <v>414967.10606566659</v>
      </c>
      <c r="N903" s="2">
        <v>452314.14561157656</v>
      </c>
      <c r="O903" s="2">
        <v>515638.12599719729</v>
      </c>
      <c r="P903" s="2">
        <v>567201.93859691708</v>
      </c>
      <c r="Q903" s="2">
        <v>618250.11307063967</v>
      </c>
      <c r="R903">
        <v>207240.11307063967</v>
      </c>
      <c r="S903">
        <v>618250.11307063967</v>
      </c>
      <c r="T903">
        <v>411010</v>
      </c>
      <c r="U903" s="5">
        <f t="shared" si="42"/>
        <v>0.48987740000000024</v>
      </c>
      <c r="V903" s="2">
        <f t="shared" si="43"/>
        <v>0</v>
      </c>
      <c r="W903">
        <f t="shared" si="44"/>
        <v>0</v>
      </c>
      <c r="X903">
        <v>15</v>
      </c>
      <c r="Y903">
        <v>50.422158358833038</v>
      </c>
      <c r="Z903" t="s">
        <v>27</v>
      </c>
      <c r="AA903" t="s">
        <v>92</v>
      </c>
      <c r="AB903">
        <v>10890</v>
      </c>
      <c r="AC903" t="s">
        <v>36</v>
      </c>
      <c r="AD903">
        <v>207240.11307063958</v>
      </c>
      <c r="AE903">
        <v>535939.60595747677</v>
      </c>
      <c r="AF903" t="s">
        <v>28</v>
      </c>
      <c r="AG903" t="s">
        <v>76</v>
      </c>
    </row>
    <row r="904" spans="1:33" x14ac:dyDescent="0.25">
      <c r="A904" s="1">
        <v>1903</v>
      </c>
      <c r="B904" s="2">
        <v>441317</v>
      </c>
      <c r="C904" s="2">
        <v>450143.34</v>
      </c>
      <c r="D904" s="2">
        <v>396126.13920000003</v>
      </c>
      <c r="E904" s="2">
        <v>301055.86579200003</v>
      </c>
      <c r="F904" s="2">
        <v>337182.56968704006</v>
      </c>
      <c r="G904" s="2">
        <v>394503.60653383686</v>
      </c>
      <c r="H904" s="2">
        <v>287987.6327697009</v>
      </c>
      <c r="I904" s="2">
        <v>262068.74582042781</v>
      </c>
      <c r="J904" s="2">
        <v>238482.55869658932</v>
      </c>
      <c r="K904" s="2">
        <v>186016.39578333966</v>
      </c>
      <c r="L904" s="2">
        <v>143232.62475317152</v>
      </c>
      <c r="M904" s="2">
        <v>161852.86597108381</v>
      </c>
      <c r="N904" s="2">
        <v>147286.10803368627</v>
      </c>
      <c r="O904" s="2">
        <v>139921.80263200196</v>
      </c>
      <c r="P904" s="2">
        <v>152514.76486888214</v>
      </c>
      <c r="Q904" s="2">
        <v>146414.17427412685</v>
      </c>
      <c r="R904">
        <v>-294902.82572587312</v>
      </c>
      <c r="S904">
        <v>146414.17427412685</v>
      </c>
      <c r="T904">
        <v>441317</v>
      </c>
      <c r="U904" s="5">
        <f t="shared" si="42"/>
        <v>-9.538719999999995E-2</v>
      </c>
      <c r="V904" s="2">
        <f t="shared" si="43"/>
        <v>0</v>
      </c>
      <c r="W904">
        <f t="shared" si="44"/>
        <v>0</v>
      </c>
      <c r="X904">
        <v>25</v>
      </c>
      <c r="Y904">
        <v>-66.823355031841771</v>
      </c>
      <c r="Z904" t="s">
        <v>24</v>
      </c>
      <c r="AA904" t="s">
        <v>92</v>
      </c>
      <c r="AB904">
        <v>10145</v>
      </c>
      <c r="AC904" t="s">
        <v>33</v>
      </c>
      <c r="AD904">
        <v>-292733.44587625528</v>
      </c>
      <c r="AE904">
        <v>261631.63717599295</v>
      </c>
      <c r="AF904" t="s">
        <v>28</v>
      </c>
      <c r="AG904" t="s">
        <v>60</v>
      </c>
    </row>
    <row r="905" spans="1:33" x14ac:dyDescent="0.25">
      <c r="A905" s="1">
        <v>1904</v>
      </c>
      <c r="B905" s="2">
        <v>652890</v>
      </c>
      <c r="C905" s="2">
        <v>646361.1</v>
      </c>
      <c r="D905" s="2">
        <v>736851.65399999998</v>
      </c>
      <c r="E905" s="2">
        <v>707377.58783999993</v>
      </c>
      <c r="F905" s="2">
        <v>884221.98479999998</v>
      </c>
      <c r="G905" s="2">
        <v>1122961.9206960001</v>
      </c>
      <c r="H905" s="2">
        <v>752384.48686632002</v>
      </c>
      <c r="I905" s="2">
        <v>662098.34844236157</v>
      </c>
      <c r="J905" s="2">
        <v>456847.86042522948</v>
      </c>
      <c r="K905" s="2">
        <v>219286.97300411013</v>
      </c>
      <c r="L905" s="2">
        <v>179815.31786337029</v>
      </c>
      <c r="M905" s="2">
        <v>120476.26296845809</v>
      </c>
      <c r="N905" s="2">
        <v>146981.04082151887</v>
      </c>
      <c r="O905" s="2">
        <v>124933.88469829103</v>
      </c>
      <c r="P905" s="2">
        <v>124933.88469829103</v>
      </c>
      <c r="Q905" s="2">
        <v>133679.25662717142</v>
      </c>
      <c r="R905">
        <v>-519210.74337282858</v>
      </c>
      <c r="S905">
        <v>133679.25662717142</v>
      </c>
      <c r="T905">
        <v>652890</v>
      </c>
      <c r="U905" s="5">
        <f t="shared" si="42"/>
        <v>0.10959000000000003</v>
      </c>
      <c r="V905" s="2">
        <f t="shared" si="43"/>
        <v>0</v>
      </c>
      <c r="W905">
        <f t="shared" si="44"/>
        <v>0</v>
      </c>
      <c r="X905">
        <v>11</v>
      </c>
      <c r="Y905">
        <v>-79.524995538732185</v>
      </c>
      <c r="Z905" t="s">
        <v>27</v>
      </c>
      <c r="AA905" t="s">
        <v>92</v>
      </c>
      <c r="AB905">
        <v>10122</v>
      </c>
      <c r="AC905" t="s">
        <v>37</v>
      </c>
      <c r="AD905">
        <v>-519210.74337282853</v>
      </c>
      <c r="AE905">
        <v>479506.34773444512</v>
      </c>
      <c r="AF905" t="s">
        <v>22</v>
      </c>
      <c r="AG905" t="s">
        <v>83</v>
      </c>
    </row>
    <row r="906" spans="1:33" x14ac:dyDescent="0.25">
      <c r="A906" s="1">
        <v>1905</v>
      </c>
      <c r="B906" s="2">
        <v>1032983</v>
      </c>
      <c r="C906" s="2">
        <v>1311888.4100000001</v>
      </c>
      <c r="D906" s="2">
        <v>852727.4665000001</v>
      </c>
      <c r="E906" s="2">
        <v>434891.00791500008</v>
      </c>
      <c r="F906" s="2">
        <v>369657.35672775004</v>
      </c>
      <c r="G906" s="2">
        <v>377050.50386230502</v>
      </c>
      <c r="H906" s="2">
        <v>324263.43332158233</v>
      </c>
      <c r="I906" s="2">
        <v>304807.62732228742</v>
      </c>
      <c r="J906" s="2">
        <v>301759.55104906455</v>
      </c>
      <c r="K906" s="2">
        <v>316847.52860151778</v>
      </c>
      <c r="L906" s="2">
        <v>253478.02288121422</v>
      </c>
      <c r="M906" s="2">
        <v>291499.72631339636</v>
      </c>
      <c r="N906" s="2">
        <v>294414.72357653035</v>
      </c>
      <c r="O906" s="2">
        <v>279693.98739770381</v>
      </c>
      <c r="P906" s="2">
        <v>234942.94941407119</v>
      </c>
      <c r="Q906" s="2">
        <v>183255.50054297553</v>
      </c>
      <c r="R906">
        <v>-849727.4994570245</v>
      </c>
      <c r="S906">
        <v>183255.50054297553</v>
      </c>
      <c r="T906">
        <v>1032983</v>
      </c>
      <c r="U906" s="5">
        <f t="shared" si="42"/>
        <v>-0.37133560000000004</v>
      </c>
      <c r="V906" s="2">
        <f t="shared" si="43"/>
        <v>1</v>
      </c>
      <c r="W906">
        <f t="shared" si="44"/>
        <v>1</v>
      </c>
      <c r="X906">
        <v>8</v>
      </c>
      <c r="Y906">
        <v>-82.259582147724061</v>
      </c>
      <c r="Z906" t="s">
        <v>14</v>
      </c>
      <c r="AA906" t="s">
        <v>92</v>
      </c>
      <c r="AB906">
        <v>12087</v>
      </c>
      <c r="AC906" t="s">
        <v>16</v>
      </c>
      <c r="AD906">
        <v>-690301.92664033337</v>
      </c>
      <c r="AE906">
        <v>447760.04971408745</v>
      </c>
      <c r="AF906" t="s">
        <v>22</v>
      </c>
      <c r="AG906" t="s">
        <v>61</v>
      </c>
    </row>
    <row r="907" spans="1:33" x14ac:dyDescent="0.25">
      <c r="A907" s="1">
        <v>1906</v>
      </c>
      <c r="B907" s="2">
        <v>13901</v>
      </c>
      <c r="C907" s="2">
        <v>25577.84</v>
      </c>
      <c r="D907" s="2">
        <v>31716.5216</v>
      </c>
      <c r="E907" s="2">
        <v>56138.243232000001</v>
      </c>
      <c r="F907" s="2">
        <v>88698.424306560002</v>
      </c>
      <c r="G907" s="2">
        <v>162318.11648100481</v>
      </c>
      <c r="H907" s="2">
        <v>227245.36307340674</v>
      </c>
      <c r="I907" s="2">
        <v>249969.8993807474</v>
      </c>
      <c r="J907" s="2">
        <v>314962.07321974175</v>
      </c>
      <c r="K907" s="2">
        <v>412600.31591786171</v>
      </c>
      <c r="L907" s="2">
        <v>482742.36962389818</v>
      </c>
      <c r="M907" s="2">
        <v>878591.11271549459</v>
      </c>
      <c r="N907" s="2">
        <v>1599035.8251422001</v>
      </c>
      <c r="O907" s="2">
        <v>1774929.7659078422</v>
      </c>
      <c r="P907" s="2">
        <v>2094417.1237712537</v>
      </c>
      <c r="Q907" s="2">
        <v>2115361.2950089662</v>
      </c>
      <c r="R907">
        <v>2101460.2950089662</v>
      </c>
      <c r="S907">
        <v>2115361.2950089662</v>
      </c>
      <c r="T907">
        <v>13901</v>
      </c>
      <c r="U907" s="5">
        <f t="shared" si="42"/>
        <v>1.4076743599999999</v>
      </c>
      <c r="V907" s="2">
        <f t="shared" si="43"/>
        <v>0</v>
      </c>
      <c r="W907">
        <f t="shared" si="44"/>
        <v>0</v>
      </c>
      <c r="X907">
        <v>28</v>
      </c>
      <c r="Y907">
        <v>15117.331810725605</v>
      </c>
      <c r="Z907" t="s">
        <v>24</v>
      </c>
      <c r="AA907" t="s">
        <v>92</v>
      </c>
      <c r="AB907">
        <v>10145</v>
      </c>
      <c r="AC907" t="s">
        <v>33</v>
      </c>
      <c r="AD907">
        <v>-3440.9116876106709</v>
      </c>
      <c r="AE907">
        <v>658012.83058631117</v>
      </c>
      <c r="AF907" t="s">
        <v>22</v>
      </c>
      <c r="AG907" t="s">
        <v>85</v>
      </c>
    </row>
    <row r="908" spans="1:33" x14ac:dyDescent="0.25">
      <c r="A908" s="1">
        <v>1907</v>
      </c>
      <c r="B908" s="2">
        <v>998221</v>
      </c>
      <c r="C908" s="2">
        <v>748665.75</v>
      </c>
      <c r="D908" s="2">
        <v>179679.78000000003</v>
      </c>
      <c r="E908" s="2">
        <v>10780.786800000002</v>
      </c>
      <c r="F908" s="2">
        <v>2695.1967000000004</v>
      </c>
      <c r="G908" s="2">
        <v>2614.3407990000005</v>
      </c>
      <c r="H908" s="2">
        <v>1254.8835835200002</v>
      </c>
      <c r="I908" s="2">
        <v>665.0882992656002</v>
      </c>
      <c r="J908" s="2">
        <v>532.0706394124802</v>
      </c>
      <c r="K908" s="2">
        <v>372.44944758873612</v>
      </c>
      <c r="L908" s="2">
        <v>294.23506359510156</v>
      </c>
      <c r="M908" s="2">
        <v>52.96231144711831</v>
      </c>
      <c r="N908" s="2">
        <v>1.588869343413549</v>
      </c>
      <c r="O908" s="2">
        <v>1.4617597959404651</v>
      </c>
      <c r="P908" s="2">
        <v>1.4909949918592744</v>
      </c>
      <c r="Q908" s="2">
        <v>1.1480661437316413</v>
      </c>
      <c r="R908">
        <v>-998219.85193385626</v>
      </c>
      <c r="S908">
        <v>1.1480661437316413</v>
      </c>
      <c r="T908">
        <v>998221</v>
      </c>
      <c r="U908" s="5">
        <f t="shared" si="42"/>
        <v>-0.97832296000000007</v>
      </c>
      <c r="V908" s="2">
        <f t="shared" si="43"/>
        <v>1</v>
      </c>
      <c r="W908">
        <f t="shared" si="44"/>
        <v>1</v>
      </c>
      <c r="X908">
        <v>3</v>
      </c>
      <c r="Y908">
        <v>-99.999884988780664</v>
      </c>
      <c r="Z908" t="s">
        <v>14</v>
      </c>
      <c r="AA908" t="s">
        <v>92</v>
      </c>
      <c r="AB908">
        <v>10045</v>
      </c>
      <c r="AC908" t="s">
        <v>52</v>
      </c>
      <c r="AD908">
        <v>-998169.83197304513</v>
      </c>
      <c r="AE908">
        <v>121614.6395833815</v>
      </c>
      <c r="AF908" t="s">
        <v>28</v>
      </c>
      <c r="AG908" t="s">
        <v>59</v>
      </c>
    </row>
    <row r="909" spans="1:33" x14ac:dyDescent="0.25">
      <c r="A909" s="1">
        <v>1908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>
        <v>60</v>
      </c>
      <c r="O909" s="2">
        <v>85.2</v>
      </c>
      <c r="P909" s="2">
        <v>96</v>
      </c>
      <c r="Q909" s="2">
        <v>96</v>
      </c>
      <c r="R909">
        <v>36</v>
      </c>
      <c r="S909">
        <v>96</v>
      </c>
      <c r="T909">
        <v>60</v>
      </c>
      <c r="U909" s="5" t="e">
        <f t="shared" si="42"/>
        <v>#DIV/0!</v>
      </c>
      <c r="V909" s="2" t="e">
        <f t="shared" si="43"/>
        <v>#DIV/0!</v>
      </c>
      <c r="W909" t="e">
        <f t="shared" si="44"/>
        <v>#DIV/0!</v>
      </c>
      <c r="X909">
        <v>4</v>
      </c>
      <c r="Y909">
        <v>60</v>
      </c>
      <c r="Z909" t="s">
        <v>14</v>
      </c>
      <c r="AA909" t="s">
        <v>92</v>
      </c>
      <c r="AB909">
        <v>10389</v>
      </c>
      <c r="AC909" t="s">
        <v>20</v>
      </c>
      <c r="AD909">
        <v>70.8</v>
      </c>
      <c r="AE909">
        <v>84.3</v>
      </c>
      <c r="AF909" t="s">
        <v>22</v>
      </c>
      <c r="AG909" t="s">
        <v>65</v>
      </c>
    </row>
    <row r="910" spans="1:33" x14ac:dyDescent="0.25">
      <c r="A910" s="1">
        <v>1909</v>
      </c>
      <c r="B910" s="2">
        <v>880397</v>
      </c>
      <c r="C910" s="2">
        <v>713121.57000000007</v>
      </c>
      <c r="D910" s="2">
        <v>705990.35430000001</v>
      </c>
      <c r="E910" s="2">
        <v>550672.47635400004</v>
      </c>
      <c r="F910" s="2">
        <v>512125.40300922003</v>
      </c>
      <c r="G910" s="2">
        <v>491640.38688885124</v>
      </c>
      <c r="H910" s="2">
        <v>373646.69403552695</v>
      </c>
      <c r="I910" s="2">
        <v>414747.83037943492</v>
      </c>
      <c r="J910" s="2">
        <v>418895.30868322926</v>
      </c>
      <c r="K910" s="2">
        <v>335116.24694658339</v>
      </c>
      <c r="L910" s="2">
        <v>355223.22176337836</v>
      </c>
      <c r="M910" s="2">
        <v>284178.57741070271</v>
      </c>
      <c r="N910" s="2">
        <v>238710.00502499027</v>
      </c>
      <c r="O910" s="2">
        <v>260193.9054772394</v>
      </c>
      <c r="P910" s="2">
        <v>234174.51492951546</v>
      </c>
      <c r="Q910" s="2">
        <v>227149.27948162999</v>
      </c>
      <c r="R910">
        <v>-653247.72051837004</v>
      </c>
      <c r="S910">
        <v>227149.27948162999</v>
      </c>
      <c r="T910">
        <v>880397</v>
      </c>
      <c r="U910" s="5">
        <f t="shared" si="42"/>
        <v>-0.20068120000000003</v>
      </c>
      <c r="V910" s="2">
        <f t="shared" si="43"/>
        <v>0</v>
      </c>
      <c r="W910">
        <f t="shared" si="44"/>
        <v>1</v>
      </c>
      <c r="X910">
        <v>15</v>
      </c>
      <c r="Y910">
        <v>-74.199221546458034</v>
      </c>
      <c r="Z910" t="s">
        <v>27</v>
      </c>
      <c r="AA910" t="s">
        <v>92</v>
      </c>
      <c r="AB910">
        <v>10569</v>
      </c>
      <c r="AC910" t="s">
        <v>25</v>
      </c>
      <c r="AD910">
        <v>-699812.08549857803</v>
      </c>
      <c r="AE910">
        <v>437248.92341776891</v>
      </c>
      <c r="AF910" t="s">
        <v>28</v>
      </c>
      <c r="AG910" t="s">
        <v>29</v>
      </c>
    </row>
    <row r="911" spans="1:33" x14ac:dyDescent="0.25">
      <c r="A911" s="1">
        <v>1910</v>
      </c>
      <c r="B911" s="2">
        <v>638</v>
      </c>
      <c r="C911" s="2">
        <v>797.5</v>
      </c>
      <c r="D911" s="2">
        <v>701.8</v>
      </c>
      <c r="E911" s="2">
        <v>828.12399999999991</v>
      </c>
      <c r="F911" s="2">
        <v>761.87407999999994</v>
      </c>
      <c r="G911" s="2">
        <v>761.87407999999994</v>
      </c>
      <c r="H911" s="2">
        <v>853.29896959999996</v>
      </c>
      <c r="I911" s="2">
        <v>972.76082534399995</v>
      </c>
      <c r="J911" s="2">
        <v>836.57430979584001</v>
      </c>
      <c r="K911" s="2">
        <v>727.81964952238081</v>
      </c>
      <c r="L911" s="2">
        <v>778.76702498894747</v>
      </c>
      <c r="M911" s="2">
        <v>638.58896049093687</v>
      </c>
      <c r="N911" s="2">
        <v>670.51840851548377</v>
      </c>
      <c r="O911" s="2">
        <v>784.50653796311599</v>
      </c>
      <c r="P911" s="2">
        <v>831.57693024090293</v>
      </c>
      <c r="Q911" s="2">
        <v>956.31346977703834</v>
      </c>
      <c r="R911">
        <v>318.31346977703834</v>
      </c>
      <c r="S911">
        <v>956.31346977703834</v>
      </c>
      <c r="T911">
        <v>638</v>
      </c>
      <c r="U911" s="5">
        <f t="shared" si="42"/>
        <v>0.49754150000000003</v>
      </c>
      <c r="V911" s="2">
        <f t="shared" si="43"/>
        <v>0</v>
      </c>
      <c r="W911">
        <f t="shared" si="44"/>
        <v>0</v>
      </c>
      <c r="X911">
        <v>25</v>
      </c>
      <c r="Y911">
        <v>49.892393381980931</v>
      </c>
      <c r="Z911" t="s">
        <v>24</v>
      </c>
      <c r="AA911" t="s">
        <v>92</v>
      </c>
      <c r="AB911">
        <v>12087</v>
      </c>
      <c r="AC911" t="s">
        <v>16</v>
      </c>
      <c r="AD911">
        <v>318.31346977703845</v>
      </c>
      <c r="AE911">
        <v>783.74357788991529</v>
      </c>
      <c r="AF911" t="s">
        <v>22</v>
      </c>
      <c r="AG911" t="s">
        <v>65</v>
      </c>
    </row>
    <row r="912" spans="1:33" x14ac:dyDescent="0.25">
      <c r="A912" s="1">
        <v>1911</v>
      </c>
      <c r="B912" s="2">
        <v>994</v>
      </c>
      <c r="C912" s="2">
        <v>1182.8600000000001</v>
      </c>
      <c r="D912" s="2">
        <v>1360.2890000000002</v>
      </c>
      <c r="E912" s="2">
        <v>1999.6248300000002</v>
      </c>
      <c r="F912" s="2">
        <v>2219.5835613000004</v>
      </c>
      <c r="G912" s="2">
        <v>2619.1086023340004</v>
      </c>
      <c r="H912" s="2">
        <v>4059.618333617701</v>
      </c>
      <c r="I912" s="2">
        <v>5236.9076503668339</v>
      </c>
      <c r="J912" s="2">
        <v>5394.0148798778391</v>
      </c>
      <c r="K912" s="2">
        <v>6310.9974094570716</v>
      </c>
      <c r="L912" s="2">
        <v>7383.8669690647739</v>
      </c>
      <c r="M912" s="2">
        <v>9229.8337113309681</v>
      </c>
      <c r="N912" s="2">
        <v>8860.6403628777298</v>
      </c>
      <c r="O912" s="2">
        <v>8594.8211519913984</v>
      </c>
      <c r="P912" s="2">
        <v>10313.785382389678</v>
      </c>
      <c r="Q912" s="2">
        <v>11551.439628276439</v>
      </c>
      <c r="R912">
        <v>10557.439628276439</v>
      </c>
      <c r="S912">
        <v>11551.439628276439</v>
      </c>
      <c r="T912">
        <v>994</v>
      </c>
      <c r="U912" s="5">
        <f t="shared" si="42"/>
        <v>0.25153280000000011</v>
      </c>
      <c r="V912" s="2">
        <f t="shared" si="43"/>
        <v>0</v>
      </c>
      <c r="W912">
        <f t="shared" si="44"/>
        <v>0</v>
      </c>
      <c r="X912">
        <v>28</v>
      </c>
      <c r="Y912">
        <v>1062.1166628044707</v>
      </c>
      <c r="Z912" t="s">
        <v>24</v>
      </c>
      <c r="AA912" t="s">
        <v>92</v>
      </c>
      <c r="AB912">
        <v>10389</v>
      </c>
      <c r="AC912" t="s">
        <v>20</v>
      </c>
      <c r="AD912">
        <v>10177.510910576439</v>
      </c>
      <c r="AE912">
        <v>5456.9619670552775</v>
      </c>
      <c r="AF912" t="s">
        <v>22</v>
      </c>
      <c r="AG912" t="s">
        <v>53</v>
      </c>
    </row>
    <row r="913" spans="1:33" x14ac:dyDescent="0.25">
      <c r="A913" s="1">
        <v>1912</v>
      </c>
      <c r="B913" s="2">
        <v>271738</v>
      </c>
      <c r="C913" s="2">
        <v>130434.23999999999</v>
      </c>
      <c r="D913" s="2">
        <v>54782.380799999999</v>
      </c>
      <c r="E913" s="2">
        <v>70669.271231999999</v>
      </c>
      <c r="F913" s="2">
        <v>30387.786629760005</v>
      </c>
      <c r="G913" s="2">
        <v>12458.992518201601</v>
      </c>
      <c r="H913" s="2">
        <v>13331.121994475714</v>
      </c>
      <c r="I913" s="2">
        <v>11464.764915249114</v>
      </c>
      <c r="J913" s="2">
        <v>9171.8119321992908</v>
      </c>
      <c r="K913" s="2">
        <v>8438.0669776233481</v>
      </c>
      <c r="L913" s="2">
        <v>4978.459516797775</v>
      </c>
      <c r="M913" s="2">
        <v>2787.9373294067541</v>
      </c>
      <c r="N913" s="2">
        <v>3624.3185282287805</v>
      </c>
      <c r="O913" s="2">
        <v>3696.8048987933562</v>
      </c>
      <c r="P913" s="2">
        <v>4066.4853886726919</v>
      </c>
      <c r="Q913" s="2">
        <v>3415.8477264850612</v>
      </c>
      <c r="R913">
        <v>-268322.15227351495</v>
      </c>
      <c r="S913">
        <v>3415.8477264850612</v>
      </c>
      <c r="T913">
        <v>271738</v>
      </c>
      <c r="U913" s="5">
        <f t="shared" si="42"/>
        <v>0.22522400000000012</v>
      </c>
      <c r="V913" s="2">
        <f t="shared" si="43"/>
        <v>0</v>
      </c>
      <c r="W913">
        <f t="shared" si="44"/>
        <v>0</v>
      </c>
      <c r="X913">
        <v>9</v>
      </c>
      <c r="Y913">
        <v>-98.742962807378774</v>
      </c>
      <c r="Z913" t="s">
        <v>14</v>
      </c>
      <c r="AA913" t="s">
        <v>92</v>
      </c>
      <c r="AB913">
        <v>10450</v>
      </c>
      <c r="AC913" t="s">
        <v>43</v>
      </c>
      <c r="AD913">
        <v>-268322.15227351501</v>
      </c>
      <c r="AE913">
        <v>39715.39314924334</v>
      </c>
      <c r="AF913" t="s">
        <v>28</v>
      </c>
      <c r="AG913" t="s">
        <v>30</v>
      </c>
    </row>
    <row r="914" spans="1:33" x14ac:dyDescent="0.25">
      <c r="A914" s="1">
        <v>1913</v>
      </c>
      <c r="B914" s="2">
        <v>34879</v>
      </c>
      <c r="C914" s="2">
        <v>69060.42</v>
      </c>
      <c r="D914" s="2">
        <v>133286.61060000001</v>
      </c>
      <c r="E914" s="2">
        <v>238583.03297400003</v>
      </c>
      <c r="F914" s="2">
        <v>455693.59298034006</v>
      </c>
      <c r="G914" s="2">
        <v>710882.00504933053</v>
      </c>
      <c r="H914" s="2">
        <v>1165846.4882809022</v>
      </c>
      <c r="I914" s="2">
        <v>2331692.9765618043</v>
      </c>
      <c r="J914" s="2">
        <v>2867982.3611710193</v>
      </c>
      <c r="K914" s="2">
        <v>4416692.8362033702</v>
      </c>
      <c r="L914" s="2">
        <v>6713373.111029123</v>
      </c>
      <c r="M914" s="2">
        <v>11077065.633198053</v>
      </c>
      <c r="N914" s="2">
        <v>16615598.449797079</v>
      </c>
      <c r="O914" s="2">
        <v>19772562.155258525</v>
      </c>
      <c r="P914" s="2">
        <v>21552092.749231793</v>
      </c>
      <c r="Q914" s="2">
        <v>24569385.734124243</v>
      </c>
      <c r="R914">
        <v>24534506.734124243</v>
      </c>
      <c r="S914">
        <v>24569385.734124243</v>
      </c>
      <c r="T914">
        <v>34879</v>
      </c>
      <c r="U914" s="5">
        <f t="shared" si="42"/>
        <v>1.2180410000000002</v>
      </c>
      <c r="V914" s="2">
        <f t="shared" si="43"/>
        <v>0</v>
      </c>
      <c r="W914">
        <f t="shared" si="44"/>
        <v>0</v>
      </c>
      <c r="X914">
        <v>21</v>
      </c>
      <c r="Y914">
        <v>70341.772224330518</v>
      </c>
      <c r="Z914" t="s">
        <v>24</v>
      </c>
      <c r="AA914" t="s">
        <v>92</v>
      </c>
      <c r="AB914">
        <v>10890</v>
      </c>
      <c r="AC914" t="s">
        <v>36</v>
      </c>
      <c r="AD914">
        <v>26414251.205212396</v>
      </c>
      <c r="AE914">
        <v>7045292.3222787241</v>
      </c>
      <c r="AF914" t="s">
        <v>22</v>
      </c>
      <c r="AG914" t="s">
        <v>60</v>
      </c>
    </row>
    <row r="915" spans="1:33" x14ac:dyDescent="0.25">
      <c r="A915" s="1">
        <v>1914</v>
      </c>
      <c r="B915" s="2">
        <v>752</v>
      </c>
      <c r="C915" s="2">
        <v>857.28</v>
      </c>
      <c r="D915" s="2">
        <v>497.22239999999999</v>
      </c>
      <c r="E915" s="2">
        <v>253.58342400000001</v>
      </c>
      <c r="F915" s="2">
        <v>228.22508160000001</v>
      </c>
      <c r="G915" s="2">
        <v>107.265788352</v>
      </c>
      <c r="H915" s="2">
        <v>115.84705142016</v>
      </c>
      <c r="I915" s="2">
        <v>143.6503437609984</v>
      </c>
      <c r="J915" s="2">
        <v>143.6503437609984</v>
      </c>
      <c r="K915" s="2">
        <v>110.61076469596875</v>
      </c>
      <c r="L915" s="2">
        <v>109.50465704900907</v>
      </c>
      <c r="M915" s="2">
        <v>66.797840799895539</v>
      </c>
      <c r="N915" s="2">
        <v>54.106251047915386</v>
      </c>
      <c r="O915" s="2">
        <v>50.85987598504046</v>
      </c>
      <c r="P915" s="2">
        <v>41.196499547882773</v>
      </c>
      <c r="Q915" s="2">
        <v>44.080254516234568</v>
      </c>
      <c r="R915">
        <v>-707.91974548376538</v>
      </c>
      <c r="S915">
        <v>44.080254516234568</v>
      </c>
      <c r="T915">
        <v>752</v>
      </c>
      <c r="U915" s="5">
        <f t="shared" si="42"/>
        <v>-0.34009462000000001</v>
      </c>
      <c r="V915" s="2">
        <f t="shared" si="43"/>
        <v>1</v>
      </c>
      <c r="W915">
        <f t="shared" si="44"/>
        <v>1</v>
      </c>
      <c r="X915">
        <v>9</v>
      </c>
      <c r="Y915">
        <v>-94.138264027096469</v>
      </c>
      <c r="Z915" t="s">
        <v>14</v>
      </c>
      <c r="AA915" t="s">
        <v>92</v>
      </c>
      <c r="AB915">
        <v>14090</v>
      </c>
      <c r="AC915" t="s">
        <v>35</v>
      </c>
      <c r="AD915">
        <v>-707.9197454837655</v>
      </c>
      <c r="AE915">
        <v>223.49253603350647</v>
      </c>
      <c r="AF915" t="s">
        <v>17</v>
      </c>
      <c r="AG915" t="s">
        <v>83</v>
      </c>
    </row>
    <row r="916" spans="1:33" x14ac:dyDescent="0.25">
      <c r="A916" s="1">
        <v>1915</v>
      </c>
      <c r="B916" s="2">
        <v>790490</v>
      </c>
      <c r="C916" s="2">
        <v>1051351.7</v>
      </c>
      <c r="D916" s="2">
        <v>1577027.5499999998</v>
      </c>
      <c r="E916" s="2">
        <v>1482405.8969999999</v>
      </c>
      <c r="F916" s="2">
        <v>2327377.2582899998</v>
      </c>
      <c r="G916" s="2">
        <v>2909221.5728624999</v>
      </c>
      <c r="H916" s="2">
        <v>3083774.8672342496</v>
      </c>
      <c r="I916" s="2">
        <v>4409798.0601449767</v>
      </c>
      <c r="J916" s="2">
        <v>5820933.439391369</v>
      </c>
      <c r="K916" s="2">
        <v>6868701.4584818156</v>
      </c>
      <c r="L916" s="2">
        <v>8654563.8376870882</v>
      </c>
      <c r="M916" s="2">
        <v>13068391.394907504</v>
      </c>
      <c r="N916" s="2">
        <v>13591127.050703805</v>
      </c>
      <c r="O916" s="2">
        <v>13319304.50968973</v>
      </c>
      <c r="P916" s="2">
        <v>13852076.69007732</v>
      </c>
      <c r="Q916" s="2">
        <v>15237284.359085051</v>
      </c>
      <c r="R916">
        <v>14446794.359085051</v>
      </c>
      <c r="S916">
        <v>15237284.359085051</v>
      </c>
      <c r="T916">
        <v>790490</v>
      </c>
      <c r="U916" s="5">
        <f t="shared" si="42"/>
        <v>0.16596480000000016</v>
      </c>
      <c r="V916" s="2">
        <f t="shared" si="43"/>
        <v>0</v>
      </c>
      <c r="W916">
        <f t="shared" si="44"/>
        <v>0</v>
      </c>
      <c r="X916">
        <v>29</v>
      </c>
      <c r="Y916">
        <v>1827.574587798081</v>
      </c>
      <c r="Z916" t="s">
        <v>24</v>
      </c>
      <c r="AA916" t="s">
        <v>92</v>
      </c>
      <c r="AB916">
        <v>10569</v>
      </c>
      <c r="AC916" t="s">
        <v>25</v>
      </c>
      <c r="AD916">
        <v>22425117.405360609</v>
      </c>
      <c r="AE916">
        <v>6752739.3528472139</v>
      </c>
      <c r="AF916" t="s">
        <v>22</v>
      </c>
      <c r="AG916" t="s">
        <v>18</v>
      </c>
    </row>
    <row r="917" spans="1:33" x14ac:dyDescent="0.25">
      <c r="A917" s="1">
        <v>1916</v>
      </c>
      <c r="B917" s="2">
        <v>972</v>
      </c>
      <c r="C917" s="2">
        <v>1312.2</v>
      </c>
      <c r="D917" s="2">
        <v>1430.298</v>
      </c>
      <c r="E917" s="2">
        <v>2259.87084</v>
      </c>
      <c r="F917" s="2">
        <v>3209.0165928000001</v>
      </c>
      <c r="G917" s="2">
        <v>5134.4265484799998</v>
      </c>
      <c r="H917" s="2">
        <v>7393.5742298112</v>
      </c>
      <c r="I917" s="2">
        <v>9537.7107564564485</v>
      </c>
      <c r="J917" s="2">
        <v>10396.104724537528</v>
      </c>
      <c r="K917" s="2">
        <v>12163.442527708909</v>
      </c>
      <c r="L917" s="2">
        <v>11433.635976046375</v>
      </c>
      <c r="M917" s="2">
        <v>16350.099445746317</v>
      </c>
      <c r="N917" s="2">
        <v>21418.630273927673</v>
      </c>
      <c r="O917" s="2">
        <v>24417.238512277545</v>
      </c>
      <c r="P917" s="2">
        <v>29300.686214733054</v>
      </c>
      <c r="Q917" s="2">
        <v>28128.658766143733</v>
      </c>
      <c r="R917">
        <v>27156.658766143733</v>
      </c>
      <c r="S917">
        <v>28128.658766143733</v>
      </c>
      <c r="T917">
        <v>972</v>
      </c>
      <c r="U917" s="5">
        <f t="shared" si="42"/>
        <v>0.72039679999999984</v>
      </c>
      <c r="V917" s="2">
        <f t="shared" si="43"/>
        <v>0</v>
      </c>
      <c r="W917">
        <f t="shared" si="44"/>
        <v>0</v>
      </c>
      <c r="X917">
        <v>26</v>
      </c>
      <c r="Y917">
        <v>2793.89493478845</v>
      </c>
      <c r="Z917" t="s">
        <v>24</v>
      </c>
      <c r="AA917" t="s">
        <v>92</v>
      </c>
      <c r="AB917">
        <v>10569</v>
      </c>
      <c r="AC917" t="s">
        <v>25</v>
      </c>
      <c r="AD917">
        <v>28414.358723508834</v>
      </c>
      <c r="AE917">
        <v>11553.5995880418</v>
      </c>
      <c r="AF917" t="s">
        <v>17</v>
      </c>
      <c r="AG917" t="s">
        <v>54</v>
      </c>
    </row>
    <row r="918" spans="1:33" x14ac:dyDescent="0.25">
      <c r="A918" s="1">
        <v>1917</v>
      </c>
      <c r="B918" s="2">
        <v>266627</v>
      </c>
      <c r="C918" s="2">
        <v>306621.05</v>
      </c>
      <c r="D918" s="2">
        <v>306621.05</v>
      </c>
      <c r="E918" s="2">
        <v>220767.15599999999</v>
      </c>
      <c r="F918" s="2">
        <v>156744.68075999999</v>
      </c>
      <c r="G918" s="2">
        <v>123828.29780039999</v>
      </c>
      <c r="H918" s="2">
        <v>128781.42971241599</v>
      </c>
      <c r="I918" s="2">
        <v>137796.12979228512</v>
      </c>
      <c r="J918" s="2">
        <v>121260.59421721091</v>
      </c>
      <c r="K918" s="2">
        <v>97008.475373768728</v>
      </c>
      <c r="L918" s="2">
        <v>85367.458328916488</v>
      </c>
      <c r="M918" s="2">
        <v>91343.180411940644</v>
      </c>
      <c r="N918" s="2">
        <v>76728.271546030141</v>
      </c>
      <c r="O918" s="2">
        <v>84401.098700633156</v>
      </c>
      <c r="P918" s="2">
        <v>81869.065739614161</v>
      </c>
      <c r="Q918" s="2">
        <v>81050.375082218015</v>
      </c>
      <c r="R918">
        <v>-185576.62491778197</v>
      </c>
      <c r="S918">
        <v>81050.375082218015</v>
      </c>
      <c r="T918">
        <v>266627</v>
      </c>
      <c r="U918" s="5">
        <f t="shared" si="42"/>
        <v>-0.11268280000000004</v>
      </c>
      <c r="V918" s="2">
        <f t="shared" si="43"/>
        <v>0</v>
      </c>
      <c r="W918">
        <f t="shared" si="44"/>
        <v>0</v>
      </c>
      <c r="X918">
        <v>23</v>
      </c>
      <c r="Y918">
        <v>-69.60158758032081</v>
      </c>
      <c r="Z918" t="s">
        <v>24</v>
      </c>
      <c r="AA918" t="s">
        <v>92</v>
      </c>
      <c r="AB918">
        <v>10122</v>
      </c>
      <c r="AC918" t="s">
        <v>37</v>
      </c>
      <c r="AD918">
        <v>-142532.06458045909</v>
      </c>
      <c r="AE918">
        <v>147925.95709158957</v>
      </c>
      <c r="AF918" t="s">
        <v>28</v>
      </c>
      <c r="AG918" t="s">
        <v>62</v>
      </c>
    </row>
    <row r="919" spans="1:33" x14ac:dyDescent="0.25">
      <c r="A919" s="1">
        <v>1918</v>
      </c>
      <c r="B919" s="2">
        <v>483227</v>
      </c>
      <c r="C919" s="2">
        <v>855311.79</v>
      </c>
      <c r="D919" s="2">
        <v>1377051.9819</v>
      </c>
      <c r="E919" s="2">
        <v>2244594.7304969998</v>
      </c>
      <c r="F919" s="2">
        <v>3434229.9376604101</v>
      </c>
      <c r="G919" s="2">
        <v>5735163.9958928851</v>
      </c>
      <c r="H919" s="2">
        <v>10323295.192607194</v>
      </c>
      <c r="I919" s="2">
        <v>17859300.683210447</v>
      </c>
      <c r="J919" s="2">
        <v>33575485.284435645</v>
      </c>
      <c r="K919" s="2">
        <v>40290582.341322772</v>
      </c>
      <c r="L919" s="2">
        <v>50363227.926653467</v>
      </c>
      <c r="M919" s="2">
        <v>90653810.267976254</v>
      </c>
      <c r="N919" s="2">
        <v>174961853.81719416</v>
      </c>
      <c r="O919" s="2">
        <v>206454987.50428912</v>
      </c>
      <c r="P919" s="2">
        <v>210584087.25437489</v>
      </c>
      <c r="Q919" s="2">
        <v>233748336.85235614</v>
      </c>
      <c r="R919">
        <v>233265109.85235614</v>
      </c>
      <c r="S919">
        <v>233748336.85235614</v>
      </c>
      <c r="T919">
        <v>483227</v>
      </c>
      <c r="U919" s="5">
        <f t="shared" si="42"/>
        <v>1.5784722799999999</v>
      </c>
      <c r="V919" s="2">
        <f t="shared" si="43"/>
        <v>0</v>
      </c>
      <c r="W919">
        <f t="shared" si="44"/>
        <v>0</v>
      </c>
      <c r="X919">
        <v>39</v>
      </c>
      <c r="Y919">
        <v>48272.366786697792</v>
      </c>
      <c r="Z919" t="s">
        <v>19</v>
      </c>
      <c r="AA919" t="s">
        <v>92</v>
      </c>
      <c r="AB919">
        <v>12087</v>
      </c>
      <c r="AC919" t="s">
        <v>16</v>
      </c>
      <c r="AD919">
        <v>233265109.85235617</v>
      </c>
      <c r="AE919">
        <v>67684034.160023153</v>
      </c>
      <c r="AF919" t="s">
        <v>22</v>
      </c>
      <c r="AG919" t="s">
        <v>65</v>
      </c>
    </row>
    <row r="920" spans="1:33" x14ac:dyDescent="0.25">
      <c r="A920" s="1">
        <v>1919</v>
      </c>
      <c r="B920" s="2">
        <v>441125</v>
      </c>
      <c r="C920" s="2">
        <v>864605</v>
      </c>
      <c r="D920" s="2">
        <v>1400660.1</v>
      </c>
      <c r="E920" s="2">
        <v>2325095.7660000003</v>
      </c>
      <c r="F920" s="2">
        <v>2952871.6228200002</v>
      </c>
      <c r="G920" s="2">
        <v>3425331.0824712003</v>
      </c>
      <c r="H920" s="2">
        <v>5000983.3804079527</v>
      </c>
      <c r="I920" s="2">
        <v>6801337.3973548152</v>
      </c>
      <c r="J920" s="2">
        <v>7549484.5110638449</v>
      </c>
      <c r="K920" s="2">
        <v>12230164.907923428</v>
      </c>
      <c r="L920" s="2">
        <v>14309292.942270411</v>
      </c>
      <c r="M920" s="2">
        <v>23753426.284168884</v>
      </c>
      <c r="N920" s="2">
        <v>29454248.592369415</v>
      </c>
      <c r="O920" s="2">
        <v>30337876.050140496</v>
      </c>
      <c r="P920" s="2">
        <v>34281799.936658762</v>
      </c>
      <c r="Q920" s="2">
        <v>42852249.920823455</v>
      </c>
      <c r="R920">
        <v>42411124.920823455</v>
      </c>
      <c r="S920">
        <v>42852249.920823455</v>
      </c>
      <c r="T920">
        <v>441125</v>
      </c>
      <c r="U920" s="5">
        <f t="shared" si="42"/>
        <v>0.80404500000000001</v>
      </c>
      <c r="V920" s="2">
        <f t="shared" si="43"/>
        <v>0</v>
      </c>
      <c r="W920">
        <f t="shared" si="44"/>
        <v>0</v>
      </c>
      <c r="X920">
        <v>29</v>
      </c>
      <c r="Y920">
        <v>9614.3099848848869</v>
      </c>
      <c r="Z920" t="s">
        <v>24</v>
      </c>
      <c r="AA920" t="s">
        <v>92</v>
      </c>
      <c r="AB920">
        <v>12087</v>
      </c>
      <c r="AC920" t="s">
        <v>16</v>
      </c>
      <c r="AD920">
        <v>37253685.992299572</v>
      </c>
      <c r="AE920">
        <v>13623784.530904541</v>
      </c>
      <c r="AF920" t="s">
        <v>22</v>
      </c>
      <c r="AG920" t="s">
        <v>57</v>
      </c>
    </row>
    <row r="921" spans="1:33" x14ac:dyDescent="0.25">
      <c r="A921" s="1">
        <v>1920</v>
      </c>
      <c r="B921" s="2">
        <v>181979</v>
      </c>
      <c r="C921" s="2">
        <v>165600.89000000001</v>
      </c>
      <c r="D921" s="2">
        <v>147384.79210000002</v>
      </c>
      <c r="E921" s="2">
        <v>190126.38180900001</v>
      </c>
      <c r="F921" s="2">
        <v>258571.87926024001</v>
      </c>
      <c r="G921" s="2">
        <v>310286.255112288</v>
      </c>
      <c r="H921" s="2">
        <v>397166.40654372866</v>
      </c>
      <c r="I921" s="2">
        <v>520287.99257228454</v>
      </c>
      <c r="J921" s="2">
        <v>697185.91004686127</v>
      </c>
      <c r="K921" s="2">
        <v>592608.02353983209</v>
      </c>
      <c r="L921" s="2">
        <v>568903.70259823883</v>
      </c>
      <c r="M921" s="2">
        <v>483568.14720850298</v>
      </c>
      <c r="N921" s="2">
        <v>580281.77665020362</v>
      </c>
      <c r="O921" s="2">
        <v>591887.41218320769</v>
      </c>
      <c r="P921" s="2">
        <v>692508.27225435304</v>
      </c>
      <c r="Q921" s="2">
        <v>664807.9413641789</v>
      </c>
      <c r="R921">
        <v>482828.9413641789</v>
      </c>
      <c r="S921">
        <v>664807.9413641789</v>
      </c>
      <c r="T921">
        <v>181979</v>
      </c>
      <c r="U921" s="5">
        <f t="shared" si="42"/>
        <v>0.37479680000000015</v>
      </c>
      <c r="V921" s="2">
        <f t="shared" si="43"/>
        <v>0</v>
      </c>
      <c r="W921">
        <f t="shared" si="44"/>
        <v>0</v>
      </c>
      <c r="X921">
        <v>16</v>
      </c>
      <c r="Y921">
        <v>265.32124111253432</v>
      </c>
      <c r="Z921" t="s">
        <v>27</v>
      </c>
      <c r="AA921" t="s">
        <v>92</v>
      </c>
      <c r="AB921">
        <v>10122</v>
      </c>
      <c r="AC921" t="s">
        <v>37</v>
      </c>
      <c r="AD921">
        <v>482828.9413641789</v>
      </c>
      <c r="AE921">
        <v>440197.17395268247</v>
      </c>
      <c r="AF921" t="s">
        <v>22</v>
      </c>
      <c r="AG921" t="s">
        <v>64</v>
      </c>
    </row>
    <row r="922" spans="1:33" x14ac:dyDescent="0.25">
      <c r="A922" s="1">
        <v>1921</v>
      </c>
      <c r="B922" s="2">
        <v>518070</v>
      </c>
      <c r="C922" s="2">
        <v>689033.1</v>
      </c>
      <c r="D922" s="2">
        <v>689033.1</v>
      </c>
      <c r="E922" s="2">
        <v>764826.74099999992</v>
      </c>
      <c r="F922" s="2">
        <v>1193129.7159599999</v>
      </c>
      <c r="G922" s="2">
        <v>1634587.7108652</v>
      </c>
      <c r="H922" s="2">
        <v>2435535.6891891481</v>
      </c>
      <c r="I922" s="2">
        <v>3336683.8941891328</v>
      </c>
      <c r="J922" s="2">
        <v>3470151.2499566982</v>
      </c>
      <c r="K922" s="2">
        <v>3435449.737457131</v>
      </c>
      <c r="L922" s="2">
        <v>3882058.2033265582</v>
      </c>
      <c r="M922" s="2">
        <v>4309084.6056924798</v>
      </c>
      <c r="N922" s="2">
        <v>6722171.9848802686</v>
      </c>
      <c r="O922" s="2">
        <v>7394389.1833682954</v>
      </c>
      <c r="P922" s="2">
        <v>8429603.6690398566</v>
      </c>
      <c r="Q922" s="2">
        <v>9862636.2927766331</v>
      </c>
      <c r="R922">
        <v>9344566.2927766331</v>
      </c>
      <c r="S922">
        <v>9862636.2927766331</v>
      </c>
      <c r="T922">
        <v>518070</v>
      </c>
      <c r="U922" s="5">
        <f t="shared" si="42"/>
        <v>1.2888008000000002</v>
      </c>
      <c r="V922" s="2">
        <f t="shared" si="43"/>
        <v>0</v>
      </c>
      <c r="W922">
        <f t="shared" si="44"/>
        <v>0</v>
      </c>
      <c r="X922">
        <v>24</v>
      </c>
      <c r="Y922">
        <v>1803.7265799557267</v>
      </c>
      <c r="Z922" t="s">
        <v>24</v>
      </c>
      <c r="AA922" t="s">
        <v>92</v>
      </c>
      <c r="AB922">
        <v>14090</v>
      </c>
      <c r="AC922" t="s">
        <v>35</v>
      </c>
      <c r="AD922">
        <v>9344566.2927766331</v>
      </c>
      <c r="AE922">
        <v>3672902.8048563376</v>
      </c>
      <c r="AF922" t="s">
        <v>22</v>
      </c>
      <c r="AG922" t="s">
        <v>48</v>
      </c>
    </row>
    <row r="923" spans="1:33" x14ac:dyDescent="0.25">
      <c r="A923" s="1">
        <v>1922</v>
      </c>
      <c r="B923" s="2">
        <v>541</v>
      </c>
      <c r="C923" s="2">
        <v>865.59999999999991</v>
      </c>
      <c r="D923" s="2">
        <v>1601.3599999999997</v>
      </c>
      <c r="E923" s="2">
        <v>1985.6863999999996</v>
      </c>
      <c r="F923" s="2">
        <v>3852.2316159999991</v>
      </c>
      <c r="G923" s="2">
        <v>6356.1821663999981</v>
      </c>
      <c r="H923" s="2">
        <v>8453.722281311997</v>
      </c>
      <c r="I923" s="2">
        <v>13103.269536033597</v>
      </c>
      <c r="J923" s="2">
        <v>18475.610045807371</v>
      </c>
      <c r="K923" s="2">
        <v>30669.512676040235</v>
      </c>
      <c r="L923" s="2">
        <v>55205.122816872419</v>
      </c>
      <c r="M923" s="2">
        <v>77839.223171790101</v>
      </c>
      <c r="N923" s="2">
        <v>96520.636733019724</v>
      </c>
      <c r="O923" s="2">
        <v>110033.52587564249</v>
      </c>
      <c r="P923" s="2">
        <v>112234.19639315533</v>
      </c>
      <c r="Q923" s="2">
        <v>112234.19639315533</v>
      </c>
      <c r="R923">
        <v>111693.19639315533</v>
      </c>
      <c r="S923">
        <v>112234.19639315533</v>
      </c>
      <c r="T923">
        <v>541</v>
      </c>
      <c r="U923" s="5">
        <f t="shared" si="42"/>
        <v>0.44187199999999993</v>
      </c>
      <c r="V923" s="2">
        <f t="shared" si="43"/>
        <v>0</v>
      </c>
      <c r="W923">
        <f t="shared" si="44"/>
        <v>0</v>
      </c>
      <c r="X923">
        <v>31</v>
      </c>
      <c r="Y923">
        <v>20645.69249411374</v>
      </c>
      <c r="Z923" t="s">
        <v>19</v>
      </c>
      <c r="AA923" t="s">
        <v>92</v>
      </c>
      <c r="AB923">
        <v>10569</v>
      </c>
      <c r="AC923" t="s">
        <v>25</v>
      </c>
      <c r="AD923">
        <v>26967.381468910608</v>
      </c>
      <c r="AE923">
        <v>40623.192256576789</v>
      </c>
      <c r="AF923" t="s">
        <v>28</v>
      </c>
      <c r="AG923" t="s">
        <v>55</v>
      </c>
    </row>
    <row r="924" spans="1:33" x14ac:dyDescent="0.25">
      <c r="A924" s="1">
        <v>1923</v>
      </c>
      <c r="B924" s="2">
        <v>170020</v>
      </c>
      <c r="C924" s="2">
        <v>147917.4</v>
      </c>
      <c r="D924" s="2">
        <v>143479.878</v>
      </c>
      <c r="E924" s="2">
        <v>109044.70728</v>
      </c>
      <c r="F924" s="2">
        <v>107954.2602072</v>
      </c>
      <c r="G924" s="2">
        <v>80965.695155399997</v>
      </c>
      <c r="H924" s="2">
        <v>68011.183930536004</v>
      </c>
      <c r="I924" s="2">
        <v>85013.979913170013</v>
      </c>
      <c r="J924" s="2">
        <v>106267.47489146251</v>
      </c>
      <c r="K924" s="2">
        <v>136022.36786107201</v>
      </c>
      <c r="L924" s="2">
        <v>165947.28879050785</v>
      </c>
      <c r="M924" s="2">
        <v>205774.63810022973</v>
      </c>
      <c r="N924" s="2">
        <v>160504.21771817919</v>
      </c>
      <c r="O924" s="2">
        <v>173344.55513563353</v>
      </c>
      <c r="P924" s="2">
        <v>185478.67399512787</v>
      </c>
      <c r="Q924" s="2">
        <v>174349.95355542022</v>
      </c>
      <c r="R924">
        <v>4329.9535554202157</v>
      </c>
      <c r="S924">
        <v>174349.95355542022</v>
      </c>
      <c r="T924">
        <v>170020</v>
      </c>
      <c r="U924" s="5">
        <f t="shared" si="42"/>
        <v>-0.15271407999999992</v>
      </c>
      <c r="V924" s="2">
        <f t="shared" si="43"/>
        <v>0</v>
      </c>
      <c r="W924">
        <f t="shared" si="44"/>
        <v>0</v>
      </c>
      <c r="X924">
        <v>18</v>
      </c>
      <c r="Y924">
        <v>2.5467318876721654</v>
      </c>
      <c r="Z924" t="s">
        <v>27</v>
      </c>
      <c r="AA924" t="s">
        <v>92</v>
      </c>
      <c r="AB924">
        <v>12087</v>
      </c>
      <c r="AC924" t="s">
        <v>16</v>
      </c>
      <c r="AD924">
        <v>4329.9535554202048</v>
      </c>
      <c r="AE924">
        <v>138756.01715837119</v>
      </c>
      <c r="AF924" t="s">
        <v>22</v>
      </c>
      <c r="AG924" t="s">
        <v>74</v>
      </c>
    </row>
    <row r="925" spans="1:33" x14ac:dyDescent="0.25">
      <c r="A925" s="1">
        <v>1924</v>
      </c>
      <c r="B925" s="2">
        <v>102954</v>
      </c>
      <c r="C925" s="2">
        <v>109131.24</v>
      </c>
      <c r="D925" s="2">
        <v>129866.1756</v>
      </c>
      <c r="E925" s="2">
        <v>107788.92574800001</v>
      </c>
      <c r="F925" s="2">
        <v>142281.38198736002</v>
      </c>
      <c r="G925" s="2">
        <v>118093.54704950881</v>
      </c>
      <c r="H925" s="2">
        <v>135807.57910693513</v>
      </c>
      <c r="I925" s="2">
        <v>119510.66961410291</v>
      </c>
      <c r="J925" s="2">
        <v>109949.81604497468</v>
      </c>
      <c r="K925" s="2">
        <v>150631.24798161531</v>
      </c>
      <c r="L925" s="2">
        <v>146112.31054216684</v>
      </c>
      <c r="M925" s="2">
        <v>165106.91091264854</v>
      </c>
      <c r="N925" s="2">
        <v>206383.63864081068</v>
      </c>
      <c r="O925" s="2">
        <v>204319.80225440257</v>
      </c>
      <c r="P925" s="2">
        <v>185931.02005150635</v>
      </c>
      <c r="Q925" s="2">
        <v>195227.57105408167</v>
      </c>
      <c r="R925">
        <v>92273.571054081665</v>
      </c>
      <c r="S925">
        <v>195227.57105408167</v>
      </c>
      <c r="T925">
        <v>102954</v>
      </c>
      <c r="U925" s="5">
        <f t="shared" si="42"/>
        <v>0.18243125000000004</v>
      </c>
      <c r="V925" s="2">
        <f t="shared" si="43"/>
        <v>0</v>
      </c>
      <c r="W925">
        <f t="shared" si="44"/>
        <v>0</v>
      </c>
      <c r="X925">
        <v>22</v>
      </c>
      <c r="Y925">
        <v>89.626018468521536</v>
      </c>
      <c r="Z925" t="s">
        <v>24</v>
      </c>
      <c r="AA925" t="s">
        <v>92</v>
      </c>
      <c r="AB925">
        <v>12087</v>
      </c>
      <c r="AC925" t="s">
        <v>16</v>
      </c>
      <c r="AD925">
        <v>126045.78787240991</v>
      </c>
      <c r="AE925">
        <v>145568.4897867571</v>
      </c>
      <c r="AF925" t="s">
        <v>17</v>
      </c>
      <c r="AG925" t="s">
        <v>39</v>
      </c>
    </row>
    <row r="926" spans="1:33" x14ac:dyDescent="0.25">
      <c r="A926" s="1">
        <v>1925</v>
      </c>
      <c r="B926" s="2">
        <v>74149</v>
      </c>
      <c r="C926" s="2">
        <v>49679.83</v>
      </c>
      <c r="D926" s="2">
        <v>19375.133700000002</v>
      </c>
      <c r="E926" s="2">
        <v>13175.090916000001</v>
      </c>
      <c r="F926" s="2">
        <v>8432.0581862399995</v>
      </c>
      <c r="G926" s="2">
        <v>1180.4881460735996</v>
      </c>
      <c r="H926" s="2">
        <v>188.87810337177598</v>
      </c>
      <c r="I926" s="2">
        <v>181.32297923690493</v>
      </c>
      <c r="J926" s="2">
        <v>175.88328985979777</v>
      </c>
      <c r="K926" s="2">
        <v>131.91246739484833</v>
      </c>
      <c r="L926" s="2">
        <v>109.48734793772411</v>
      </c>
      <c r="M926" s="2">
        <v>19.70772262879035</v>
      </c>
      <c r="N926" s="2">
        <v>2.7590811680306508</v>
      </c>
      <c r="O926" s="2">
        <v>2.6487179213094247</v>
      </c>
      <c r="P926" s="2">
        <v>1.9865384409820686</v>
      </c>
      <c r="Q926" s="2">
        <v>2.0461345942115305</v>
      </c>
      <c r="R926">
        <v>-74146.953865405783</v>
      </c>
      <c r="S926">
        <v>2.0461345942115305</v>
      </c>
      <c r="T926">
        <v>74149</v>
      </c>
      <c r="U926" s="5">
        <f t="shared" si="42"/>
        <v>-0.89617599999999997</v>
      </c>
      <c r="V926" s="2">
        <f t="shared" si="43"/>
        <v>1</v>
      </c>
      <c r="W926">
        <f t="shared" si="44"/>
        <v>1</v>
      </c>
      <c r="X926">
        <v>8</v>
      </c>
      <c r="Y926">
        <v>-99.997240509522427</v>
      </c>
      <c r="Z926" t="s">
        <v>14</v>
      </c>
      <c r="AA926" t="s">
        <v>92</v>
      </c>
      <c r="AB926">
        <v>10890</v>
      </c>
      <c r="AC926" t="s">
        <v>36</v>
      </c>
      <c r="AD926">
        <v>-74146.953865405798</v>
      </c>
      <c r="AE926">
        <v>10425.514583179247</v>
      </c>
      <c r="AF926" t="s">
        <v>17</v>
      </c>
      <c r="AG926" t="s">
        <v>71</v>
      </c>
    </row>
    <row r="927" spans="1:33" x14ac:dyDescent="0.25">
      <c r="A927" s="1">
        <v>1926</v>
      </c>
      <c r="B927" s="2">
        <v>236032</v>
      </c>
      <c r="C927" s="2">
        <v>285598.71999999997</v>
      </c>
      <c r="D927" s="2">
        <v>139943.37279999998</v>
      </c>
      <c r="E927" s="2">
        <v>130147.33670399999</v>
      </c>
      <c r="F927" s="2">
        <v>166588.59098111998</v>
      </c>
      <c r="G927" s="2">
        <v>83294.295490559991</v>
      </c>
      <c r="H927" s="2">
        <v>49976.577294335992</v>
      </c>
      <c r="I927" s="2">
        <v>23488.991328337914</v>
      </c>
      <c r="J927" s="2">
        <v>11979.385577452336</v>
      </c>
      <c r="K927" s="2">
        <v>13896.087269844709</v>
      </c>
      <c r="L927" s="2">
        <v>13479.204651749367</v>
      </c>
      <c r="M927" s="2">
        <v>12535.660326126912</v>
      </c>
      <c r="N927" s="2">
        <v>16171.001820703716</v>
      </c>
      <c r="O927" s="2">
        <v>15039.031693254456</v>
      </c>
      <c r="P927" s="2">
        <v>11429.664086873387</v>
      </c>
      <c r="Q927" s="2">
        <v>12572.630495560725</v>
      </c>
      <c r="R927">
        <v>-223459.36950443927</v>
      </c>
      <c r="S927">
        <v>12572.630495560725</v>
      </c>
      <c r="T927">
        <v>236032</v>
      </c>
      <c r="U927" s="5">
        <f t="shared" si="42"/>
        <v>2.9491999999999427E-3</v>
      </c>
      <c r="V927" s="2">
        <f t="shared" si="43"/>
        <v>0</v>
      </c>
      <c r="W927">
        <f t="shared" si="44"/>
        <v>0</v>
      </c>
      <c r="X927">
        <v>2</v>
      </c>
      <c r="Y927">
        <v>-94.673336456259861</v>
      </c>
      <c r="Z927" t="s">
        <v>14</v>
      </c>
      <c r="AA927" t="s">
        <v>92</v>
      </c>
      <c r="AB927">
        <v>10145</v>
      </c>
      <c r="AC927" t="s">
        <v>33</v>
      </c>
      <c r="AD927">
        <v>-228665.26297259924</v>
      </c>
      <c r="AE927">
        <v>76385.784407494968</v>
      </c>
      <c r="AF927" t="s">
        <v>28</v>
      </c>
      <c r="AG927" t="s">
        <v>34</v>
      </c>
    </row>
    <row r="928" spans="1:33" x14ac:dyDescent="0.25">
      <c r="A928" s="1">
        <v>1927</v>
      </c>
      <c r="B928" s="2">
        <v>361449</v>
      </c>
      <c r="C928" s="2">
        <v>357834.51</v>
      </c>
      <c r="D928" s="2">
        <v>357834.51</v>
      </c>
      <c r="E928" s="2">
        <v>393617.96100000001</v>
      </c>
      <c r="F928" s="2">
        <v>417235.03866000002</v>
      </c>
      <c r="G928" s="2">
        <v>446441.49136620003</v>
      </c>
      <c r="H928" s="2">
        <v>508943.30015746807</v>
      </c>
      <c r="I928" s="2">
        <v>488585.56815116934</v>
      </c>
      <c r="J928" s="2">
        <v>513014.84655872779</v>
      </c>
      <c r="K928" s="2">
        <v>656659.00359517161</v>
      </c>
      <c r="L928" s="2">
        <v>669792.18366707501</v>
      </c>
      <c r="M928" s="2">
        <v>763563.08938046556</v>
      </c>
      <c r="N928" s="2">
        <v>946818.23083177733</v>
      </c>
      <c r="O928" s="2">
        <v>1032031.8716066373</v>
      </c>
      <c r="P928" s="2">
        <v>1114594.4213351682</v>
      </c>
      <c r="Q928" s="2">
        <v>1237199.8076820367</v>
      </c>
      <c r="R928">
        <v>875750.80768203666</v>
      </c>
      <c r="S928">
        <v>1237199.8076820367</v>
      </c>
      <c r="T928">
        <v>361449</v>
      </c>
      <c r="U928" s="5">
        <f t="shared" si="42"/>
        <v>0.62029807999999986</v>
      </c>
      <c r="V928" s="2">
        <f t="shared" si="43"/>
        <v>0</v>
      </c>
      <c r="W928">
        <f t="shared" si="44"/>
        <v>0</v>
      </c>
      <c r="X928">
        <v>14</v>
      </c>
      <c r="Y928">
        <v>242.28890042081642</v>
      </c>
      <c r="Z928" t="s">
        <v>27</v>
      </c>
      <c r="AA928" t="s">
        <v>92</v>
      </c>
      <c r="AB928">
        <v>10389</v>
      </c>
      <c r="AC928" t="s">
        <v>20</v>
      </c>
      <c r="AD928">
        <v>2451861.9619034734</v>
      </c>
      <c r="AE928">
        <v>641600.92712449364</v>
      </c>
      <c r="AF928" t="s">
        <v>28</v>
      </c>
      <c r="AG928" t="s">
        <v>26</v>
      </c>
    </row>
    <row r="929" spans="1:33" x14ac:dyDescent="0.25">
      <c r="A929" s="1">
        <v>1928</v>
      </c>
      <c r="B929" s="2">
        <v>622913</v>
      </c>
      <c r="C929" s="2">
        <v>697662.56</v>
      </c>
      <c r="D929" s="2">
        <v>927891.20480000007</v>
      </c>
      <c r="E929" s="2">
        <v>1085632.7096160001</v>
      </c>
      <c r="F929" s="2">
        <v>879362.49478896009</v>
      </c>
      <c r="G929" s="2">
        <v>940917.86942418735</v>
      </c>
      <c r="H929" s="2">
        <v>940917.86942418735</v>
      </c>
      <c r="I929" s="2">
        <v>1110283.0859205411</v>
      </c>
      <c r="J929" s="2">
        <v>1143591.5784981572</v>
      </c>
      <c r="K929" s="2">
        <v>1086411.9995732494</v>
      </c>
      <c r="L929" s="2">
        <v>1227645.5595177717</v>
      </c>
      <c r="M929" s="2">
        <v>1117157.4591611722</v>
      </c>
      <c r="N929" s="2">
        <v>1508162.5698675825</v>
      </c>
      <c r="O929" s="2">
        <v>1553407.4469636099</v>
      </c>
      <c r="P929" s="2">
        <v>1444668.9256761572</v>
      </c>
      <c r="Q929" s="2">
        <v>1646922.5752708192</v>
      </c>
      <c r="R929">
        <v>1024009.5752708192</v>
      </c>
      <c r="S929">
        <v>1646922.5752708192</v>
      </c>
      <c r="T929">
        <v>622913</v>
      </c>
      <c r="U929" s="5">
        <f t="shared" si="42"/>
        <v>0.47420810000000002</v>
      </c>
      <c r="V929" s="2">
        <f t="shared" si="43"/>
        <v>0</v>
      </c>
      <c r="W929">
        <f t="shared" si="44"/>
        <v>0</v>
      </c>
      <c r="X929">
        <v>21</v>
      </c>
      <c r="Y929">
        <v>164.39046468300057</v>
      </c>
      <c r="Z929" t="s">
        <v>24</v>
      </c>
      <c r="AA929" t="s">
        <v>92</v>
      </c>
      <c r="AB929">
        <v>14090</v>
      </c>
      <c r="AC929" t="s">
        <v>35</v>
      </c>
      <c r="AD929">
        <v>1024009.5752708192</v>
      </c>
      <c r="AE929">
        <v>1120846.8067813998</v>
      </c>
      <c r="AF929" t="s">
        <v>17</v>
      </c>
      <c r="AG929" t="s">
        <v>86</v>
      </c>
    </row>
    <row r="930" spans="1:33" x14ac:dyDescent="0.25">
      <c r="A930" s="1">
        <v>1929</v>
      </c>
      <c r="B930" s="2">
        <v>251099</v>
      </c>
      <c r="C930" s="2">
        <v>298807.81</v>
      </c>
      <c r="D930" s="2">
        <v>403390.54349999997</v>
      </c>
      <c r="E930" s="2">
        <v>588950.1935099999</v>
      </c>
      <c r="F930" s="2">
        <v>594839.69544509985</v>
      </c>
      <c r="G930" s="2">
        <v>916053.13098545372</v>
      </c>
      <c r="H930" s="2">
        <v>998497.91277414456</v>
      </c>
      <c r="I930" s="2">
        <v>1238137.4118399392</v>
      </c>
      <c r="J930" s="2">
        <v>1374332.5271423324</v>
      </c>
      <c r="K930" s="2">
        <v>1951552.188542112</v>
      </c>
      <c r="L930" s="2">
        <v>2010098.7541983754</v>
      </c>
      <c r="M930" s="2">
        <v>1989997.7666563916</v>
      </c>
      <c r="N930" s="2">
        <v>1870597.9006570082</v>
      </c>
      <c r="O930" s="2">
        <v>1870597.9006570082</v>
      </c>
      <c r="P930" s="2">
        <v>2169893.5647621294</v>
      </c>
      <c r="Q930" s="2">
        <v>2365183.985590721</v>
      </c>
      <c r="R930">
        <v>2114084.985590721</v>
      </c>
      <c r="S930">
        <v>2365183.985590721</v>
      </c>
      <c r="T930">
        <v>251099</v>
      </c>
      <c r="U930" s="5">
        <f t="shared" si="42"/>
        <v>0.18853600000000001</v>
      </c>
      <c r="V930" s="2">
        <f t="shared" si="43"/>
        <v>0</v>
      </c>
      <c r="W930">
        <f t="shared" si="44"/>
        <v>0</v>
      </c>
      <c r="X930">
        <v>29</v>
      </c>
      <c r="Y930">
        <v>841.9328573951791</v>
      </c>
      <c r="Z930" t="s">
        <v>24</v>
      </c>
      <c r="AA930" t="s">
        <v>92</v>
      </c>
      <c r="AB930">
        <v>14090</v>
      </c>
      <c r="AC930" t="s">
        <v>35</v>
      </c>
      <c r="AD930">
        <v>2284880.5417086207</v>
      </c>
      <c r="AE930">
        <v>1305751.8928912948</v>
      </c>
      <c r="AF930" t="s">
        <v>22</v>
      </c>
      <c r="AG930" t="s">
        <v>21</v>
      </c>
    </row>
    <row r="931" spans="1:33" x14ac:dyDescent="0.25">
      <c r="A931" s="1">
        <v>1930</v>
      </c>
      <c r="B931" s="2">
        <v>987193</v>
      </c>
      <c r="C931" s="2">
        <v>1253735.1100000001</v>
      </c>
      <c r="D931" s="2">
        <v>865077.22590000008</v>
      </c>
      <c r="E931" s="2">
        <v>441189.38520900003</v>
      </c>
      <c r="F931" s="2">
        <v>405894.23439228005</v>
      </c>
      <c r="G931" s="2">
        <v>462719.42720719927</v>
      </c>
      <c r="H931" s="2">
        <v>555263.31264863908</v>
      </c>
      <c r="I931" s="2">
        <v>355368.52009512903</v>
      </c>
      <c r="J931" s="2">
        <v>195452.68605232096</v>
      </c>
      <c r="K931" s="2">
        <v>142680.46081819429</v>
      </c>
      <c r="L931" s="2">
        <v>128412.41473637486</v>
      </c>
      <c r="M931" s="2">
        <v>89888.690315462416</v>
      </c>
      <c r="N931" s="2">
        <v>38652.136835648846</v>
      </c>
      <c r="O931" s="2">
        <v>36333.008625509916</v>
      </c>
      <c r="P931" s="2">
        <v>38149.659056785415</v>
      </c>
      <c r="Q931" s="2">
        <v>32045.713607699749</v>
      </c>
      <c r="R931">
        <v>-955147.28639230027</v>
      </c>
      <c r="S931">
        <v>32045.713607699749</v>
      </c>
      <c r="T931">
        <v>987193</v>
      </c>
      <c r="U931" s="5">
        <f t="shared" si="42"/>
        <v>-0.64349559999999995</v>
      </c>
      <c r="V931" s="2">
        <f t="shared" si="43"/>
        <v>1</v>
      </c>
      <c r="W931">
        <f t="shared" si="44"/>
        <v>1</v>
      </c>
      <c r="X931">
        <v>6</v>
      </c>
      <c r="Y931">
        <v>-96.753855263590836</v>
      </c>
      <c r="Z931" t="s">
        <v>14</v>
      </c>
      <c r="AA931" t="s">
        <v>92</v>
      </c>
      <c r="AB931">
        <v>10122</v>
      </c>
      <c r="AC931" t="s">
        <v>37</v>
      </c>
      <c r="AD931">
        <v>-925612.43100293411</v>
      </c>
      <c r="AE931">
        <v>376753.43659376522</v>
      </c>
      <c r="AF931" t="s">
        <v>17</v>
      </c>
      <c r="AG931" t="s">
        <v>53</v>
      </c>
    </row>
    <row r="932" spans="1:33" x14ac:dyDescent="0.25">
      <c r="A932" s="1">
        <v>1931</v>
      </c>
      <c r="B932" s="2">
        <v>168345</v>
      </c>
      <c r="C932" s="2">
        <v>134676</v>
      </c>
      <c r="D932" s="2">
        <v>118514.88</v>
      </c>
      <c r="E932" s="2">
        <v>149328.7488</v>
      </c>
      <c r="F932" s="2">
        <v>132902.58643200001</v>
      </c>
      <c r="G932" s="2">
        <v>75754.474266240009</v>
      </c>
      <c r="H932" s="2">
        <v>56058.310957017602</v>
      </c>
      <c r="I932" s="2">
        <v>51013.062970886022</v>
      </c>
      <c r="J932" s="2">
        <v>23466.008966607569</v>
      </c>
      <c r="K932" s="2">
        <v>12202.324662635936</v>
      </c>
      <c r="L932" s="2">
        <v>10493.999209866904</v>
      </c>
      <c r="M932" s="2">
        <v>5561.8195812294598</v>
      </c>
      <c r="N932" s="2">
        <v>6062.3833435401111</v>
      </c>
      <c r="O932" s="2">
        <v>6365.5025107171168</v>
      </c>
      <c r="P932" s="2">
        <v>6174.5374353956031</v>
      </c>
      <c r="Q932" s="2">
        <v>6174.5374353956031</v>
      </c>
      <c r="R932">
        <v>-162170.46256460439</v>
      </c>
      <c r="S932">
        <v>6174.5374353956031</v>
      </c>
      <c r="T932">
        <v>168345</v>
      </c>
      <c r="U932" s="5">
        <f t="shared" si="42"/>
        <v>0.11016499999999997</v>
      </c>
      <c r="V932" s="2">
        <f t="shared" si="43"/>
        <v>0</v>
      </c>
      <c r="W932">
        <f t="shared" si="44"/>
        <v>0</v>
      </c>
      <c r="X932">
        <v>8</v>
      </c>
      <c r="Y932">
        <v>-96.332212162288386</v>
      </c>
      <c r="Z932" t="s">
        <v>14</v>
      </c>
      <c r="AA932" t="s">
        <v>92</v>
      </c>
      <c r="AB932">
        <v>10145</v>
      </c>
      <c r="AC932" t="s">
        <v>33</v>
      </c>
      <c r="AD932">
        <v>-212942.23715660436</v>
      </c>
      <c r="AE932">
        <v>60193.386035720745</v>
      </c>
      <c r="AF932" t="s">
        <v>28</v>
      </c>
      <c r="AG932" t="s">
        <v>63</v>
      </c>
    </row>
    <row r="933" spans="1:33" x14ac:dyDescent="0.25">
      <c r="A933" s="1">
        <v>1932</v>
      </c>
      <c r="B933" s="2">
        <v>123832</v>
      </c>
      <c r="C933" s="2">
        <v>149836.72</v>
      </c>
      <c r="D933" s="2">
        <v>191791.00160000002</v>
      </c>
      <c r="E933" s="2">
        <v>203298.46169600001</v>
      </c>
      <c r="F933" s="2">
        <v>178902.64629248</v>
      </c>
      <c r="G933" s="2">
        <v>228995.38725437439</v>
      </c>
      <c r="H933" s="2">
        <v>251894.92597981184</v>
      </c>
      <c r="I933" s="2">
        <v>340058.15007274598</v>
      </c>
      <c r="J933" s="2">
        <v>380865.1280814755</v>
      </c>
      <c r="K933" s="2">
        <v>338969.96399251319</v>
      </c>
      <c r="L933" s="2">
        <v>383036.05931153992</v>
      </c>
      <c r="M933" s="2">
        <v>310259.20804234734</v>
      </c>
      <c r="N933" s="2">
        <v>331977.35260531167</v>
      </c>
      <c r="O933" s="2">
        <v>355215.7672876835</v>
      </c>
      <c r="P933" s="2">
        <v>369424.39797919086</v>
      </c>
      <c r="Q933" s="2">
        <v>432226.54563565331</v>
      </c>
      <c r="R933">
        <v>308394.54563565331</v>
      </c>
      <c r="S933">
        <v>432226.54563565331</v>
      </c>
      <c r="T933">
        <v>123832</v>
      </c>
      <c r="U933" s="5">
        <f t="shared" si="42"/>
        <v>0.39311432000000024</v>
      </c>
      <c r="V933" s="2">
        <f t="shared" si="43"/>
        <v>0</v>
      </c>
      <c r="W933">
        <f t="shared" si="44"/>
        <v>0</v>
      </c>
      <c r="X933">
        <v>12</v>
      </c>
      <c r="Y933">
        <v>249.04269141712425</v>
      </c>
      <c r="Z933" t="s">
        <v>27</v>
      </c>
      <c r="AA933" t="s">
        <v>92</v>
      </c>
      <c r="AB933">
        <v>10450</v>
      </c>
      <c r="AC933" t="s">
        <v>43</v>
      </c>
      <c r="AD933">
        <v>-41321.643537483411</v>
      </c>
      <c r="AE933">
        <v>285661.48223944544</v>
      </c>
      <c r="AF933" t="s">
        <v>17</v>
      </c>
      <c r="AG933" t="s">
        <v>38</v>
      </c>
    </row>
    <row r="934" spans="1:33" x14ac:dyDescent="0.25">
      <c r="A934" s="1">
        <v>1933</v>
      </c>
      <c r="B934" s="2">
        <v>251792</v>
      </c>
      <c r="C934" s="2">
        <v>282007.03999999998</v>
      </c>
      <c r="D934" s="2">
        <v>346868.65919999999</v>
      </c>
      <c r="E934" s="2">
        <v>138747.46368000002</v>
      </c>
      <c r="F934" s="2">
        <v>167884.43105280001</v>
      </c>
      <c r="G934" s="2">
        <v>182994.02984755201</v>
      </c>
      <c r="H934" s="2">
        <v>175674.26865364992</v>
      </c>
      <c r="I934" s="2">
        <v>172160.78328057693</v>
      </c>
      <c r="J934" s="2">
        <v>117069.33263079231</v>
      </c>
      <c r="K934" s="2">
        <v>51510.506357548613</v>
      </c>
      <c r="L934" s="2">
        <v>34512.039259557569</v>
      </c>
      <c r="M934" s="2">
        <v>32096.196511388538</v>
      </c>
      <c r="N934" s="2">
        <v>25355.995243996946</v>
      </c>
      <c r="O934" s="2">
        <v>23834.635529357129</v>
      </c>
      <c r="P934" s="2">
        <v>22404.557397595701</v>
      </c>
      <c r="Q934" s="2">
        <v>16803.418048196778</v>
      </c>
      <c r="R934">
        <v>-234988.58195180324</v>
      </c>
      <c r="S934">
        <v>16803.418048196778</v>
      </c>
      <c r="T934">
        <v>251792</v>
      </c>
      <c r="U934" s="5">
        <f t="shared" si="42"/>
        <v>-0.47646699999999992</v>
      </c>
      <c r="V934" s="2">
        <f t="shared" si="43"/>
        <v>1</v>
      </c>
      <c r="W934">
        <f t="shared" si="44"/>
        <v>1</v>
      </c>
      <c r="X934">
        <v>6</v>
      </c>
      <c r="Y934">
        <v>-93.326468653413627</v>
      </c>
      <c r="Z934" t="s">
        <v>14</v>
      </c>
      <c r="AA934" t="s">
        <v>92</v>
      </c>
      <c r="AB934">
        <v>10450</v>
      </c>
      <c r="AC934" t="s">
        <v>43</v>
      </c>
      <c r="AD934">
        <v>-234988.58195180321</v>
      </c>
      <c r="AE934">
        <v>127607.2097933133</v>
      </c>
      <c r="AF934" t="s">
        <v>22</v>
      </c>
      <c r="AG934" t="s">
        <v>62</v>
      </c>
    </row>
    <row r="935" spans="1:33" x14ac:dyDescent="0.25">
      <c r="A935" s="1">
        <v>1934</v>
      </c>
      <c r="B935" s="2">
        <v>24768</v>
      </c>
      <c r="C935" s="2">
        <v>29226.239999999998</v>
      </c>
      <c r="D935" s="2">
        <v>39747.686399999999</v>
      </c>
      <c r="E935" s="2">
        <v>50082.084863999997</v>
      </c>
      <c r="F935" s="2">
        <v>60599.322685439998</v>
      </c>
      <c r="G935" s="2">
        <v>72719.187222527995</v>
      </c>
      <c r="H935" s="2">
        <v>63992.884755824634</v>
      </c>
      <c r="I935" s="2">
        <v>73591.817469198329</v>
      </c>
      <c r="J935" s="2">
        <v>66968.553896970479</v>
      </c>
      <c r="K935" s="2">
        <v>90407.547760910151</v>
      </c>
      <c r="L935" s="2">
        <v>98544.227059392069</v>
      </c>
      <c r="M935" s="2">
        <v>129092.93744780362</v>
      </c>
      <c r="N935" s="2">
        <v>111019.92620511111</v>
      </c>
      <c r="O935" s="2">
        <v>126562.71587382667</v>
      </c>
      <c r="P935" s="2">
        <v>141750.24177868589</v>
      </c>
      <c r="Q935" s="2">
        <v>137497.7345253253</v>
      </c>
      <c r="R935">
        <v>112729.7345253253</v>
      </c>
      <c r="S935">
        <v>137497.7345253253</v>
      </c>
      <c r="T935">
        <v>24768</v>
      </c>
      <c r="U935" s="5">
        <f t="shared" si="42"/>
        <v>6.5106560000000063E-2</v>
      </c>
      <c r="V935" s="2">
        <f t="shared" si="43"/>
        <v>0</v>
      </c>
      <c r="W935">
        <f t="shared" si="44"/>
        <v>0</v>
      </c>
      <c r="X935">
        <v>13</v>
      </c>
      <c r="Y935">
        <v>455.14266200470485</v>
      </c>
      <c r="Z935" t="s">
        <v>27</v>
      </c>
      <c r="AA935" t="s">
        <v>92</v>
      </c>
      <c r="AB935">
        <v>10045</v>
      </c>
      <c r="AC935" t="s">
        <v>52</v>
      </c>
      <c r="AD935">
        <v>68269.883523826749</v>
      </c>
      <c r="AE935">
        <v>82285.694246563522</v>
      </c>
      <c r="AF935" t="s">
        <v>28</v>
      </c>
      <c r="AG935" t="s">
        <v>46</v>
      </c>
    </row>
    <row r="936" spans="1:33" x14ac:dyDescent="0.25">
      <c r="A936" s="1">
        <v>1935</v>
      </c>
      <c r="B936" s="2">
        <v>27184</v>
      </c>
      <c r="C936" s="2">
        <v>32892.639999999999</v>
      </c>
      <c r="D936" s="2">
        <v>46049.695999999996</v>
      </c>
      <c r="E936" s="2">
        <v>70916.531839999996</v>
      </c>
      <c r="F936" s="2">
        <v>67370.705247999998</v>
      </c>
      <c r="G936" s="2">
        <v>86234.502717440002</v>
      </c>
      <c r="H936" s="2">
        <v>125040.028940288</v>
      </c>
      <c r="I936" s="2">
        <v>192561.64456804353</v>
      </c>
      <c r="J936" s="2">
        <v>223371.50769893051</v>
      </c>
      <c r="K936" s="2">
        <v>225605.22277591983</v>
      </c>
      <c r="L936" s="2">
        <v>261702.05842006701</v>
      </c>
      <c r="M936" s="2">
        <v>403021.16996690317</v>
      </c>
      <c r="N936" s="2">
        <v>419142.01676557929</v>
      </c>
      <c r="O936" s="2">
        <v>402376.33609495615</v>
      </c>
      <c r="P936" s="2">
        <v>422495.15289970394</v>
      </c>
      <c r="Q936" s="2">
        <v>418270.2013707069</v>
      </c>
      <c r="R936">
        <v>391086.2013707069</v>
      </c>
      <c r="S936">
        <v>418270.2013707069</v>
      </c>
      <c r="T936">
        <v>27184</v>
      </c>
      <c r="U936" s="5">
        <f t="shared" si="42"/>
        <v>3.7836800000000025E-2</v>
      </c>
      <c r="V936" s="2">
        <f t="shared" si="43"/>
        <v>0</v>
      </c>
      <c r="W936">
        <f t="shared" si="44"/>
        <v>0</v>
      </c>
      <c r="X936">
        <v>30</v>
      </c>
      <c r="Y936">
        <v>1438.6631892683449</v>
      </c>
      <c r="Z936" t="s">
        <v>24</v>
      </c>
      <c r="AA936" t="s">
        <v>92</v>
      </c>
      <c r="AB936">
        <v>10569</v>
      </c>
      <c r="AC936" t="s">
        <v>25</v>
      </c>
      <c r="AD936">
        <v>389667.87073390686</v>
      </c>
      <c r="AE936">
        <v>214014.58845665865</v>
      </c>
      <c r="AF936" t="s">
        <v>22</v>
      </c>
      <c r="AG936" t="s">
        <v>75</v>
      </c>
    </row>
    <row r="937" spans="1:33" x14ac:dyDescent="0.25">
      <c r="A937" s="1">
        <v>1936</v>
      </c>
      <c r="B937" s="2">
        <v>565</v>
      </c>
      <c r="C937" s="2">
        <v>299.45</v>
      </c>
      <c r="D937" s="2">
        <v>275.49399999999997</v>
      </c>
      <c r="E937" s="2">
        <v>267.22917999999999</v>
      </c>
      <c r="F937" s="2">
        <v>130.94229819999998</v>
      </c>
      <c r="G937" s="2">
        <v>124.39518328999998</v>
      </c>
      <c r="H937" s="2">
        <v>41.050410485699985</v>
      </c>
      <c r="I937" s="2">
        <v>30.787807864274988</v>
      </c>
      <c r="J937" s="2">
        <v>21.551465504992493</v>
      </c>
      <c r="K937" s="2">
        <v>16.594628438844218</v>
      </c>
      <c r="L937" s="2">
        <v>0.66378513755377</v>
      </c>
      <c r="M937" s="2">
        <v>5.9740662379839327E-2</v>
      </c>
      <c r="N937" s="2">
        <v>4.779252990387145E-3</v>
      </c>
      <c r="O937" s="2">
        <v>3.63223227269423E-3</v>
      </c>
      <c r="P937" s="2">
        <v>2.9421081408823263E-3</v>
      </c>
      <c r="Q937" s="2">
        <v>2.7655816524293866E-3</v>
      </c>
      <c r="R937">
        <v>-564.9972344183476</v>
      </c>
      <c r="S937">
        <v>2.7655816524293866E-3</v>
      </c>
      <c r="T937">
        <v>565</v>
      </c>
      <c r="U937" s="5">
        <f t="shared" si="42"/>
        <v>-0.95370688000000003</v>
      </c>
      <c r="V937" s="2">
        <f t="shared" si="43"/>
        <v>1</v>
      </c>
      <c r="W937">
        <f t="shared" si="44"/>
        <v>1</v>
      </c>
      <c r="X937">
        <v>6</v>
      </c>
      <c r="Y937">
        <v>-99.999510516521696</v>
      </c>
      <c r="Z937" t="s">
        <v>14</v>
      </c>
      <c r="AA937" t="s">
        <v>92</v>
      </c>
      <c r="AB937">
        <v>12087</v>
      </c>
      <c r="AC937" t="s">
        <v>16</v>
      </c>
      <c r="AD937">
        <v>-564.99723441834738</v>
      </c>
      <c r="AE937">
        <v>110.82703867242512</v>
      </c>
      <c r="AF937" t="s">
        <v>28</v>
      </c>
      <c r="AG937" t="s">
        <v>26</v>
      </c>
    </row>
    <row r="938" spans="1:33" x14ac:dyDescent="0.25">
      <c r="A938" s="1">
        <v>1937</v>
      </c>
      <c r="B938" s="2">
        <v>103919</v>
      </c>
      <c r="C938" s="2">
        <v>16627.040000000008</v>
      </c>
      <c r="D938" s="2">
        <v>6983.3568000000032</v>
      </c>
      <c r="E938" s="2">
        <v>5516.8518720000029</v>
      </c>
      <c r="F938" s="2">
        <v>4854.8296473600021</v>
      </c>
      <c r="G938" s="2">
        <v>3544.0256425728012</v>
      </c>
      <c r="H938" s="2">
        <v>2516.2582062266893</v>
      </c>
      <c r="I938" s="2">
        <v>1610.4052519850811</v>
      </c>
      <c r="J938" s="2">
        <v>1191.6998864689599</v>
      </c>
      <c r="K938" s="2">
        <v>1155.9488898748912</v>
      </c>
      <c r="L938" s="2">
        <v>138.71386678498698</v>
      </c>
      <c r="M938" s="2">
        <v>120.68106410293868</v>
      </c>
      <c r="N938" s="2">
        <v>76.029070384851366</v>
      </c>
      <c r="O938" s="2">
        <v>63.10412841942663</v>
      </c>
      <c r="P938" s="2">
        <v>61.211004566843833</v>
      </c>
      <c r="Q938" s="2">
        <v>46.520363470801314</v>
      </c>
      <c r="R938">
        <v>-103872.4796365292</v>
      </c>
      <c r="S938">
        <v>46.520363470801314</v>
      </c>
      <c r="T938">
        <v>103919</v>
      </c>
      <c r="U938" s="5">
        <f t="shared" si="42"/>
        <v>-0.61451812000000006</v>
      </c>
      <c r="V938" s="2">
        <f t="shared" si="43"/>
        <v>1</v>
      </c>
      <c r="W938">
        <f t="shared" si="44"/>
        <v>1</v>
      </c>
      <c r="X938" t="e">
        <v>#N/A</v>
      </c>
      <c r="Y938">
        <v>-99.955234015463205</v>
      </c>
      <c r="Z938" t="e">
        <v>#N/A</v>
      </c>
      <c r="AA938" t="s">
        <v>92</v>
      </c>
      <c r="AB938">
        <v>10045</v>
      </c>
      <c r="AC938" t="s">
        <v>52</v>
      </c>
      <c r="AD938">
        <v>-100948.54814436918</v>
      </c>
      <c r="AE938">
        <v>9276.6047308886446</v>
      </c>
      <c r="AF938" t="s">
        <v>22</v>
      </c>
      <c r="AG938" t="s">
        <v>45</v>
      </c>
    </row>
    <row r="939" spans="1:33" x14ac:dyDescent="0.25">
      <c r="A939" s="1">
        <v>1938</v>
      </c>
      <c r="B939" s="2">
        <v>267</v>
      </c>
      <c r="C939" s="2">
        <v>299.04000000000002</v>
      </c>
      <c r="D939" s="2">
        <v>346.88640000000004</v>
      </c>
      <c r="E939" s="2">
        <v>485.64096000000006</v>
      </c>
      <c r="F939" s="2">
        <v>490.49736960000007</v>
      </c>
      <c r="G939" s="2">
        <v>559.16700134400003</v>
      </c>
      <c r="H939" s="2">
        <v>626.26704150528008</v>
      </c>
      <c r="I939" s="2">
        <v>544.8523261095936</v>
      </c>
      <c r="J939" s="2">
        <v>626.58017502603263</v>
      </c>
      <c r="K939" s="2">
        <v>758.16201178149947</v>
      </c>
      <c r="L939" s="2">
        <v>682.34581060334949</v>
      </c>
      <c r="M939" s="2">
        <v>846.10880514815335</v>
      </c>
      <c r="N939" s="2">
        <v>1142.2468869500071</v>
      </c>
      <c r="O939" s="2">
        <v>1279.316513384008</v>
      </c>
      <c r="P939" s="2">
        <v>1420.0413298562489</v>
      </c>
      <c r="Q939" s="2">
        <v>1391.640503259124</v>
      </c>
      <c r="R939">
        <v>1124.640503259124</v>
      </c>
      <c r="S939">
        <v>1391.640503259124</v>
      </c>
      <c r="T939">
        <v>267</v>
      </c>
      <c r="U939" s="5">
        <f t="shared" si="42"/>
        <v>0.64475360000000026</v>
      </c>
      <c r="V939" s="2">
        <f t="shared" si="43"/>
        <v>0</v>
      </c>
      <c r="W939">
        <f t="shared" si="44"/>
        <v>0</v>
      </c>
      <c r="X939">
        <v>25</v>
      </c>
      <c r="Y939">
        <v>421.21367163263068</v>
      </c>
      <c r="Z939" t="s">
        <v>24</v>
      </c>
      <c r="AA939" t="s">
        <v>92</v>
      </c>
      <c r="AB939">
        <v>10450</v>
      </c>
      <c r="AC939" t="s">
        <v>43</v>
      </c>
      <c r="AD939">
        <v>1124.640503259124</v>
      </c>
      <c r="AE939">
        <v>735.36207091045605</v>
      </c>
      <c r="AF939" t="s">
        <v>28</v>
      </c>
      <c r="AG939" t="s">
        <v>75</v>
      </c>
    </row>
    <row r="940" spans="1:33" x14ac:dyDescent="0.25">
      <c r="A940" s="1">
        <v>1939</v>
      </c>
      <c r="B940" s="2">
        <v>171195</v>
      </c>
      <c r="C940" s="2">
        <v>342390</v>
      </c>
      <c r="D940" s="2">
        <v>640269.30000000005</v>
      </c>
      <c r="E940" s="2">
        <v>768323.16</v>
      </c>
      <c r="F940" s="2">
        <v>1014186.5712</v>
      </c>
      <c r="G940" s="2">
        <v>1653124.111056</v>
      </c>
      <c r="H940" s="2">
        <v>1868030.24549328</v>
      </c>
      <c r="I940" s="2">
        <v>3736060.49098656</v>
      </c>
      <c r="J940" s="2">
        <v>5529369.5266601089</v>
      </c>
      <c r="K940" s="2">
        <v>7906998.4231239557</v>
      </c>
      <c r="L940" s="2">
        <v>9488398.1077487469</v>
      </c>
      <c r="M940" s="2">
        <v>18502376.310110055</v>
      </c>
      <c r="N940" s="2">
        <v>30158873.385479391</v>
      </c>
      <c r="O940" s="2">
        <v>35889059.328720473</v>
      </c>
      <c r="P940" s="2">
        <v>36606840.51529488</v>
      </c>
      <c r="Q940" s="2">
        <v>44294277.023506805</v>
      </c>
      <c r="R940">
        <v>44123082.023506805</v>
      </c>
      <c r="S940">
        <v>44294277.023506805</v>
      </c>
      <c r="T940">
        <v>171195</v>
      </c>
      <c r="U940" s="5">
        <f t="shared" si="42"/>
        <v>1.3939777399999997</v>
      </c>
      <c r="V940" s="2">
        <f t="shared" si="43"/>
        <v>0</v>
      </c>
      <c r="W940">
        <f t="shared" si="44"/>
        <v>0</v>
      </c>
      <c r="X940">
        <v>19</v>
      </c>
      <c r="Y940">
        <v>25773.581017849127</v>
      </c>
      <c r="Z940" t="s">
        <v>27</v>
      </c>
      <c r="AA940" t="s">
        <v>92</v>
      </c>
      <c r="AB940">
        <v>10569</v>
      </c>
      <c r="AC940" t="s">
        <v>25</v>
      </c>
      <c r="AD940">
        <v>74249063.45674479</v>
      </c>
      <c r="AE940">
        <v>12410610.718711266</v>
      </c>
      <c r="AF940" t="s">
        <v>22</v>
      </c>
      <c r="AG940" t="s">
        <v>39</v>
      </c>
    </row>
    <row r="941" spans="1:33" x14ac:dyDescent="0.25">
      <c r="A941" s="1">
        <v>1940</v>
      </c>
      <c r="B941" s="2">
        <v>1301804</v>
      </c>
      <c r="C941" s="2">
        <v>1028425.16</v>
      </c>
      <c r="D941" s="2">
        <v>771318.87</v>
      </c>
      <c r="E941" s="2">
        <v>601628.71860000002</v>
      </c>
      <c r="F941" s="2">
        <v>691873.02639000001</v>
      </c>
      <c r="G941" s="2">
        <v>802572.71061239997</v>
      </c>
      <c r="H941" s="2">
        <v>746392.62086953199</v>
      </c>
      <c r="I941" s="2">
        <v>582186.2442782349</v>
      </c>
      <c r="J941" s="2">
        <v>500680.17007928202</v>
      </c>
      <c r="K941" s="2">
        <v>505686.97178007482</v>
      </c>
      <c r="L941" s="2">
        <v>530971.32036907854</v>
      </c>
      <c r="M941" s="2">
        <v>536281.03357276937</v>
      </c>
      <c r="N941" s="2">
        <v>584546.32659431861</v>
      </c>
      <c r="O941" s="2">
        <v>654691.88578563684</v>
      </c>
      <c r="P941" s="2">
        <v>608863.45378064224</v>
      </c>
      <c r="Q941" s="2">
        <v>560154.37747819081</v>
      </c>
      <c r="R941">
        <v>-741649.62252180919</v>
      </c>
      <c r="S941">
        <v>560154.37747819081</v>
      </c>
      <c r="T941">
        <v>1301804</v>
      </c>
      <c r="U941" s="5">
        <f t="shared" si="42"/>
        <v>4.4516479999999858E-2</v>
      </c>
      <c r="V941" s="2">
        <f t="shared" si="43"/>
        <v>0</v>
      </c>
      <c r="W941">
        <f t="shared" si="44"/>
        <v>0</v>
      </c>
      <c r="X941">
        <v>19</v>
      </c>
      <c r="Y941">
        <v>-56.970912865670186</v>
      </c>
      <c r="Z941" t="s">
        <v>27</v>
      </c>
      <c r="AA941" t="s">
        <v>92</v>
      </c>
      <c r="AB941">
        <v>10122</v>
      </c>
      <c r="AC941" t="s">
        <v>37</v>
      </c>
      <c r="AD941">
        <v>-964244.86368892575</v>
      </c>
      <c r="AE941">
        <v>688004.80563688499</v>
      </c>
      <c r="AF941" t="s">
        <v>28</v>
      </c>
      <c r="AG941" t="s">
        <v>63</v>
      </c>
    </row>
    <row r="942" spans="1:33" x14ac:dyDescent="0.25">
      <c r="A942" s="1">
        <v>1941</v>
      </c>
      <c r="B942" s="2">
        <v>848977</v>
      </c>
      <c r="C942" s="2">
        <v>1010282.63</v>
      </c>
      <c r="D942" s="2">
        <v>1555835.2502000001</v>
      </c>
      <c r="E942" s="2">
        <v>2816061.8028620007</v>
      </c>
      <c r="F942" s="2">
        <v>3660880.3437206009</v>
      </c>
      <c r="G942" s="2">
        <v>6003843.7637017854</v>
      </c>
      <c r="H942" s="2">
        <v>10026419.085381981</v>
      </c>
      <c r="I942" s="2">
        <v>12432759.665873656</v>
      </c>
      <c r="J942" s="2">
        <v>13676035.632461023</v>
      </c>
      <c r="K942" s="2">
        <v>21197855.230314586</v>
      </c>
      <c r="L942" s="2">
        <v>30524911.531653002</v>
      </c>
      <c r="M942" s="2">
        <v>36629893.837983601</v>
      </c>
      <c r="N942" s="2">
        <v>40292883.221781962</v>
      </c>
      <c r="O942" s="2">
        <v>50366104.027227454</v>
      </c>
      <c r="P942" s="2">
        <v>57921019.631311573</v>
      </c>
      <c r="Q942" s="2">
        <v>63133911.398129612</v>
      </c>
      <c r="R942">
        <v>62284934.398129612</v>
      </c>
      <c r="S942">
        <v>63133911.398129612</v>
      </c>
      <c r="T942">
        <v>848977</v>
      </c>
      <c r="U942" s="5">
        <f t="shared" si="42"/>
        <v>0.72356250000000011</v>
      </c>
      <c r="V942" s="2">
        <f t="shared" si="43"/>
        <v>0</v>
      </c>
      <c r="W942">
        <f t="shared" si="44"/>
        <v>0</v>
      </c>
      <c r="X942">
        <v>23</v>
      </c>
      <c r="Y942">
        <v>7336.4689971730231</v>
      </c>
      <c r="Z942" t="s">
        <v>24</v>
      </c>
      <c r="AA942" t="s">
        <v>92</v>
      </c>
      <c r="AB942">
        <v>10569</v>
      </c>
      <c r="AC942" t="s">
        <v>25</v>
      </c>
      <c r="AD942">
        <v>52211713.59268412</v>
      </c>
      <c r="AE942">
        <v>22006104.628287677</v>
      </c>
      <c r="AF942" t="s">
        <v>22</v>
      </c>
      <c r="AG942" t="s">
        <v>70</v>
      </c>
    </row>
    <row r="943" spans="1:33" x14ac:dyDescent="0.25">
      <c r="A943" s="1">
        <v>1942</v>
      </c>
      <c r="B943" s="2">
        <v>136255</v>
      </c>
      <c r="C943" s="2">
        <v>245259</v>
      </c>
      <c r="D943" s="2">
        <v>286953.03000000003</v>
      </c>
      <c r="E943" s="2">
        <v>522254.51459999999</v>
      </c>
      <c r="F943" s="2">
        <v>981838.487448</v>
      </c>
      <c r="G943" s="2">
        <v>1443302.5765485601</v>
      </c>
      <c r="H943" s="2">
        <v>2612377.6635528938</v>
      </c>
      <c r="I943" s="2">
        <v>4258175.5915912166</v>
      </c>
      <c r="J943" s="2">
        <v>7962788.3562755752</v>
      </c>
      <c r="K943" s="2">
        <v>11386787.349474072</v>
      </c>
      <c r="L943" s="2">
        <v>22431971.078463923</v>
      </c>
      <c r="M943" s="2">
        <v>31404759.509849492</v>
      </c>
      <c r="N943" s="2">
        <v>40826187.362804338</v>
      </c>
      <c r="O943" s="2">
        <v>50216210.456249334</v>
      </c>
      <c r="P943" s="2">
        <v>57246479.92012424</v>
      </c>
      <c r="Q943" s="2">
        <v>57246479.92012424</v>
      </c>
      <c r="R943">
        <v>57110224.92012424</v>
      </c>
      <c r="S943">
        <v>57246479.92012424</v>
      </c>
      <c r="T943">
        <v>136255</v>
      </c>
      <c r="U943" s="5">
        <f t="shared" si="42"/>
        <v>0.82285999999999981</v>
      </c>
      <c r="V943" s="2">
        <f t="shared" si="43"/>
        <v>0</v>
      </c>
      <c r="W943">
        <f t="shared" si="44"/>
        <v>0</v>
      </c>
      <c r="X943">
        <v>27</v>
      </c>
      <c r="Y943">
        <v>41914.223272631643</v>
      </c>
      <c r="Z943" t="s">
        <v>24</v>
      </c>
      <c r="AA943" t="s">
        <v>92</v>
      </c>
      <c r="AB943">
        <v>10122</v>
      </c>
      <c r="AC943" t="s">
        <v>37</v>
      </c>
      <c r="AD943">
        <v>57110224.92012424</v>
      </c>
      <c r="AE943">
        <v>18075504.988569122</v>
      </c>
      <c r="AF943" t="s">
        <v>17</v>
      </c>
      <c r="AG943" t="s">
        <v>26</v>
      </c>
    </row>
    <row r="944" spans="1:33" x14ac:dyDescent="0.25">
      <c r="A944" s="1">
        <v>1943</v>
      </c>
      <c r="B944" s="2">
        <v>764128</v>
      </c>
      <c r="C944" s="2">
        <v>840540.8</v>
      </c>
      <c r="D944" s="2">
        <v>983432.73600000003</v>
      </c>
      <c r="E944" s="2">
        <v>639231.27840000007</v>
      </c>
      <c r="F944" s="2">
        <v>588092.77612800011</v>
      </c>
      <c r="G944" s="2">
        <v>252879.8937350401</v>
      </c>
      <c r="H944" s="2">
        <v>232649.50223623688</v>
      </c>
      <c r="I944" s="2">
        <v>134936.71129701741</v>
      </c>
      <c r="J944" s="2">
        <v>134936.71129701741</v>
      </c>
      <c r="K944" s="2">
        <v>163273.42066939105</v>
      </c>
      <c r="L944" s="2">
        <v>195928.10480326926</v>
      </c>
      <c r="M944" s="2">
        <v>105801.1765937654</v>
      </c>
      <c r="N944" s="2">
        <v>136483.51780595735</v>
      </c>
      <c r="O944" s="2">
        <v>141942.85851819566</v>
      </c>
      <c r="P944" s="2">
        <v>132006.85842192196</v>
      </c>
      <c r="Q944" s="2">
        <v>106925.55532175679</v>
      </c>
      <c r="R944">
        <v>-657202.44467824325</v>
      </c>
      <c r="S944">
        <v>106925.55532175679</v>
      </c>
      <c r="T944">
        <v>764128</v>
      </c>
      <c r="U944" s="5">
        <f t="shared" si="42"/>
        <v>1.0627280000000044E-2</v>
      </c>
      <c r="V944" s="2">
        <f t="shared" si="43"/>
        <v>0</v>
      </c>
      <c r="W944">
        <f t="shared" si="44"/>
        <v>0</v>
      </c>
      <c r="X944">
        <v>5</v>
      </c>
      <c r="Y944">
        <v>-86.006852867352492</v>
      </c>
      <c r="Z944" t="s">
        <v>14</v>
      </c>
      <c r="AA944" t="s">
        <v>92</v>
      </c>
      <c r="AB944">
        <v>10122</v>
      </c>
      <c r="AC944" t="s">
        <v>37</v>
      </c>
      <c r="AD944">
        <v>-601844.72985614697</v>
      </c>
      <c r="AE944">
        <v>347074.36882672302</v>
      </c>
      <c r="AF944" t="s">
        <v>28</v>
      </c>
      <c r="AG944" t="s">
        <v>79</v>
      </c>
    </row>
    <row r="945" spans="1:33" x14ac:dyDescent="0.25">
      <c r="A945" s="1">
        <v>1944</v>
      </c>
      <c r="B945" s="2">
        <v>802378</v>
      </c>
      <c r="C945" s="2">
        <v>192570.71999999997</v>
      </c>
      <c r="D945" s="2">
        <v>17331.364799999981</v>
      </c>
      <c r="E945" s="2">
        <v>8492.3687519999912</v>
      </c>
      <c r="F945" s="2">
        <v>6284.3528764799939</v>
      </c>
      <c r="G945" s="2">
        <v>2890.802323180797</v>
      </c>
      <c r="H945" s="2">
        <v>1416.4931383585904</v>
      </c>
      <c r="I945" s="2">
        <v>1133.1945106868723</v>
      </c>
      <c r="J945" s="2">
        <v>373.95418852666785</v>
      </c>
      <c r="K945" s="2">
        <v>235.59113877180076</v>
      </c>
      <c r="L945" s="2">
        <v>120.15148077361839</v>
      </c>
      <c r="M945" s="2">
        <v>68.486344040962479</v>
      </c>
      <c r="N945" s="2">
        <v>43.831260186215985</v>
      </c>
      <c r="O945" s="2">
        <v>35.94163335269711</v>
      </c>
      <c r="P945" s="2">
        <v>30.550388349792545</v>
      </c>
      <c r="Q945" s="2">
        <v>26.578837864319514</v>
      </c>
      <c r="R945">
        <v>-802351.42116213567</v>
      </c>
      <c r="S945">
        <v>26.578837864319514</v>
      </c>
      <c r="T945">
        <v>802378</v>
      </c>
      <c r="U945" s="5">
        <f t="shared" si="42"/>
        <v>-0.61191040000000008</v>
      </c>
      <c r="V945" s="2">
        <f t="shared" si="43"/>
        <v>1</v>
      </c>
      <c r="W945">
        <f t="shared" si="44"/>
        <v>1</v>
      </c>
      <c r="X945">
        <v>2</v>
      </c>
      <c r="Y945">
        <v>-99.996687491697884</v>
      </c>
      <c r="Z945" t="s">
        <v>14</v>
      </c>
      <c r="AA945" t="s">
        <v>92</v>
      </c>
      <c r="AB945">
        <v>10450</v>
      </c>
      <c r="AC945" t="s">
        <v>43</v>
      </c>
      <c r="AD945">
        <v>-805493.59760037553</v>
      </c>
      <c r="AE945">
        <v>64589.523854535772</v>
      </c>
      <c r="AF945" t="s">
        <v>22</v>
      </c>
      <c r="AG945" t="s">
        <v>34</v>
      </c>
    </row>
    <row r="946" spans="1:33" x14ac:dyDescent="0.25">
      <c r="A946" s="1">
        <v>1945</v>
      </c>
      <c r="B946" s="2">
        <v>554633</v>
      </c>
      <c r="C946" s="2">
        <v>515808.69</v>
      </c>
      <c r="D946" s="2">
        <v>459069.7341</v>
      </c>
      <c r="E946" s="2">
        <v>518748.79953299998</v>
      </c>
      <c r="F946" s="2">
        <v>425374.01561706001</v>
      </c>
      <c r="G946" s="2">
        <v>370075.39358684223</v>
      </c>
      <c r="H946" s="2">
        <v>340469.36209989485</v>
      </c>
      <c r="I946" s="2">
        <v>333659.97485789697</v>
      </c>
      <c r="J946" s="2">
        <v>266927.97988631757</v>
      </c>
      <c r="K946" s="2">
        <v>248243.02129427533</v>
      </c>
      <c r="L946" s="2">
        <v>322715.92768255796</v>
      </c>
      <c r="M946" s="2">
        <v>335624.56478986028</v>
      </c>
      <c r="N946" s="2">
        <v>422886.95163522393</v>
      </c>
      <c r="O946" s="2">
        <v>410200.34308616724</v>
      </c>
      <c r="P946" s="2">
        <v>397894.33279358223</v>
      </c>
      <c r="Q946" s="2">
        <v>370041.72949803149</v>
      </c>
      <c r="R946">
        <v>-184591.27050196851</v>
      </c>
      <c r="S946">
        <v>370041.72949803149</v>
      </c>
      <c r="T946">
        <v>554633</v>
      </c>
      <c r="U946" s="5">
        <f t="shared" si="42"/>
        <v>0.1025466200000001</v>
      </c>
      <c r="V946" s="2">
        <f t="shared" si="43"/>
        <v>0</v>
      </c>
      <c r="W946">
        <f t="shared" si="44"/>
        <v>0</v>
      </c>
      <c r="X946">
        <v>20</v>
      </c>
      <c r="Y946">
        <v>-33.281696275188906</v>
      </c>
      <c r="Z946" t="s">
        <v>27</v>
      </c>
      <c r="AA946" t="s">
        <v>92</v>
      </c>
      <c r="AB946">
        <v>14090</v>
      </c>
      <c r="AC946" t="s">
        <v>35</v>
      </c>
      <c r="AD946">
        <v>55016.027962921857</v>
      </c>
      <c r="AE946">
        <v>393273.36377879436</v>
      </c>
      <c r="AF946" t="s">
        <v>28</v>
      </c>
      <c r="AG946" t="s">
        <v>58</v>
      </c>
    </row>
    <row r="947" spans="1:33" x14ac:dyDescent="0.25">
      <c r="A947" s="1">
        <v>1946</v>
      </c>
      <c r="B947" s="2">
        <v>27710</v>
      </c>
      <c r="C947" s="2">
        <v>27710</v>
      </c>
      <c r="D947" s="2">
        <v>29372.6</v>
      </c>
      <c r="E947" s="2">
        <v>24379.257999999998</v>
      </c>
      <c r="F947" s="2">
        <v>31205.450239999998</v>
      </c>
      <c r="G947" s="2">
        <v>26524.632704</v>
      </c>
      <c r="H947" s="2">
        <v>29442.34230144</v>
      </c>
      <c r="I947" s="2">
        <v>40630.432375987199</v>
      </c>
      <c r="J947" s="2">
        <v>55663.692355102459</v>
      </c>
      <c r="K947" s="2">
        <v>65126.520055469882</v>
      </c>
      <c r="L947" s="2">
        <v>54706.276846594701</v>
      </c>
      <c r="M947" s="2">
        <v>73853.473742902846</v>
      </c>
      <c r="N947" s="2">
        <v>84192.960066909247</v>
      </c>
      <c r="O947" s="2">
        <v>92612.256073600176</v>
      </c>
      <c r="P947" s="2">
        <v>87981.643269920169</v>
      </c>
      <c r="Q947" s="2">
        <v>86222.010404521759</v>
      </c>
      <c r="R947">
        <v>58512.010404521759</v>
      </c>
      <c r="S947">
        <v>86222.010404521759</v>
      </c>
      <c r="T947">
        <v>27710</v>
      </c>
      <c r="U947" s="5">
        <f t="shared" si="42"/>
        <v>0.16747400000000001</v>
      </c>
      <c r="V947" s="2">
        <f t="shared" si="43"/>
        <v>0</v>
      </c>
      <c r="W947">
        <f t="shared" si="44"/>
        <v>0</v>
      </c>
      <c r="X947">
        <v>10</v>
      </c>
      <c r="Y947">
        <v>211.15846410870355</v>
      </c>
      <c r="Z947" t="s">
        <v>14</v>
      </c>
      <c r="AA947" t="s">
        <v>92</v>
      </c>
      <c r="AB947">
        <v>10145</v>
      </c>
      <c r="AC947" t="s">
        <v>33</v>
      </c>
      <c r="AD947">
        <v>58512.010404521759</v>
      </c>
      <c r="AE947">
        <v>52333.346777278035</v>
      </c>
      <c r="AF947" t="s">
        <v>28</v>
      </c>
      <c r="AG947" t="s">
        <v>31</v>
      </c>
    </row>
    <row r="948" spans="1:33" x14ac:dyDescent="0.25">
      <c r="A948" s="1">
        <v>1947</v>
      </c>
      <c r="B948" s="2">
        <v>111847</v>
      </c>
      <c r="C948" s="2">
        <v>114083.94</v>
      </c>
      <c r="D948" s="2">
        <v>115224.7794</v>
      </c>
      <c r="E948" s="2">
        <v>127899.50513400001</v>
      </c>
      <c r="F948" s="2">
        <v>63949.752567000003</v>
      </c>
      <c r="G948" s="2">
        <v>46043.821848239997</v>
      </c>
      <c r="H948" s="2">
        <v>28086.731327426398</v>
      </c>
      <c r="I948" s="2">
        <v>35389.281472557261</v>
      </c>
      <c r="J948" s="2">
        <v>41759.35213761757</v>
      </c>
      <c r="K948" s="2">
        <v>34242.66875284641</v>
      </c>
      <c r="L948" s="2">
        <v>40406.349128358765</v>
      </c>
      <c r="M948" s="2">
        <v>31516.952320119839</v>
      </c>
      <c r="N948" s="2">
        <v>25528.731379297071</v>
      </c>
      <c r="O948" s="2">
        <v>19146.548534472804</v>
      </c>
      <c r="P948" s="2">
        <v>19338.014019817532</v>
      </c>
      <c r="Q948" s="2">
        <v>21271.815421799285</v>
      </c>
      <c r="R948">
        <v>-90575.184578200715</v>
      </c>
      <c r="S948">
        <v>21271.815421799285</v>
      </c>
      <c r="T948">
        <v>111847</v>
      </c>
      <c r="U948" s="5">
        <f t="shared" si="42"/>
        <v>-0.32506749999999995</v>
      </c>
      <c r="V948" s="2">
        <f t="shared" si="43"/>
        <v>1</v>
      </c>
      <c r="W948">
        <f t="shared" si="44"/>
        <v>1</v>
      </c>
      <c r="X948">
        <v>9</v>
      </c>
      <c r="Y948">
        <v>-80.981326793030405</v>
      </c>
      <c r="Z948" t="s">
        <v>14</v>
      </c>
      <c r="AA948" t="s">
        <v>92</v>
      </c>
      <c r="AB948">
        <v>10122</v>
      </c>
      <c r="AC948" t="s">
        <v>37</v>
      </c>
      <c r="AD948">
        <v>-121942.34761160125</v>
      </c>
      <c r="AE948">
        <v>54733.452715222069</v>
      </c>
      <c r="AF948" t="s">
        <v>17</v>
      </c>
      <c r="AG948" t="s">
        <v>66</v>
      </c>
    </row>
    <row r="949" spans="1:33" x14ac:dyDescent="0.25">
      <c r="A949" s="1">
        <v>1948</v>
      </c>
      <c r="B949" s="2">
        <v>789846</v>
      </c>
      <c r="C949" s="2">
        <v>734556.78</v>
      </c>
      <c r="D949" s="2">
        <v>808012.45799999998</v>
      </c>
      <c r="E949" s="2">
        <v>1066576.44456</v>
      </c>
      <c r="F949" s="2">
        <v>1130571.0312335999</v>
      </c>
      <c r="G949" s="2">
        <v>972291.08686089586</v>
      </c>
      <c r="H949" s="2">
        <v>836170.33470037044</v>
      </c>
      <c r="I949" s="2">
        <v>1036851.2150284593</v>
      </c>
      <c r="J949" s="2">
        <v>1130167.8243810206</v>
      </c>
      <c r="K949" s="2">
        <v>1209279.5720876921</v>
      </c>
      <c r="L949" s="2">
        <v>1221372.367808569</v>
      </c>
      <c r="M949" s="2">
        <v>1453433.1176921972</v>
      </c>
      <c r="N949" s="2">
        <v>1918531.7153537003</v>
      </c>
      <c r="O949" s="2">
        <v>1784234.4952789412</v>
      </c>
      <c r="P949" s="2">
        <v>1998342.6347124141</v>
      </c>
      <c r="Q949" s="2">
        <v>2158210.0454894071</v>
      </c>
      <c r="R949">
        <v>1368364.0454894071</v>
      </c>
      <c r="S949">
        <v>2158210.0454894071</v>
      </c>
      <c r="T949">
        <v>789846</v>
      </c>
      <c r="U949" s="5">
        <f t="shared" si="42"/>
        <v>0.48490495999999983</v>
      </c>
      <c r="V949" s="2">
        <f t="shared" si="43"/>
        <v>0</v>
      </c>
      <c r="W949">
        <f t="shared" si="44"/>
        <v>0</v>
      </c>
      <c r="X949">
        <v>16</v>
      </c>
      <c r="Y949">
        <v>173.24441036473024</v>
      </c>
      <c r="Z949" t="s">
        <v>27</v>
      </c>
      <c r="AA949" t="s">
        <v>92</v>
      </c>
      <c r="AB949">
        <v>12087</v>
      </c>
      <c r="AC949" t="s">
        <v>16</v>
      </c>
      <c r="AD949">
        <v>-100557.39290875976</v>
      </c>
      <c r="AE949">
        <v>1265527.9451992046</v>
      </c>
      <c r="AF949" t="s">
        <v>22</v>
      </c>
      <c r="AG949" t="s">
        <v>69</v>
      </c>
    </row>
    <row r="950" spans="1:33" x14ac:dyDescent="0.25">
      <c r="A950" s="1">
        <v>1949</v>
      </c>
      <c r="B950" s="2">
        <v>133374</v>
      </c>
      <c r="C950" s="2">
        <v>93361.8</v>
      </c>
      <c r="D950" s="2">
        <v>70954.968000000008</v>
      </c>
      <c r="E950" s="2">
        <v>56763.974400000006</v>
      </c>
      <c r="F950" s="2">
        <v>57331.614144000006</v>
      </c>
      <c r="G950" s="2">
        <v>55038.349578240006</v>
      </c>
      <c r="H950" s="2">
        <v>47332.980637286404</v>
      </c>
      <c r="I950" s="2">
        <v>23666.490318643202</v>
      </c>
      <c r="J950" s="2">
        <v>13016.569675253761</v>
      </c>
      <c r="K950" s="2">
        <v>15489.717913551975</v>
      </c>
      <c r="L950" s="2">
        <v>19981.736108482048</v>
      </c>
      <c r="M950" s="2">
        <v>13387.763192682971</v>
      </c>
      <c r="N950" s="2">
        <v>8568.1684433171013</v>
      </c>
      <c r="O950" s="2">
        <v>7539.9882301190491</v>
      </c>
      <c r="P950" s="2">
        <v>7464.5883478178584</v>
      </c>
      <c r="Q950" s="2">
        <v>6867.4212799924298</v>
      </c>
      <c r="R950">
        <v>-126506.57872000757</v>
      </c>
      <c r="S950">
        <v>6867.4212799924298</v>
      </c>
      <c r="T950">
        <v>133374</v>
      </c>
      <c r="U950" s="5">
        <f t="shared" si="42"/>
        <v>-0.48703743999999999</v>
      </c>
      <c r="V950" s="2">
        <f t="shared" si="43"/>
        <v>1</v>
      </c>
      <c r="W950">
        <f t="shared" si="44"/>
        <v>1</v>
      </c>
      <c r="X950">
        <v>6</v>
      </c>
      <c r="Y950">
        <v>-94.851004483638164</v>
      </c>
      <c r="Z950" t="s">
        <v>14</v>
      </c>
      <c r="AA950" t="s">
        <v>92</v>
      </c>
      <c r="AB950">
        <v>10890</v>
      </c>
      <c r="AC950" t="s">
        <v>36</v>
      </c>
      <c r="AD950">
        <v>-126506.57872000757</v>
      </c>
      <c r="AE950">
        <v>39383.758141836668</v>
      </c>
      <c r="AF950" t="s">
        <v>22</v>
      </c>
      <c r="AG950" t="s">
        <v>18</v>
      </c>
    </row>
    <row r="951" spans="1:33" x14ac:dyDescent="0.25">
      <c r="A951" s="1">
        <v>1950</v>
      </c>
      <c r="B951" s="2">
        <v>74450</v>
      </c>
      <c r="C951" s="2">
        <v>76683.5</v>
      </c>
      <c r="D951" s="2">
        <v>88186.024999999994</v>
      </c>
      <c r="E951" s="2">
        <v>52911.614999999998</v>
      </c>
      <c r="F951" s="2">
        <v>26984.923650000001</v>
      </c>
      <c r="G951" s="2">
        <v>17540.200372500003</v>
      </c>
      <c r="H951" s="2">
        <v>19294.220409750003</v>
      </c>
      <c r="I951" s="2">
        <v>16593.029552385004</v>
      </c>
      <c r="J951" s="2">
        <v>19247.914280766603</v>
      </c>
      <c r="K951" s="2">
        <v>7891.6448551143076</v>
      </c>
      <c r="L951" s="2">
        <v>7497.0626123585926</v>
      </c>
      <c r="M951" s="2">
        <v>4873.0906980330856</v>
      </c>
      <c r="N951" s="2">
        <v>5506.5924887773872</v>
      </c>
      <c r="O951" s="2">
        <v>5121.1310145629704</v>
      </c>
      <c r="P951" s="2">
        <v>3943.270881213487</v>
      </c>
      <c r="Q951" s="2">
        <v>3312.3475402193289</v>
      </c>
      <c r="R951">
        <v>-71137.652459780671</v>
      </c>
      <c r="S951">
        <v>3312.3475402193289</v>
      </c>
      <c r="T951">
        <v>74450</v>
      </c>
      <c r="U951" s="5">
        <f t="shared" si="42"/>
        <v>-0.32027787999999996</v>
      </c>
      <c r="V951" s="2">
        <f t="shared" si="43"/>
        <v>1</v>
      </c>
      <c r="W951">
        <f t="shared" si="44"/>
        <v>1</v>
      </c>
      <c r="X951">
        <v>6</v>
      </c>
      <c r="Y951">
        <v>-95.550909952693985</v>
      </c>
      <c r="Z951" t="s">
        <v>14</v>
      </c>
      <c r="AA951" t="s">
        <v>92</v>
      </c>
      <c r="AB951">
        <v>10890</v>
      </c>
      <c r="AC951" t="s">
        <v>36</v>
      </c>
      <c r="AD951">
        <v>-71137.652459780671</v>
      </c>
      <c r="AE951">
        <v>26877.28552223005</v>
      </c>
      <c r="AF951" t="s">
        <v>28</v>
      </c>
      <c r="AG951" t="s">
        <v>60</v>
      </c>
    </row>
    <row r="952" spans="1:33" x14ac:dyDescent="0.25">
      <c r="A952" s="1">
        <v>1951</v>
      </c>
      <c r="B952" s="2">
        <v>103306</v>
      </c>
      <c r="C952" s="2">
        <v>130165.56</v>
      </c>
      <c r="D952" s="2">
        <v>212169.8628</v>
      </c>
      <c r="E952" s="2">
        <v>235508.547708</v>
      </c>
      <c r="F952" s="2">
        <v>409784.87301192002</v>
      </c>
      <c r="G952" s="2">
        <v>585992.36840704561</v>
      </c>
      <c r="H952" s="2">
        <v>920008.01839906164</v>
      </c>
      <c r="I952" s="2">
        <v>1748015.234958217</v>
      </c>
      <c r="J952" s="2">
        <v>2884225.1376810581</v>
      </c>
      <c r="K952" s="2">
        <v>3634123.673478133</v>
      </c>
      <c r="L952" s="2">
        <v>7122882.4000171404</v>
      </c>
      <c r="M952" s="2">
        <v>8191314.7600197112</v>
      </c>
      <c r="N952" s="2">
        <v>11795493.254428385</v>
      </c>
      <c r="O952" s="2">
        <v>12031403.119516952</v>
      </c>
      <c r="P952" s="2">
        <v>15039253.89939619</v>
      </c>
      <c r="Q952" s="2">
        <v>18347889.757263351</v>
      </c>
      <c r="R952">
        <v>18244583.757263351</v>
      </c>
      <c r="S952">
        <v>18347889.757263351</v>
      </c>
      <c r="T952">
        <v>103306</v>
      </c>
      <c r="U952" s="5">
        <f t="shared" si="42"/>
        <v>1.2399199999999999</v>
      </c>
      <c r="V952" s="2">
        <f t="shared" si="43"/>
        <v>0</v>
      </c>
      <c r="W952">
        <f t="shared" si="44"/>
        <v>0</v>
      </c>
      <c r="X952">
        <v>23</v>
      </c>
      <c r="Y952">
        <v>17660.720342732609</v>
      </c>
      <c r="Z952" t="s">
        <v>24</v>
      </c>
      <c r="AA952" t="s">
        <v>92</v>
      </c>
      <c r="AB952">
        <v>10890</v>
      </c>
      <c r="AC952" t="s">
        <v>36</v>
      </c>
      <c r="AD952">
        <v>18124269.726068184</v>
      </c>
      <c r="AE952">
        <v>5211971.0291928211</v>
      </c>
      <c r="AF952" t="s">
        <v>17</v>
      </c>
      <c r="AG952" t="s">
        <v>21</v>
      </c>
    </row>
    <row r="953" spans="1:33" x14ac:dyDescent="0.25">
      <c r="A953" s="1">
        <v>1952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>
        <v>561772</v>
      </c>
      <c r="M953" s="2">
        <v>629184.64</v>
      </c>
      <c r="N953" s="2">
        <v>1089837.68</v>
      </c>
      <c r="O953" s="2">
        <v>1185338.92</v>
      </c>
      <c r="P953" s="2">
        <v>1292075.5999999999</v>
      </c>
      <c r="Q953" s="2">
        <v>1292075.5999999999</v>
      </c>
      <c r="R953">
        <v>730303.59999999986</v>
      </c>
      <c r="S953">
        <v>1292075.5999999999</v>
      </c>
      <c r="T953">
        <v>561772</v>
      </c>
      <c r="U953" s="5">
        <f t="shared" si="42"/>
        <v>1.0535714285714284</v>
      </c>
      <c r="V953" s="2">
        <f t="shared" si="43"/>
        <v>0</v>
      </c>
      <c r="W953">
        <f t="shared" si="44"/>
        <v>0</v>
      </c>
      <c r="X953">
        <v>20</v>
      </c>
      <c r="Y953">
        <v>129.99999999999997</v>
      </c>
      <c r="Z953" t="s">
        <v>27</v>
      </c>
      <c r="AA953" t="s">
        <v>92</v>
      </c>
      <c r="AB953">
        <v>10450</v>
      </c>
      <c r="AC953" t="s">
        <v>43</v>
      </c>
      <c r="AD953">
        <v>1196574.3600000001</v>
      </c>
      <c r="AE953">
        <v>1008380.7399999999</v>
      </c>
      <c r="AF953" t="s">
        <v>17</v>
      </c>
      <c r="AG953" t="s">
        <v>54</v>
      </c>
    </row>
    <row r="954" spans="1:33" x14ac:dyDescent="0.25">
      <c r="A954" s="1">
        <v>1953</v>
      </c>
      <c r="B954" s="2">
        <v>767944</v>
      </c>
      <c r="C954" s="2">
        <v>959930</v>
      </c>
      <c r="D954" s="2">
        <v>1151916</v>
      </c>
      <c r="E954" s="2">
        <v>1151916</v>
      </c>
      <c r="F954" s="2">
        <v>1221030.96</v>
      </c>
      <c r="G954" s="2">
        <v>1245451.5792</v>
      </c>
      <c r="H954" s="2">
        <v>1021270.2949440001</v>
      </c>
      <c r="I954" s="2">
        <v>1021270.2949440001</v>
      </c>
      <c r="J954" s="2">
        <v>878292.4536518401</v>
      </c>
      <c r="K954" s="2">
        <v>1089082.6425282818</v>
      </c>
      <c r="L954" s="2">
        <v>1078191.816102999</v>
      </c>
      <c r="M954" s="2">
        <v>1239920.5885184489</v>
      </c>
      <c r="N954" s="2">
        <v>1463106.2944517697</v>
      </c>
      <c r="O954" s="2">
        <v>1448475.231507252</v>
      </c>
      <c r="P954" s="2">
        <v>1361566.7176168167</v>
      </c>
      <c r="Q954" s="2">
        <v>1497723.3893784983</v>
      </c>
      <c r="R954">
        <v>729779.38937849831</v>
      </c>
      <c r="S954">
        <v>1497723.3893784983</v>
      </c>
      <c r="T954">
        <v>767944</v>
      </c>
      <c r="U954" s="5">
        <f t="shared" si="42"/>
        <v>0.20791879999999982</v>
      </c>
      <c r="V954" s="2">
        <f t="shared" si="43"/>
        <v>0</v>
      </c>
      <c r="W954">
        <f t="shared" si="44"/>
        <v>0</v>
      </c>
      <c r="X954">
        <v>16</v>
      </c>
      <c r="Y954">
        <v>95.030287283773077</v>
      </c>
      <c r="Z954" t="s">
        <v>27</v>
      </c>
      <c r="AA954" t="s">
        <v>92</v>
      </c>
      <c r="AB954">
        <v>10045</v>
      </c>
      <c r="AC954" t="s">
        <v>52</v>
      </c>
      <c r="AD954">
        <v>741298.54937849811</v>
      </c>
      <c r="AE954">
        <v>1162318.0164277442</v>
      </c>
      <c r="AF954" t="s">
        <v>17</v>
      </c>
      <c r="AG954" t="s">
        <v>50</v>
      </c>
    </row>
    <row r="955" spans="1:33" x14ac:dyDescent="0.25">
      <c r="A955" s="1">
        <v>1954</v>
      </c>
      <c r="B955" s="2">
        <v>777</v>
      </c>
      <c r="C955" s="2">
        <v>310.8</v>
      </c>
      <c r="D955" s="2">
        <v>226.88400000000001</v>
      </c>
      <c r="E955" s="2">
        <v>117.97968000000002</v>
      </c>
      <c r="F955" s="2">
        <v>96.743337600000018</v>
      </c>
      <c r="G955" s="2">
        <v>5.8046002560000005</v>
      </c>
      <c r="H955" s="2">
        <v>3.4827601536000001</v>
      </c>
      <c r="I955" s="2">
        <v>0.90551763993599987</v>
      </c>
      <c r="J955" s="2">
        <v>0.32598635037695989</v>
      </c>
      <c r="K955" s="2">
        <v>3.2598635037696E-2</v>
      </c>
      <c r="L955" s="2">
        <v>1.9559181022617625E-3</v>
      </c>
      <c r="M955" s="2">
        <v>4.8897952556544062E-4</v>
      </c>
      <c r="N955" s="2">
        <v>3.4717546315146284E-4</v>
      </c>
      <c r="O955" s="2">
        <v>3.64534236309036E-4</v>
      </c>
      <c r="P955" s="2">
        <v>3.0256341613649988E-4</v>
      </c>
      <c r="Q955" s="2">
        <v>2.3599946458646991E-4</v>
      </c>
      <c r="R955">
        <v>-776.99976400053538</v>
      </c>
      <c r="S955">
        <v>2.3599946458646991E-4</v>
      </c>
      <c r="T955">
        <v>777</v>
      </c>
      <c r="U955" s="5">
        <f t="shared" si="42"/>
        <v>-0.51736329999999997</v>
      </c>
      <c r="V955" s="2">
        <f t="shared" si="43"/>
        <v>1</v>
      </c>
      <c r="W955">
        <f t="shared" si="44"/>
        <v>1</v>
      </c>
      <c r="X955">
        <v>3</v>
      </c>
      <c r="Y955">
        <v>-99.999969626838521</v>
      </c>
      <c r="Z955" t="s">
        <v>14</v>
      </c>
      <c r="AA955" t="s">
        <v>92</v>
      </c>
      <c r="AB955">
        <v>10890</v>
      </c>
      <c r="AC955" t="s">
        <v>36</v>
      </c>
      <c r="AD955">
        <v>-776.99976400053538</v>
      </c>
      <c r="AE955">
        <v>96.247635987822434</v>
      </c>
      <c r="AF955" t="s">
        <v>28</v>
      </c>
      <c r="AG955" t="s">
        <v>38</v>
      </c>
    </row>
    <row r="956" spans="1:33" x14ac:dyDescent="0.25">
      <c r="A956" s="1">
        <v>1955</v>
      </c>
      <c r="B956" s="2">
        <v>15678</v>
      </c>
      <c r="C956" s="2">
        <v>12542.4</v>
      </c>
      <c r="D956" s="2">
        <v>4891.5360000000001</v>
      </c>
      <c r="E956" s="2">
        <v>195.66143999999986</v>
      </c>
      <c r="F956" s="2">
        <v>136.96300799999989</v>
      </c>
      <c r="G956" s="2">
        <v>26.02297151999997</v>
      </c>
      <c r="H956" s="2">
        <v>11.970566899199985</v>
      </c>
      <c r="I956" s="2">
        <v>9.9355705263359884</v>
      </c>
      <c r="J956" s="2">
        <v>6.6568322526451116</v>
      </c>
      <c r="K956" s="2">
        <v>2.6627329010580447</v>
      </c>
      <c r="L956" s="2">
        <v>0.90532918635973503</v>
      </c>
      <c r="M956" s="2">
        <v>0.66994359790620395</v>
      </c>
      <c r="N956" s="2">
        <v>6.0294923811558321E-2</v>
      </c>
      <c r="O956" s="2">
        <v>4.8838888287362242E-2</v>
      </c>
      <c r="P956" s="2">
        <v>4.3954999458626021E-2</v>
      </c>
      <c r="Q956" s="2">
        <v>3.6482649550659593E-2</v>
      </c>
      <c r="R956">
        <v>-15677.963517350448</v>
      </c>
      <c r="S956">
        <v>3.6482649550659593E-2</v>
      </c>
      <c r="T956">
        <v>15678</v>
      </c>
      <c r="U956" s="5">
        <f t="shared" si="42"/>
        <v>-0.94554369999999999</v>
      </c>
      <c r="V956" s="2">
        <f t="shared" si="43"/>
        <v>1</v>
      </c>
      <c r="W956">
        <f t="shared" si="44"/>
        <v>1</v>
      </c>
      <c r="X956">
        <v>7</v>
      </c>
      <c r="Y956">
        <v>-99.999767300360048</v>
      </c>
      <c r="Z956" t="s">
        <v>14</v>
      </c>
      <c r="AA956" t="s">
        <v>92</v>
      </c>
      <c r="AB956">
        <v>10450</v>
      </c>
      <c r="AC956" t="s">
        <v>43</v>
      </c>
      <c r="AD956">
        <v>-15677.96351735045</v>
      </c>
      <c r="AE956">
        <v>2093.9733728965384</v>
      </c>
      <c r="AF956" t="s">
        <v>28</v>
      </c>
      <c r="AG956" t="s">
        <v>44</v>
      </c>
    </row>
    <row r="957" spans="1:33" x14ac:dyDescent="0.25">
      <c r="A957" s="1">
        <v>1956</v>
      </c>
      <c r="B957" s="2">
        <v>651440</v>
      </c>
      <c r="C957" s="2">
        <v>892472.8</v>
      </c>
      <c r="D957" s="2">
        <v>990644.80800000008</v>
      </c>
      <c r="E957" s="2">
        <v>812328.74256000004</v>
      </c>
      <c r="F957" s="2">
        <v>755465.73058079998</v>
      </c>
      <c r="G957" s="2">
        <v>642145.87099367997</v>
      </c>
      <c r="H957" s="2">
        <v>847632.54971165757</v>
      </c>
      <c r="I957" s="2">
        <v>796774.59672895807</v>
      </c>
      <c r="J957" s="2">
        <v>820677.83463082684</v>
      </c>
      <c r="K957" s="2">
        <v>1001226.9582496088</v>
      </c>
      <c r="L957" s="2">
        <v>1231509.1586470187</v>
      </c>
      <c r="M957" s="2">
        <v>1243824.2502334889</v>
      </c>
      <c r="N957" s="2">
        <v>1019935.8851914608</v>
      </c>
      <c r="O957" s="2">
        <v>1121929.4737106068</v>
      </c>
      <c r="P957" s="2">
        <v>1032175.1158137582</v>
      </c>
      <c r="Q957" s="2">
        <v>1125070.8762369964</v>
      </c>
      <c r="R957">
        <v>473630.87623699638</v>
      </c>
      <c r="S957">
        <v>1125070.8762369964</v>
      </c>
      <c r="T957">
        <v>651440</v>
      </c>
      <c r="U957" s="5">
        <f t="shared" si="42"/>
        <v>-9.5474400000000209E-2</v>
      </c>
      <c r="V957" s="2">
        <f t="shared" si="43"/>
        <v>0</v>
      </c>
      <c r="W957">
        <f t="shared" si="44"/>
        <v>0</v>
      </c>
      <c r="X957">
        <v>20</v>
      </c>
      <c r="Y957">
        <v>72.705218629036651</v>
      </c>
      <c r="Z957" t="s">
        <v>27</v>
      </c>
      <c r="AA957" t="s">
        <v>92</v>
      </c>
      <c r="AB957">
        <v>14090</v>
      </c>
      <c r="AC957" t="s">
        <v>35</v>
      </c>
      <c r="AD957">
        <v>-31287.878808281152</v>
      </c>
      <c r="AE957">
        <v>936578.41570555384</v>
      </c>
      <c r="AF957" t="s">
        <v>28</v>
      </c>
      <c r="AG957" t="s">
        <v>72</v>
      </c>
    </row>
    <row r="958" spans="1:33" x14ac:dyDescent="0.25">
      <c r="A958" s="1">
        <v>1957</v>
      </c>
      <c r="B958" s="2">
        <v>471292</v>
      </c>
      <c r="C958" s="2">
        <v>438301.56</v>
      </c>
      <c r="D958" s="2">
        <v>565409.01240000001</v>
      </c>
      <c r="E958" s="2">
        <v>548446.74202800007</v>
      </c>
      <c r="F958" s="2">
        <v>674589.49269444006</v>
      </c>
      <c r="G958" s="2">
        <v>620622.33327888488</v>
      </c>
      <c r="H958" s="2">
        <v>750953.02326745074</v>
      </c>
      <c r="I958" s="2">
        <v>1051334.232574431</v>
      </c>
      <c r="J958" s="2">
        <v>1671621.4297933453</v>
      </c>
      <c r="K958" s="2">
        <v>1822067.3584747463</v>
      </c>
      <c r="L958" s="2">
        <v>2368687.5660171704</v>
      </c>
      <c r="M958" s="2">
        <v>2416061.3173375139</v>
      </c>
      <c r="N958" s="2">
        <v>3744895.0418731468</v>
      </c>
      <c r="O958" s="2">
        <v>4194282.4468979244</v>
      </c>
      <c r="P958" s="2">
        <v>4865367.6384015922</v>
      </c>
      <c r="Q958" s="2">
        <v>5303250.7258577356</v>
      </c>
      <c r="R958">
        <v>4831958.7258577356</v>
      </c>
      <c r="S958">
        <v>5303250.7258577356</v>
      </c>
      <c r="T958">
        <v>471292</v>
      </c>
      <c r="U958" s="5">
        <f t="shared" si="42"/>
        <v>1.1949984000000002</v>
      </c>
      <c r="V958" s="2">
        <f t="shared" si="43"/>
        <v>0</v>
      </c>
      <c r="W958">
        <f t="shared" si="44"/>
        <v>0</v>
      </c>
      <c r="X958">
        <v>39</v>
      </c>
      <c r="Y958">
        <v>1025.2579559716132</v>
      </c>
      <c r="Z958" t="s">
        <v>19</v>
      </c>
      <c r="AA958" t="s">
        <v>92</v>
      </c>
      <c r="AB958">
        <v>10389</v>
      </c>
      <c r="AC958" t="s">
        <v>20</v>
      </c>
      <c r="AD958">
        <v>6864974.8395194812</v>
      </c>
      <c r="AE958">
        <v>1969198.8700560241</v>
      </c>
      <c r="AF958" t="s">
        <v>22</v>
      </c>
      <c r="AG958" t="s">
        <v>73</v>
      </c>
    </row>
    <row r="959" spans="1:33" x14ac:dyDescent="0.25">
      <c r="A959" s="1">
        <v>1958</v>
      </c>
      <c r="B959" s="2">
        <v>663661</v>
      </c>
      <c r="C959" s="2">
        <v>597294.9</v>
      </c>
      <c r="D959" s="2">
        <v>537565.41</v>
      </c>
      <c r="E959" s="2">
        <v>430052.32800000004</v>
      </c>
      <c r="F959" s="2">
        <v>223627.21056000004</v>
      </c>
      <c r="G959" s="2">
        <v>248226.20372160003</v>
      </c>
      <c r="H959" s="2">
        <v>208510.01112614403</v>
      </c>
      <c r="I959" s="2">
        <v>214765.31145992834</v>
      </c>
      <c r="J959" s="2">
        <v>264161.33309571189</v>
      </c>
      <c r="K959" s="2">
        <v>176988.09317412696</v>
      </c>
      <c r="L959" s="2">
        <v>157519.40292497299</v>
      </c>
      <c r="M959" s="2">
        <v>97662.029813483256</v>
      </c>
      <c r="N959" s="2">
        <v>124030.77786312375</v>
      </c>
      <c r="O959" s="2">
        <v>126511.39342038622</v>
      </c>
      <c r="P959" s="2">
        <v>103739.3426047167</v>
      </c>
      <c r="Q959" s="2">
        <v>77804.506953537522</v>
      </c>
      <c r="R959">
        <v>-585856.49304646254</v>
      </c>
      <c r="S959">
        <v>77804.506953537522</v>
      </c>
      <c r="T959">
        <v>663661</v>
      </c>
      <c r="U959" s="5">
        <f t="shared" si="42"/>
        <v>-0.20332899999999995</v>
      </c>
      <c r="V959" s="2">
        <f t="shared" si="43"/>
        <v>0</v>
      </c>
      <c r="W959">
        <f t="shared" si="44"/>
        <v>1</v>
      </c>
      <c r="X959">
        <v>7</v>
      </c>
      <c r="Y959">
        <v>-88.276468414817586</v>
      </c>
      <c r="Z959" t="s">
        <v>14</v>
      </c>
      <c r="AA959" t="s">
        <v>92</v>
      </c>
      <c r="AB959">
        <v>14090</v>
      </c>
      <c r="AC959" t="s">
        <v>35</v>
      </c>
      <c r="AD959">
        <v>-614209.98557295767</v>
      </c>
      <c r="AE959">
        <v>265757.45341985824</v>
      </c>
      <c r="AF959" t="s">
        <v>17</v>
      </c>
      <c r="AG959" t="s">
        <v>56</v>
      </c>
    </row>
    <row r="960" spans="1:33" x14ac:dyDescent="0.25">
      <c r="A960" s="1">
        <v>1959</v>
      </c>
      <c r="B960" s="2">
        <v>449122</v>
      </c>
      <c r="C960" s="2">
        <v>372771.26</v>
      </c>
      <c r="D960" s="2">
        <v>164019.35439999998</v>
      </c>
      <c r="E960" s="2">
        <v>82009.677199999991</v>
      </c>
      <c r="F960" s="2">
        <v>30343.580563999996</v>
      </c>
      <c r="G960" s="2">
        <v>23364.557034279998</v>
      </c>
      <c r="H960" s="2">
        <v>18925.291197766797</v>
      </c>
      <c r="I960" s="2">
        <v>15518.738782168773</v>
      </c>
      <c r="J960" s="2">
        <v>11328.679310983203</v>
      </c>
      <c r="K960" s="2">
        <v>5551.05286238177</v>
      </c>
      <c r="L960" s="2">
        <v>3497.1633033005151</v>
      </c>
      <c r="M960" s="2">
        <v>559.54612852808259</v>
      </c>
      <c r="N960" s="2">
        <v>391.68228996965786</v>
      </c>
      <c r="O960" s="2">
        <v>293.76171747724339</v>
      </c>
      <c r="P960" s="2">
        <v>264.38554572951904</v>
      </c>
      <c r="Q960" s="2">
        <v>282.89253393058539</v>
      </c>
      <c r="R960">
        <v>-448839.1074660694</v>
      </c>
      <c r="S960">
        <v>282.89253393058539</v>
      </c>
      <c r="T960">
        <v>449122</v>
      </c>
      <c r="U960" s="5">
        <f t="shared" si="42"/>
        <v>-0.49442499999999995</v>
      </c>
      <c r="V960" s="2">
        <f t="shared" si="43"/>
        <v>1</v>
      </c>
      <c r="W960">
        <f t="shared" si="44"/>
        <v>1</v>
      </c>
      <c r="X960">
        <v>1</v>
      </c>
      <c r="Y960">
        <v>-99.937012096060627</v>
      </c>
      <c r="Z960" t="s">
        <v>14</v>
      </c>
      <c r="AA960" t="s">
        <v>92</v>
      </c>
      <c r="AB960">
        <v>12087</v>
      </c>
      <c r="AC960" t="s">
        <v>16</v>
      </c>
      <c r="AD960">
        <v>-496198.36365242256</v>
      </c>
      <c r="AE960">
        <v>73640.226429407267</v>
      </c>
      <c r="AF960" t="s">
        <v>17</v>
      </c>
      <c r="AG960" t="s">
        <v>32</v>
      </c>
    </row>
    <row r="961" spans="1:33" x14ac:dyDescent="0.25">
      <c r="A961" s="1">
        <v>1960</v>
      </c>
      <c r="B961" s="2">
        <v>33828</v>
      </c>
      <c r="C961" s="2">
        <v>32813.160000000003</v>
      </c>
      <c r="D961" s="2">
        <v>39047.660400000008</v>
      </c>
      <c r="E961" s="2">
        <v>48809.575500000006</v>
      </c>
      <c r="F961" s="2">
        <v>41000.043420000002</v>
      </c>
      <c r="G961" s="2">
        <v>41000.043420000002</v>
      </c>
      <c r="H961" s="2">
        <v>49200.052104000002</v>
      </c>
      <c r="I961" s="2">
        <v>43788.046372559998</v>
      </c>
      <c r="J961" s="2">
        <v>55172.938429425601</v>
      </c>
      <c r="K961" s="2">
        <v>69517.902421076258</v>
      </c>
      <c r="L961" s="2">
        <v>86897.378026345323</v>
      </c>
      <c r="M961" s="2">
        <v>76469.692663183887</v>
      </c>
      <c r="N961" s="2">
        <v>64234.541837074466</v>
      </c>
      <c r="O961" s="2">
        <v>70015.650602411173</v>
      </c>
      <c r="P961" s="2">
        <v>67215.024578314726</v>
      </c>
      <c r="Q961" s="2">
        <v>69231.475315664167</v>
      </c>
      <c r="R961">
        <v>35403.475315664167</v>
      </c>
      <c r="S961">
        <v>69231.475315664167</v>
      </c>
      <c r="T961">
        <v>33828</v>
      </c>
      <c r="U961" s="5">
        <f t="shared" si="42"/>
        <v>-9.4654719999999928E-2</v>
      </c>
      <c r="V961" s="2">
        <f t="shared" si="43"/>
        <v>0</v>
      </c>
      <c r="W961">
        <f t="shared" si="44"/>
        <v>0</v>
      </c>
      <c r="X961">
        <v>20</v>
      </c>
      <c r="Y961">
        <v>104.65731144514652</v>
      </c>
      <c r="Z961" t="s">
        <v>27</v>
      </c>
      <c r="AA961" t="s">
        <v>92</v>
      </c>
      <c r="AB961">
        <v>10450</v>
      </c>
      <c r="AC961" t="s">
        <v>43</v>
      </c>
      <c r="AD961">
        <v>1095.8065204826926</v>
      </c>
      <c r="AE961">
        <v>55515.074068128481</v>
      </c>
      <c r="AF961" t="s">
        <v>22</v>
      </c>
      <c r="AG961" t="s">
        <v>34</v>
      </c>
    </row>
    <row r="962" spans="1:33" x14ac:dyDescent="0.25">
      <c r="A962" s="1">
        <v>1961</v>
      </c>
      <c r="B962" s="2">
        <v>875042</v>
      </c>
      <c r="C962" s="2">
        <v>1181306.7</v>
      </c>
      <c r="D962" s="2">
        <v>1039549.8959999999</v>
      </c>
      <c r="E962" s="2">
        <v>873221.91264</v>
      </c>
      <c r="F962" s="2">
        <v>794631.94050240004</v>
      </c>
      <c r="G962" s="2">
        <v>643651.87180694402</v>
      </c>
      <c r="H962" s="2">
        <v>624342.31565273565</v>
      </c>
      <c r="I962" s="2">
        <v>605612.04618315352</v>
      </c>
      <c r="J962" s="2">
        <v>763071.17819077347</v>
      </c>
      <c r="K962" s="2">
        <v>1037776.8023394519</v>
      </c>
      <c r="L962" s="2">
        <v>1068910.1064096354</v>
      </c>
      <c r="M962" s="2">
        <v>1261313.9255633699</v>
      </c>
      <c r="N962" s="2">
        <v>1500963.5714204102</v>
      </c>
      <c r="O962" s="2">
        <v>1500963.5714204102</v>
      </c>
      <c r="P962" s="2">
        <v>1545992.4785630226</v>
      </c>
      <c r="Q962" s="2">
        <v>1777891.3503474758</v>
      </c>
      <c r="R962">
        <v>902849.35034747585</v>
      </c>
      <c r="S962">
        <v>1777891.3503474758</v>
      </c>
      <c r="T962">
        <v>875042</v>
      </c>
      <c r="U962" s="5">
        <f t="shared" si="42"/>
        <v>0.409555</v>
      </c>
      <c r="V962" s="2">
        <f t="shared" si="43"/>
        <v>0</v>
      </c>
      <c r="W962">
        <f t="shared" si="44"/>
        <v>0</v>
      </c>
      <c r="X962">
        <v>16</v>
      </c>
      <c r="Y962">
        <v>103.17783036099706</v>
      </c>
      <c r="Z962" t="s">
        <v>27</v>
      </c>
      <c r="AA962" t="s">
        <v>92</v>
      </c>
      <c r="AB962">
        <v>12087</v>
      </c>
      <c r="AC962" t="s">
        <v>16</v>
      </c>
      <c r="AD962">
        <v>1830248.5855897525</v>
      </c>
      <c r="AE962">
        <v>1068390.1041899864</v>
      </c>
      <c r="AF962" t="s">
        <v>17</v>
      </c>
      <c r="AG962" t="s">
        <v>80</v>
      </c>
    </row>
    <row r="963" spans="1:33" x14ac:dyDescent="0.25">
      <c r="A963" s="1">
        <v>1962</v>
      </c>
      <c r="B963" s="2">
        <v>150</v>
      </c>
      <c r="C963" s="2">
        <v>204</v>
      </c>
      <c r="D963" s="2">
        <v>248.88</v>
      </c>
      <c r="E963" s="2">
        <v>199.10399999999998</v>
      </c>
      <c r="F963" s="2">
        <v>236.93375999999998</v>
      </c>
      <c r="G963" s="2">
        <v>229.82574719999997</v>
      </c>
      <c r="H963" s="2">
        <v>239.01877708799998</v>
      </c>
      <c r="I963" s="2">
        <v>198.38558498303996</v>
      </c>
      <c r="J963" s="2">
        <v>263.85282802744314</v>
      </c>
      <c r="K963" s="2">
        <v>340.37014815540164</v>
      </c>
      <c r="L963" s="2">
        <v>299.52573037675347</v>
      </c>
      <c r="M963" s="2">
        <v>245.61109890893783</v>
      </c>
      <c r="N963" s="2">
        <v>338.94331649433423</v>
      </c>
      <c r="O963" s="2">
        <v>362.66934864893761</v>
      </c>
      <c r="P963" s="2">
        <v>398.93628351383137</v>
      </c>
      <c r="Q963" s="2">
        <v>410.9043720192463</v>
      </c>
      <c r="R963">
        <v>260.9043720192463</v>
      </c>
      <c r="S963">
        <v>410.9043720192463</v>
      </c>
      <c r="T963">
        <v>150</v>
      </c>
      <c r="U963" s="5">
        <f t="shared" ref="U963:U1001" si="45">(Q963-M963)/M963</f>
        <v>0.67298779999999991</v>
      </c>
      <c r="V963" s="2">
        <f t="shared" ref="V963:V1001" si="46">IF(U963&lt;=-30%,1,0)</f>
        <v>0</v>
      </c>
      <c r="W963">
        <f t="shared" ref="W963:W1001" si="47">IF(U963&lt;=-20%,1,0)</f>
        <v>0</v>
      </c>
      <c r="X963">
        <v>22</v>
      </c>
      <c r="Y963">
        <v>173.93624801283087</v>
      </c>
      <c r="Z963" t="s">
        <v>24</v>
      </c>
      <c r="AA963" t="s">
        <v>92</v>
      </c>
      <c r="AB963">
        <v>10045</v>
      </c>
      <c r="AC963" t="s">
        <v>52</v>
      </c>
      <c r="AD963">
        <v>260.9043720192463</v>
      </c>
      <c r="AE963">
        <v>272.93506221349531</v>
      </c>
      <c r="AF963" t="s">
        <v>22</v>
      </c>
      <c r="AG963" t="s">
        <v>57</v>
      </c>
    </row>
    <row r="964" spans="1:33" x14ac:dyDescent="0.25">
      <c r="A964" s="1">
        <v>1963</v>
      </c>
      <c r="B964" s="2">
        <v>284903</v>
      </c>
      <c r="C964" s="2">
        <v>452995.77</v>
      </c>
      <c r="D964" s="2">
        <v>520945.13550000003</v>
      </c>
      <c r="E964" s="2">
        <v>1026261.9169350001</v>
      </c>
      <c r="F964" s="2">
        <v>1580443.3520799002</v>
      </c>
      <c r="G964" s="2">
        <v>1833314.2884126843</v>
      </c>
      <c r="H964" s="2">
        <v>2896636.5756920408</v>
      </c>
      <c r="I964" s="2">
        <v>3881493.011427335</v>
      </c>
      <c r="J964" s="2">
        <v>7336021.7915976625</v>
      </c>
      <c r="K964" s="2">
        <v>9903629.4186568446</v>
      </c>
      <c r="L964" s="2">
        <v>13369899.715186741</v>
      </c>
      <c r="M964" s="2">
        <v>14840588.683857283</v>
      </c>
      <c r="N964" s="2">
        <v>27751900.838813119</v>
      </c>
      <c r="O964" s="2">
        <v>31637166.956246957</v>
      </c>
      <c r="P964" s="2">
        <v>32269910.295371898</v>
      </c>
      <c r="Q964" s="2">
        <v>32592609.398325615</v>
      </c>
      <c r="R964">
        <v>32307706.398325615</v>
      </c>
      <c r="S964">
        <v>32592609.398325615</v>
      </c>
      <c r="T964">
        <v>284903</v>
      </c>
      <c r="U964" s="5">
        <f t="shared" si="45"/>
        <v>1.1961803600000001</v>
      </c>
      <c r="V964" s="2">
        <f t="shared" si="46"/>
        <v>0</v>
      </c>
      <c r="W964">
        <f t="shared" si="47"/>
        <v>0</v>
      </c>
      <c r="X964">
        <v>19</v>
      </c>
      <c r="Y964">
        <v>11339.896876595058</v>
      </c>
      <c r="Z964" t="s">
        <v>27</v>
      </c>
      <c r="AA964" t="s">
        <v>92</v>
      </c>
      <c r="AB964">
        <v>10389</v>
      </c>
      <c r="AC964" t="s">
        <v>20</v>
      </c>
      <c r="AD964">
        <v>33510997.372692421</v>
      </c>
      <c r="AE964">
        <v>11386170.009256443</v>
      </c>
      <c r="AF964" t="s">
        <v>22</v>
      </c>
      <c r="AG964" t="s">
        <v>71</v>
      </c>
    </row>
    <row r="965" spans="1:33" x14ac:dyDescent="0.25">
      <c r="A965" s="1">
        <v>1964</v>
      </c>
      <c r="B965" s="2">
        <v>600</v>
      </c>
      <c r="C965" s="2">
        <v>210</v>
      </c>
      <c r="D965" s="2">
        <v>56.700000000000017</v>
      </c>
      <c r="E965" s="2">
        <v>41.958000000000013</v>
      </c>
      <c r="F965" s="2">
        <v>2.0979000000000028</v>
      </c>
      <c r="G965" s="2">
        <v>0.35664300000000049</v>
      </c>
      <c r="H965" s="2">
        <v>0.17118864000000023</v>
      </c>
      <c r="I965" s="2">
        <v>6.3339796800000084E-2</v>
      </c>
      <c r="J965" s="2">
        <v>1.4568153264000017E-2</v>
      </c>
      <c r="K965" s="2">
        <v>9.9063442195200108E-3</v>
      </c>
      <c r="L965" s="2">
        <v>9.0147732397632095E-3</v>
      </c>
      <c r="M965" s="2">
        <v>8.834477774967946E-3</v>
      </c>
      <c r="N965" s="2">
        <v>7.2442717754737157E-3</v>
      </c>
      <c r="O965" s="2">
        <v>7.461599928737927E-3</v>
      </c>
      <c r="P965" s="2">
        <v>7.3869839294505475E-3</v>
      </c>
      <c r="Q965" s="2">
        <v>6.574415697210987E-3</v>
      </c>
      <c r="R965">
        <v>-599.99342558430283</v>
      </c>
      <c r="S965">
        <v>6.574415697210987E-3</v>
      </c>
      <c r="T965">
        <v>600</v>
      </c>
      <c r="U965" s="5">
        <f t="shared" si="45"/>
        <v>-0.25582294000000005</v>
      </c>
      <c r="V965" s="2">
        <f t="shared" si="46"/>
        <v>0</v>
      </c>
      <c r="W965">
        <f t="shared" si="47"/>
        <v>1</v>
      </c>
      <c r="X965">
        <v>8</v>
      </c>
      <c r="Y965">
        <v>-99.998904264050466</v>
      </c>
      <c r="Z965" t="s">
        <v>14</v>
      </c>
      <c r="AA965" t="s">
        <v>92</v>
      </c>
      <c r="AB965">
        <v>10145</v>
      </c>
      <c r="AC965" t="s">
        <v>33</v>
      </c>
      <c r="AD965">
        <v>-599.9446539407669</v>
      </c>
      <c r="AE965">
        <v>56.963628903539316</v>
      </c>
      <c r="AF965" t="s">
        <v>17</v>
      </c>
      <c r="AG965" t="s">
        <v>74</v>
      </c>
    </row>
    <row r="966" spans="1:33" x14ac:dyDescent="0.25">
      <c r="A966" s="1">
        <v>1965</v>
      </c>
      <c r="B966" s="2">
        <v>107798</v>
      </c>
      <c r="C966" s="2">
        <v>87316.38</v>
      </c>
      <c r="D966" s="2">
        <v>48897.1728</v>
      </c>
      <c r="E966" s="2">
        <v>45963.342431999998</v>
      </c>
      <c r="F966" s="2">
        <v>55615.644342719999</v>
      </c>
      <c r="G966" s="2">
        <v>52834.862125583997</v>
      </c>
      <c r="H966" s="2">
        <v>32229.265896606237</v>
      </c>
      <c r="I966" s="2">
        <v>17081.510925201306</v>
      </c>
      <c r="J966" s="2">
        <v>16227.435378941242</v>
      </c>
      <c r="K966" s="2">
        <v>17201.081501677716</v>
      </c>
      <c r="L966" s="2">
        <v>20297.276171979705</v>
      </c>
      <c r="M966" s="2">
        <v>22529.976550897474</v>
      </c>
      <c r="N966" s="2">
        <v>15545.683820119259</v>
      </c>
      <c r="O966" s="2">
        <v>16012.054334722836</v>
      </c>
      <c r="P966" s="2">
        <v>14090.607814556095</v>
      </c>
      <c r="Q966" s="2">
        <v>13949.701736410534</v>
      </c>
      <c r="R966">
        <v>-93848.298263589473</v>
      </c>
      <c r="S966">
        <v>13949.701736410534</v>
      </c>
      <c r="T966">
        <v>107798</v>
      </c>
      <c r="U966" s="5">
        <f t="shared" si="45"/>
        <v>-0.38083815999999998</v>
      </c>
      <c r="V966" s="2">
        <f t="shared" si="46"/>
        <v>1</v>
      </c>
      <c r="W966">
        <f t="shared" si="47"/>
        <v>1</v>
      </c>
      <c r="X966">
        <v>6</v>
      </c>
      <c r="Y966">
        <v>-87.059405799355716</v>
      </c>
      <c r="Z966" t="s">
        <v>14</v>
      </c>
      <c r="AA966" t="s">
        <v>92</v>
      </c>
      <c r="AB966">
        <v>10389</v>
      </c>
      <c r="AC966" t="s">
        <v>20</v>
      </c>
      <c r="AD966">
        <v>-83238.668810373958</v>
      </c>
      <c r="AE966">
        <v>36474.374739463528</v>
      </c>
      <c r="AF966" t="s">
        <v>28</v>
      </c>
      <c r="AG966" t="s">
        <v>56</v>
      </c>
    </row>
    <row r="967" spans="1:33" x14ac:dyDescent="0.25">
      <c r="A967" s="1">
        <v>1966</v>
      </c>
      <c r="B967" s="2">
        <v>982474</v>
      </c>
      <c r="C967" s="2">
        <v>1680030.54</v>
      </c>
      <c r="D967" s="2">
        <v>2570446.7262000004</v>
      </c>
      <c r="E967" s="2">
        <v>3135945.0059640007</v>
      </c>
      <c r="F967" s="2">
        <v>4139447.4078724808</v>
      </c>
      <c r="G967" s="2">
        <v>5091520.3116831519</v>
      </c>
      <c r="H967" s="2">
        <v>9266566.9672633372</v>
      </c>
      <c r="I967" s="2">
        <v>17235814.559109807</v>
      </c>
      <c r="J967" s="2">
        <v>29645601.04166887</v>
      </c>
      <c r="K967" s="2">
        <v>40021561.406252973</v>
      </c>
      <c r="L967" s="2">
        <v>44824148.775003329</v>
      </c>
      <c r="M967" s="2">
        <v>65891498.699254893</v>
      </c>
      <c r="N967" s="2">
        <v>74457393.530158028</v>
      </c>
      <c r="O967" s="2">
        <v>90093446.171491206</v>
      </c>
      <c r="P967" s="2">
        <v>98201856.326925412</v>
      </c>
      <c r="Q967" s="2">
        <v>106058004.83307944</v>
      </c>
      <c r="R967">
        <v>105075530.83307944</v>
      </c>
      <c r="S967">
        <v>106058004.83307944</v>
      </c>
      <c r="T967">
        <v>982474</v>
      </c>
      <c r="U967" s="5">
        <f t="shared" si="45"/>
        <v>0.60958555999999975</v>
      </c>
      <c r="V967" s="2">
        <f t="shared" si="46"/>
        <v>0</v>
      </c>
      <c r="W967">
        <f t="shared" si="47"/>
        <v>0</v>
      </c>
      <c r="X967">
        <v>26</v>
      </c>
      <c r="Y967">
        <v>10694.993540091589</v>
      </c>
      <c r="Z967" t="s">
        <v>24</v>
      </c>
      <c r="AA967" t="s">
        <v>92</v>
      </c>
      <c r="AB967">
        <v>10450</v>
      </c>
      <c r="AC967" t="s">
        <v>43</v>
      </c>
      <c r="AD967">
        <v>160032532.99768907</v>
      </c>
      <c r="AE967">
        <v>37080984.768870436</v>
      </c>
      <c r="AF967" t="s">
        <v>22</v>
      </c>
      <c r="AG967" t="s">
        <v>59</v>
      </c>
    </row>
    <row r="968" spans="1:33" x14ac:dyDescent="0.25">
      <c r="A968" s="1">
        <v>1967</v>
      </c>
      <c r="B968" s="2">
        <v>797</v>
      </c>
      <c r="C968" s="2">
        <v>908.58</v>
      </c>
      <c r="D968" s="2">
        <v>1153.8966</v>
      </c>
      <c r="E968" s="2">
        <v>1419.2928180000001</v>
      </c>
      <c r="F968" s="2">
        <v>2015.3958015600001</v>
      </c>
      <c r="G968" s="2">
        <v>2156.4735076692</v>
      </c>
      <c r="H968" s="2">
        <v>3277.8397316571841</v>
      </c>
      <c r="I968" s="2">
        <v>3736.7372940891901</v>
      </c>
      <c r="J968" s="2">
        <v>5941.4122976018116</v>
      </c>
      <c r="K968" s="2">
        <v>9446.8455531868804</v>
      </c>
      <c r="L968" s="2">
        <v>10580.467019569305</v>
      </c>
      <c r="M968" s="2">
        <v>11850.123061917622</v>
      </c>
      <c r="N968" s="2">
        <v>14575.651366158676</v>
      </c>
      <c r="O968" s="2">
        <v>17345.025125728826</v>
      </c>
      <c r="P968" s="2">
        <v>17345.025125728826</v>
      </c>
      <c r="Q968" s="2">
        <v>18385.726633272556</v>
      </c>
      <c r="R968">
        <v>17588.726633272556</v>
      </c>
      <c r="S968">
        <v>18385.726633272556</v>
      </c>
      <c r="T968">
        <v>797</v>
      </c>
      <c r="U968" s="5">
        <f t="shared" si="45"/>
        <v>0.55152200000000018</v>
      </c>
      <c r="V968" s="2">
        <f t="shared" si="46"/>
        <v>0</v>
      </c>
      <c r="W968">
        <f t="shared" si="47"/>
        <v>0</v>
      </c>
      <c r="X968">
        <v>35</v>
      </c>
      <c r="Y968">
        <v>2206.8665788296807</v>
      </c>
      <c r="Z968" t="s">
        <v>19</v>
      </c>
      <c r="AA968" t="s">
        <v>92</v>
      </c>
      <c r="AB968">
        <v>10569</v>
      </c>
      <c r="AC968" t="s">
        <v>25</v>
      </c>
      <c r="AD968">
        <v>22349.936792078744</v>
      </c>
      <c r="AE968">
        <v>7558.4682460087552</v>
      </c>
      <c r="AF968" t="s">
        <v>22</v>
      </c>
      <c r="AG968" t="s">
        <v>39</v>
      </c>
    </row>
    <row r="969" spans="1:33" x14ac:dyDescent="0.25">
      <c r="A969" s="1">
        <v>1968</v>
      </c>
      <c r="B969" s="2">
        <v>327</v>
      </c>
      <c r="C969" s="2">
        <v>232.17000000000002</v>
      </c>
      <c r="D969" s="2">
        <v>241.45680000000002</v>
      </c>
      <c r="E969" s="2">
        <v>258.35877600000003</v>
      </c>
      <c r="F969" s="2">
        <v>227.35572288000003</v>
      </c>
      <c r="G969" s="2">
        <v>193.25236444800004</v>
      </c>
      <c r="H969" s="2">
        <v>199.04993538144004</v>
      </c>
      <c r="I969" s="2">
        <v>199.04993538144004</v>
      </c>
      <c r="J969" s="2">
        <v>145.30645282845123</v>
      </c>
      <c r="K969" s="2">
        <v>123.51048490418354</v>
      </c>
      <c r="L969" s="2">
        <v>148.21258188502026</v>
      </c>
      <c r="M969" s="2">
        <v>151.17683352272067</v>
      </c>
      <c r="N969" s="2">
        <v>148.15329685226627</v>
      </c>
      <c r="O969" s="2">
        <v>140.74563200965295</v>
      </c>
      <c r="P969" s="2">
        <v>168.89475841158355</v>
      </c>
      <c r="Q969" s="2">
        <v>153.69423015454103</v>
      </c>
      <c r="R969">
        <v>-173.30576984545897</v>
      </c>
      <c r="S969">
        <v>153.69423015454103</v>
      </c>
      <c r="T969">
        <v>327</v>
      </c>
      <c r="U969" s="5">
        <f t="shared" si="45"/>
        <v>1.6652000000000108E-2</v>
      </c>
      <c r="V969" s="2">
        <f t="shared" si="46"/>
        <v>0</v>
      </c>
      <c r="W969">
        <f t="shared" si="47"/>
        <v>0</v>
      </c>
      <c r="X969">
        <v>21</v>
      </c>
      <c r="Y969">
        <v>-52.9987063747581</v>
      </c>
      <c r="Z969" t="s">
        <v>24</v>
      </c>
      <c r="AA969" t="s">
        <v>92</v>
      </c>
      <c r="AB969">
        <v>10450</v>
      </c>
      <c r="AC969" t="s">
        <v>43</v>
      </c>
      <c r="AD969">
        <v>-173.30576984545897</v>
      </c>
      <c r="AE969">
        <v>191.08673779120622</v>
      </c>
      <c r="AF969" t="s">
        <v>22</v>
      </c>
      <c r="AG969" t="s">
        <v>82</v>
      </c>
    </row>
    <row r="970" spans="1:33" x14ac:dyDescent="0.25">
      <c r="A970" s="1">
        <v>1969</v>
      </c>
      <c r="B970" s="2">
        <v>363</v>
      </c>
      <c r="C970" s="2">
        <v>471.9</v>
      </c>
      <c r="D970" s="2">
        <v>906.048</v>
      </c>
      <c r="E970" s="2">
        <v>1803.0355199999999</v>
      </c>
      <c r="F970" s="2">
        <v>2361.9765312</v>
      </c>
      <c r="G970" s="2">
        <v>3046.949725248</v>
      </c>
      <c r="H970" s="2">
        <v>6093.8994504960001</v>
      </c>
      <c r="I970" s="2">
        <v>10969.0190108928</v>
      </c>
      <c r="J970" s="2">
        <v>17550.430417428481</v>
      </c>
      <c r="K970" s="2">
        <v>25623.628409445584</v>
      </c>
      <c r="L970" s="2">
        <v>28698.463818579054</v>
      </c>
      <c r="M970" s="2">
        <v>48787.388491584388</v>
      </c>
      <c r="N970" s="2">
        <v>75132.578277039953</v>
      </c>
      <c r="O970" s="2">
        <v>84148.487670284754</v>
      </c>
      <c r="P970" s="2">
        <v>98453.730574233166</v>
      </c>
      <c r="Q970" s="2">
        <v>123067.16321779146</v>
      </c>
      <c r="R970">
        <v>122704.16321779146</v>
      </c>
      <c r="S970">
        <v>123067.16321779146</v>
      </c>
      <c r="T970">
        <v>363</v>
      </c>
      <c r="U970" s="5">
        <f t="shared" si="45"/>
        <v>1.5225200000000003</v>
      </c>
      <c r="V970" s="2">
        <f t="shared" si="46"/>
        <v>0</v>
      </c>
      <c r="W970">
        <f t="shared" si="47"/>
        <v>0</v>
      </c>
      <c r="X970">
        <v>29</v>
      </c>
      <c r="Y970">
        <v>33802.799784515555</v>
      </c>
      <c r="Z970" t="s">
        <v>24</v>
      </c>
      <c r="AA970" t="s">
        <v>92</v>
      </c>
      <c r="AB970">
        <v>14090</v>
      </c>
      <c r="AC970" t="s">
        <v>35</v>
      </c>
      <c r="AD970">
        <v>109875.50314038825</v>
      </c>
      <c r="AE970">
        <v>32967.356194638975</v>
      </c>
      <c r="AF970" t="s">
        <v>28</v>
      </c>
      <c r="AG970" t="s">
        <v>60</v>
      </c>
    </row>
    <row r="971" spans="1:33" x14ac:dyDescent="0.25">
      <c r="A971" s="1">
        <v>1970</v>
      </c>
      <c r="B971" s="2">
        <v>322529</v>
      </c>
      <c r="C971" s="2">
        <v>348331.32</v>
      </c>
      <c r="D971" s="2">
        <v>438897.4632</v>
      </c>
      <c r="E971" s="2">
        <v>469620.28562400001</v>
      </c>
      <c r="F971" s="2">
        <v>483708.89419272001</v>
      </c>
      <c r="G971" s="2">
        <v>469197.6273669384</v>
      </c>
      <c r="H971" s="2">
        <v>431661.81717758335</v>
      </c>
      <c r="I971" s="2">
        <v>466194.76255178999</v>
      </c>
      <c r="J971" s="2">
        <v>689968.24857664923</v>
      </c>
      <c r="K971" s="2">
        <v>959055.8655215425</v>
      </c>
      <c r="L971" s="2">
        <v>1400221.5636614519</v>
      </c>
      <c r="M971" s="2">
        <v>1414223.7792980664</v>
      </c>
      <c r="N971" s="2">
        <v>2050624.4799821964</v>
      </c>
      <c r="O971" s="2">
        <v>2173661.948781128</v>
      </c>
      <c r="P971" s="2">
        <v>2347554.9046836183</v>
      </c>
      <c r="Q971" s="2">
        <v>2277128.2575431098</v>
      </c>
      <c r="R971">
        <v>1954599.2575431098</v>
      </c>
      <c r="S971">
        <v>2277128.2575431098</v>
      </c>
      <c r="T971">
        <v>322529</v>
      </c>
      <c r="U971" s="5">
        <f t="shared" si="45"/>
        <v>0.61016120000000007</v>
      </c>
      <c r="V971" s="2">
        <f t="shared" si="46"/>
        <v>0</v>
      </c>
      <c r="W971">
        <f t="shared" si="47"/>
        <v>0</v>
      </c>
      <c r="X971">
        <v>33</v>
      </c>
      <c r="Y971">
        <v>606.02279408769743</v>
      </c>
      <c r="Z971" t="s">
        <v>19</v>
      </c>
      <c r="AA971" t="s">
        <v>92</v>
      </c>
      <c r="AB971">
        <v>10045</v>
      </c>
      <c r="AC971" t="s">
        <v>52</v>
      </c>
      <c r="AD971">
        <v>1273705.2517978712</v>
      </c>
      <c r="AE971">
        <v>1046411.2636350495</v>
      </c>
      <c r="AF971" t="s">
        <v>28</v>
      </c>
      <c r="AG971" t="s">
        <v>54</v>
      </c>
    </row>
    <row r="972" spans="1:33" x14ac:dyDescent="0.25">
      <c r="A972" s="1">
        <v>1971</v>
      </c>
      <c r="B972" s="2">
        <v>250</v>
      </c>
      <c r="C972" s="2">
        <v>142.5</v>
      </c>
      <c r="D972" s="2">
        <v>4.2750000000000057</v>
      </c>
      <c r="E972" s="2">
        <v>3.7620000000000049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>
        <v>-250</v>
      </c>
      <c r="S972">
        <v>0</v>
      </c>
      <c r="T972">
        <v>250</v>
      </c>
      <c r="U972" s="5" t="e">
        <f t="shared" si="45"/>
        <v>#DIV/0!</v>
      </c>
      <c r="V972" s="2" t="e">
        <f t="shared" si="46"/>
        <v>#DIV/0!</v>
      </c>
      <c r="W972" t="e">
        <f t="shared" si="47"/>
        <v>#DIV/0!</v>
      </c>
      <c r="X972">
        <v>2</v>
      </c>
      <c r="Y972">
        <v>-100</v>
      </c>
      <c r="Z972" t="s">
        <v>14</v>
      </c>
      <c r="AA972" t="s">
        <v>92</v>
      </c>
      <c r="AB972">
        <v>10145</v>
      </c>
      <c r="AC972" t="s">
        <v>33</v>
      </c>
      <c r="AD972">
        <v>-250</v>
      </c>
      <c r="AE972">
        <v>100.13424999999999</v>
      </c>
      <c r="AF972" t="s">
        <v>22</v>
      </c>
      <c r="AG972" t="s">
        <v>29</v>
      </c>
    </row>
    <row r="973" spans="1:33" x14ac:dyDescent="0.25">
      <c r="A973" s="1">
        <v>1972</v>
      </c>
      <c r="B973" s="2">
        <v>570105</v>
      </c>
      <c r="C973" s="2">
        <v>245145.15000000002</v>
      </c>
      <c r="D973" s="2">
        <v>149538.54149999999</v>
      </c>
      <c r="E973" s="2">
        <v>143556.99984</v>
      </c>
      <c r="F973" s="2">
        <v>80391.9199104</v>
      </c>
      <c r="G973" s="2">
        <v>53862.586339967995</v>
      </c>
      <c r="H973" s="2">
        <v>36087.93284777856</v>
      </c>
      <c r="I973" s="2">
        <v>40418.484789511989</v>
      </c>
      <c r="J973" s="2">
        <v>27080.384808973031</v>
      </c>
      <c r="K973" s="2">
        <v>19227.073214370852</v>
      </c>
      <c r="L973" s="2">
        <v>20188.426875089393</v>
      </c>
      <c r="M973" s="2">
        <v>15746.972962569725</v>
      </c>
      <c r="N973" s="2">
        <v>13069.987558932873</v>
      </c>
      <c r="O973" s="2">
        <v>11762.988803039585</v>
      </c>
      <c r="P973" s="2">
        <v>10469.060034705231</v>
      </c>
      <c r="Q973" s="2">
        <v>10783.131835746388</v>
      </c>
      <c r="R973">
        <v>-559321.86816425365</v>
      </c>
      <c r="S973">
        <v>10783.131835746388</v>
      </c>
      <c r="T973">
        <v>570105</v>
      </c>
      <c r="U973" s="5">
        <f t="shared" si="45"/>
        <v>-0.31522509999999998</v>
      </c>
      <c r="V973" s="2">
        <f t="shared" si="46"/>
        <v>1</v>
      </c>
      <c r="W973">
        <f t="shared" si="47"/>
        <v>1</v>
      </c>
      <c r="X973">
        <v>8</v>
      </c>
      <c r="Y973">
        <v>-98.108570906105655</v>
      </c>
      <c r="Z973" t="s">
        <v>14</v>
      </c>
      <c r="AA973" t="s">
        <v>92</v>
      </c>
      <c r="AB973">
        <v>10045</v>
      </c>
      <c r="AC973" t="s">
        <v>52</v>
      </c>
      <c r="AD973">
        <v>-564403.9816152273</v>
      </c>
      <c r="AE973">
        <v>90464.665082567866</v>
      </c>
      <c r="AF973" t="s">
        <v>22</v>
      </c>
      <c r="AG973" t="s">
        <v>73</v>
      </c>
    </row>
    <row r="974" spans="1:33" x14ac:dyDescent="0.25">
      <c r="A974" s="1">
        <v>1973</v>
      </c>
      <c r="B974" s="2">
        <v>72167</v>
      </c>
      <c r="C974" s="2">
        <v>106085.48999999999</v>
      </c>
      <c r="D974" s="2">
        <v>164432.50949999999</v>
      </c>
      <c r="E974" s="2">
        <v>212117.93725499997</v>
      </c>
      <c r="F974" s="2">
        <v>422114.69513744995</v>
      </c>
      <c r="G974" s="2">
        <v>523422.22197043791</v>
      </c>
      <c r="H974" s="2">
        <v>696151.55522068241</v>
      </c>
      <c r="I974" s="2">
        <v>974612.17730895546</v>
      </c>
      <c r="J974" s="2">
        <v>1198772.9780900152</v>
      </c>
      <c r="K974" s="2">
        <v>2373570.4966182299</v>
      </c>
      <c r="L974" s="2">
        <v>3394205.8101640688</v>
      </c>
      <c r="M974" s="2">
        <v>5023424.5990428217</v>
      </c>
      <c r="N974" s="2">
        <v>5827172.5348896729</v>
      </c>
      <c r="O974" s="2">
        <v>6876063.5911698136</v>
      </c>
      <c r="P974" s="2">
        <v>7701191.2221101914</v>
      </c>
      <c r="Q974" s="2">
        <v>7932226.9587734975</v>
      </c>
      <c r="R974">
        <v>7860059.9587734975</v>
      </c>
      <c r="S974">
        <v>7932226.9587734975</v>
      </c>
      <c r="T974">
        <v>72167</v>
      </c>
      <c r="U974" s="5">
        <f t="shared" si="45"/>
        <v>0.57904767999999995</v>
      </c>
      <c r="V974" s="2">
        <f t="shared" si="46"/>
        <v>0</v>
      </c>
      <c r="W974">
        <f t="shared" si="47"/>
        <v>0</v>
      </c>
      <c r="X974">
        <v>34</v>
      </c>
      <c r="Y974">
        <v>10891.487742006038</v>
      </c>
      <c r="Z974" t="s">
        <v>19</v>
      </c>
      <c r="AA974" t="s">
        <v>92</v>
      </c>
      <c r="AB974">
        <v>10569</v>
      </c>
      <c r="AC974" t="s">
        <v>25</v>
      </c>
      <c r="AD974">
        <v>7860059.9587734975</v>
      </c>
      <c r="AE974">
        <v>2718608.2360781776</v>
      </c>
      <c r="AF974" t="s">
        <v>22</v>
      </c>
      <c r="AG974" t="s">
        <v>48</v>
      </c>
    </row>
    <row r="975" spans="1:33" x14ac:dyDescent="0.25">
      <c r="A975" s="1">
        <v>1974</v>
      </c>
      <c r="B975" s="2">
        <v>623213</v>
      </c>
      <c r="C975" s="2">
        <v>760319.86</v>
      </c>
      <c r="D975" s="2">
        <v>1041638.2082</v>
      </c>
      <c r="E975" s="2">
        <v>1312464.142332</v>
      </c>
      <c r="F975" s="2">
        <v>1404336.6322952399</v>
      </c>
      <c r="G975" s="2">
        <v>1811594.2556608594</v>
      </c>
      <c r="H975" s="2">
        <v>1539855.1173117305</v>
      </c>
      <c r="I975" s="2">
        <v>1385869.6055805574</v>
      </c>
      <c r="J975" s="2">
        <v>1898641.3596453636</v>
      </c>
      <c r="K975" s="2">
        <v>2126478.3228028072</v>
      </c>
      <c r="L975" s="2">
        <v>2764421.8196436493</v>
      </c>
      <c r="M975" s="2">
        <v>2985575.565215141</v>
      </c>
      <c r="N975" s="2">
        <v>2478027.7191285668</v>
      </c>
      <c r="O975" s="2">
        <v>2651489.6594675663</v>
      </c>
      <c r="P975" s="2">
        <v>2571944.9696835391</v>
      </c>
      <c r="Q975" s="2">
        <v>2983456.1648329054</v>
      </c>
      <c r="R975">
        <v>2360243.1648329054</v>
      </c>
      <c r="S975">
        <v>2983456.1648329054</v>
      </c>
      <c r="T975">
        <v>623213</v>
      </c>
      <c r="U975" s="5">
        <f t="shared" si="45"/>
        <v>-7.0988000000024175E-4</v>
      </c>
      <c r="V975" s="2">
        <f t="shared" si="46"/>
        <v>0</v>
      </c>
      <c r="W975">
        <f t="shared" si="47"/>
        <v>0</v>
      </c>
      <c r="X975">
        <v>13</v>
      </c>
      <c r="Y975">
        <v>378.72174759398558</v>
      </c>
      <c r="Z975" t="s">
        <v>27</v>
      </c>
      <c r="AA975" t="s">
        <v>92</v>
      </c>
      <c r="AB975">
        <v>10122</v>
      </c>
      <c r="AC975" t="s">
        <v>37</v>
      </c>
      <c r="AD975">
        <v>-52612.425282579847</v>
      </c>
      <c r="AE975">
        <v>1896207.9001124953</v>
      </c>
      <c r="AF975" t="s">
        <v>17</v>
      </c>
      <c r="AG975" t="s">
        <v>56</v>
      </c>
    </row>
    <row r="976" spans="1:33" x14ac:dyDescent="0.25">
      <c r="A976" s="1">
        <v>1975</v>
      </c>
      <c r="B976" s="2">
        <v>265402</v>
      </c>
      <c r="C976" s="2">
        <v>69004.51999999999</v>
      </c>
      <c r="D976" s="2">
        <v>26911.762799999997</v>
      </c>
      <c r="E976" s="2">
        <v>24489.704147999997</v>
      </c>
      <c r="F976" s="2">
        <v>12734.64615696</v>
      </c>
      <c r="G976" s="2">
        <v>4075.0867702271989</v>
      </c>
      <c r="H976" s="2">
        <v>3015.5642099681272</v>
      </c>
      <c r="I976" s="2">
        <v>1236.3813260869322</v>
      </c>
      <c r="J976" s="2">
        <v>1026.1965006521536</v>
      </c>
      <c r="K976" s="2">
        <v>625.97986539781368</v>
      </c>
      <c r="L976" s="2">
        <v>131.45577173354087</v>
      </c>
      <c r="M976" s="2">
        <v>13.145577173354084</v>
      </c>
      <c r="N976" s="2">
        <v>9.8591828800155632</v>
      </c>
      <c r="O976" s="2">
        <v>8.2817136192130736</v>
      </c>
      <c r="P976" s="2">
        <v>6.8738223039468505</v>
      </c>
      <c r="Q976" s="2">
        <v>5.7052725122758856</v>
      </c>
      <c r="R976">
        <v>-265396.29472748772</v>
      </c>
      <c r="S976">
        <v>5.7052725122758856</v>
      </c>
      <c r="T976">
        <v>265402</v>
      </c>
      <c r="U976" s="5">
        <f t="shared" si="45"/>
        <v>-0.56599300000000008</v>
      </c>
      <c r="V976" s="2">
        <f t="shared" si="46"/>
        <v>1</v>
      </c>
      <c r="W976">
        <f t="shared" si="47"/>
        <v>1</v>
      </c>
      <c r="X976">
        <v>4</v>
      </c>
      <c r="Y976">
        <v>-99.997850327988374</v>
      </c>
      <c r="Z976" t="s">
        <v>14</v>
      </c>
      <c r="AA976" t="s">
        <v>92</v>
      </c>
      <c r="AB976">
        <v>10122</v>
      </c>
      <c r="AC976" t="s">
        <v>37</v>
      </c>
      <c r="AD976">
        <v>-276906.45567704778</v>
      </c>
      <c r="AE976">
        <v>25543.572694844657</v>
      </c>
      <c r="AF976" t="s">
        <v>28</v>
      </c>
      <c r="AG976" t="s">
        <v>86</v>
      </c>
    </row>
    <row r="977" spans="1:33" x14ac:dyDescent="0.25">
      <c r="A977" s="1">
        <v>1976</v>
      </c>
      <c r="B977" s="2">
        <v>316364</v>
      </c>
      <c r="C977" s="2">
        <v>348000.4</v>
      </c>
      <c r="D977" s="2">
        <v>466320.53600000002</v>
      </c>
      <c r="E977" s="2">
        <v>592227.08072000009</v>
      </c>
      <c r="F977" s="2">
        <v>544848.91426240013</v>
      </c>
      <c r="G977" s="2">
        <v>539400.42511977616</v>
      </c>
      <c r="H977" s="2">
        <v>625704.49313894031</v>
      </c>
      <c r="I977" s="2">
        <v>669503.80765866616</v>
      </c>
      <c r="J977" s="2">
        <v>877049.98803285265</v>
      </c>
      <c r="K977" s="2">
        <v>1166476.4840836939</v>
      </c>
      <c r="L977" s="2">
        <v>1049828.8356753245</v>
      </c>
      <c r="M977" s="2">
        <v>1427767.2165184414</v>
      </c>
      <c r="N977" s="2">
        <v>1599099.2825006545</v>
      </c>
      <c r="O977" s="2">
        <v>1679054.2466256872</v>
      </c>
      <c r="P977" s="2">
        <v>1763006.9589569715</v>
      </c>
      <c r="Q977" s="2">
        <v>2115608.3507483657</v>
      </c>
      <c r="R977">
        <v>1799244.3507483657</v>
      </c>
      <c r="S977">
        <v>2115608.3507483657</v>
      </c>
      <c r="T977">
        <v>316364</v>
      </c>
      <c r="U977" s="5">
        <f t="shared" si="45"/>
        <v>0.48175999999999997</v>
      </c>
      <c r="V977" s="2">
        <f t="shared" si="46"/>
        <v>0</v>
      </c>
      <c r="W977">
        <f t="shared" si="47"/>
        <v>0</v>
      </c>
      <c r="X977">
        <v>13</v>
      </c>
      <c r="Y977">
        <v>568.72600888481804</v>
      </c>
      <c r="Z977" t="s">
        <v>27</v>
      </c>
      <c r="AA977" t="s">
        <v>92</v>
      </c>
      <c r="AB977">
        <v>10122</v>
      </c>
      <c r="AC977" t="s">
        <v>37</v>
      </c>
      <c r="AD977">
        <v>1278737.5342944025</v>
      </c>
      <c r="AE977">
        <v>986266.31375261082</v>
      </c>
      <c r="AF977" t="s">
        <v>28</v>
      </c>
      <c r="AG977" t="s">
        <v>63</v>
      </c>
    </row>
    <row r="978" spans="1:33" x14ac:dyDescent="0.25">
      <c r="A978" s="1">
        <v>1977</v>
      </c>
      <c r="B978" s="2">
        <v>90185</v>
      </c>
      <c r="C978" s="2">
        <v>109123.85</v>
      </c>
      <c r="D978" s="2">
        <v>133131.09700000001</v>
      </c>
      <c r="E978" s="2">
        <v>103842.25566000001</v>
      </c>
      <c r="F978" s="2">
        <v>119418.59400900001</v>
      </c>
      <c r="G978" s="2">
        <v>83593.015806300013</v>
      </c>
      <c r="H978" s="2">
        <v>76905.574541796013</v>
      </c>
      <c r="I978" s="2">
        <v>89979.522213901335</v>
      </c>
      <c r="J978" s="2">
        <v>64785.255994008956</v>
      </c>
      <c r="K978" s="2">
        <v>68024.518793709402</v>
      </c>
      <c r="L978" s="2">
        <v>78908.441800702902</v>
      </c>
      <c r="M978" s="2">
        <v>67072.175530597466</v>
      </c>
      <c r="N978" s="2">
        <v>69084.340796515389</v>
      </c>
      <c r="O978" s="2">
        <v>78756.148508027545</v>
      </c>
      <c r="P978" s="2">
        <v>78756.148508027545</v>
      </c>
      <c r="Q978" s="2">
        <v>86631.7633588303</v>
      </c>
      <c r="R978">
        <v>-3553.2366411697003</v>
      </c>
      <c r="S978">
        <v>86631.7633588303</v>
      </c>
      <c r="T978">
        <v>90185</v>
      </c>
      <c r="U978" s="5">
        <f t="shared" si="45"/>
        <v>0.29161999999999999</v>
      </c>
      <c r="V978" s="2">
        <f t="shared" si="46"/>
        <v>0</v>
      </c>
      <c r="W978">
        <f t="shared" si="47"/>
        <v>0</v>
      </c>
      <c r="X978">
        <v>18</v>
      </c>
      <c r="Y978">
        <v>-3.9399419428615627</v>
      </c>
      <c r="Z978" t="s">
        <v>27</v>
      </c>
      <c r="AA978" t="s">
        <v>92</v>
      </c>
      <c r="AB978">
        <v>10450</v>
      </c>
      <c r="AC978" t="s">
        <v>43</v>
      </c>
      <c r="AD978">
        <v>-3553.2366411697076</v>
      </c>
      <c r="AE978">
        <v>87387.356407588552</v>
      </c>
      <c r="AF978" t="s">
        <v>22</v>
      </c>
      <c r="AG978" t="s">
        <v>60</v>
      </c>
    </row>
    <row r="979" spans="1:33" x14ac:dyDescent="0.25">
      <c r="A979" s="1">
        <v>1978</v>
      </c>
      <c r="B979" s="2">
        <v>484</v>
      </c>
      <c r="C979" s="2">
        <v>251.68</v>
      </c>
      <c r="D979" s="2">
        <v>105.7056</v>
      </c>
      <c r="E979" s="2">
        <v>22.198176000000004</v>
      </c>
      <c r="F979" s="2">
        <v>17.536559040000004</v>
      </c>
      <c r="G979" s="2">
        <v>2.6304838560000015</v>
      </c>
      <c r="H979" s="2">
        <v>0.15782903136000037</v>
      </c>
      <c r="I979" s="2">
        <v>5.5240160976000124E-2</v>
      </c>
      <c r="J979" s="2">
        <v>4.8058940049120105E-2</v>
      </c>
      <c r="K979" s="2">
        <v>2.6913006427507258E-2</v>
      </c>
      <c r="L979" s="2">
        <v>1.5878673792229285E-2</v>
      </c>
      <c r="M979" s="2">
        <v>1.444959315092865E-2</v>
      </c>
      <c r="N979" s="2">
        <v>1.2282154178289352E-2</v>
      </c>
      <c r="O979" s="2">
        <v>1.2650618803638032E-2</v>
      </c>
      <c r="P979" s="2">
        <v>1.1512063111310609E-2</v>
      </c>
      <c r="Q979" s="2">
        <v>1.2202786897989246E-2</v>
      </c>
      <c r="R979">
        <v>-483.987797213102</v>
      </c>
      <c r="S979">
        <v>1.2202786897989246E-2</v>
      </c>
      <c r="T979">
        <v>484</v>
      </c>
      <c r="U979" s="5">
        <f t="shared" si="45"/>
        <v>-0.15549270000000007</v>
      </c>
      <c r="V979" s="2">
        <f t="shared" si="46"/>
        <v>0</v>
      </c>
      <c r="W979">
        <f t="shared" si="47"/>
        <v>0</v>
      </c>
      <c r="X979">
        <v>7</v>
      </c>
      <c r="Y979">
        <v>-99.997478763037606</v>
      </c>
      <c r="Z979" t="s">
        <v>14</v>
      </c>
      <c r="AA979" t="s">
        <v>92</v>
      </c>
      <c r="AB979">
        <v>10450</v>
      </c>
      <c r="AC979" t="s">
        <v>43</v>
      </c>
      <c r="AD979">
        <v>-483.98061599217516</v>
      </c>
      <c r="AE979">
        <v>55.257364745296684</v>
      </c>
      <c r="AF979" t="s">
        <v>28</v>
      </c>
      <c r="AG979" t="s">
        <v>67</v>
      </c>
    </row>
    <row r="980" spans="1:33" x14ac:dyDescent="0.25">
      <c r="A980" s="1">
        <v>1979</v>
      </c>
      <c r="B980" s="2">
        <v>234005</v>
      </c>
      <c r="C980" s="2">
        <v>248045.3</v>
      </c>
      <c r="D980" s="2">
        <v>198436.24</v>
      </c>
      <c r="E980" s="2">
        <v>242092.21279999998</v>
      </c>
      <c r="F980" s="2">
        <v>239671.29067199997</v>
      </c>
      <c r="G980" s="2">
        <v>294795.68752655998</v>
      </c>
      <c r="H980" s="2">
        <v>344910.95440607518</v>
      </c>
      <c r="I980" s="2">
        <v>413893.14528729022</v>
      </c>
      <c r="J980" s="2">
        <v>393198.48802292568</v>
      </c>
      <c r="K980" s="2">
        <v>420722.38218453049</v>
      </c>
      <c r="L980" s="2">
        <v>344992.35339131497</v>
      </c>
      <c r="M980" s="2">
        <v>407090.97700175166</v>
      </c>
      <c r="N980" s="2">
        <v>447800.07470192685</v>
      </c>
      <c r="O980" s="2">
        <v>443322.0739549076</v>
      </c>
      <c r="P980" s="2">
        <v>425589.19099671132</v>
      </c>
      <c r="Q980" s="2">
        <v>502195.24537611933</v>
      </c>
      <c r="R980">
        <v>268190.24537611933</v>
      </c>
      <c r="S980">
        <v>502195.24537611933</v>
      </c>
      <c r="T980">
        <v>234005</v>
      </c>
      <c r="U980" s="5">
        <f t="shared" si="45"/>
        <v>0.23361920000000014</v>
      </c>
      <c r="V980" s="2">
        <f t="shared" si="46"/>
        <v>0</v>
      </c>
      <c r="W980">
        <f t="shared" si="47"/>
        <v>0</v>
      </c>
      <c r="X980">
        <v>18</v>
      </c>
      <c r="Y980">
        <v>114.60876706742135</v>
      </c>
      <c r="Z980" t="s">
        <v>27</v>
      </c>
      <c r="AA980" t="s">
        <v>92</v>
      </c>
      <c r="AB980">
        <v>10145</v>
      </c>
      <c r="AC980" t="s">
        <v>33</v>
      </c>
      <c r="AD980">
        <v>185392.08056220366</v>
      </c>
      <c r="AE980">
        <v>350047.53852013208</v>
      </c>
      <c r="AF980" t="s">
        <v>17</v>
      </c>
      <c r="AG980" t="s">
        <v>23</v>
      </c>
    </row>
    <row r="981" spans="1:33" x14ac:dyDescent="0.25">
      <c r="A981" s="1">
        <v>1980</v>
      </c>
      <c r="B981" s="2">
        <v>358</v>
      </c>
      <c r="C981" s="2">
        <v>3.5799999999999841</v>
      </c>
      <c r="D981" s="2">
        <v>3.0429999999999864</v>
      </c>
      <c r="E981" s="2">
        <v>0.42601999999999807</v>
      </c>
      <c r="F981" s="2">
        <v>0.29821399999999865</v>
      </c>
      <c r="G981" s="2">
        <v>9.8410619999999532E-2</v>
      </c>
      <c r="H981" s="2">
        <v>7.7744389799999633E-2</v>
      </c>
      <c r="I981" s="2">
        <v>2.3323316939999894E-3</v>
      </c>
      <c r="J981" s="2">
        <v>1.516015601099993E-3</v>
      </c>
      <c r="K981" s="2">
        <v>8.64128892626996E-4</v>
      </c>
      <c r="L981" s="2">
        <v>4.0614057953468807E-4</v>
      </c>
      <c r="M981" s="2">
        <v>1.2184217386040637E-5</v>
      </c>
      <c r="N981" s="2">
        <v>9.5036895611116973E-6</v>
      </c>
      <c r="O981" s="2">
        <v>7.1277671708337734E-6</v>
      </c>
      <c r="P981" s="2">
        <v>5.9160467517920322E-6</v>
      </c>
      <c r="Q981" s="2">
        <v>5.0286397390232272E-6</v>
      </c>
      <c r="R981">
        <v>-357.99999497136025</v>
      </c>
      <c r="S981">
        <v>5.0286397390232272E-6</v>
      </c>
      <c r="T981">
        <v>358</v>
      </c>
      <c r="U981" s="5">
        <f t="shared" si="45"/>
        <v>-0.58728249999999993</v>
      </c>
      <c r="V981" s="2">
        <f t="shared" si="46"/>
        <v>1</v>
      </c>
      <c r="W981">
        <f t="shared" si="47"/>
        <v>1</v>
      </c>
      <c r="X981">
        <v>4</v>
      </c>
      <c r="Y981">
        <v>-99.999998595352025</v>
      </c>
      <c r="Z981" t="s">
        <v>14</v>
      </c>
      <c r="AA981" t="s">
        <v>92</v>
      </c>
      <c r="AB981">
        <v>10890</v>
      </c>
      <c r="AC981" t="s">
        <v>36</v>
      </c>
      <c r="AD981">
        <v>-357.99917865526731</v>
      </c>
      <c r="AE981">
        <v>22.845534211682988</v>
      </c>
      <c r="AF981" t="s">
        <v>22</v>
      </c>
      <c r="AG981" t="s">
        <v>21</v>
      </c>
    </row>
    <row r="982" spans="1:33" x14ac:dyDescent="0.25">
      <c r="A982" s="1">
        <v>1981</v>
      </c>
      <c r="B982" s="2">
        <v>843106</v>
      </c>
      <c r="C982" s="2">
        <v>843106</v>
      </c>
      <c r="D982" s="2">
        <v>1332107.48</v>
      </c>
      <c r="E982" s="2">
        <v>1998161.22</v>
      </c>
      <c r="F982" s="2">
        <v>3117131.5032000002</v>
      </c>
      <c r="G982" s="2">
        <v>2930103.613008</v>
      </c>
      <c r="H982" s="2">
        <v>3457522.2633494399</v>
      </c>
      <c r="I982" s="2">
        <v>3976150.602851856</v>
      </c>
      <c r="J982" s="2">
        <v>3578535.5425666706</v>
      </c>
      <c r="K982" s="2">
        <v>4831022.9824650055</v>
      </c>
      <c r="L982" s="2">
        <v>7536395.8526454084</v>
      </c>
      <c r="M982" s="2">
        <v>9721950.6499125771</v>
      </c>
      <c r="N982" s="2">
        <v>15555121.039860122</v>
      </c>
      <c r="O982" s="2">
        <v>17110633.143846136</v>
      </c>
      <c r="P982" s="2">
        <v>19848334.446861517</v>
      </c>
      <c r="Q982" s="2">
        <v>22627101.269422129</v>
      </c>
      <c r="R982">
        <v>21783995.269422129</v>
      </c>
      <c r="S982">
        <v>22627101.269422129</v>
      </c>
      <c r="T982">
        <v>843106</v>
      </c>
      <c r="U982" s="5">
        <f t="shared" si="45"/>
        <v>1.3274239999999999</v>
      </c>
      <c r="V982" s="2">
        <f t="shared" si="46"/>
        <v>0</v>
      </c>
      <c r="W982">
        <f t="shared" si="47"/>
        <v>0</v>
      </c>
      <c r="X982">
        <v>33</v>
      </c>
      <c r="Y982">
        <v>2583.7789399461194</v>
      </c>
      <c r="Z982" t="s">
        <v>19</v>
      </c>
      <c r="AA982" t="s">
        <v>92</v>
      </c>
      <c r="AB982">
        <v>10145</v>
      </c>
      <c r="AC982" t="s">
        <v>33</v>
      </c>
      <c r="AD982">
        <v>32734800.481483657</v>
      </c>
      <c r="AE982">
        <v>7456655.2256243033</v>
      </c>
      <c r="AF982" t="s">
        <v>17</v>
      </c>
      <c r="AG982" t="s">
        <v>71</v>
      </c>
    </row>
    <row r="983" spans="1:33" x14ac:dyDescent="0.25">
      <c r="A983" s="1">
        <v>1982</v>
      </c>
      <c r="B983" s="2">
        <v>418788</v>
      </c>
      <c r="C983" s="2">
        <v>318278.88</v>
      </c>
      <c r="D983" s="2">
        <v>260988.68160000001</v>
      </c>
      <c r="E983" s="2">
        <v>294917.21020800003</v>
      </c>
      <c r="F983" s="2">
        <v>300815.55441216001</v>
      </c>
      <c r="G983" s="2">
        <v>285774.77669155202</v>
      </c>
      <c r="H983" s="2">
        <v>308636.75882687618</v>
      </c>
      <c r="I983" s="2">
        <v>308636.75882687618</v>
      </c>
      <c r="J983" s="2">
        <v>262341.24500284472</v>
      </c>
      <c r="K983" s="2">
        <v>225613.47070244647</v>
      </c>
      <c r="L983" s="2">
        <v>261711.62601483791</v>
      </c>
      <c r="M983" s="2">
        <v>277414.32357572817</v>
      </c>
      <c r="N983" s="2">
        <v>327348.90181935922</v>
      </c>
      <c r="O983" s="2">
        <v>340442.85789213359</v>
      </c>
      <c r="P983" s="2">
        <v>313207.42926076287</v>
      </c>
      <c r="Q983" s="2">
        <v>306943.2806755476</v>
      </c>
      <c r="R983">
        <v>-111844.7193244524</v>
      </c>
      <c r="S983">
        <v>306943.2806755476</v>
      </c>
      <c r="T983">
        <v>418788</v>
      </c>
      <c r="U983" s="5">
        <f t="shared" si="45"/>
        <v>0.10644351999999981</v>
      </c>
      <c r="V983" s="2">
        <f t="shared" si="46"/>
        <v>0</v>
      </c>
      <c r="W983">
        <f t="shared" si="47"/>
        <v>0</v>
      </c>
      <c r="X983">
        <v>22</v>
      </c>
      <c r="Y983">
        <v>-26.706763165241696</v>
      </c>
      <c r="Z983" t="s">
        <v>24</v>
      </c>
      <c r="AA983" t="s">
        <v>92</v>
      </c>
      <c r="AB983">
        <v>10890</v>
      </c>
      <c r="AC983" t="s">
        <v>36</v>
      </c>
      <c r="AD983">
        <v>330730.9959353212</v>
      </c>
      <c r="AE983">
        <v>300741.23471932032</v>
      </c>
      <c r="AF983" t="s">
        <v>22</v>
      </c>
      <c r="AG983" t="s">
        <v>46</v>
      </c>
    </row>
    <row r="984" spans="1:33" x14ac:dyDescent="0.25">
      <c r="A984" s="1">
        <v>1983</v>
      </c>
      <c r="B984" s="2">
        <v>506668</v>
      </c>
      <c r="C984" s="2">
        <v>613068.28</v>
      </c>
      <c r="D984" s="2">
        <v>937994.46840000013</v>
      </c>
      <c r="E984" s="2">
        <v>1866608.9921160003</v>
      </c>
      <c r="F984" s="2">
        <v>2183932.5207757205</v>
      </c>
      <c r="G984" s="2">
        <v>3406934.732410124</v>
      </c>
      <c r="H984" s="2">
        <v>3883905.5949475416</v>
      </c>
      <c r="I984" s="2">
        <v>5787019.336471837</v>
      </c>
      <c r="J984" s="2">
        <v>7407384.7506839512</v>
      </c>
      <c r="K984" s="2">
        <v>14592547.958847385</v>
      </c>
      <c r="L984" s="2">
        <v>18532535.907736178</v>
      </c>
      <c r="M984" s="2">
        <v>26872177.06621746</v>
      </c>
      <c r="N984" s="2">
        <v>31440447.167474426</v>
      </c>
      <c r="O984" s="2">
        <v>37414132.129294567</v>
      </c>
      <c r="P984" s="2">
        <v>43026251.948688753</v>
      </c>
      <c r="Q984" s="2">
        <v>43456514.468175642</v>
      </c>
      <c r="R984">
        <v>42949846.468175642</v>
      </c>
      <c r="S984">
        <v>43456514.468175642</v>
      </c>
      <c r="T984">
        <v>506668</v>
      </c>
      <c r="U984" s="5">
        <f t="shared" si="45"/>
        <v>0.61715644999999997</v>
      </c>
      <c r="V984" s="2">
        <f t="shared" si="46"/>
        <v>0</v>
      </c>
      <c r="W984">
        <f t="shared" si="47"/>
        <v>0</v>
      </c>
      <c r="X984">
        <v>31</v>
      </c>
      <c r="Y984">
        <v>8476.9210741897332</v>
      </c>
      <c r="Z984" t="s">
        <v>19</v>
      </c>
      <c r="AA984" t="s">
        <v>92</v>
      </c>
      <c r="AB984">
        <v>10145</v>
      </c>
      <c r="AC984" t="s">
        <v>33</v>
      </c>
      <c r="AD984">
        <v>42949846.468175642</v>
      </c>
      <c r="AE984">
        <v>15120507.707639975</v>
      </c>
      <c r="AF984" t="s">
        <v>28</v>
      </c>
      <c r="AG984" t="s">
        <v>18</v>
      </c>
    </row>
    <row r="985" spans="1:33" x14ac:dyDescent="0.25">
      <c r="A985" s="1">
        <v>1984</v>
      </c>
      <c r="B985" s="2">
        <v>693195</v>
      </c>
      <c r="C985" s="2">
        <v>415917</v>
      </c>
      <c r="D985" s="2">
        <v>108138.41999999998</v>
      </c>
      <c r="E985" s="2">
        <v>15139.378800000006</v>
      </c>
      <c r="F985" s="2">
        <v>10446.171372000004</v>
      </c>
      <c r="G985" s="2">
        <v>3969.5451213600018</v>
      </c>
      <c r="H985" s="2">
        <v>754.21357305840002</v>
      </c>
      <c r="I985" s="2">
        <v>324.31183641511205</v>
      </c>
      <c r="J985" s="2">
        <v>12.972473456604519</v>
      </c>
      <c r="K985" s="2">
        <v>10.50770349984966</v>
      </c>
      <c r="L985" s="2">
        <v>9.1417020448692039</v>
      </c>
      <c r="M985" s="2">
        <v>5.2107701655754468</v>
      </c>
      <c r="N985" s="2">
        <v>3.8038622208700761</v>
      </c>
      <c r="O985" s="2">
        <v>3.5375918654091709</v>
      </c>
      <c r="P985" s="2">
        <v>3.1130808415600706</v>
      </c>
      <c r="Q985" s="2">
        <v>2.4904646732480566</v>
      </c>
      <c r="R985">
        <v>-693192.50953532674</v>
      </c>
      <c r="S985">
        <v>2.4904646732480566</v>
      </c>
      <c r="T985">
        <v>693195</v>
      </c>
      <c r="U985" s="5">
        <f t="shared" si="45"/>
        <v>-0.52205439999999992</v>
      </c>
      <c r="V985" s="2">
        <f t="shared" si="46"/>
        <v>1</v>
      </c>
      <c r="W985">
        <f t="shared" si="47"/>
        <v>1</v>
      </c>
      <c r="X985">
        <v>7</v>
      </c>
      <c r="Y985">
        <v>-99.999640726682486</v>
      </c>
      <c r="Z985" t="s">
        <v>14</v>
      </c>
      <c r="AA985" t="s">
        <v>92</v>
      </c>
      <c r="AB985">
        <v>10145</v>
      </c>
      <c r="AC985" t="s">
        <v>33</v>
      </c>
      <c r="AD985">
        <v>-693192.50953532697</v>
      </c>
      <c r="AE985">
        <v>77995.926146975093</v>
      </c>
      <c r="AF985" t="s">
        <v>22</v>
      </c>
      <c r="AG985" t="s">
        <v>26</v>
      </c>
    </row>
    <row r="986" spans="1:33" x14ac:dyDescent="0.25">
      <c r="A986" s="1">
        <v>1985</v>
      </c>
      <c r="B986" s="2">
        <v>198</v>
      </c>
      <c r="C986" s="2">
        <v>243.54</v>
      </c>
      <c r="D986" s="2">
        <v>280.07099999999997</v>
      </c>
      <c r="E986" s="2">
        <v>529.33418999999992</v>
      </c>
      <c r="F986" s="2">
        <v>804.58796879999989</v>
      </c>
      <c r="G986" s="2">
        <v>1383.8913063359996</v>
      </c>
      <c r="H986" s="2">
        <v>2145.0315248207994</v>
      </c>
      <c r="I986" s="2">
        <v>2488.2365687921274</v>
      </c>
      <c r="J986" s="2">
        <v>4852.0613091446485</v>
      </c>
      <c r="K986" s="2">
        <v>7860.3393208143307</v>
      </c>
      <c r="L986" s="2">
        <v>11161.68183555635</v>
      </c>
      <c r="M986" s="2">
        <v>21876.896397690445</v>
      </c>
      <c r="N986" s="2">
        <v>28658.734280974484</v>
      </c>
      <c r="O986" s="2">
        <v>29518.496309403719</v>
      </c>
      <c r="P986" s="2">
        <v>34536.640682002355</v>
      </c>
      <c r="Q986" s="2">
        <v>40407.869597942758</v>
      </c>
      <c r="R986">
        <v>40209.869597942758</v>
      </c>
      <c r="S986">
        <v>40407.869597942758</v>
      </c>
      <c r="T986">
        <v>198</v>
      </c>
      <c r="U986" s="5">
        <f t="shared" si="45"/>
        <v>0.84705677000000035</v>
      </c>
      <c r="V986" s="2">
        <f t="shared" si="46"/>
        <v>0</v>
      </c>
      <c r="W986">
        <f t="shared" si="47"/>
        <v>0</v>
      </c>
      <c r="X986">
        <v>26</v>
      </c>
      <c r="Y986">
        <v>20308.014948455937</v>
      </c>
      <c r="Z986" t="s">
        <v>24</v>
      </c>
      <c r="AA986" t="s">
        <v>92</v>
      </c>
      <c r="AB986">
        <v>10145</v>
      </c>
      <c r="AC986" t="s">
        <v>33</v>
      </c>
      <c r="AD986">
        <v>40432.189957742754</v>
      </c>
      <c r="AE986">
        <v>11684.088268267376</v>
      </c>
      <c r="AF986" t="s">
        <v>22</v>
      </c>
      <c r="AG986" t="s">
        <v>45</v>
      </c>
    </row>
    <row r="987" spans="1:33" x14ac:dyDescent="0.25">
      <c r="A987" s="1">
        <v>1986</v>
      </c>
      <c r="B987" s="2">
        <v>69146</v>
      </c>
      <c r="C987" s="2">
        <v>87123.959999999992</v>
      </c>
      <c r="D987" s="2">
        <v>67956.688799999989</v>
      </c>
      <c r="E987" s="2">
        <v>70674.956351999994</v>
      </c>
      <c r="F987" s="2">
        <v>40284.725120639996</v>
      </c>
      <c r="G987" s="2">
        <v>45521.739386323199</v>
      </c>
      <c r="H987" s="2">
        <v>53715.652475861374</v>
      </c>
      <c r="I987" s="2">
        <v>60161.530772964739</v>
      </c>
      <c r="J987" s="2">
        <v>24064.612309185897</v>
      </c>
      <c r="K987" s="2">
        <v>26711.719663196345</v>
      </c>
      <c r="L987" s="2">
        <v>28047.305646356162</v>
      </c>
      <c r="M987" s="2">
        <v>21876.898404157808</v>
      </c>
      <c r="N987" s="2">
        <v>22095.667388199385</v>
      </c>
      <c r="O987" s="2">
        <v>22758.537409845365</v>
      </c>
      <c r="P987" s="2">
        <v>25034.391150829902</v>
      </c>
      <c r="Q987" s="2">
        <v>19526.825097647325</v>
      </c>
      <c r="R987">
        <v>-49619.174902352679</v>
      </c>
      <c r="S987">
        <v>19526.825097647325</v>
      </c>
      <c r="T987">
        <v>69146</v>
      </c>
      <c r="U987" s="5">
        <f t="shared" si="45"/>
        <v>-0.10742260000000003</v>
      </c>
      <c r="V987" s="2">
        <f t="shared" si="46"/>
        <v>0</v>
      </c>
      <c r="W987">
        <f t="shared" si="47"/>
        <v>0</v>
      </c>
      <c r="X987">
        <v>9</v>
      </c>
      <c r="Y987">
        <v>-71.760007668343334</v>
      </c>
      <c r="Z987" t="s">
        <v>14</v>
      </c>
      <c r="AA987" t="s">
        <v>93</v>
      </c>
      <c r="AB987">
        <v>10045</v>
      </c>
      <c r="AC987" t="s">
        <v>52</v>
      </c>
      <c r="AD987">
        <v>-58313.83965272308</v>
      </c>
      <c r="AE987">
        <v>42793.825623575467</v>
      </c>
      <c r="AF987" t="s">
        <v>22</v>
      </c>
      <c r="AG987" t="s">
        <v>41</v>
      </c>
    </row>
    <row r="988" spans="1:33" x14ac:dyDescent="0.25">
      <c r="A988" s="1">
        <v>1987</v>
      </c>
      <c r="B988" s="2">
        <v>23099</v>
      </c>
      <c r="C988" s="2">
        <v>27949.79</v>
      </c>
      <c r="D988" s="2">
        <v>32421.756400000002</v>
      </c>
      <c r="E988" s="2">
        <v>34367.061784000005</v>
      </c>
      <c r="F988" s="2">
        <v>34023.391166160007</v>
      </c>
      <c r="G988" s="2">
        <v>32662.455519513605</v>
      </c>
      <c r="H988" s="2">
        <v>33315.704629903878</v>
      </c>
      <c r="I988" s="2">
        <v>32982.547583604835</v>
      </c>
      <c r="J988" s="2">
        <v>23747.434260195481</v>
      </c>
      <c r="K988" s="2">
        <v>23509.959917593525</v>
      </c>
      <c r="L988" s="2">
        <v>25390.756711001006</v>
      </c>
      <c r="M988" s="2">
        <v>25644.664278111017</v>
      </c>
      <c r="N988" s="2">
        <v>18464.158280239932</v>
      </c>
      <c r="O988" s="2">
        <v>21787.706770683119</v>
      </c>
      <c r="P988" s="2">
        <v>23094.969176924107</v>
      </c>
      <c r="Q988" s="2">
        <v>21709.271026308659</v>
      </c>
      <c r="R988">
        <v>-1389.7289736913408</v>
      </c>
      <c r="S988">
        <v>21709.271026308659</v>
      </c>
      <c r="T988">
        <v>23099</v>
      </c>
      <c r="U988" s="5">
        <f t="shared" si="45"/>
        <v>-0.15345856000000005</v>
      </c>
      <c r="V988" s="2">
        <f t="shared" si="46"/>
        <v>0</v>
      </c>
      <c r="W988">
        <f t="shared" si="47"/>
        <v>0</v>
      </c>
      <c r="X988">
        <v>23</v>
      </c>
      <c r="Y988">
        <v>-6.0164031936072595</v>
      </c>
      <c r="Z988" t="s">
        <v>24</v>
      </c>
      <c r="AA988" t="s">
        <v>93</v>
      </c>
      <c r="AB988">
        <v>10450</v>
      </c>
      <c r="AC988" t="s">
        <v>43</v>
      </c>
      <c r="AD988">
        <v>11969.445012656213</v>
      </c>
      <c r="AE988">
        <v>27135.664219014943</v>
      </c>
      <c r="AF988" t="s">
        <v>28</v>
      </c>
      <c r="AG988" t="s">
        <v>74</v>
      </c>
    </row>
    <row r="989" spans="1:33" x14ac:dyDescent="0.25">
      <c r="A989" s="1">
        <v>1988</v>
      </c>
      <c r="B989" s="2">
        <v>60960</v>
      </c>
      <c r="C989" s="2">
        <v>27432</v>
      </c>
      <c r="D989" s="2">
        <v>6583.68</v>
      </c>
      <c r="E989" s="2">
        <v>5596.1280000000006</v>
      </c>
      <c r="F989" s="2">
        <v>3245.7542400000007</v>
      </c>
      <c r="G989" s="2">
        <v>2564.1458496000005</v>
      </c>
      <c r="H989" s="2">
        <v>1512.8460512640004</v>
      </c>
      <c r="I989" s="2">
        <v>257.18382871488006</v>
      </c>
      <c r="J989" s="2">
        <v>133.73559093173765</v>
      </c>
      <c r="K989" s="2">
        <v>34.771253642251793</v>
      </c>
      <c r="L989" s="2">
        <v>5.2156880463377711</v>
      </c>
      <c r="M989" s="2">
        <v>1.5647064139013316</v>
      </c>
      <c r="N989" s="2">
        <v>0.79800027108967908</v>
      </c>
      <c r="O989" s="2">
        <v>0.82194027922236945</v>
      </c>
      <c r="P989" s="2">
        <v>0.61645520941677712</v>
      </c>
      <c r="Q989" s="2">
        <v>0.51782237591009284</v>
      </c>
      <c r="R989">
        <v>-60959.482177624093</v>
      </c>
      <c r="S989">
        <v>0.51782237591009284</v>
      </c>
      <c r="T989">
        <v>60960</v>
      </c>
      <c r="U989" s="5">
        <f t="shared" si="45"/>
        <v>-0.66906099999999991</v>
      </c>
      <c r="V989" s="2">
        <f t="shared" si="46"/>
        <v>1</v>
      </c>
      <c r="W989">
        <f t="shared" si="47"/>
        <v>1</v>
      </c>
      <c r="X989" t="e">
        <v>#N/A</v>
      </c>
      <c r="Y989">
        <v>-99.999150553845297</v>
      </c>
      <c r="Z989" t="e">
        <v>#N/A</v>
      </c>
      <c r="AA989" t="s">
        <v>93</v>
      </c>
      <c r="AB989">
        <v>10450</v>
      </c>
      <c r="AC989" t="s">
        <v>43</v>
      </c>
      <c r="AD989">
        <v>-60959.482177624093</v>
      </c>
      <c r="AE989">
        <v>6770.6112141717967</v>
      </c>
      <c r="AF989" t="s">
        <v>28</v>
      </c>
      <c r="AG989" t="s">
        <v>34</v>
      </c>
    </row>
    <row r="990" spans="1:33" x14ac:dyDescent="0.25">
      <c r="A990" s="1">
        <v>1989</v>
      </c>
      <c r="B990" s="2">
        <v>92680</v>
      </c>
      <c r="C990" s="2">
        <v>171458</v>
      </c>
      <c r="D990" s="2">
        <v>222895.4</v>
      </c>
      <c r="E990" s="2">
        <v>332114.14600000001</v>
      </c>
      <c r="F990" s="2">
        <v>597805.4628000001</v>
      </c>
      <c r="G990" s="2">
        <v>1171698.7070880001</v>
      </c>
      <c r="H990" s="2">
        <v>2296529.4658924802</v>
      </c>
      <c r="I990" s="2">
        <v>4041891.8599707652</v>
      </c>
      <c r="J990" s="2">
        <v>7234986.4293476697</v>
      </c>
      <c r="K990" s="2">
        <v>13167675.301412757</v>
      </c>
      <c r="L990" s="2">
        <v>24491876.060627729</v>
      </c>
      <c r="M990" s="2">
        <v>40656514.260642029</v>
      </c>
      <c r="N990" s="2">
        <v>47974686.827557594</v>
      </c>
      <c r="O990" s="2">
        <v>52292408.642037779</v>
      </c>
      <c r="P990" s="2">
        <v>52292408.642037779</v>
      </c>
      <c r="Q990" s="2">
        <v>55429953.160560049</v>
      </c>
      <c r="R990">
        <v>55337273.160560049</v>
      </c>
      <c r="S990">
        <v>55429953.160560049</v>
      </c>
      <c r="T990">
        <v>92680</v>
      </c>
      <c r="U990" s="5">
        <f t="shared" si="45"/>
        <v>0.36337200000000008</v>
      </c>
      <c r="V990" s="2">
        <f t="shared" si="46"/>
        <v>0</v>
      </c>
      <c r="W990">
        <f t="shared" si="47"/>
        <v>0</v>
      </c>
      <c r="X990">
        <v>37</v>
      </c>
      <c r="Y990">
        <v>59707.890764523145</v>
      </c>
      <c r="Z990" t="s">
        <v>19</v>
      </c>
      <c r="AA990" t="s">
        <v>93</v>
      </c>
      <c r="AB990">
        <v>10569</v>
      </c>
      <c r="AC990" t="s">
        <v>25</v>
      </c>
      <c r="AD990">
        <v>55337273.160560049</v>
      </c>
      <c r="AE990">
        <v>18904223.897873417</v>
      </c>
      <c r="AF990" t="s">
        <v>22</v>
      </c>
      <c r="AG990" t="s">
        <v>79</v>
      </c>
    </row>
    <row r="991" spans="1:33" x14ac:dyDescent="0.25">
      <c r="A991" s="1">
        <v>1990</v>
      </c>
      <c r="B991" s="2">
        <v>49334</v>
      </c>
      <c r="C991" s="2">
        <v>80907.760000000009</v>
      </c>
      <c r="D991" s="2">
        <v>131879.64880000002</v>
      </c>
      <c r="E991" s="2">
        <v>237383.36784000005</v>
      </c>
      <c r="F991" s="2">
        <v>470019.0683232001</v>
      </c>
      <c r="G991" s="2">
        <v>643926.12360278412</v>
      </c>
      <c r="H991" s="2">
        <v>1287852.2472055682</v>
      </c>
      <c r="I991" s="2">
        <v>2562825.9719390809</v>
      </c>
      <c r="J991" s="2">
        <v>3331673.7635208052</v>
      </c>
      <c r="K991" s="2">
        <v>4597709.793658711</v>
      </c>
      <c r="L991" s="2">
        <v>7126450.1801710017</v>
      </c>
      <c r="M991" s="2">
        <v>10547146.266653083</v>
      </c>
      <c r="N991" s="2">
        <v>14027704.534648601</v>
      </c>
      <c r="O991" s="2">
        <v>14308258.625341574</v>
      </c>
      <c r="P991" s="2">
        <v>16454497.419142809</v>
      </c>
      <c r="Q991" s="2">
        <v>18922672.032014228</v>
      </c>
      <c r="R991">
        <v>18873338.032014228</v>
      </c>
      <c r="S991">
        <v>18922672.032014228</v>
      </c>
      <c r="T991">
        <v>49334</v>
      </c>
      <c r="U991" s="5">
        <f t="shared" si="45"/>
        <v>0.79410349999999985</v>
      </c>
      <c r="V991" s="2">
        <f t="shared" si="46"/>
        <v>0</v>
      </c>
      <c r="W991">
        <f t="shared" si="47"/>
        <v>0</v>
      </c>
      <c r="X991">
        <v>22</v>
      </c>
      <c r="Y991">
        <v>38256.249304767967</v>
      </c>
      <c r="Z991" t="s">
        <v>24</v>
      </c>
      <c r="AA991" t="s">
        <v>93</v>
      </c>
      <c r="AB991">
        <v>10569</v>
      </c>
      <c r="AC991" t="s">
        <v>25</v>
      </c>
      <c r="AD991">
        <v>21591907.170829128</v>
      </c>
      <c r="AE991">
        <v>5923765.0501788398</v>
      </c>
      <c r="AF991" t="s">
        <v>22</v>
      </c>
      <c r="AG991" t="s">
        <v>73</v>
      </c>
    </row>
    <row r="992" spans="1:33" x14ac:dyDescent="0.25">
      <c r="A992" s="1">
        <v>1991</v>
      </c>
      <c r="B992" s="2">
        <v>18194</v>
      </c>
      <c r="C992" s="2">
        <v>8733.119999999999</v>
      </c>
      <c r="D992" s="2">
        <v>87.331200000000536</v>
      </c>
      <c r="E992" s="2">
        <v>81.218016000000503</v>
      </c>
      <c r="F992" s="2">
        <v>61.725692160000378</v>
      </c>
      <c r="G992" s="2">
        <v>27.159304550400165</v>
      </c>
      <c r="H992" s="2">
        <v>13.308059229696081</v>
      </c>
      <c r="I992" s="2">
        <v>7.3194325763328445</v>
      </c>
      <c r="J992" s="2">
        <v>6.3679063414095749</v>
      </c>
      <c r="K992" s="2">
        <v>0.89150688779734022</v>
      </c>
      <c r="L992" s="2">
        <v>0.24962192858325527</v>
      </c>
      <c r="M992" s="2">
        <v>0.10733742929079979</v>
      </c>
      <c r="N992" s="2">
        <v>1.1807117221987976E-2</v>
      </c>
      <c r="O992" s="2">
        <v>1.2279401910867495E-2</v>
      </c>
      <c r="P992" s="2">
        <v>1.1788225834432795E-2</v>
      </c>
      <c r="Q992" s="2">
        <v>1.0727285509333844E-2</v>
      </c>
      <c r="R992">
        <v>-18193.989272714491</v>
      </c>
      <c r="S992">
        <v>1.0727285509333844E-2</v>
      </c>
      <c r="T992">
        <v>18194</v>
      </c>
      <c r="U992" s="5">
        <f t="shared" si="45"/>
        <v>-0.90006016</v>
      </c>
      <c r="V992" s="2">
        <f t="shared" si="46"/>
        <v>1</v>
      </c>
      <c r="W992">
        <f t="shared" si="47"/>
        <v>1</v>
      </c>
      <c r="X992">
        <v>3</v>
      </c>
      <c r="Y992">
        <v>-99.999941039433281</v>
      </c>
      <c r="Z992" t="s">
        <v>14</v>
      </c>
      <c r="AA992" t="s">
        <v>93</v>
      </c>
      <c r="AB992">
        <v>12087</v>
      </c>
      <c r="AC992" t="s">
        <v>16</v>
      </c>
      <c r="AD992">
        <v>-18193.989272714494</v>
      </c>
      <c r="AE992">
        <v>1700.8027924458743</v>
      </c>
      <c r="AF992" t="s">
        <v>22</v>
      </c>
      <c r="AG992" t="s">
        <v>34</v>
      </c>
    </row>
    <row r="993" spans="1:33" x14ac:dyDescent="0.25">
      <c r="A993" s="1">
        <v>1992</v>
      </c>
      <c r="B993" s="2">
        <v>4891</v>
      </c>
      <c r="C993" s="2">
        <v>5624.65</v>
      </c>
      <c r="D993" s="2">
        <v>5455.9105</v>
      </c>
      <c r="E993" s="2">
        <v>5837.824235</v>
      </c>
      <c r="F993" s="2">
        <v>7180.5238090500006</v>
      </c>
      <c r="G993" s="2">
        <v>7180.5238090500006</v>
      </c>
      <c r="H993" s="2">
        <v>4739.1457139730001</v>
      </c>
      <c r="I993" s="2">
        <v>3033.0532569427201</v>
      </c>
      <c r="J993" s="2">
        <v>1850.1624867350592</v>
      </c>
      <c r="K993" s="2">
        <v>1998.1754856738639</v>
      </c>
      <c r="L993" s="2">
        <v>819.25194912628422</v>
      </c>
      <c r="M993" s="2">
        <v>827.44446861754705</v>
      </c>
      <c r="N993" s="2">
        <v>330.97778744701884</v>
      </c>
      <c r="O993" s="2">
        <v>278.02134145549581</v>
      </c>
      <c r="P993" s="2">
        <v>264.12027438272105</v>
      </c>
      <c r="Q993" s="2">
        <v>290.53230182099315</v>
      </c>
      <c r="R993">
        <v>-4600.4676981790071</v>
      </c>
      <c r="S993">
        <v>290.53230182099315</v>
      </c>
      <c r="T993">
        <v>4891</v>
      </c>
      <c r="U993" s="5">
        <f t="shared" si="45"/>
        <v>-0.64888000000000001</v>
      </c>
      <c r="V993" s="2">
        <f t="shared" si="46"/>
        <v>1</v>
      </c>
      <c r="W993">
        <f t="shared" si="47"/>
        <v>1</v>
      </c>
      <c r="X993">
        <v>9</v>
      </c>
      <c r="Y993">
        <v>-94.059858887323799</v>
      </c>
      <c r="Z993" t="s">
        <v>14</v>
      </c>
      <c r="AA993" t="s">
        <v>93</v>
      </c>
      <c r="AB993">
        <v>10122</v>
      </c>
      <c r="AC993" t="s">
        <v>37</v>
      </c>
      <c r="AD993">
        <v>-4600.4676981790062</v>
      </c>
      <c r="AE993">
        <v>3162.5823387046698</v>
      </c>
      <c r="AF993" t="s">
        <v>22</v>
      </c>
      <c r="AG993" t="s">
        <v>79</v>
      </c>
    </row>
    <row r="994" spans="1:33" x14ac:dyDescent="0.25">
      <c r="A994" s="1">
        <v>1993</v>
      </c>
      <c r="B994" s="2">
        <v>56589</v>
      </c>
      <c r="C994" s="2">
        <v>13581.36</v>
      </c>
      <c r="D994" s="2">
        <v>271.62720000000081</v>
      </c>
      <c r="E994" s="2">
        <v>135.81360000000041</v>
      </c>
      <c r="F994" s="2">
        <v>99.143928000000301</v>
      </c>
      <c r="G994" s="2">
        <v>31.726056960000093</v>
      </c>
      <c r="H994" s="2">
        <v>17.766591897600051</v>
      </c>
      <c r="I994" s="2">
        <v>7.1066367590400201</v>
      </c>
      <c r="J994" s="2">
        <v>3.4822520119296096</v>
      </c>
      <c r="K994" s="2">
        <v>2.8554466497822801</v>
      </c>
      <c r="L994" s="2">
        <v>2.7697832502888118</v>
      </c>
      <c r="M994" s="2">
        <v>2.6312940877743713</v>
      </c>
      <c r="N994" s="2">
        <v>0.49994587667713031</v>
      </c>
      <c r="O994" s="2">
        <v>0.44995128900941728</v>
      </c>
      <c r="P994" s="2">
        <v>0.49494641791035898</v>
      </c>
      <c r="Q994" s="2">
        <v>0.48009802537304819</v>
      </c>
      <c r="R994">
        <v>-56588.519901974629</v>
      </c>
      <c r="S994">
        <v>0.48009802537304819</v>
      </c>
      <c r="T994">
        <v>56589</v>
      </c>
      <c r="U994" s="5">
        <f t="shared" si="45"/>
        <v>-0.81754300000000013</v>
      </c>
      <c r="V994" s="2">
        <f t="shared" si="46"/>
        <v>1</v>
      </c>
      <c r="W994">
        <f t="shared" si="47"/>
        <v>1</v>
      </c>
      <c r="X994">
        <v>5</v>
      </c>
      <c r="Y994">
        <v>-99.99915160539085</v>
      </c>
      <c r="Z994" t="s">
        <v>14</v>
      </c>
      <c r="AA994" t="s">
        <v>93</v>
      </c>
      <c r="AB994">
        <v>12087</v>
      </c>
      <c r="AC994" t="s">
        <v>16</v>
      </c>
      <c r="AD994">
        <v>-56588.519901974629</v>
      </c>
      <c r="AE994">
        <v>4421.7004832015855</v>
      </c>
      <c r="AF994" t="s">
        <v>17</v>
      </c>
      <c r="AG994" t="s">
        <v>54</v>
      </c>
    </row>
    <row r="995" spans="1:33" x14ac:dyDescent="0.25">
      <c r="A995" s="1">
        <v>1994</v>
      </c>
      <c r="B995" s="2">
        <v>12597</v>
      </c>
      <c r="C995" s="2">
        <v>21414.9</v>
      </c>
      <c r="D995" s="2">
        <v>35334.585000000006</v>
      </c>
      <c r="E995" s="2">
        <v>41341.464450000007</v>
      </c>
      <c r="F995" s="2">
        <v>51263.415918000006</v>
      </c>
      <c r="G995" s="2">
        <v>72794.050603560012</v>
      </c>
      <c r="H995" s="2">
        <v>113558.71894155361</v>
      </c>
      <c r="I995" s="2">
        <v>216897.15317836741</v>
      </c>
      <c r="J995" s="2">
        <v>279797.32760009397</v>
      </c>
      <c r="K995" s="2">
        <v>444877.7508841494</v>
      </c>
      <c r="L995" s="2">
        <v>707355.62390579749</v>
      </c>
      <c r="M995" s="2">
        <v>1223725.2293570298</v>
      </c>
      <c r="N995" s="2">
        <v>2300603.4311912162</v>
      </c>
      <c r="O995" s="2">
        <v>2829742.220365196</v>
      </c>
      <c r="P995" s="2">
        <v>3084419.0201980635</v>
      </c>
      <c r="Q995" s="2">
        <v>3547081.8732277728</v>
      </c>
      <c r="R995">
        <v>3534484.8732277728</v>
      </c>
      <c r="S995">
        <v>3547081.8732277728</v>
      </c>
      <c r="T995">
        <v>12597</v>
      </c>
      <c r="U995" s="5">
        <f t="shared" si="45"/>
        <v>1.8985934</v>
      </c>
      <c r="V995" s="2">
        <f t="shared" si="46"/>
        <v>0</v>
      </c>
      <c r="W995">
        <f t="shared" si="47"/>
        <v>0</v>
      </c>
      <c r="X995">
        <v>28</v>
      </c>
      <c r="Y995">
        <v>28058.147759210708</v>
      </c>
      <c r="Z995" t="s">
        <v>24</v>
      </c>
      <c r="AA995" t="s">
        <v>93</v>
      </c>
      <c r="AB995">
        <v>10569</v>
      </c>
      <c r="AC995" t="s">
        <v>25</v>
      </c>
      <c r="AD995">
        <v>3534484.8732277728</v>
      </c>
      <c r="AE995">
        <v>936425.23530130007</v>
      </c>
      <c r="AF995" t="s">
        <v>17</v>
      </c>
      <c r="AG995" t="s">
        <v>69</v>
      </c>
    </row>
    <row r="996" spans="1:33" x14ac:dyDescent="0.25">
      <c r="A996" s="1">
        <v>1995</v>
      </c>
      <c r="B996" s="2">
        <v>28285</v>
      </c>
      <c r="C996" s="2">
        <v>31962.05</v>
      </c>
      <c r="D996" s="2">
        <v>35797.495999999999</v>
      </c>
      <c r="E996" s="2">
        <v>24342.297279999999</v>
      </c>
      <c r="F996" s="2">
        <v>19960.6837696</v>
      </c>
      <c r="G996" s="2">
        <v>9980.3418848000001</v>
      </c>
      <c r="H996" s="2">
        <v>3992.13675392</v>
      </c>
      <c r="I996" s="2">
        <v>3393.3162408319999</v>
      </c>
      <c r="J996" s="2">
        <v>3630.8483776902399</v>
      </c>
      <c r="K996" s="2">
        <v>3122.5296048136061</v>
      </c>
      <c r="L996" s="2">
        <v>2810.2766443322453</v>
      </c>
      <c r="M996" s="2">
        <v>1798.5770523726369</v>
      </c>
      <c r="N996" s="2">
        <v>1942.4632165624478</v>
      </c>
      <c r="O996" s="2">
        <v>1884.1893200655743</v>
      </c>
      <c r="P996" s="2">
        <v>2072.6082520721316</v>
      </c>
      <c r="Q996" s="2">
        <v>1823.8952618234757</v>
      </c>
      <c r="R996">
        <v>-26461.104738176524</v>
      </c>
      <c r="S996">
        <v>1823.8952618234757</v>
      </c>
      <c r="T996">
        <v>28285</v>
      </c>
      <c r="U996" s="5">
        <f t="shared" si="45"/>
        <v>1.4076799999999825E-2</v>
      </c>
      <c r="V996" s="2">
        <f t="shared" si="46"/>
        <v>0</v>
      </c>
      <c r="W996">
        <f t="shared" si="47"/>
        <v>0</v>
      </c>
      <c r="X996">
        <v>5</v>
      </c>
      <c r="Y996">
        <v>-93.551722602710001</v>
      </c>
      <c r="Z996" t="s">
        <v>14</v>
      </c>
      <c r="AA996" t="s">
        <v>93</v>
      </c>
      <c r="AB996">
        <v>10389</v>
      </c>
      <c r="AC996" t="s">
        <v>20</v>
      </c>
      <c r="AD996">
        <v>-26461.104738176524</v>
      </c>
      <c r="AE996">
        <v>11049.919353680272</v>
      </c>
      <c r="AF996" t="s">
        <v>22</v>
      </c>
      <c r="AG996" t="s">
        <v>42</v>
      </c>
    </row>
    <row r="997" spans="1:33" x14ac:dyDescent="0.25">
      <c r="A997" s="1">
        <v>1996</v>
      </c>
      <c r="B997" s="2">
        <v>38912</v>
      </c>
      <c r="C997" s="2">
        <v>36577.279999999999</v>
      </c>
      <c r="D997" s="2">
        <v>50476.646399999998</v>
      </c>
      <c r="E997" s="2">
        <v>70162.538495999994</v>
      </c>
      <c r="F997" s="2">
        <v>67356.036956159995</v>
      </c>
      <c r="G997" s="2">
        <v>61967.553999667194</v>
      </c>
      <c r="H997" s="2">
        <v>62587.229539663866</v>
      </c>
      <c r="I997" s="2">
        <v>64464.846425853779</v>
      </c>
      <c r="J997" s="2">
        <v>80581.058032317218</v>
      </c>
      <c r="K997" s="2">
        <v>104755.37544201239</v>
      </c>
      <c r="L997" s="2">
        <v>95327.391652231279</v>
      </c>
      <c r="M997" s="2">
        <v>87701.200320052783</v>
      </c>
      <c r="N997" s="2">
        <v>86824.188316852262</v>
      </c>
      <c r="O997" s="2">
        <v>103320.78409705419</v>
      </c>
      <c r="P997" s="2">
        <v>121918.52523452394</v>
      </c>
      <c r="Q997" s="2">
        <v>137767.93351501206</v>
      </c>
      <c r="R997">
        <v>98855.933515012061</v>
      </c>
      <c r="S997">
        <v>137767.93351501206</v>
      </c>
      <c r="T997">
        <v>38912</v>
      </c>
      <c r="U997" s="5">
        <f t="shared" si="45"/>
        <v>0.57087854000000016</v>
      </c>
      <c r="V997" s="2">
        <f t="shared" si="46"/>
        <v>0</v>
      </c>
      <c r="W997">
        <f t="shared" si="47"/>
        <v>0</v>
      </c>
      <c r="X997">
        <v>35</v>
      </c>
      <c r="Y997">
        <v>254.04999361382622</v>
      </c>
      <c r="Z997" t="s">
        <v>19</v>
      </c>
      <c r="AA997" t="s">
        <v>93</v>
      </c>
      <c r="AB997">
        <v>10890</v>
      </c>
      <c r="AC997" t="s">
        <v>36</v>
      </c>
      <c r="AD997">
        <v>152582.74124548025</v>
      </c>
      <c r="AE997">
        <v>79418.786776712557</v>
      </c>
      <c r="AF997" t="s">
        <v>22</v>
      </c>
      <c r="AG997" t="s">
        <v>73</v>
      </c>
    </row>
    <row r="998" spans="1:33" x14ac:dyDescent="0.25">
      <c r="A998" s="1">
        <v>1997</v>
      </c>
      <c r="B998" s="2">
        <v>60191</v>
      </c>
      <c r="C998" s="2">
        <v>69821.56</v>
      </c>
      <c r="D998" s="2">
        <v>82389.440799999997</v>
      </c>
      <c r="E998" s="2">
        <v>110401.850672</v>
      </c>
      <c r="F998" s="2">
        <v>214179.59030367999</v>
      </c>
      <c r="G998" s="2">
        <v>391948.65025573433</v>
      </c>
      <c r="H998" s="2">
        <v>450740.94779409451</v>
      </c>
      <c r="I998" s="2">
        <v>635544.73638967331</v>
      </c>
      <c r="J998" s="2">
        <v>1016871.5782234774</v>
      </c>
      <c r="K998" s="2">
        <v>1576150.9462463898</v>
      </c>
      <c r="L998" s="2">
        <v>2884356.2316308934</v>
      </c>
      <c r="M998" s="2">
        <v>3201635.4171102918</v>
      </c>
      <c r="N998" s="2">
        <v>4482289.5839544088</v>
      </c>
      <c r="O998" s="2">
        <v>4930518.5423498498</v>
      </c>
      <c r="P998" s="2">
        <v>5029128.9131968468</v>
      </c>
      <c r="Q998" s="2">
        <v>5029128.9131968468</v>
      </c>
      <c r="R998">
        <v>4968937.9131968468</v>
      </c>
      <c r="S998">
        <v>5029128.9131968468</v>
      </c>
      <c r="T998">
        <v>60191</v>
      </c>
      <c r="U998" s="5">
        <f t="shared" si="45"/>
        <v>0.5708000000000002</v>
      </c>
      <c r="V998" s="2">
        <f t="shared" si="46"/>
        <v>0</v>
      </c>
      <c r="W998">
        <f t="shared" si="47"/>
        <v>0</v>
      </c>
      <c r="X998">
        <v>29</v>
      </c>
      <c r="Y998">
        <v>8255.2838683471728</v>
      </c>
      <c r="Z998" t="s">
        <v>24</v>
      </c>
      <c r="AA998" t="s">
        <v>93</v>
      </c>
      <c r="AB998">
        <v>10389</v>
      </c>
      <c r="AC998" t="s">
        <v>20</v>
      </c>
      <c r="AD998">
        <v>5531018.1807672214</v>
      </c>
      <c r="AE998">
        <v>1885331.1188827616</v>
      </c>
      <c r="AF998" t="s">
        <v>28</v>
      </c>
      <c r="AG998" t="s">
        <v>58</v>
      </c>
    </row>
    <row r="999" spans="1:33" x14ac:dyDescent="0.25">
      <c r="A999" s="1">
        <v>1998</v>
      </c>
      <c r="B999" s="2">
        <v>32578</v>
      </c>
      <c r="C999" s="2">
        <v>28342.86</v>
      </c>
      <c r="D999" s="2">
        <v>36278.860800000002</v>
      </c>
      <c r="E999" s="2">
        <v>45348.576000000001</v>
      </c>
      <c r="F999" s="2">
        <v>41267.204160000001</v>
      </c>
      <c r="G999" s="2">
        <v>53647.365407999998</v>
      </c>
      <c r="H999" s="2">
        <v>65449.78579776</v>
      </c>
      <c r="I999" s="2">
        <v>46469.347916409606</v>
      </c>
      <c r="J999" s="2">
        <v>54369.137062199239</v>
      </c>
      <c r="K999" s="2">
        <v>47301.149244113338</v>
      </c>
      <c r="L999" s="2">
        <v>51558.252676083539</v>
      </c>
      <c r="M999" s="2">
        <v>51042.670149322701</v>
      </c>
      <c r="N999" s="2">
        <v>44407.123029910748</v>
      </c>
      <c r="O999" s="2">
        <v>52844.476405593792</v>
      </c>
      <c r="P999" s="2">
        <v>62884.92692265661</v>
      </c>
      <c r="Q999" s="2">
        <v>60369.529845750345</v>
      </c>
      <c r="R999">
        <v>27791.529845750345</v>
      </c>
      <c r="S999">
        <v>60369.529845750345</v>
      </c>
      <c r="T999">
        <v>32578</v>
      </c>
      <c r="U999" s="5">
        <f t="shared" si="45"/>
        <v>0.18272671999999993</v>
      </c>
      <c r="V999" s="2">
        <f t="shared" si="46"/>
        <v>0</v>
      </c>
      <c r="W999">
        <f t="shared" si="47"/>
        <v>0</v>
      </c>
      <c r="X999">
        <v>19</v>
      </c>
      <c r="Y999">
        <v>85.307661138652918</v>
      </c>
      <c r="Z999" t="s">
        <v>27</v>
      </c>
      <c r="AA999" t="s">
        <v>93</v>
      </c>
      <c r="AB999">
        <v>10045</v>
      </c>
      <c r="AC999" t="s">
        <v>52</v>
      </c>
      <c r="AD999">
        <v>2954.625935121263</v>
      </c>
      <c r="AE999">
        <v>48384.954088612496</v>
      </c>
      <c r="AF999" t="s">
        <v>22</v>
      </c>
      <c r="AG999" t="s">
        <v>71</v>
      </c>
    </row>
    <row r="1000" spans="1:33" x14ac:dyDescent="0.25">
      <c r="A1000" s="3">
        <v>1999</v>
      </c>
      <c r="B1000" s="4">
        <v>78369</v>
      </c>
      <c r="C1000" s="4">
        <v>108932.91</v>
      </c>
      <c r="D1000" s="4">
        <v>133987.47930000001</v>
      </c>
      <c r="E1000" s="4">
        <v>164804.59953900002</v>
      </c>
      <c r="F1000" s="4">
        <v>156564.36956205001</v>
      </c>
      <c r="G1000" s="4">
        <v>176917.7376051165</v>
      </c>
      <c r="H1000" s="4">
        <v>185763.62448537233</v>
      </c>
      <c r="I1000" s="4">
        <v>209912.89566847074</v>
      </c>
      <c r="J1000" s="4">
        <v>203615.50879841662</v>
      </c>
      <c r="K1000" s="4">
        <v>205651.66388640078</v>
      </c>
      <c r="L1000" s="4">
        <v>265290.646413457</v>
      </c>
      <c r="M1000" s="4">
        <v>358142.37265816692</v>
      </c>
      <c r="N1000" s="4">
        <v>458422.23700245365</v>
      </c>
      <c r="O1000" s="4">
        <v>412580.01330220827</v>
      </c>
      <c r="P1000" s="4">
        <v>429083.21383429662</v>
      </c>
      <c r="Q1000" s="4">
        <v>506318.19232447003</v>
      </c>
      <c r="R1000">
        <v>427949.19232447003</v>
      </c>
      <c r="S1000">
        <v>506318.19232447003</v>
      </c>
      <c r="T1000">
        <v>78369</v>
      </c>
      <c r="U1000" s="5">
        <f t="shared" si="45"/>
        <v>0.41373440000000006</v>
      </c>
      <c r="V1000" s="2">
        <f t="shared" si="46"/>
        <v>0</v>
      </c>
      <c r="W1000">
        <f t="shared" si="47"/>
        <v>0</v>
      </c>
      <c r="X1000">
        <v>18</v>
      </c>
      <c r="Y1000">
        <v>546.06948196923531</v>
      </c>
      <c r="Z1000" t="s">
        <v>27</v>
      </c>
      <c r="AA1000" t="s">
        <v>93</v>
      </c>
      <c r="AB1000">
        <v>10450</v>
      </c>
      <c r="AC1000" t="s">
        <v>43</v>
      </c>
      <c r="AD1000">
        <v>370187.99046216084</v>
      </c>
      <c r="AE1000">
        <v>253397.27902374248</v>
      </c>
      <c r="AF1000" t="s">
        <v>28</v>
      </c>
      <c r="AG1000" t="s">
        <v>23</v>
      </c>
    </row>
    <row r="1001" spans="1:33" x14ac:dyDescent="0.25">
      <c r="A1001">
        <v>2000</v>
      </c>
      <c r="B1001">
        <v>22800</v>
      </c>
      <c r="C1001">
        <v>1824</v>
      </c>
      <c r="D1001">
        <v>364.79999999999995</v>
      </c>
      <c r="E1001">
        <v>58.367999999999995</v>
      </c>
      <c r="F1001">
        <v>19.261439999999993</v>
      </c>
      <c r="G1001">
        <v>2.8892160000000011</v>
      </c>
      <c r="H1001">
        <v>2.0224512000000008</v>
      </c>
      <c r="I1001">
        <v>1.5572874240000005</v>
      </c>
      <c r="J1001">
        <v>1.4327044300800005</v>
      </c>
      <c r="K1001">
        <v>1.0315471896576003</v>
      </c>
      <c r="L1001">
        <v>0.78397586413977627</v>
      </c>
      <c r="M1001">
        <v>0.61934093267042323</v>
      </c>
      <c r="N1001">
        <v>4.3353865286929638E-2</v>
      </c>
      <c r="O1001">
        <v>3.3382476270935824E-2</v>
      </c>
      <c r="P1001">
        <v>3.171335245738903E-2</v>
      </c>
      <c r="Q1001">
        <v>2.6639216064206786E-2</v>
      </c>
      <c r="R1001">
        <v>-22799.973360783937</v>
      </c>
      <c r="S1001">
        <v>2.6639216064206786E-2</v>
      </c>
      <c r="T1001">
        <v>22800</v>
      </c>
      <c r="U1001" s="5">
        <f t="shared" si="45"/>
        <v>-0.95698779999999994</v>
      </c>
      <c r="V1001" s="2">
        <f t="shared" si="46"/>
        <v>1</v>
      </c>
      <c r="W1001">
        <f t="shared" si="47"/>
        <v>1</v>
      </c>
      <c r="X1001">
        <v>2</v>
      </c>
      <c r="Y1001">
        <v>-99.999883161333059</v>
      </c>
      <c r="Z1001" t="s">
        <v>14</v>
      </c>
      <c r="AA1001" t="s">
        <v>93</v>
      </c>
      <c r="AB1001">
        <v>10450</v>
      </c>
      <c r="AC1001" t="s">
        <v>43</v>
      </c>
      <c r="AD1001">
        <v>-22799.973360783933</v>
      </c>
      <c r="AE1001">
        <v>1567.3063157469137</v>
      </c>
      <c r="AF1001" t="s">
        <v>28</v>
      </c>
      <c r="AG1001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Kobagapu</dc:creator>
  <cp:lastModifiedBy>Sai Kobagapu</cp:lastModifiedBy>
  <dcterms:created xsi:type="dcterms:W3CDTF">2022-09-02T14:55:54Z</dcterms:created>
  <dcterms:modified xsi:type="dcterms:W3CDTF">2022-09-20T16:40:25Z</dcterms:modified>
</cp:coreProperties>
</file>