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nhu-my.sharepoint.com/personal/keegan_demers_snhu_edu/Documents/SNHU/Term 1/Group Project/"/>
    </mc:Choice>
  </mc:AlternateContent>
  <xr:revisionPtr revIDLastSave="12" documentId="13_ncr:1_{F62CB102-09EC-4A23-97DE-2FA9CC1A830A}" xr6:coauthVersionLast="47" xr6:coauthVersionMax="47" xr10:uidLastSave="{2997AB61-B900-A645-8EA6-E2DDF164A4AC}"/>
  <bookViews>
    <workbookView xWindow="0" yWindow="0" windowWidth="28800" windowHeight="18000" activeTab="2" xr2:uid="{00000000-000D-0000-FFFF-FFFF00000000}"/>
  </bookViews>
  <sheets>
    <sheet name="Assumptions" sheetId="1" r:id="rId1"/>
    <sheet name="Margin_calc" sheetId="2" r:id="rId2"/>
    <sheet name="Schedules" sheetId="3" r:id="rId3"/>
    <sheet name="Burndown" sheetId="4" r:id="rId4"/>
    <sheet name="Operating_Strat" sheetId="5" r:id="rId5"/>
    <sheet name="Marketing_pen" sheetId="6" r:id="rId6"/>
    <sheet name="Cost_Red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<sst xmlns="http://schemas.openxmlformats.org/spreadsheetml/2006/main" count="327" uniqueCount="66">
  <si>
    <t>Revenue</t>
  </si>
  <si>
    <t>Average Coke Price per can</t>
  </si>
  <si>
    <t>Average Fanta Price</t>
  </si>
  <si>
    <t>Can per case</t>
  </si>
  <si>
    <t>Total Cases per month</t>
  </si>
  <si>
    <t>Total revenue</t>
  </si>
  <si>
    <t>Unit Expenses</t>
  </si>
  <si>
    <t>Material cost</t>
  </si>
  <si>
    <t>Total production costs</t>
  </si>
  <si>
    <t>Marketing cost</t>
  </si>
  <si>
    <t>Total marketing</t>
  </si>
  <si>
    <t>Shipping costs</t>
  </si>
  <si>
    <t>Selling and Administrative costs</t>
  </si>
  <si>
    <t>Total expenses</t>
  </si>
  <si>
    <t>Average Price per can</t>
  </si>
  <si>
    <t>Cases per month(mil)</t>
  </si>
  <si>
    <t>Gross Margin</t>
  </si>
  <si>
    <t>Total Revenue per month</t>
  </si>
  <si>
    <t>Total Expenses per month</t>
  </si>
  <si>
    <t>% Gross Margin</t>
  </si>
  <si>
    <t>Expenses as a percentage of Revenue</t>
  </si>
  <si>
    <t>Materials</t>
  </si>
  <si>
    <t>Marketing</t>
  </si>
  <si>
    <t>Delivery</t>
  </si>
  <si>
    <t>Revenue Schedule</t>
  </si>
  <si>
    <t>1 month</t>
  </si>
  <si>
    <t>2 month</t>
  </si>
  <si>
    <t>3 month</t>
  </si>
  <si>
    <t>4 month</t>
  </si>
  <si>
    <t>5 month</t>
  </si>
  <si>
    <t>6 month</t>
  </si>
  <si>
    <t>7 month</t>
  </si>
  <si>
    <t>8 month</t>
  </si>
  <si>
    <t>9 month</t>
  </si>
  <si>
    <t>10 month</t>
  </si>
  <si>
    <t>11 month</t>
  </si>
  <si>
    <t>12 month</t>
  </si>
  <si>
    <t>Cases bought</t>
  </si>
  <si>
    <t>Unit Expenses Schedule</t>
  </si>
  <si>
    <t>Expenses</t>
  </si>
  <si>
    <t>Operating Schedule</t>
  </si>
  <si>
    <t xml:space="preserve">Average Operating Expense 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</si>
  <si>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</si>
  <si>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</si>
  <si>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</si>
  <si>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</si>
  <si>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</si>
  <si>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</si>
  <si>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</si>
  <si>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</si>
  <si>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</si>
  <si>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</si>
  <si>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</si>
  <si>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Average Fants Price</t>
  </si>
  <si>
    <t>Can percase</t>
  </si>
  <si>
    <t>Case per month</t>
  </si>
  <si>
    <t>Growth Projections</t>
  </si>
  <si>
    <t>Revenue Projection</t>
  </si>
  <si>
    <t>COGS expenses</t>
  </si>
  <si>
    <t>OpEx</t>
  </si>
  <si>
    <t>Operating Margin</t>
  </si>
  <si>
    <t>Margin%</t>
  </si>
  <si>
    <t>Price per can</t>
  </si>
  <si>
    <t>Cases</t>
  </si>
  <si>
    <t>Increased cases4%</t>
  </si>
  <si>
    <t>Expected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</si>
</sst>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1009]#,##0.00\ ;\-[$$-1009]#,##0.00\ ;[$$-1009]\-00\ ;\ @\ "/>
    <numFmt numFmtId="165" formatCode="[$$-1009]#,##0.0000\ ;\-[$$-1009]#,##0.0000\ ;[$$-1009]\-00\ ;\ @\ "/>
  </numFmts>
  <fonts count="5" x14ac:knownFonts="1">
    <font>
      <sz val="11"/>
      <color rgb="FF000000"/>
      <name val="Calibri"/>
    </font>
    <font>
      <b/>
      <sz val="12"/>
      <color rgb="FFFFFFFF"/>
      <name val="Calibri"/>
    </font>
    <font>
      <sz val="12"/>
      <color rgb="FFFFFFFF"/>
      <name val="Calibri"/>
    </font>
    <font>
      <sz val="11"/>
      <color rgb="FFFFFFFF"/>
      <name val="Calibri"/>
    </font>
    <font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375623"/>
        <bgColor rgb="FF595959"/>
      </patternFill>
    </fill>
    <fill>
      <patternFill patternType="solid">
        <fgColor rgb="FFFFF2CC"/>
        <bgColor rgb="FFFFFFFF"/>
      </patternFill>
    </fill>
    <fill>
      <patternFill patternType="solid">
        <fgColor rgb="FFC00000"/>
        <bgColor rgb="FF800000"/>
      </patternFill>
    </fill>
    <fill>
      <patternFill patternType="solid">
        <fgColor rgb="FF2F75B5"/>
        <bgColor rgb="FF4472C4"/>
      </patternFill>
    </fill>
    <fill>
      <patternFill patternType="solid">
        <fgColor rgb="FF806000"/>
        <bgColor rgb="FF595959"/>
      </patternFill>
    </fill>
    <fill>
      <patternFill patternType="solid">
        <fgColor rgb="FF305496"/>
        <bgColor rgb="FF2F75B5"/>
      </patternFill>
    </fill>
    <fill>
      <patternFill patternType="solid">
        <fgColor rgb="FFC65911"/>
        <bgColor rgb="FFED7D31"/>
      </patternFill>
    </fill>
  </fills>
  <borders count="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2">
    <xf numFmtId="0" fontId="0" fillId="0" borderId="0"/>
    <xf numFmtId="9" fontId="4" fillId="0" borderId="0" applyBorder="0" applyProtection="0"/>
  </cellStyleXfs>
  <cellXfs count="23">
    <xf numFmtId="0" fontId="0" fillId="0" borderId="0" xfId="0"/>
    <xf numFmtId="0" fontId="0" fillId="0" borderId="2" xfId="0" applyBorder="1"/>
    <xf numFmtId="164" fontId="0" fillId="3" borderId="3" xfId="0" applyNumberFormat="1" applyFill="1" applyBorder="1"/>
    <xf numFmtId="0" fontId="0" fillId="3" borderId="3" xfId="0" applyFill="1" applyBorder="1"/>
    <xf numFmtId="164" fontId="0" fillId="0" borderId="3" xfId="0" applyNumberFormat="1" applyBorder="1"/>
    <xf numFmtId="0" fontId="0" fillId="0" borderId="3" xfId="0" applyBorder="1"/>
    <xf numFmtId="0" fontId="0" fillId="0" borderId="5" xfId="0" applyBorder="1"/>
    <xf numFmtId="164" fontId="0" fillId="0" borderId="6" xfId="0" applyNumberFormat="1" applyBorder="1"/>
    <xf numFmtId="164" fontId="0" fillId="0" borderId="0" xfId="0" applyNumberFormat="1"/>
    <xf numFmtId="9" fontId="4" fillId="0" borderId="0" xfId="1"/>
    <xf numFmtId="9" fontId="0" fillId="0" borderId="0" xfId="0" applyNumberFormat="1"/>
    <xf numFmtId="0" fontId="2" fillId="2" borderId="1" xfId="0" applyFont="1" applyFill="1" applyBorder="1"/>
    <xf numFmtId="0" fontId="2" fillId="4" borderId="2" xfId="0" applyFont="1" applyFill="1" applyBorder="1"/>
    <xf numFmtId="0" fontId="3" fillId="8" borderId="0" xfId="0" applyFont="1" applyFill="1"/>
    <xf numFmtId="165" fontId="0" fillId="3" borderId="3" xfId="0" applyNumberFormat="1" applyFill="1" applyBorder="1"/>
    <xf numFmtId="0" fontId="1" fillId="2" borderId="1" xfId="0" applyFont="1" applyFill="1" applyBorder="1" applyAlignment="1">
      <alignment horizontal="center"/>
    </xf>
    <xf numFmtId="0" fontId="1" fillId="4" borderId="4" xfId="0" applyFont="1" applyFill="1" applyBorder="1"/>
    <xf numFmtId="0" fontId="2" fillId="2" borderId="1" xfId="0" applyFont="1" applyFill="1" applyBorder="1" applyAlignment="1">
      <alignment horizontal="center"/>
    </xf>
    <xf numFmtId="0" fontId="2" fillId="4" borderId="4" xfId="0" applyFont="1" applyFill="1" applyBorder="1"/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6000"/>
      <rgbColor rgb="FF800080"/>
      <rgbColor rgb="FF008080"/>
      <rgbColor rgb="FFC0C0C0"/>
      <rgbColor rgb="FF808080"/>
      <rgbColor rgb="FF5B9BD5"/>
      <rgbColor rgb="FF993366"/>
      <rgbColor rgb="FFFFF2CC"/>
      <rgbColor rgb="FFCCFFFF"/>
      <rgbColor rgb="FF660066"/>
      <rgbColor rgb="FFFF8080"/>
      <rgbColor rgb="FF2F75B5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C65911"/>
      <rgbColor rgb="FF993366"/>
      <rgbColor rgb="FF305496"/>
      <rgbColor rgb="FF3756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399" b="0" strike="noStrike" spc="-1">
                <a:solidFill>
                  <a:srgbClr val="595959"/>
                </a:solidFill>
                <a:latin typeface="Calibri"/>
              </a:rPr>
              <a:t>Revenue Projection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Burndown!$F$32</c:f>
              <c:strCache>
                <c:ptCount val="1"/>
                <c:pt idx="0">
                  <c:v>Revenue Projection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Burndown!$G$31:$R$31</c:f>
              <c:strCache>
                <c:ptCount val="12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  <c:pt idx="6">
                  <c:v>Q3 2023</c:v>
                </c:pt>
                <c:pt idx="7">
                  <c:v>Q4 2023</c:v>
                </c:pt>
                <c:pt idx="8">
                  <c:v>Q1 2024</c:v>
                </c:pt>
                <c:pt idx="9">
                  <c:v>Q2 2024</c:v>
                </c:pt>
                <c:pt idx="10">
                  <c:v>Q3 2024</c:v>
                </c:pt>
                <c:pt idx="11">
                  <c:v>Q3 2024</c:v>
                </c:pt>
              </c:strCache>
            </c:strRef>
          </c:cat>
          <c:val>
            <c:numRef>
              <c:f>Burndown!$G$32:$R$32</c:f>
              <c:numCache>
                <c:formatCode>[$$-1009]#,##0.00\ ;\-[$$-1009]#,##0.00\ ;[$$-1009]\-00\ ;\ @\ </c:formatCode>
                <c:ptCount val="12"/>
                <c:pt idx="0">
                  <c:v>4903641600</c:v>
                </c:pt>
                <c:pt idx="1">
                  <c:v>4952678016</c:v>
                </c:pt>
                <c:pt idx="2">
                  <c:v>5002204796.1599998</c:v>
                </c:pt>
                <c:pt idx="3">
                  <c:v>5052226844.1216002</c:v>
                </c:pt>
                <c:pt idx="4">
                  <c:v>5102749112.5628204</c:v>
                </c:pt>
                <c:pt idx="5">
                  <c:v>5153776603.6884499</c:v>
                </c:pt>
                <c:pt idx="6">
                  <c:v>5205314369.7253304</c:v>
                </c:pt>
                <c:pt idx="7">
                  <c:v>5257367513.4225798</c:v>
                </c:pt>
                <c:pt idx="8">
                  <c:v>5309941188.5568104</c:v>
                </c:pt>
                <c:pt idx="9">
                  <c:v>5363040600.44238</c:v>
                </c:pt>
                <c:pt idx="10">
                  <c:v>5416671006.4468002</c:v>
                </c:pt>
                <c:pt idx="11">
                  <c:v>5470837716.5112696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4BEA-9F57-6DBE1CCF7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3710300"/>
        <c:axId val="23374060"/>
      </c:lineChart>
      <c:catAx>
        <c:axId val="637103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3374060"/>
        <c:crossesAt val="0"/>
        <c:auto val="1"/>
        <c:lblAlgn val="ctr"/>
        <c:lblOffset val="100"/>
        <c:noMultiLvlLbl val="1"/>
      </c:catAx>
      <c:valAx>
        <c:axId val="233740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[$$-1009]#,##0.00\ ;\-[$$-1009]#,##0.00\ ;[$$-1009]\-00\ ;\ @\ 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3710300"/>
        <c:crosses val="min"/>
        <c:crossBetween val="midCat"/>
      </c:valAx>
      <c:spPr>
        <a:noFill/>
        <a:ln>
          <a:noFill/>
        </a:ln>
      </c:spPr>
    </c:plotArea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399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Burndown!$F$32</c:f>
              <c:strCache>
                <c:ptCount val="1"/>
                <c:pt idx="0">
                  <c:v>Revenue Projection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Burndown!$G$31:$R$31</c:f>
              <c:strCache>
                <c:ptCount val="12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  <c:pt idx="6">
                  <c:v>Q3 2023</c:v>
                </c:pt>
                <c:pt idx="7">
                  <c:v>Q4 2023</c:v>
                </c:pt>
                <c:pt idx="8">
                  <c:v>Q1 2024</c:v>
                </c:pt>
                <c:pt idx="9">
                  <c:v>Q2 2024</c:v>
                </c:pt>
                <c:pt idx="10">
                  <c:v>Q3 2024</c:v>
                </c:pt>
                <c:pt idx="11">
                  <c:v>Q3 2024</c:v>
                </c:pt>
              </c:strCache>
            </c:strRef>
          </c:cat>
          <c:val>
            <c:numRef>
              <c:f>Burndown!$G$32:$R$32</c:f>
              <c:numCache>
                <c:formatCode>[$$-1009]#,##0.00\ ;\-[$$-1009]#,##0.00\ ;[$$-1009]\-00\ ;\ @\ </c:formatCode>
                <c:ptCount val="12"/>
                <c:pt idx="0">
                  <c:v>4903641600</c:v>
                </c:pt>
                <c:pt idx="1">
                  <c:v>4952678016</c:v>
                </c:pt>
                <c:pt idx="2">
                  <c:v>5002204796.1599998</c:v>
                </c:pt>
                <c:pt idx="3">
                  <c:v>5052226844.1216002</c:v>
                </c:pt>
                <c:pt idx="4">
                  <c:v>5102749112.5628204</c:v>
                </c:pt>
                <c:pt idx="5">
                  <c:v>5153776603.6884499</c:v>
                </c:pt>
                <c:pt idx="6">
                  <c:v>5205314369.7253304</c:v>
                </c:pt>
                <c:pt idx="7">
                  <c:v>5257367513.4225798</c:v>
                </c:pt>
                <c:pt idx="8">
                  <c:v>5309941188.5568104</c:v>
                </c:pt>
                <c:pt idx="9">
                  <c:v>5363040600.44238</c:v>
                </c:pt>
                <c:pt idx="10">
                  <c:v>5416671006.4468002</c:v>
                </c:pt>
                <c:pt idx="11">
                  <c:v>5470837716.5112696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D-47F6-86A8-F9A71EC74177}"/>
            </c:ext>
          </c:extLst>
        </c:ser>
        <c:ser>
          <c:idx val="1"/>
          <c:order val="1"/>
          <c:tx>
            <c:strRef>
              <c:f>Burndown!$F$33</c:f>
              <c:strCache>
                <c:ptCount val="1"/>
                <c:pt idx="0">
                  <c:v>COGS expenses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Burndown!$G$31:$R$31</c:f>
              <c:strCache>
                <c:ptCount val="12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  <c:pt idx="6">
                  <c:v>Q3 2023</c:v>
                </c:pt>
                <c:pt idx="7">
                  <c:v>Q4 2023</c:v>
                </c:pt>
                <c:pt idx="8">
                  <c:v>Q1 2024</c:v>
                </c:pt>
                <c:pt idx="9">
                  <c:v>Q2 2024</c:v>
                </c:pt>
                <c:pt idx="10">
                  <c:v>Q3 2024</c:v>
                </c:pt>
                <c:pt idx="11">
                  <c:v>Q3 2024</c:v>
                </c:pt>
              </c:strCache>
            </c:strRef>
          </c:cat>
          <c:val>
            <c:numRef>
              <c:f>Burndown!$G$33:$R$33</c:f>
              <c:numCache>
                <c:formatCode>[$$-1009]#,##0.00\ ;\-[$$-1009]#,##0.00\ ;[$$-1009]\-00\ ;\ @\ </c:formatCode>
                <c:ptCount val="12"/>
                <c:pt idx="0">
                  <c:v>2238428533.3333302</c:v>
                </c:pt>
                <c:pt idx="1">
                  <c:v>2344847989.3333302</c:v>
                </c:pt>
                <c:pt idx="2">
                  <c:v>2346955511.8933301</c:v>
                </c:pt>
                <c:pt idx="3">
                  <c:v>2349084109.6789298</c:v>
                </c:pt>
                <c:pt idx="4">
                  <c:v>2351233993.44239</c:v>
                </c:pt>
                <c:pt idx="5">
                  <c:v>2353405376.0434799</c:v>
                </c:pt>
                <c:pt idx="6">
                  <c:v>2355598472.4705801</c:v>
                </c:pt>
                <c:pt idx="7">
                  <c:v>2357813499.8619499</c:v>
                </c:pt>
                <c:pt idx="8">
                  <c:v>2360050677.5272398</c:v>
                </c:pt>
                <c:pt idx="9">
                  <c:v>2362310226.9691801</c:v>
                </c:pt>
                <c:pt idx="10">
                  <c:v>2364592371.90554</c:v>
                </c:pt>
                <c:pt idx="11">
                  <c:v>2366897338.2912598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DD-47F6-86A8-F9A71EC74177}"/>
            </c:ext>
          </c:extLst>
        </c:ser>
        <c:ser>
          <c:idx val="2"/>
          <c:order val="2"/>
          <c:tx>
            <c:strRef>
              <c:f>Burndown!$F$34</c:f>
              <c:strCache>
                <c:ptCount val="1"/>
                <c:pt idx="0">
                  <c:v>OpEx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Burndown!$G$31:$R$31</c:f>
              <c:strCache>
                <c:ptCount val="12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  <c:pt idx="6">
                  <c:v>Q3 2023</c:v>
                </c:pt>
                <c:pt idx="7">
                  <c:v>Q4 2023</c:v>
                </c:pt>
                <c:pt idx="8">
                  <c:v>Q1 2024</c:v>
                </c:pt>
                <c:pt idx="9">
                  <c:v>Q2 2024</c:v>
                </c:pt>
                <c:pt idx="10">
                  <c:v>Q3 2024</c:v>
                </c:pt>
                <c:pt idx="11">
                  <c:v>Q3 2024</c:v>
                </c:pt>
              </c:strCache>
            </c:strRef>
          </c:cat>
          <c:val>
            <c:numRef>
              <c:f>Burndown!$G$34:$R$34</c:f>
              <c:numCache>
                <c:formatCode>[$$-1009]#,##0.00\ ;\-[$$-1009]#,##0.00\ ;[$$-1009]\-00\ ;\ @\ </c:formatCode>
                <c:ptCount val="12"/>
                <c:pt idx="0">
                  <c:v>666666666.66666698</c:v>
                </c:pt>
                <c:pt idx="1">
                  <c:v>666666666.66666698</c:v>
                </c:pt>
                <c:pt idx="2">
                  <c:v>666666666.66666698</c:v>
                </c:pt>
                <c:pt idx="3">
                  <c:v>666666666.66666698</c:v>
                </c:pt>
                <c:pt idx="4">
                  <c:v>666666666.66666698</c:v>
                </c:pt>
                <c:pt idx="5">
                  <c:v>666666666.66666698</c:v>
                </c:pt>
                <c:pt idx="6">
                  <c:v>666666666.66666698</c:v>
                </c:pt>
                <c:pt idx="7">
                  <c:v>666666666.66666698</c:v>
                </c:pt>
                <c:pt idx="8">
                  <c:v>666666666.66666698</c:v>
                </c:pt>
                <c:pt idx="9">
                  <c:v>666666666.66666698</c:v>
                </c:pt>
                <c:pt idx="10">
                  <c:v>666666666.66666698</c:v>
                </c:pt>
                <c:pt idx="11">
                  <c:v>666666666.66666698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DD-47F6-86A8-F9A71EC74177}"/>
            </c:ext>
          </c:extLst>
        </c:ser>
        <c:ser>
          <c:idx val="3"/>
          <c:order val="3"/>
          <c:tx>
            <c:strRef>
              <c:f>Burndown!$F$35</c:f>
              <c:strCache>
                <c:ptCount val="1"/>
                <c:pt idx="0">
                  <c:v>Operating Margin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Burndown!$G$31:$R$31</c:f>
              <c:strCache>
                <c:ptCount val="12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  <c:pt idx="6">
                  <c:v>Q3 2023</c:v>
                </c:pt>
                <c:pt idx="7">
                  <c:v>Q4 2023</c:v>
                </c:pt>
                <c:pt idx="8">
                  <c:v>Q1 2024</c:v>
                </c:pt>
                <c:pt idx="9">
                  <c:v>Q2 2024</c:v>
                </c:pt>
                <c:pt idx="10">
                  <c:v>Q3 2024</c:v>
                </c:pt>
                <c:pt idx="11">
                  <c:v>Q3 2024</c:v>
                </c:pt>
              </c:strCache>
            </c:strRef>
          </c:cat>
          <c:val>
            <c:numRef>
              <c:f>Burndown!$G$35:$R$35</c:f>
              <c:numCache>
                <c:formatCode>[$$-1009]#,##0.00\ ;\-[$$-1009]#,##0.00\ ;[$$-1009]\-00\ ;\ @\ </c:formatCode>
                <c:ptCount val="12"/>
                <c:pt idx="0">
                  <c:v>1998546400</c:v>
                </c:pt>
                <c:pt idx="1">
                  <c:v>1941163360</c:v>
                </c:pt>
                <c:pt idx="2">
                  <c:v>1988582617.5999999</c:v>
                </c:pt>
                <c:pt idx="3">
                  <c:v>2036476067.776</c:v>
                </c:pt>
                <c:pt idx="4">
                  <c:v>2084848452.4537599</c:v>
                </c:pt>
                <c:pt idx="5">
                  <c:v>2133704560.9783001</c:v>
                </c:pt>
                <c:pt idx="6">
                  <c:v>2183049230.5880799</c:v>
                </c:pt>
                <c:pt idx="7">
                  <c:v>2232887346.89396</c:v>
                </c:pt>
                <c:pt idx="8">
                  <c:v>2283223844.3628998</c:v>
                </c:pt>
                <c:pt idx="9">
                  <c:v>2334063706.80653</c:v>
                </c:pt>
                <c:pt idx="10">
                  <c:v>2385411967.8745999</c:v>
                </c:pt>
                <c:pt idx="11">
                  <c:v>2437273711.55334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DD-47F6-86A8-F9A71EC74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28746"/>
        <c:axId val="36273864"/>
      </c:barChart>
      <c:lineChart>
        <c:grouping val="standard"/>
        <c:varyColors val="0"/>
        <c:ser>
          <c:idx val="4"/>
          <c:order val="4"/>
          <c:tx>
            <c:strRef>
              <c:f>Burndown!$F$36</c:f>
              <c:strCache>
                <c:ptCount val="1"/>
                <c:pt idx="0">
                  <c:v>Margin%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Burndown!$G$31:$R$31</c:f>
              <c:strCache>
                <c:ptCount val="12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  <c:pt idx="6">
                  <c:v>Q3 2023</c:v>
                </c:pt>
                <c:pt idx="7">
                  <c:v>Q4 2023</c:v>
                </c:pt>
                <c:pt idx="8">
                  <c:v>Q1 2024</c:v>
                </c:pt>
                <c:pt idx="9">
                  <c:v>Q2 2024</c:v>
                </c:pt>
                <c:pt idx="10">
                  <c:v>Q3 2024</c:v>
                </c:pt>
                <c:pt idx="11">
                  <c:v>Q3 2024</c:v>
                </c:pt>
              </c:strCache>
            </c:strRef>
          </c:cat>
          <c:val>
            <c:numRef>
              <c:f>Burndown!$G$36:$R$36</c:f>
              <c:numCache>
                <c:formatCode>0%</c:formatCode>
                <c:ptCount val="12"/>
                <c:pt idx="0">
                  <c:v>0.40756371754412102</c:v>
                </c:pt>
                <c:pt idx="1">
                  <c:v>0.39194216820252098</c:v>
                </c:pt>
                <c:pt idx="2">
                  <c:v>0.39754122404715603</c:v>
                </c:pt>
                <c:pt idx="3">
                  <c:v>0.403084843695309</c:v>
                </c:pt>
                <c:pt idx="4">
                  <c:v>0.40857357602021399</c:v>
                </c:pt>
                <c:pt idx="5">
                  <c:v>0.41400796446071297</c:v>
                </c:pt>
                <c:pt idx="6">
                  <c:v>0.41938854707506801</c:v>
                </c:pt>
                <c:pt idx="7">
                  <c:v>0.424715856594233</c:v>
                </c:pt>
                <c:pt idx="8">
                  <c:v>0.42999042047459302</c:v>
                </c:pt>
                <c:pt idx="9">
                  <c:v>0.43521276095019701</c:v>
                </c:pt>
                <c:pt idx="10">
                  <c:v>0.44038339508445901</c:v>
                </c:pt>
                <c:pt idx="11">
                  <c:v>0.445502834821352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DD-47F6-86A8-F9A71EC74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6695085"/>
        <c:axId val="72021958"/>
      </c:lineChart>
      <c:catAx>
        <c:axId val="3752874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273864"/>
        <c:crossesAt val="0"/>
        <c:auto val="1"/>
        <c:lblAlgn val="ctr"/>
        <c:lblOffset val="100"/>
        <c:noMultiLvlLbl val="1"/>
      </c:catAx>
      <c:valAx>
        <c:axId val="362738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[$$-1009]#,##0.00\ ;\-[$$-1009]#,##0.00\ ;[$$-1009]\-00\ ;\ @\ 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528746"/>
        <c:crosses val="min"/>
        <c:crossBetween val="between"/>
      </c:valAx>
      <c:catAx>
        <c:axId val="3669508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72021958"/>
        <c:crosses val="max"/>
        <c:auto val="1"/>
        <c:lblAlgn val="ctr"/>
        <c:lblOffset val="100"/>
        <c:noMultiLvlLbl val="1"/>
      </c:catAx>
      <c:valAx>
        <c:axId val="7202195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695085"/>
        <c:crosses val="max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sz="1399" b="0" strike="noStrike" spc="-1">
                <a:solidFill>
                  <a:srgbClr val="595959"/>
                </a:solidFill>
                <a:latin typeface="Calibri"/>
              </a:rPr>
              <a:t>Revenue Projection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Operating_Strat!$F$32</c:f>
              <c:strCache>
                <c:ptCount val="1"/>
                <c:pt idx="0">
                  <c:v>Revenue Projection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Operating_Strat!$G$31:$R$31</c:f>
              <c:strCache>
                <c:ptCount val="12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  <c:pt idx="6">
                  <c:v>Q3 2023</c:v>
                </c:pt>
                <c:pt idx="7">
                  <c:v>Q4 2023</c:v>
                </c:pt>
                <c:pt idx="8">
                  <c:v>Q1 2024</c:v>
                </c:pt>
                <c:pt idx="9">
                  <c:v>Q2 2024</c:v>
                </c:pt>
                <c:pt idx="10">
                  <c:v>Q3 2024</c:v>
                </c:pt>
                <c:pt idx="11">
                  <c:v>Q3 2024</c:v>
                </c:pt>
              </c:strCache>
            </c:strRef>
          </c:cat>
          <c:val>
            <c:numRef>
              <c:f>Operating_Strat!$G$32:$R$32</c:f>
              <c:numCache>
                <c:formatCode>[$$-1009]#,##0.00\ ;\-[$$-1009]#,##0.00\ ;[$$-1009]\-00\ ;\ @\ </c:formatCode>
                <c:ptCount val="12"/>
                <c:pt idx="0">
                  <c:v>4903641600</c:v>
                </c:pt>
                <c:pt idx="1">
                  <c:v>5002204796.1599998</c:v>
                </c:pt>
                <c:pt idx="2">
                  <c:v>5102749112.5628204</c:v>
                </c:pt>
                <c:pt idx="3">
                  <c:v>5205314369.7253304</c:v>
                </c:pt>
                <c:pt idx="4">
                  <c:v>5309941188.5568104</c:v>
                </c:pt>
                <c:pt idx="5">
                  <c:v>5416671006.4468002</c:v>
                </c:pt>
                <c:pt idx="6">
                  <c:v>5525546093.6763802</c:v>
                </c:pt>
                <c:pt idx="7">
                  <c:v>5636609570.1592798</c:v>
                </c:pt>
                <c:pt idx="8">
                  <c:v>5749905422.5194798</c:v>
                </c:pt>
                <c:pt idx="9">
                  <c:v>5865478521.5121202</c:v>
                </c:pt>
                <c:pt idx="10">
                  <c:v>5983374639.7945099</c:v>
                </c:pt>
                <c:pt idx="11">
                  <c:v>6103640470.0543804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C-481E-92A5-FCE728118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5056572"/>
        <c:axId val="81826154"/>
      </c:lineChart>
      <c:catAx>
        <c:axId val="950565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1826154"/>
        <c:crossesAt val="0"/>
        <c:auto val="1"/>
        <c:lblAlgn val="ctr"/>
        <c:lblOffset val="100"/>
        <c:noMultiLvlLbl val="1"/>
      </c:catAx>
      <c:valAx>
        <c:axId val="818261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[$$-1009]#,##0.00\ ;\-[$$-1009]#,##0.00\ ;[$$-1009]\-00\ ;\ @\ 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5056572"/>
        <c:crosses val="min"/>
        <c:crossBetween val="midCat"/>
      </c:valAx>
      <c:spPr>
        <a:noFill/>
        <a:ln>
          <a:noFill/>
        </a:ln>
      </c:spPr>
    </c:plotArea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sz="1399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Operating_Strat!$F$32</c:f>
              <c:strCache>
                <c:ptCount val="1"/>
                <c:pt idx="0">
                  <c:v>Revenue Projection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Operating_Strat!$G$31:$R$31</c:f>
              <c:strCache>
                <c:ptCount val="12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  <c:pt idx="6">
                  <c:v>Q3 2023</c:v>
                </c:pt>
                <c:pt idx="7">
                  <c:v>Q4 2023</c:v>
                </c:pt>
                <c:pt idx="8">
                  <c:v>Q1 2024</c:v>
                </c:pt>
                <c:pt idx="9">
                  <c:v>Q2 2024</c:v>
                </c:pt>
                <c:pt idx="10">
                  <c:v>Q3 2024</c:v>
                </c:pt>
                <c:pt idx="11">
                  <c:v>Q3 2024</c:v>
                </c:pt>
              </c:strCache>
            </c:strRef>
          </c:cat>
          <c:val>
            <c:numRef>
              <c:f>Operating_Strat!$G$32:$R$32</c:f>
              <c:numCache>
                <c:formatCode>[$$-1009]#,##0.00\ ;\-[$$-1009]#,##0.00\ ;[$$-1009]\-00\ ;\ @\ </c:formatCode>
                <c:ptCount val="12"/>
                <c:pt idx="0">
                  <c:v>4903641600</c:v>
                </c:pt>
                <c:pt idx="1">
                  <c:v>5002204796.1599998</c:v>
                </c:pt>
                <c:pt idx="2">
                  <c:v>5102749112.5628204</c:v>
                </c:pt>
                <c:pt idx="3">
                  <c:v>5205314369.7253304</c:v>
                </c:pt>
                <c:pt idx="4">
                  <c:v>5309941188.5568104</c:v>
                </c:pt>
                <c:pt idx="5">
                  <c:v>5416671006.4468002</c:v>
                </c:pt>
                <c:pt idx="6">
                  <c:v>5525546093.6763802</c:v>
                </c:pt>
                <c:pt idx="7">
                  <c:v>5636609570.1592798</c:v>
                </c:pt>
                <c:pt idx="8">
                  <c:v>5749905422.5194798</c:v>
                </c:pt>
                <c:pt idx="9">
                  <c:v>5865478521.5121202</c:v>
                </c:pt>
                <c:pt idx="10">
                  <c:v>5983374639.7945099</c:v>
                </c:pt>
                <c:pt idx="11">
                  <c:v>6103640470.0543804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C-4894-BE85-E1E0C7C02C20}"/>
            </c:ext>
          </c:extLst>
        </c:ser>
        <c:ser>
          <c:idx val="1"/>
          <c:order val="1"/>
          <c:tx>
            <c:strRef>
              <c:f>Operating_Strat!$F$33</c:f>
              <c:strCache>
                <c:ptCount val="1"/>
                <c:pt idx="0">
                  <c:v>COGS expenses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Operating_Strat!$G$31:$R$31</c:f>
              <c:strCache>
                <c:ptCount val="12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  <c:pt idx="6">
                  <c:v>Q3 2023</c:v>
                </c:pt>
                <c:pt idx="7">
                  <c:v>Q4 2023</c:v>
                </c:pt>
                <c:pt idx="8">
                  <c:v>Q1 2024</c:v>
                </c:pt>
                <c:pt idx="9">
                  <c:v>Q2 2024</c:v>
                </c:pt>
                <c:pt idx="10">
                  <c:v>Q3 2024</c:v>
                </c:pt>
                <c:pt idx="11">
                  <c:v>Q3 2024</c:v>
                </c:pt>
              </c:strCache>
            </c:strRef>
          </c:cat>
          <c:val>
            <c:numRef>
              <c:f>Operating_Strat!$G$33:$R$33</c:f>
              <c:numCache>
                <c:formatCode>[$$-1009]#,##0.00\ ;\-[$$-1009]#,##0.00\ ;[$$-1009]\-00\ ;\ @\ </c:formatCode>
                <c:ptCount val="12"/>
                <c:pt idx="0">
                  <c:v>2238428533.3333302</c:v>
                </c:pt>
                <c:pt idx="1">
                  <c:v>2134095733.3333299</c:v>
                </c:pt>
                <c:pt idx="2">
                  <c:v>2134095733.3333299</c:v>
                </c:pt>
                <c:pt idx="3">
                  <c:v>2134095733.3333299</c:v>
                </c:pt>
                <c:pt idx="4">
                  <c:v>2134095733.3333299</c:v>
                </c:pt>
                <c:pt idx="5">
                  <c:v>2134095733.3333299</c:v>
                </c:pt>
                <c:pt idx="6">
                  <c:v>2134095733.3333299</c:v>
                </c:pt>
                <c:pt idx="7">
                  <c:v>2134095733.3333299</c:v>
                </c:pt>
                <c:pt idx="8">
                  <c:v>2134095733.3333299</c:v>
                </c:pt>
                <c:pt idx="9">
                  <c:v>2134095733.3333299</c:v>
                </c:pt>
                <c:pt idx="10">
                  <c:v>2134095733.3333299</c:v>
                </c:pt>
                <c:pt idx="11">
                  <c:v>2134095733.3333299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C-4894-BE85-E1E0C7C02C20}"/>
            </c:ext>
          </c:extLst>
        </c:ser>
        <c:ser>
          <c:idx val="2"/>
          <c:order val="2"/>
          <c:tx>
            <c:strRef>
              <c:f>Operating_Strat!$F$34</c:f>
              <c:strCache>
                <c:ptCount val="1"/>
                <c:pt idx="0">
                  <c:v>OpEx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Operating_Strat!$G$31:$R$31</c:f>
              <c:strCache>
                <c:ptCount val="12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  <c:pt idx="6">
                  <c:v>Q3 2023</c:v>
                </c:pt>
                <c:pt idx="7">
                  <c:v>Q4 2023</c:v>
                </c:pt>
                <c:pt idx="8">
                  <c:v>Q1 2024</c:v>
                </c:pt>
                <c:pt idx="9">
                  <c:v>Q2 2024</c:v>
                </c:pt>
                <c:pt idx="10">
                  <c:v>Q3 2024</c:v>
                </c:pt>
                <c:pt idx="11">
                  <c:v>Q3 2024</c:v>
                </c:pt>
              </c:strCache>
            </c:strRef>
          </c:cat>
          <c:val>
            <c:numRef>
              <c:f>Operating_Strat!$G$34:$R$34</c:f>
              <c:numCache>
                <c:formatCode>[$$-1009]#,##0.00\ ;\-[$$-1009]#,##0.00\ ;[$$-1009]\-00\ ;\ @\ </c:formatCode>
                <c:ptCount val="12"/>
                <c:pt idx="0">
                  <c:v>666666666.66666698</c:v>
                </c:pt>
                <c:pt idx="1">
                  <c:v>666666666.66666698</c:v>
                </c:pt>
                <c:pt idx="2">
                  <c:v>666666666.66666698</c:v>
                </c:pt>
                <c:pt idx="3">
                  <c:v>666666666.66666698</c:v>
                </c:pt>
                <c:pt idx="4">
                  <c:v>666666666.66666698</c:v>
                </c:pt>
                <c:pt idx="5">
                  <c:v>666666666.66666698</c:v>
                </c:pt>
                <c:pt idx="6">
                  <c:v>666666666.66666698</c:v>
                </c:pt>
                <c:pt idx="7">
                  <c:v>666666666.66666698</c:v>
                </c:pt>
                <c:pt idx="8">
                  <c:v>666666666.66666698</c:v>
                </c:pt>
                <c:pt idx="9">
                  <c:v>666666666.66666698</c:v>
                </c:pt>
                <c:pt idx="10">
                  <c:v>666666666.66666698</c:v>
                </c:pt>
                <c:pt idx="11">
                  <c:v>666666666.66666698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3C-4894-BE85-E1E0C7C02C20}"/>
            </c:ext>
          </c:extLst>
        </c:ser>
        <c:ser>
          <c:idx val="3"/>
          <c:order val="3"/>
          <c:tx>
            <c:strRef>
              <c:f>Operating_Strat!$F$35</c:f>
              <c:strCache>
                <c:ptCount val="1"/>
                <c:pt idx="0">
                  <c:v>Operating Margin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Operating_Strat!$G$31:$R$31</c:f>
              <c:strCache>
                <c:ptCount val="12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  <c:pt idx="6">
                  <c:v>Q3 2023</c:v>
                </c:pt>
                <c:pt idx="7">
                  <c:v>Q4 2023</c:v>
                </c:pt>
                <c:pt idx="8">
                  <c:v>Q1 2024</c:v>
                </c:pt>
                <c:pt idx="9">
                  <c:v>Q2 2024</c:v>
                </c:pt>
                <c:pt idx="10">
                  <c:v>Q3 2024</c:v>
                </c:pt>
                <c:pt idx="11">
                  <c:v>Q3 2024</c:v>
                </c:pt>
              </c:strCache>
            </c:strRef>
          </c:cat>
          <c:val>
            <c:numRef>
              <c:f>Operating_Strat!$G$35:$R$35</c:f>
              <c:numCache>
                <c:formatCode>[$$-1009]#,##0.00\ ;\-[$$-1009]#,##0.00\ ;[$$-1009]\-00\ ;\ @\ </c:formatCode>
                <c:ptCount val="12"/>
                <c:pt idx="0">
                  <c:v>1998546400</c:v>
                </c:pt>
                <c:pt idx="1">
                  <c:v>2201442396.1599998</c:v>
                </c:pt>
                <c:pt idx="2">
                  <c:v>2301986712.56282</c:v>
                </c:pt>
                <c:pt idx="3">
                  <c:v>2404551969.7253299</c:v>
                </c:pt>
                <c:pt idx="4">
                  <c:v>2509178788.5568099</c:v>
                </c:pt>
                <c:pt idx="5">
                  <c:v>2615908606.4468002</c:v>
                </c:pt>
                <c:pt idx="6">
                  <c:v>2724783693.6763802</c:v>
                </c:pt>
                <c:pt idx="7">
                  <c:v>2835847170.1592798</c:v>
                </c:pt>
                <c:pt idx="8">
                  <c:v>2949143022.5194802</c:v>
                </c:pt>
                <c:pt idx="9">
                  <c:v>3064716121.5121198</c:v>
                </c:pt>
                <c:pt idx="10">
                  <c:v>3182612239.7945099</c:v>
                </c:pt>
                <c:pt idx="11">
                  <c:v>3302878070.0543799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3C-4894-BE85-E1E0C7C02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863"/>
        <c:axId val="50135474"/>
      </c:barChart>
      <c:lineChart>
        <c:grouping val="standard"/>
        <c:varyColors val="0"/>
        <c:ser>
          <c:idx val="4"/>
          <c:order val="4"/>
          <c:tx>
            <c:strRef>
              <c:f>Operating_Strat!$F$36</c:f>
              <c:strCache>
                <c:ptCount val="1"/>
                <c:pt idx="0">
                  <c:v>Margin%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Operating_Strat!$G$31:$R$31</c:f>
              <c:strCache>
                <c:ptCount val="12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  <c:pt idx="6">
                  <c:v>Q3 2023</c:v>
                </c:pt>
                <c:pt idx="7">
                  <c:v>Q4 2023</c:v>
                </c:pt>
                <c:pt idx="8">
                  <c:v>Q1 2024</c:v>
                </c:pt>
                <c:pt idx="9">
                  <c:v>Q2 2024</c:v>
                </c:pt>
                <c:pt idx="10">
                  <c:v>Q3 2024</c:v>
                </c:pt>
                <c:pt idx="11">
                  <c:v>Q3 2024</c:v>
                </c:pt>
              </c:strCache>
            </c:strRef>
          </c:cat>
          <c:val>
            <c:numRef>
              <c:f>Operating_Strat!$G$36:$R$36</c:f>
              <c:numCache>
                <c:formatCode>0%</c:formatCode>
                <c:ptCount val="12"/>
                <c:pt idx="0">
                  <c:v>0.40756371754412102</c:v>
                </c:pt>
                <c:pt idx="1">
                  <c:v>0.44009441553651801</c:v>
                </c:pt>
                <c:pt idx="2">
                  <c:v>0.45112676750957498</c:v>
                </c:pt>
                <c:pt idx="3">
                  <c:v>0.46194173856442999</c:v>
                </c:pt>
                <c:pt idx="4">
                  <c:v>0.472543611963955</c:v>
                </c:pt>
                <c:pt idx="5">
                  <c:v>0.48293658657382099</c:v>
                </c:pt>
                <c:pt idx="6">
                  <c:v>0.493124778525459</c:v>
                </c:pt>
                <c:pt idx="7">
                  <c:v>0.50311222284625001</c:v>
                </c:pt>
                <c:pt idx="8">
                  <c:v>0.51290287505759202</c:v>
                </c:pt>
                <c:pt idx="9">
                  <c:v>0.52250061274148796</c:v>
                </c:pt>
                <c:pt idx="10">
                  <c:v>0.53190923707625504</c:v>
                </c:pt>
                <c:pt idx="11">
                  <c:v>0.54113247434198197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3C-4894-BE85-E1E0C7C02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8289564"/>
        <c:axId val="58550573"/>
      </c:lineChart>
      <c:catAx>
        <c:axId val="72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0135474"/>
        <c:crossesAt val="0"/>
        <c:auto val="1"/>
        <c:lblAlgn val="ctr"/>
        <c:lblOffset val="100"/>
        <c:noMultiLvlLbl val="1"/>
      </c:catAx>
      <c:valAx>
        <c:axId val="5013547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[$$-1009]#,##0.00\ ;\-[$$-1009]#,##0.00\ ;[$$-1009]\-00\ ;\ @\ 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22863"/>
        <c:crosses val="min"/>
        <c:crossBetween val="between"/>
      </c:valAx>
      <c:catAx>
        <c:axId val="9828956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58550573"/>
        <c:crosses val="max"/>
        <c:auto val="1"/>
        <c:lblAlgn val="ctr"/>
        <c:lblOffset val="100"/>
        <c:noMultiLvlLbl val="1"/>
      </c:catAx>
      <c:valAx>
        <c:axId val="58550573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289564"/>
        <c:crosses val="max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399" b="0" strike="noStrike" spc="-1">
                <a:solidFill>
                  <a:srgbClr val="595959"/>
                </a:solidFill>
                <a:latin typeface="Calibri"/>
              </a:rPr>
              <a:t>Revenue Projection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Marketing_pen!$F$32</c:f>
              <c:strCache>
                <c:ptCount val="1"/>
                <c:pt idx="0">
                  <c:v>Revenue Projection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Marketing_pen!$G$31:$R$31</c:f>
              <c:strCache>
                <c:ptCount val="12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  <c:pt idx="6">
                  <c:v>Q3 2023</c:v>
                </c:pt>
                <c:pt idx="7">
                  <c:v>Q4 2023</c:v>
                </c:pt>
                <c:pt idx="8">
                  <c:v>Q1 2024</c:v>
                </c:pt>
                <c:pt idx="9">
                  <c:v>Q2 2024</c:v>
                </c:pt>
                <c:pt idx="10">
                  <c:v>Q3 2024</c:v>
                </c:pt>
                <c:pt idx="11">
                  <c:v>Q3 2024</c:v>
                </c:pt>
              </c:strCache>
            </c:strRef>
          </c:cat>
          <c:val>
            <c:numRef>
              <c:f>Marketing_pen!$G$32:$R$32</c:f>
              <c:numCache>
                <c:formatCode>[$$-1009]#,##0.00\ ;\-[$$-1009]#,##0.00\ ;[$$-1009]\-00\ ;\ @\ </c:formatCode>
                <c:ptCount val="12"/>
                <c:pt idx="0">
                  <c:v>5099787264</c:v>
                </c:pt>
                <c:pt idx="1">
                  <c:v>5150785136.6400003</c:v>
                </c:pt>
                <c:pt idx="2">
                  <c:v>5202292988.0064001</c:v>
                </c:pt>
                <c:pt idx="3">
                  <c:v>5254315917.8864603</c:v>
                </c:pt>
                <c:pt idx="4">
                  <c:v>5306859077.0653296</c:v>
                </c:pt>
                <c:pt idx="5">
                  <c:v>5359927667.8359804</c:v>
                </c:pt>
                <c:pt idx="6">
                  <c:v>5413526944.5143404</c:v>
                </c:pt>
                <c:pt idx="7">
                  <c:v>5467662213.9594898</c:v>
                </c:pt>
                <c:pt idx="8">
                  <c:v>5522338836.0990801</c:v>
                </c:pt>
                <c:pt idx="9">
                  <c:v>5577562224.4600697</c:v>
                </c:pt>
                <c:pt idx="10">
                  <c:v>5633337846.70467</c:v>
                </c:pt>
                <c:pt idx="11">
                  <c:v>5689671225.1717196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8-4DCD-A470-FA1E97A3E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2689292"/>
        <c:axId val="35290997"/>
      </c:lineChart>
      <c:catAx>
        <c:axId val="626892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5290997"/>
        <c:crossesAt val="0"/>
        <c:auto val="1"/>
        <c:lblAlgn val="ctr"/>
        <c:lblOffset val="100"/>
        <c:noMultiLvlLbl val="1"/>
      </c:catAx>
      <c:valAx>
        <c:axId val="352909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[$$-1009]#,##0.00\ ;\-[$$-1009]#,##0.00\ ;[$$-1009]\-00\ ;\ @\ 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2689292"/>
        <c:crosses val="min"/>
        <c:crossBetween val="midCat"/>
      </c:valAx>
      <c:spPr>
        <a:noFill/>
        <a:ln>
          <a:noFill/>
        </a:ln>
      </c:spPr>
    </c:plotArea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399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Marketing_pen!$F$32</c:f>
              <c:strCache>
                <c:ptCount val="1"/>
                <c:pt idx="0">
                  <c:v>Revenue Projection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Marketing_pen!$G$31:$R$31</c:f>
              <c:strCache>
                <c:ptCount val="12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  <c:pt idx="6">
                  <c:v>Q3 2023</c:v>
                </c:pt>
                <c:pt idx="7">
                  <c:v>Q4 2023</c:v>
                </c:pt>
                <c:pt idx="8">
                  <c:v>Q1 2024</c:v>
                </c:pt>
                <c:pt idx="9">
                  <c:v>Q2 2024</c:v>
                </c:pt>
                <c:pt idx="10">
                  <c:v>Q3 2024</c:v>
                </c:pt>
                <c:pt idx="11">
                  <c:v>Q3 2024</c:v>
                </c:pt>
              </c:strCache>
            </c:strRef>
          </c:cat>
          <c:val>
            <c:numRef>
              <c:f>Marketing_pen!$G$32:$R$32</c:f>
              <c:numCache>
                <c:formatCode>[$$-1009]#,##0.00\ ;\-[$$-1009]#,##0.00\ ;[$$-1009]\-00\ ;\ @\ </c:formatCode>
                <c:ptCount val="12"/>
                <c:pt idx="0">
                  <c:v>5099787264</c:v>
                </c:pt>
                <c:pt idx="1">
                  <c:v>5150785136.6400003</c:v>
                </c:pt>
                <c:pt idx="2">
                  <c:v>5202292988.0064001</c:v>
                </c:pt>
                <c:pt idx="3">
                  <c:v>5254315917.8864603</c:v>
                </c:pt>
                <c:pt idx="4">
                  <c:v>5306859077.0653296</c:v>
                </c:pt>
                <c:pt idx="5">
                  <c:v>5359927667.8359804</c:v>
                </c:pt>
                <c:pt idx="6">
                  <c:v>5413526944.5143404</c:v>
                </c:pt>
                <c:pt idx="7">
                  <c:v>5467662213.9594898</c:v>
                </c:pt>
                <c:pt idx="8">
                  <c:v>5522338836.0990801</c:v>
                </c:pt>
                <c:pt idx="9">
                  <c:v>5577562224.4600697</c:v>
                </c:pt>
                <c:pt idx="10">
                  <c:v>5633337846.70467</c:v>
                </c:pt>
                <c:pt idx="11">
                  <c:v>5689671225.1717196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E-48CD-82D5-7F12F7B16E88}"/>
            </c:ext>
          </c:extLst>
        </c:ser>
        <c:ser>
          <c:idx val="1"/>
          <c:order val="1"/>
          <c:tx>
            <c:strRef>
              <c:f>Marketing_pen!$F$33</c:f>
              <c:strCache>
                <c:ptCount val="1"/>
                <c:pt idx="0">
                  <c:v>COGS expenses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Marketing_pen!$G$31:$R$31</c:f>
              <c:strCache>
                <c:ptCount val="12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  <c:pt idx="6">
                  <c:v>Q3 2023</c:v>
                </c:pt>
                <c:pt idx="7">
                  <c:v>Q4 2023</c:v>
                </c:pt>
                <c:pt idx="8">
                  <c:v>Q1 2024</c:v>
                </c:pt>
                <c:pt idx="9">
                  <c:v>Q2 2024</c:v>
                </c:pt>
                <c:pt idx="10">
                  <c:v>Q3 2024</c:v>
                </c:pt>
                <c:pt idx="11">
                  <c:v>Q3 2024</c:v>
                </c:pt>
              </c:strCache>
            </c:strRef>
          </c:cat>
          <c:val>
            <c:numRef>
              <c:f>Marketing_pen!$G$33:$R$33</c:f>
              <c:numCache>
                <c:formatCode>[$$-1009]#,##0.00\ ;\-[$$-1009]#,##0.00\ ;[$$-1009]\-00\ ;\ @\ </c:formatCode>
                <c:ptCount val="12"/>
                <c:pt idx="0">
                  <c:v>2242601845.3333302</c:v>
                </c:pt>
                <c:pt idx="1">
                  <c:v>2243686906.45333</c:v>
                </c:pt>
                <c:pt idx="2">
                  <c:v>2244782818.1845298</c:v>
                </c:pt>
                <c:pt idx="3">
                  <c:v>2245889689.0330501</c:v>
                </c:pt>
                <c:pt idx="4">
                  <c:v>2247007628.5900402</c:v>
                </c:pt>
                <c:pt idx="5">
                  <c:v>2248136747.5426102</c:v>
                </c:pt>
                <c:pt idx="6">
                  <c:v>2249277157.6847</c:v>
                </c:pt>
                <c:pt idx="7">
                  <c:v>2250428971.9282198</c:v>
                </c:pt>
                <c:pt idx="8">
                  <c:v>2251592304.3141599</c:v>
                </c:pt>
                <c:pt idx="9">
                  <c:v>2252767270.0239701</c:v>
                </c:pt>
                <c:pt idx="10">
                  <c:v>2253953985.3908801</c:v>
                </c:pt>
                <c:pt idx="11">
                  <c:v>2255152567.9114499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0E-48CD-82D5-7F12F7B16E88}"/>
            </c:ext>
          </c:extLst>
        </c:ser>
        <c:ser>
          <c:idx val="2"/>
          <c:order val="2"/>
          <c:tx>
            <c:strRef>
              <c:f>Marketing_pen!$F$34</c:f>
              <c:strCache>
                <c:ptCount val="1"/>
                <c:pt idx="0">
                  <c:v>OpEx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Marketing_pen!$G$31:$R$31</c:f>
              <c:strCache>
                <c:ptCount val="12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  <c:pt idx="6">
                  <c:v>Q3 2023</c:v>
                </c:pt>
                <c:pt idx="7">
                  <c:v>Q4 2023</c:v>
                </c:pt>
                <c:pt idx="8">
                  <c:v>Q1 2024</c:v>
                </c:pt>
                <c:pt idx="9">
                  <c:v>Q2 2024</c:v>
                </c:pt>
                <c:pt idx="10">
                  <c:v>Q3 2024</c:v>
                </c:pt>
                <c:pt idx="11">
                  <c:v>Q3 2024</c:v>
                </c:pt>
              </c:strCache>
            </c:strRef>
          </c:cat>
          <c:val>
            <c:numRef>
              <c:f>Marketing_pen!$G$34:$R$34</c:f>
              <c:numCache>
                <c:formatCode>[$$-1009]#,##0.00\ ;\-[$$-1009]#,##0.00\ ;[$$-1009]\-00\ ;\ @\ </c:formatCode>
                <c:ptCount val="12"/>
                <c:pt idx="0">
                  <c:v>666666666.66666698</c:v>
                </c:pt>
                <c:pt idx="1">
                  <c:v>666666666.66666698</c:v>
                </c:pt>
                <c:pt idx="2">
                  <c:v>666666666.66666698</c:v>
                </c:pt>
                <c:pt idx="3">
                  <c:v>666666666.66666698</c:v>
                </c:pt>
                <c:pt idx="4">
                  <c:v>666666666.66666698</c:v>
                </c:pt>
                <c:pt idx="5">
                  <c:v>666666666.66666698</c:v>
                </c:pt>
                <c:pt idx="6">
                  <c:v>666666666.66666698</c:v>
                </c:pt>
                <c:pt idx="7">
                  <c:v>666666666.66666698</c:v>
                </c:pt>
                <c:pt idx="8">
                  <c:v>666666666.66666698</c:v>
                </c:pt>
                <c:pt idx="9">
                  <c:v>666666666.66666698</c:v>
                </c:pt>
                <c:pt idx="10">
                  <c:v>666666666.66666698</c:v>
                </c:pt>
                <c:pt idx="11">
                  <c:v>666666666.66666698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0E-48CD-82D5-7F12F7B16E88}"/>
            </c:ext>
          </c:extLst>
        </c:ser>
        <c:ser>
          <c:idx val="3"/>
          <c:order val="3"/>
          <c:tx>
            <c:strRef>
              <c:f>Marketing_pen!$F$35</c:f>
              <c:strCache>
                <c:ptCount val="1"/>
                <c:pt idx="0">
                  <c:v>Operating Margin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Marketing_pen!$G$31:$R$31</c:f>
              <c:strCache>
                <c:ptCount val="12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  <c:pt idx="6">
                  <c:v>Q3 2023</c:v>
                </c:pt>
                <c:pt idx="7">
                  <c:v>Q4 2023</c:v>
                </c:pt>
                <c:pt idx="8">
                  <c:v>Q1 2024</c:v>
                </c:pt>
                <c:pt idx="9">
                  <c:v>Q2 2024</c:v>
                </c:pt>
                <c:pt idx="10">
                  <c:v>Q3 2024</c:v>
                </c:pt>
                <c:pt idx="11">
                  <c:v>Q3 2024</c:v>
                </c:pt>
              </c:strCache>
            </c:strRef>
          </c:cat>
          <c:val>
            <c:numRef>
              <c:f>Marketing_pen!$G$35:$R$35</c:f>
              <c:numCache>
                <c:formatCode>[$$-1009]#,##0.00\ ;\-[$$-1009]#,##0.00\ ;[$$-1009]\-00\ ;\ @\ </c:formatCode>
                <c:ptCount val="12"/>
                <c:pt idx="0">
                  <c:v>2190518752</c:v>
                </c:pt>
                <c:pt idx="1">
                  <c:v>2240431563.52</c:v>
                </c:pt>
                <c:pt idx="2">
                  <c:v>2290843503.1552</c:v>
                </c:pt>
                <c:pt idx="3">
                  <c:v>2341759562.1867499</c:v>
                </c:pt>
                <c:pt idx="4">
                  <c:v>2393184781.80862</c:v>
                </c:pt>
                <c:pt idx="5">
                  <c:v>2445124253.6267099</c:v>
                </c:pt>
                <c:pt idx="6">
                  <c:v>2497583120.1629701</c:v>
                </c:pt>
                <c:pt idx="7">
                  <c:v>2550566575.3646002</c:v>
                </c:pt>
                <c:pt idx="8">
                  <c:v>2604079865.1182499</c:v>
                </c:pt>
                <c:pt idx="9">
                  <c:v>2658128287.7694302</c:v>
                </c:pt>
                <c:pt idx="10">
                  <c:v>2712717194.64713</c:v>
                </c:pt>
                <c:pt idx="11">
                  <c:v>2767851990.5935998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0E-48CD-82D5-7F12F7B16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73814"/>
        <c:axId val="12880450"/>
      </c:barChart>
      <c:lineChart>
        <c:grouping val="standard"/>
        <c:varyColors val="0"/>
        <c:ser>
          <c:idx val="4"/>
          <c:order val="4"/>
          <c:tx>
            <c:strRef>
              <c:f>Marketing_pen!$F$36</c:f>
              <c:strCache>
                <c:ptCount val="1"/>
                <c:pt idx="0">
                  <c:v>Margin%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Marketing_pen!$G$31:$R$31</c:f>
              <c:strCache>
                <c:ptCount val="12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  <c:pt idx="6">
                  <c:v>Q3 2023</c:v>
                </c:pt>
                <c:pt idx="7">
                  <c:v>Q4 2023</c:v>
                </c:pt>
                <c:pt idx="8">
                  <c:v>Q1 2024</c:v>
                </c:pt>
                <c:pt idx="9">
                  <c:v>Q2 2024</c:v>
                </c:pt>
                <c:pt idx="10">
                  <c:v>Q3 2024</c:v>
                </c:pt>
                <c:pt idx="11">
                  <c:v>Q3 2024</c:v>
                </c:pt>
              </c:strCache>
            </c:strRef>
          </c:cat>
          <c:val>
            <c:numRef>
              <c:f>Marketing_pen!$G$36:$R$36</c:f>
              <c:numCache>
                <c:formatCode>0%</c:formatCode>
                <c:ptCount val="12"/>
                <c:pt idx="0">
                  <c:v>0.42953139780224397</c:v>
                </c:pt>
                <c:pt idx="1">
                  <c:v>0.43496894242059098</c:v>
                </c:pt>
                <c:pt idx="2">
                  <c:v>0.44035264996350898</c:v>
                </c:pt>
                <c:pt idx="3">
                  <c:v>0.44568305347134901</c:v>
                </c:pt>
                <c:pt idx="4">
                  <c:v>0.45096068070683398</c:v>
                </c:pt>
                <c:pt idx="5">
                  <c:v>0.45618605420731401</c:v>
                </c:pt>
                <c:pt idx="6">
                  <c:v>0.46135969133650201</c:v>
                </c:pt>
                <c:pt idx="7">
                  <c:v>0.46648210433569798</c:v>
                </c:pt>
                <c:pt idx="8">
                  <c:v>0.471553800374506</c:v>
                </c:pt>
                <c:pt idx="9">
                  <c:v>0.47657528160104901</c:v>
                </c:pt>
                <c:pt idx="10">
                  <c:v>0.48154704519168501</c:v>
                </c:pt>
                <c:pt idx="11">
                  <c:v>0.48646958340023599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0E-48CD-82D5-7F12F7B16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820080"/>
        <c:axId val="30943758"/>
      </c:lineChart>
      <c:catAx>
        <c:axId val="1627381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880450"/>
        <c:crossesAt val="0"/>
        <c:auto val="1"/>
        <c:lblAlgn val="ctr"/>
        <c:lblOffset val="100"/>
        <c:noMultiLvlLbl val="1"/>
      </c:catAx>
      <c:valAx>
        <c:axId val="128804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[$$-1009]#,##0.00\ ;\-[$$-1009]#,##0.00\ ;[$$-1009]\-00\ ;\ @\ 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6273814"/>
        <c:crosses val="min"/>
        <c:crossBetween val="between"/>
      </c:valAx>
      <c:catAx>
        <c:axId val="982008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30943758"/>
        <c:crosses val="max"/>
        <c:auto val="1"/>
        <c:lblAlgn val="ctr"/>
        <c:lblOffset val="100"/>
        <c:noMultiLvlLbl val="1"/>
      </c:catAx>
      <c:valAx>
        <c:axId val="3094375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20080"/>
        <c:crosses val="max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sz="1399" b="0" strike="noStrike" spc="-1">
                <a:solidFill>
                  <a:srgbClr val="595959"/>
                </a:solidFill>
                <a:latin typeface="Calibri"/>
              </a:rPr>
              <a:t>Revenue Projection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Cost_Red!$F$32</c:f>
              <c:strCache>
                <c:ptCount val="1"/>
                <c:pt idx="0">
                  <c:v>Revenue Projection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Cost_Red!$G$31:$R$31</c:f>
              <c:strCache>
                <c:ptCount val="12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  <c:pt idx="6">
                  <c:v>Q3 2023</c:v>
                </c:pt>
                <c:pt idx="7">
                  <c:v>Q4 2023</c:v>
                </c:pt>
                <c:pt idx="8">
                  <c:v>Q1 2024</c:v>
                </c:pt>
                <c:pt idx="9">
                  <c:v>Q2 2024</c:v>
                </c:pt>
                <c:pt idx="10">
                  <c:v>Q3 2024</c:v>
                </c:pt>
                <c:pt idx="11">
                  <c:v>Q3 2024</c:v>
                </c:pt>
              </c:strCache>
            </c:strRef>
          </c:cat>
          <c:val>
            <c:numRef>
              <c:f>Cost_Red!$G$32:$R$32</c:f>
              <c:numCache>
                <c:formatCode>[$$-1009]#,##0.00\ ;\-[$$-1009]#,##0.00\ ;[$$-1009]\-00\ ;\ @\ </c:formatCode>
                <c:ptCount val="12"/>
                <c:pt idx="0">
                  <c:v>4903641600</c:v>
                </c:pt>
                <c:pt idx="1">
                  <c:v>4952678016</c:v>
                </c:pt>
                <c:pt idx="2">
                  <c:v>5002204796.1599998</c:v>
                </c:pt>
                <c:pt idx="3">
                  <c:v>5052226844.1216002</c:v>
                </c:pt>
                <c:pt idx="4">
                  <c:v>5102749112.5628204</c:v>
                </c:pt>
                <c:pt idx="5">
                  <c:v>5153776603.6884499</c:v>
                </c:pt>
                <c:pt idx="6">
                  <c:v>5205314369.7253304</c:v>
                </c:pt>
                <c:pt idx="7">
                  <c:v>5257367513.4225798</c:v>
                </c:pt>
                <c:pt idx="8">
                  <c:v>5309941188.5568104</c:v>
                </c:pt>
                <c:pt idx="9">
                  <c:v>5363040600.44238</c:v>
                </c:pt>
                <c:pt idx="10">
                  <c:v>5416671006.4468002</c:v>
                </c:pt>
                <c:pt idx="11">
                  <c:v>5470837716.5112696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0-4EA7-93AF-1DC73FA6C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4255155"/>
        <c:axId val="85004862"/>
      </c:lineChart>
      <c:catAx>
        <c:axId val="342551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004862"/>
        <c:crossesAt val="0"/>
        <c:auto val="1"/>
        <c:lblAlgn val="ctr"/>
        <c:lblOffset val="100"/>
        <c:noMultiLvlLbl val="1"/>
      </c:catAx>
      <c:valAx>
        <c:axId val="850048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[$$-1009]#,##0.00\ ;\-[$$-1009]#,##0.00\ ;[$$-1009]\-00\ ;\ @\ 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55155"/>
        <c:crosses val="min"/>
        <c:crossBetween val="midCat"/>
      </c:valAx>
      <c:spPr>
        <a:noFill/>
        <a:ln>
          <a:noFill/>
        </a:ln>
      </c:spPr>
    </c:plotArea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sz="1399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Cost_Red!$F$32</c:f>
              <c:strCache>
                <c:ptCount val="1"/>
                <c:pt idx="0">
                  <c:v>Revenue Projection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Cost_Red!$G$31:$R$31</c:f>
              <c:strCache>
                <c:ptCount val="12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  <c:pt idx="6">
                  <c:v>Q3 2023</c:v>
                </c:pt>
                <c:pt idx="7">
                  <c:v>Q4 2023</c:v>
                </c:pt>
                <c:pt idx="8">
                  <c:v>Q1 2024</c:v>
                </c:pt>
                <c:pt idx="9">
                  <c:v>Q2 2024</c:v>
                </c:pt>
                <c:pt idx="10">
                  <c:v>Q3 2024</c:v>
                </c:pt>
                <c:pt idx="11">
                  <c:v>Q3 2024</c:v>
                </c:pt>
              </c:strCache>
            </c:strRef>
          </c:cat>
          <c:val>
            <c:numRef>
              <c:f>Cost_Red!$G$32:$R$32</c:f>
              <c:numCache>
                <c:formatCode>[$$-1009]#,##0.00\ ;\-[$$-1009]#,##0.00\ ;[$$-1009]\-00\ ;\ @\ </c:formatCode>
                <c:ptCount val="12"/>
                <c:pt idx="0">
                  <c:v>4903641600</c:v>
                </c:pt>
                <c:pt idx="1">
                  <c:v>4952678016</c:v>
                </c:pt>
                <c:pt idx="2">
                  <c:v>5002204796.1599998</c:v>
                </c:pt>
                <c:pt idx="3">
                  <c:v>5052226844.1216002</c:v>
                </c:pt>
                <c:pt idx="4">
                  <c:v>5102749112.5628204</c:v>
                </c:pt>
                <c:pt idx="5">
                  <c:v>5153776603.6884499</c:v>
                </c:pt>
                <c:pt idx="6">
                  <c:v>5205314369.7253304</c:v>
                </c:pt>
                <c:pt idx="7">
                  <c:v>5257367513.4225798</c:v>
                </c:pt>
                <c:pt idx="8">
                  <c:v>5309941188.5568104</c:v>
                </c:pt>
                <c:pt idx="9">
                  <c:v>5363040600.44238</c:v>
                </c:pt>
                <c:pt idx="10">
                  <c:v>5416671006.4468002</c:v>
                </c:pt>
                <c:pt idx="11">
                  <c:v>5470837716.5112696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4-462C-A479-6996740EF94C}"/>
            </c:ext>
          </c:extLst>
        </c:ser>
        <c:ser>
          <c:idx val="1"/>
          <c:order val="1"/>
          <c:tx>
            <c:strRef>
              <c:f>Cost_Red!$F$33</c:f>
              <c:strCache>
                <c:ptCount val="1"/>
                <c:pt idx="0">
                  <c:v>COGS expenses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Cost_Red!$G$31:$R$31</c:f>
              <c:strCache>
                <c:ptCount val="12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  <c:pt idx="6">
                  <c:v>Q3 2023</c:v>
                </c:pt>
                <c:pt idx="7">
                  <c:v>Q4 2023</c:v>
                </c:pt>
                <c:pt idx="8">
                  <c:v>Q1 2024</c:v>
                </c:pt>
                <c:pt idx="9">
                  <c:v>Q2 2024</c:v>
                </c:pt>
                <c:pt idx="10">
                  <c:v>Q3 2024</c:v>
                </c:pt>
                <c:pt idx="11">
                  <c:v>Q3 2024</c:v>
                </c:pt>
              </c:strCache>
            </c:strRef>
          </c:cat>
          <c:val>
            <c:numRef>
              <c:f>Cost_Red!$G$33:$R$33</c:f>
              <c:numCache>
                <c:formatCode>[$$-1009]#,##0.00\ ;\-[$$-1009]#,##0.00\ ;[$$-1009]\-00\ ;\ @\ </c:formatCode>
                <c:ptCount val="12"/>
                <c:pt idx="0">
                  <c:v>1639595466.6666701</c:v>
                </c:pt>
                <c:pt idx="1">
                  <c:v>1692805194.6666701</c:v>
                </c:pt>
                <c:pt idx="2">
                  <c:v>1693858955.9466701</c:v>
                </c:pt>
                <c:pt idx="3">
                  <c:v>1694923254.8394699</c:v>
                </c:pt>
                <c:pt idx="4">
                  <c:v>1695998196.72119</c:v>
                </c:pt>
                <c:pt idx="5">
                  <c:v>1697083888.02174</c:v>
                </c:pt>
                <c:pt idx="6">
                  <c:v>1698180436.2352901</c:v>
                </c:pt>
                <c:pt idx="7">
                  <c:v>1699287949.93098</c:v>
                </c:pt>
                <c:pt idx="8">
                  <c:v>1700406538.7636199</c:v>
                </c:pt>
                <c:pt idx="9">
                  <c:v>1701536313.4845901</c:v>
                </c:pt>
                <c:pt idx="10">
                  <c:v>1702677385.95277</c:v>
                </c:pt>
                <c:pt idx="11">
                  <c:v>1703829869.1456299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4-462C-A479-6996740EF94C}"/>
            </c:ext>
          </c:extLst>
        </c:ser>
        <c:ser>
          <c:idx val="2"/>
          <c:order val="2"/>
          <c:tx>
            <c:strRef>
              <c:f>Cost_Red!$F$34</c:f>
              <c:strCache>
                <c:ptCount val="1"/>
                <c:pt idx="0">
                  <c:v>OpEx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Cost_Red!$G$31:$R$31</c:f>
              <c:strCache>
                <c:ptCount val="12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  <c:pt idx="6">
                  <c:v>Q3 2023</c:v>
                </c:pt>
                <c:pt idx="7">
                  <c:v>Q4 2023</c:v>
                </c:pt>
                <c:pt idx="8">
                  <c:v>Q1 2024</c:v>
                </c:pt>
                <c:pt idx="9">
                  <c:v>Q2 2024</c:v>
                </c:pt>
                <c:pt idx="10">
                  <c:v>Q3 2024</c:v>
                </c:pt>
                <c:pt idx="11">
                  <c:v>Q3 2024</c:v>
                </c:pt>
              </c:strCache>
            </c:strRef>
          </c:cat>
          <c:val>
            <c:numRef>
              <c:f>Cost_Red!$G$34:$R$34</c:f>
              <c:numCache>
                <c:formatCode>[$$-1009]#,##0.00\ ;\-[$$-1009]#,##0.00\ ;[$$-1009]\-00\ ;\ @\ </c:formatCode>
                <c:ptCount val="12"/>
                <c:pt idx="0">
                  <c:v>666666666.66666698</c:v>
                </c:pt>
                <c:pt idx="1">
                  <c:v>666666666.66666698</c:v>
                </c:pt>
                <c:pt idx="2">
                  <c:v>666666666.66666698</c:v>
                </c:pt>
                <c:pt idx="3">
                  <c:v>666666666.66666698</c:v>
                </c:pt>
                <c:pt idx="4">
                  <c:v>666666666.66666698</c:v>
                </c:pt>
                <c:pt idx="5">
                  <c:v>666666666.66666698</c:v>
                </c:pt>
                <c:pt idx="6">
                  <c:v>666666666.66666698</c:v>
                </c:pt>
                <c:pt idx="7">
                  <c:v>666666666.66666698</c:v>
                </c:pt>
                <c:pt idx="8">
                  <c:v>666666666.66666698</c:v>
                </c:pt>
                <c:pt idx="9">
                  <c:v>666666666.66666698</c:v>
                </c:pt>
                <c:pt idx="10">
                  <c:v>666666666.66666698</c:v>
                </c:pt>
                <c:pt idx="11">
                  <c:v>666666666.66666698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D4-462C-A479-6996740EF94C}"/>
            </c:ext>
          </c:extLst>
        </c:ser>
        <c:ser>
          <c:idx val="3"/>
          <c:order val="3"/>
          <c:tx>
            <c:strRef>
              <c:f>Cost_Red!$F$35</c:f>
              <c:strCache>
                <c:ptCount val="1"/>
                <c:pt idx="0">
                  <c:v>Operating Margin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Cost_Red!$G$31:$R$31</c:f>
              <c:strCache>
                <c:ptCount val="12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  <c:pt idx="6">
                  <c:v>Q3 2023</c:v>
                </c:pt>
                <c:pt idx="7">
                  <c:v>Q4 2023</c:v>
                </c:pt>
                <c:pt idx="8">
                  <c:v>Q1 2024</c:v>
                </c:pt>
                <c:pt idx="9">
                  <c:v>Q2 2024</c:v>
                </c:pt>
                <c:pt idx="10">
                  <c:v>Q3 2024</c:v>
                </c:pt>
                <c:pt idx="11">
                  <c:v>Q3 2024</c:v>
                </c:pt>
              </c:strCache>
            </c:strRef>
          </c:cat>
          <c:val>
            <c:numRef>
              <c:f>Cost_Red!$G$35:$R$35</c:f>
              <c:numCache>
                <c:formatCode>[$$-1009]#,##0.00\ ;\-[$$-1009]#,##0.00\ ;[$$-1009]\-00\ ;\ @\ </c:formatCode>
                <c:ptCount val="12"/>
                <c:pt idx="0">
                  <c:v>2597379466.6666698</c:v>
                </c:pt>
                <c:pt idx="1">
                  <c:v>2593206154.6666698</c:v>
                </c:pt>
                <c:pt idx="2">
                  <c:v>2641679173.54667</c:v>
                </c:pt>
                <c:pt idx="3">
                  <c:v>2690636922.6154699</c:v>
                </c:pt>
                <c:pt idx="4">
                  <c:v>2740084249.1749601</c:v>
                </c:pt>
                <c:pt idx="5">
                  <c:v>2790026049.0000401</c:v>
                </c:pt>
                <c:pt idx="6">
                  <c:v>2840467266.82337</c:v>
                </c:pt>
                <c:pt idx="7">
                  <c:v>2891412896.8249402</c:v>
                </c:pt>
                <c:pt idx="8">
                  <c:v>2942867983.1265202</c:v>
                </c:pt>
                <c:pt idx="9">
                  <c:v>2994837620.2911201</c:v>
                </c:pt>
                <c:pt idx="10">
                  <c:v>3047326953.8273602</c:v>
                </c:pt>
                <c:pt idx="11">
                  <c:v>3100341180.6989698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D4-462C-A479-6996740EF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76910"/>
        <c:axId val="37066256"/>
      </c:barChart>
      <c:lineChart>
        <c:grouping val="standard"/>
        <c:varyColors val="0"/>
        <c:ser>
          <c:idx val="4"/>
          <c:order val="4"/>
          <c:tx>
            <c:strRef>
              <c:f>Cost_Red!$F$36</c:f>
              <c:strCache>
                <c:ptCount val="1"/>
                <c:pt idx="0">
                  <c:v>Margin%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Cost_Red!$G$31:$R$31</c:f>
              <c:strCache>
                <c:ptCount val="12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  <c:pt idx="6">
                  <c:v>Q3 2023</c:v>
                </c:pt>
                <c:pt idx="7">
                  <c:v>Q4 2023</c:v>
                </c:pt>
                <c:pt idx="8">
                  <c:v>Q1 2024</c:v>
                </c:pt>
                <c:pt idx="9">
                  <c:v>Q2 2024</c:v>
                </c:pt>
                <c:pt idx="10">
                  <c:v>Q3 2024</c:v>
                </c:pt>
                <c:pt idx="11">
                  <c:v>Q3 2024</c:v>
                </c:pt>
              </c:strCache>
            </c:strRef>
          </c:cat>
          <c:val>
            <c:numRef>
              <c:f>Cost_Red!$G$36:$R$36</c:f>
              <c:numCache>
                <c:formatCode>0%</c:formatCode>
                <c:ptCount val="12"/>
                <c:pt idx="0">
                  <c:v>0.52968378983216602</c:v>
                </c:pt>
                <c:pt idx="1">
                  <c:v>0.52359675841819697</c:v>
                </c:pt>
                <c:pt idx="2">
                  <c:v>0.52810296283242597</c:v>
                </c:pt>
                <c:pt idx="3">
                  <c:v>0.53256455136136505</c:v>
                </c:pt>
                <c:pt idx="4">
                  <c:v>0.53698196574645396</c:v>
                </c:pt>
                <c:pt idx="5">
                  <c:v>0.54135564335545305</c:v>
                </c:pt>
                <c:pt idx="6">
                  <c:v>0.54568601722574805</c:v>
                </c:pt>
                <c:pt idx="7">
                  <c:v>0.549973516107229</c:v>
                </c:pt>
                <c:pt idx="8">
                  <c:v>0.55421856450473495</c:v>
                </c:pt>
                <c:pt idx="9">
                  <c:v>0.55842158272008702</c:v>
                </c:pt>
                <c:pt idx="10">
                  <c:v>0.56258298689370401</c:v>
                </c:pt>
                <c:pt idx="11">
                  <c:v>0.56670318904579897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D4-462C-A479-6996740EF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2673079"/>
        <c:axId val="18553836"/>
      </c:lineChart>
      <c:catAx>
        <c:axId val="386769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066256"/>
        <c:crossesAt val="0"/>
        <c:auto val="1"/>
        <c:lblAlgn val="ctr"/>
        <c:lblOffset val="100"/>
        <c:noMultiLvlLbl val="1"/>
      </c:catAx>
      <c:valAx>
        <c:axId val="370662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[$$-1009]#,##0.00\ ;\-[$$-1009]#,##0.00\ ;[$$-1009]\-00\ ;\ @\ 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676910"/>
        <c:crosses val="min"/>
        <c:crossBetween val="between"/>
      </c:valAx>
      <c:catAx>
        <c:axId val="92673079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8553836"/>
        <c:crosses val="max"/>
        <c:auto val="1"/>
        <c:lblAlgn val="ctr"/>
        <c:lblOffset val="100"/>
        <c:noMultiLvlLbl val="1"/>
      </c:catAx>
      <c:valAx>
        <c:axId val="1855383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2673079"/>
        <c:crosses val="max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219240</xdr:colOff>
      <xdr:row>40</xdr:row>
      <xdr:rowOff>152640</xdr:rowOff>
    </xdr:from>
    <xdr:to>
      <xdr:col>10</xdr:col>
      <xdr:colOff>779400</xdr:colOff>
      <xdr:row>55</xdr:row>
      <xdr:rowOff>144000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214920</xdr:colOff>
      <xdr:row>39</xdr:row>
      <xdr:rowOff>45360</xdr:rowOff>
    </xdr:from>
    <xdr:to>
      <xdr:col>14</xdr:col>
      <xdr:colOff>597600</xdr:colOff>
      <xdr:row>54</xdr:row>
      <xdr:rowOff>50760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219240</xdr:colOff>
      <xdr:row>40</xdr:row>
      <xdr:rowOff>152640</xdr:rowOff>
    </xdr:from>
    <xdr:to>
      <xdr:col>10</xdr:col>
      <xdr:colOff>779400</xdr:colOff>
      <xdr:row>55</xdr:row>
      <xdr:rowOff>144000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214920</xdr:colOff>
      <xdr:row>39</xdr:row>
      <xdr:rowOff>45360</xdr:rowOff>
    </xdr:from>
    <xdr:to>
      <xdr:col>14</xdr:col>
      <xdr:colOff>597600</xdr:colOff>
      <xdr:row>54</xdr:row>
      <xdr:rowOff>50760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219240</xdr:colOff>
      <xdr:row>40</xdr:row>
      <xdr:rowOff>152640</xdr:rowOff>
    </xdr:from>
    <xdr:to>
      <xdr:col>10</xdr:col>
      <xdr:colOff>779400</xdr:colOff>
      <xdr:row>55</xdr:row>
      <xdr:rowOff>144000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214920</xdr:colOff>
      <xdr:row>39</xdr:row>
      <xdr:rowOff>45360</xdr:rowOff>
    </xdr:from>
    <xdr:to>
      <xdr:col>14</xdr:col>
      <xdr:colOff>597600</xdr:colOff>
      <xdr:row>54</xdr:row>
      <xdr:rowOff>50760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219240</xdr:colOff>
      <xdr:row>40</xdr:row>
      <xdr:rowOff>152640</xdr:rowOff>
    </xdr:from>
    <xdr:to>
      <xdr:col>10</xdr:col>
      <xdr:colOff>779400</xdr:colOff>
      <xdr:row>55</xdr:row>
      <xdr:rowOff>144000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214920</xdr:colOff>
      <xdr:row>39</xdr:row>
      <xdr:rowOff>45360</xdr:rowOff>
    </xdr:from>
    <xdr:to>
      <xdr:col>14</xdr:col>
      <xdr:colOff>597600</xdr:colOff>
      <xdr:row>54</xdr:row>
      <xdr:rowOff>50760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zoomScaleNormal="100" zoomScalePageLayoutView="60" workbookViewId="0">
      <selection activeCell="B18" sqref="B18"/>
    </sheetView>
  </sheetViews>
  <sheetFormatPr baseColWidth="10" defaultColWidth="8.83203125" defaultRowHeight="15" x14ac:dyDescent="0.2"/>
  <cols>
    <col min="1" max="1" width="28.1640625" customWidth="1"/>
    <col min="2" max="2" width="16.5" customWidth="1"/>
    <col min="3" max="1025" width="9.1640625" customWidth="1"/>
  </cols>
  <sheetData>
    <row r="2" spans="1:2" ht="16" x14ac:dyDescent="0.2">
      <c r="A2" s="15" t="s">
        <v>0</v>
      </c>
      <c r="B2" s="15"/>
    </row>
    <row r="3" spans="1:2" x14ac:dyDescent="0.2">
      <c r="A3" s="1" t="s">
        <v>1</v>
      </c>
      <c r="B3" s="2">
        <v>0.94</v>
      </c>
    </row>
    <row r="4" spans="1:2" x14ac:dyDescent="0.2">
      <c r="A4" s="1" t="s">
        <v>2</v>
      </c>
      <c r="B4" s="2">
        <v>0.94</v>
      </c>
    </row>
    <row r="5" spans="1:2" x14ac:dyDescent="0.2">
      <c r="A5" s="1" t="s">
        <v>3</v>
      </c>
      <c r="B5" s="3">
        <v>24</v>
      </c>
    </row>
    <row r="6" spans="1:2" x14ac:dyDescent="0.2">
      <c r="A6" s="1"/>
      <c r="B6" s="3"/>
    </row>
    <row r="7" spans="1:2" x14ac:dyDescent="0.2">
      <c r="A7" s="1" t="s">
        <v>4</v>
      </c>
      <c r="B7" s="3">
        <v>217360000</v>
      </c>
    </row>
    <row r="8" spans="1:2" x14ac:dyDescent="0.2">
      <c r="A8" s="1" t="s">
        <v>5</v>
      </c>
      <c r="B8" s="4">
        <v>4903641600</v>
      </c>
    </row>
    <row r="9" spans="1:2" x14ac:dyDescent="0.2">
      <c r="A9" s="1"/>
      <c r="B9" s="5"/>
    </row>
    <row r="10" spans="1:2" ht="16" x14ac:dyDescent="0.2">
      <c r="A10" s="16" t="s">
        <v>6</v>
      </c>
      <c r="B10" s="16"/>
    </row>
    <row r="11" spans="1:2" x14ac:dyDescent="0.2">
      <c r="A11" s="1"/>
      <c r="B11" s="5"/>
    </row>
    <row r="12" spans="1:2" x14ac:dyDescent="0.2">
      <c r="A12" s="1" t="s">
        <v>7</v>
      </c>
      <c r="B12" s="2">
        <v>0.02</v>
      </c>
    </row>
    <row r="13" spans="1:2" x14ac:dyDescent="0.2">
      <c r="A13" s="1" t="s">
        <v>8</v>
      </c>
      <c r="B13" s="4">
        <v>104332800</v>
      </c>
    </row>
    <row r="14" spans="1:2" x14ac:dyDescent="0.2">
      <c r="A14" s="1" t="s">
        <v>9</v>
      </c>
      <c r="B14" s="2">
        <v>1000000000</v>
      </c>
    </row>
    <row r="15" spans="1:2" x14ac:dyDescent="0.2">
      <c r="A15" s="1" t="s">
        <v>10</v>
      </c>
      <c r="B15" s="4">
        <v>1000000000</v>
      </c>
    </row>
    <row r="16" spans="1:2" x14ac:dyDescent="0.2">
      <c r="A16" s="1" t="s">
        <v>11</v>
      </c>
      <c r="B16" s="2">
        <v>40762400</v>
      </c>
    </row>
    <row r="17" spans="1:2" x14ac:dyDescent="0.2">
      <c r="A17" s="1" t="s">
        <v>12</v>
      </c>
      <c r="B17" s="2">
        <v>1093333333.3333299</v>
      </c>
    </row>
    <row r="18" spans="1:2" x14ac:dyDescent="0.2">
      <c r="A18" s="6" t="s">
        <v>13</v>
      </c>
      <c r="B18" s="7">
        <v>2238428533.3333302</v>
      </c>
    </row>
  </sheetData>
  <mergeCells count="2">
    <mergeCell ref="A2:B2"/>
    <mergeCell ref="A10:B10"/>
  </mergeCells>
  <pageMargins left="0.7" right="0.7" top="0.3" bottom="0.3" header="0.3" footer="0.3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zoomScaleNormal="100" zoomScalePageLayoutView="60" workbookViewId="0">
      <selection activeCell="B4" sqref="B4"/>
    </sheetView>
  </sheetViews>
  <sheetFormatPr baseColWidth="10" defaultColWidth="8.83203125" defaultRowHeight="15" x14ac:dyDescent="0.2"/>
  <cols>
    <col min="1" max="1" width="22.83203125" customWidth="1"/>
    <col min="2" max="2" width="19.6640625" customWidth="1"/>
    <col min="3" max="1025" width="9.1640625" customWidth="1"/>
  </cols>
  <sheetData>
    <row r="1" spans="1:2" ht="16" x14ac:dyDescent="0.2">
      <c r="A1" s="17" t="s">
        <v>0</v>
      </c>
      <c r="B1" s="17"/>
    </row>
    <row r="2" spans="1:2" x14ac:dyDescent="0.2">
      <c r="A2" s="1" t="s">
        <v>14</v>
      </c>
      <c r="B2" s="2">
        <v>0.94</v>
      </c>
    </row>
    <row r="3" spans="1:2" x14ac:dyDescent="0.2">
      <c r="A3" s="1" t="s">
        <v>3</v>
      </c>
      <c r="B3" s="3">
        <v>24</v>
      </c>
    </row>
    <row r="4" spans="1:2" x14ac:dyDescent="0.2">
      <c r="A4" s="1"/>
      <c r="B4" s="3"/>
    </row>
    <row r="5" spans="1:2" x14ac:dyDescent="0.2">
      <c r="A5" s="1" t="s">
        <v>15</v>
      </c>
      <c r="B5" s="3">
        <v>108680000</v>
      </c>
    </row>
    <row r="6" spans="1:2" x14ac:dyDescent="0.2">
      <c r="A6" s="1" t="s">
        <v>5</v>
      </c>
      <c r="B6" s="4">
        <v>4903641600</v>
      </c>
    </row>
    <row r="7" spans="1:2" x14ac:dyDescent="0.2">
      <c r="A7" s="1"/>
      <c r="B7" s="5"/>
    </row>
    <row r="8" spans="1:2" ht="16" x14ac:dyDescent="0.2">
      <c r="A8" s="18" t="s">
        <v>6</v>
      </c>
      <c r="B8" s="18"/>
    </row>
    <row r="9" spans="1:2" x14ac:dyDescent="0.2">
      <c r="A9" s="1"/>
      <c r="B9" s="5"/>
    </row>
    <row r="10" spans="1:2" x14ac:dyDescent="0.2">
      <c r="A10" s="1" t="s">
        <v>7</v>
      </c>
      <c r="B10" s="2">
        <v>0.02</v>
      </c>
    </row>
    <row r="11" spans="1:2" x14ac:dyDescent="0.2">
      <c r="A11" s="1" t="s">
        <v>8</v>
      </c>
      <c r="B11" s="4">
        <v>52166400</v>
      </c>
    </row>
    <row r="12" spans="1:2" x14ac:dyDescent="0.2">
      <c r="A12" s="1" t="s">
        <v>9</v>
      </c>
      <c r="B12" s="2">
        <v>1000000000</v>
      </c>
    </row>
    <row r="13" spans="1:2" x14ac:dyDescent="0.2">
      <c r="A13" s="1" t="s">
        <v>10</v>
      </c>
      <c r="B13" s="4">
        <v>1000000000</v>
      </c>
    </row>
    <row r="14" spans="1:2" x14ac:dyDescent="0.2">
      <c r="A14" s="1" t="s">
        <v>11</v>
      </c>
      <c r="B14" s="2">
        <v>40762400</v>
      </c>
    </row>
    <row r="15" spans="1:2" x14ac:dyDescent="0.2">
      <c r="A15" s="1" t="s">
        <v>12</v>
      </c>
      <c r="B15" s="2">
        <v>1093333333.3333299</v>
      </c>
    </row>
    <row r="16" spans="1:2" x14ac:dyDescent="0.2">
      <c r="A16" s="6" t="s">
        <v>13</v>
      </c>
      <c r="B16" s="7">
        <v>2186262133.3333302</v>
      </c>
    </row>
    <row r="20" spans="1:2" x14ac:dyDescent="0.2">
      <c r="A20" s="19" t="s">
        <v>16</v>
      </c>
      <c r="B20" s="19"/>
    </row>
    <row r="21" spans="1:2" x14ac:dyDescent="0.2">
      <c r="A21" t="s">
        <v>17</v>
      </c>
      <c r="B21" s="8">
        <v>4903641600</v>
      </c>
    </row>
    <row r="22" spans="1:2" x14ac:dyDescent="0.2">
      <c r="A22" t="s">
        <v>18</v>
      </c>
      <c r="B22" s="8">
        <v>2186262133.3333302</v>
      </c>
    </row>
    <row r="23" spans="1:2" x14ac:dyDescent="0.2">
      <c r="A23" t="s">
        <v>16</v>
      </c>
      <c r="B23" s="8">
        <v>2717379466.6666698</v>
      </c>
    </row>
    <row r="24" spans="1:2" x14ac:dyDescent="0.2">
      <c r="A24" t="s">
        <v>19</v>
      </c>
      <c r="B24" s="9">
        <v>0.554155398850248</v>
      </c>
    </row>
    <row r="26" spans="1:2" x14ac:dyDescent="0.2">
      <c r="A26" s="20" t="s">
        <v>20</v>
      </c>
      <c r="B26" s="20"/>
    </row>
    <row r="27" spans="1:2" x14ac:dyDescent="0.2">
      <c r="A27" t="s">
        <v>21</v>
      </c>
      <c r="B27" s="9">
        <v>1.0638297872340399E-2</v>
      </c>
    </row>
    <row r="28" spans="1:2" x14ac:dyDescent="0.2">
      <c r="A28" t="s">
        <v>22</v>
      </c>
      <c r="B28" s="9">
        <v>0.20393007515068001</v>
      </c>
    </row>
    <row r="29" spans="1:2" x14ac:dyDescent="0.2">
      <c r="A29" t="s">
        <v>23</v>
      </c>
    </row>
  </sheetData>
  <mergeCells count="4">
    <mergeCell ref="A1:B1"/>
    <mergeCell ref="A8:B8"/>
    <mergeCell ref="A20:B20"/>
    <mergeCell ref="A26:B26"/>
  </mergeCells>
  <pageMargins left="0.7" right="0.7" top="0.3" bottom="0.3" header="0.3" footer="0.3"/>
  <pageSetup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9"/>
  <sheetViews>
    <sheetView tabSelected="1" topLeftCell="H1" zoomScaleNormal="100" zoomScalePageLayoutView="60" workbookViewId="0">
      <selection activeCell="S2" sqref="S2"/>
    </sheetView>
  </sheetViews>
  <sheetFormatPr baseColWidth="10" defaultColWidth="8.83203125" defaultRowHeight="15" x14ac:dyDescent="0.2"/>
  <cols>
    <col min="1" max="1" width="21.1640625" customWidth="1"/>
    <col min="2" max="2" width="20" customWidth="1"/>
    <col min="3" max="5" width="9.1640625" customWidth="1"/>
    <col min="6" max="6" width="21.5" customWidth="1"/>
    <col min="7" max="8" width="17.1640625" customWidth="1"/>
    <col min="9" max="18" width="19.83203125" customWidth="1"/>
    <col min="19" max="19" width="17.6640625" bestFit="1" customWidth="1"/>
    <col min="20" max="1025" width="9.1640625" customWidth="1"/>
  </cols>
  <sheetData>
    <row r="1" spans="1:19" ht="16" x14ac:dyDescent="0.2">
      <c r="A1" s="17" t="s">
        <v>0</v>
      </c>
      <c r="B1" s="17"/>
      <c r="D1" s="10">
        <v>0.12</v>
      </c>
      <c r="F1" s="1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</row>
    <row r="2" spans="1:19" x14ac:dyDescent="0.2">
      <c r="A2" s="1" t="s">
        <v>14</v>
      </c>
      <c r="B2" s="2">
        <v>0.94</v>
      </c>
      <c r="D2">
        <v>1.1200000000000001</v>
      </c>
      <c r="F2" t="s">
        <v>0</v>
      </c>
      <c r="G2" s="8">
        <v>2451820800</v>
      </c>
      <c r="H2" s="8">
        <v>2746039296</v>
      </c>
      <c r="I2" s="8">
        <v>3075564011.52</v>
      </c>
      <c r="J2" s="8">
        <v>3444631692.9024</v>
      </c>
      <c r="K2" s="8">
        <v>3857987496.0506902</v>
      </c>
      <c r="L2" s="8">
        <v>4320945995.5767698</v>
      </c>
      <c r="M2" s="8">
        <v>4839459515.04599</v>
      </c>
      <c r="N2" s="8">
        <v>5420194656.85151</v>
      </c>
      <c r="O2" s="8">
        <v>6070618015.6736898</v>
      </c>
      <c r="P2" s="8">
        <v>6799092177.5545301</v>
      </c>
      <c r="Q2" s="8">
        <v>7614983238.8610802</v>
      </c>
      <c r="R2" s="8">
        <v>8528781227.5244102</v>
      </c>
      <c r="S2" s="8"/>
    </row>
    <row r="3" spans="1:19" x14ac:dyDescent="0.2">
      <c r="A3" s="1" t="s">
        <v>3</v>
      </c>
      <c r="B3" s="3">
        <v>24</v>
      </c>
    </row>
    <row r="4" spans="1:19" x14ac:dyDescent="0.2">
      <c r="A4" s="1"/>
      <c r="B4" s="3"/>
      <c r="F4" t="s">
        <v>37</v>
      </c>
      <c r="G4">
        <v>108680000</v>
      </c>
      <c r="H4">
        <v>121721600</v>
      </c>
      <c r="I4">
        <v>136328192</v>
      </c>
      <c r="J4">
        <v>152687575.03999999</v>
      </c>
      <c r="K4">
        <v>171010084.04480001</v>
      </c>
      <c r="L4">
        <v>191531294.13017601</v>
      </c>
      <c r="M4">
        <v>214515049.42579699</v>
      </c>
      <c r="N4">
        <v>240256855.356893</v>
      </c>
      <c r="O4">
        <v>269087677.99971998</v>
      </c>
      <c r="P4">
        <v>301378199.35968697</v>
      </c>
      <c r="Q4">
        <v>337543583.28284901</v>
      </c>
      <c r="R4">
        <v>378048813.27679098</v>
      </c>
    </row>
    <row r="5" spans="1:19" x14ac:dyDescent="0.2">
      <c r="A5" s="1" t="s">
        <v>15</v>
      </c>
      <c r="B5" s="3">
        <v>108680000</v>
      </c>
    </row>
    <row r="6" spans="1:19" x14ac:dyDescent="0.2">
      <c r="A6" s="1" t="s">
        <v>5</v>
      </c>
      <c r="B6" s="4">
        <v>2451820800</v>
      </c>
    </row>
    <row r="7" spans="1:19" x14ac:dyDescent="0.2">
      <c r="A7" s="1"/>
      <c r="B7" s="5"/>
    </row>
    <row r="8" spans="1:19" ht="16" x14ac:dyDescent="0.2">
      <c r="A8" s="21" t="s">
        <v>6</v>
      </c>
      <c r="B8" s="21"/>
      <c r="F8" s="12" t="s">
        <v>38</v>
      </c>
    </row>
    <row r="9" spans="1:19" x14ac:dyDescent="0.2">
      <c r="A9" s="1"/>
      <c r="B9" s="5"/>
    </row>
    <row r="10" spans="1:19" x14ac:dyDescent="0.2">
      <c r="A10" s="1" t="s">
        <v>7</v>
      </c>
      <c r="B10" s="2">
        <v>0.02</v>
      </c>
      <c r="F10" t="s">
        <v>39</v>
      </c>
      <c r="G10" s="8">
        <v>1052166400</v>
      </c>
      <c r="H10" s="8">
        <v>1002434432</v>
      </c>
      <c r="I10" s="8">
        <v>1002726563.84</v>
      </c>
      <c r="J10" s="8">
        <v>1003053751.5008</v>
      </c>
      <c r="K10" s="8">
        <v>1003420201.6809</v>
      </c>
      <c r="L10" s="8">
        <v>1003830625.8825999</v>
      </c>
      <c r="M10" s="8">
        <v>1004290300.98852</v>
      </c>
      <c r="N10" s="8">
        <v>1004805137.1071399</v>
      </c>
      <c r="O10" s="8">
        <v>1005381753.55999</v>
      </c>
      <c r="P10" s="8">
        <v>1006027563.98719</v>
      </c>
      <c r="Q10" s="8">
        <v>1006750871.66566</v>
      </c>
      <c r="R10" s="8">
        <v>1007560976.26554</v>
      </c>
    </row>
    <row r="11" spans="1:19" x14ac:dyDescent="0.2">
      <c r="A11" s="1" t="s">
        <v>8</v>
      </c>
      <c r="B11" s="4">
        <v>52166400</v>
      </c>
    </row>
    <row r="12" spans="1:19" x14ac:dyDescent="0.2">
      <c r="A12" s="1" t="s">
        <v>9</v>
      </c>
      <c r="B12" s="2">
        <v>1000000000</v>
      </c>
    </row>
    <row r="13" spans="1:19" x14ac:dyDescent="0.2">
      <c r="A13" s="1" t="s">
        <v>10</v>
      </c>
      <c r="B13" s="4">
        <v>1000000000</v>
      </c>
    </row>
    <row r="14" spans="1:19" x14ac:dyDescent="0.2">
      <c r="A14" s="1" t="s">
        <v>11</v>
      </c>
      <c r="B14" s="2">
        <v>40762400</v>
      </c>
    </row>
    <row r="15" spans="1:19" x14ac:dyDescent="0.2">
      <c r="A15" s="1" t="s">
        <v>12</v>
      </c>
      <c r="B15" s="2">
        <v>1093333333.3333299</v>
      </c>
    </row>
    <row r="16" spans="1:19" x14ac:dyDescent="0.2">
      <c r="A16" s="6" t="s">
        <v>13</v>
      </c>
      <c r="B16" s="7">
        <v>2186262133.3333302</v>
      </c>
    </row>
    <row r="20" spans="1:18" x14ac:dyDescent="0.2">
      <c r="A20" s="22" t="s">
        <v>16</v>
      </c>
      <c r="B20" s="22"/>
      <c r="F20" s="13" t="s">
        <v>40</v>
      </c>
    </row>
    <row r="21" spans="1:18" x14ac:dyDescent="0.2">
      <c r="A21" t="s">
        <v>17</v>
      </c>
      <c r="B21" s="8">
        <v>4903641600</v>
      </c>
      <c r="F21" t="s">
        <v>41</v>
      </c>
      <c r="G21" s="8">
        <v>666666666.66666698</v>
      </c>
      <c r="H21" s="8">
        <v>666666666.66666698</v>
      </c>
      <c r="I21" s="8">
        <v>666666666.66666698</v>
      </c>
      <c r="J21" s="8">
        <v>666666666.66666698</v>
      </c>
      <c r="K21" s="8">
        <v>666666666.66666698</v>
      </c>
      <c r="L21" s="8">
        <v>666666666.66666698</v>
      </c>
      <c r="M21" s="8">
        <v>666666666.66666698</v>
      </c>
      <c r="N21" s="8">
        <v>666666666.66666698</v>
      </c>
      <c r="O21" s="8">
        <v>666666666.66666698</v>
      </c>
      <c r="P21" s="8">
        <v>666666666.66666698</v>
      </c>
      <c r="Q21" s="8">
        <v>666666666.66666698</v>
      </c>
      <c r="R21" s="8">
        <v>666666666.66666698</v>
      </c>
    </row>
    <row r="22" spans="1:18" x14ac:dyDescent="0.2">
      <c r="A22" t="s">
        <v>18</v>
      </c>
      <c r="B22" s="8">
        <v>2186262133.3333302</v>
      </c>
    </row>
    <row r="23" spans="1:18" x14ac:dyDescent="0.2">
      <c r="A23" t="s">
        <v>16</v>
      </c>
      <c r="B23" s="8">
        <v>2717379466.6666698</v>
      </c>
    </row>
    <row r="24" spans="1:18" x14ac:dyDescent="0.2">
      <c r="A24" t="s">
        <v>19</v>
      </c>
      <c r="B24" s="9">
        <v>0.554155398850248</v>
      </c>
    </row>
    <row r="26" spans="1:18" x14ac:dyDescent="0.2">
      <c r="A26" s="20" t="s">
        <v>20</v>
      </c>
      <c r="B26" s="20"/>
    </row>
    <row r="27" spans="1:18" x14ac:dyDescent="0.2">
      <c r="A27" t="s">
        <v>21</v>
      </c>
      <c r="B27" s="9">
        <v>1.0638297872340399E-2</v>
      </c>
    </row>
    <row r="28" spans="1:18" x14ac:dyDescent="0.2">
      <c r="A28" t="s">
        <v>22</v>
      </c>
      <c r="B28" s="9">
        <v>0.20393007515068001</v>
      </c>
    </row>
    <row r="29" spans="1:18" x14ac:dyDescent="0.2">
      <c r="A29" t="s">
        <v>23</v>
      </c>
      <c r="B29" s="9">
        <v>8.3126792953220705E-3</v>
      </c>
    </row>
  </sheetData>
  <mergeCells count="4">
    <mergeCell ref="A1:B1"/>
    <mergeCell ref="A8:B8"/>
    <mergeCell ref="A20:B20"/>
    <mergeCell ref="A26:B26"/>
  </mergeCells>
  <pageMargins left="0.7" right="0.7" top="0.3" bottom="0.3" header="0.3" footer="0.3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6"/>
  <sheetViews>
    <sheetView zoomScaleNormal="100" zoomScalePageLayoutView="60" workbookViewId="0">
      <selection activeCell="D2" sqref="D2"/>
    </sheetView>
  </sheetViews>
  <sheetFormatPr baseColWidth="10" defaultColWidth="8.83203125" defaultRowHeight="15" x14ac:dyDescent="0.2"/>
  <cols>
    <col min="1" max="1" width="18.1640625" customWidth="1"/>
    <col min="2" max="2" width="17.1640625" customWidth="1"/>
    <col min="3" max="5" width="9.1640625" customWidth="1"/>
    <col min="6" max="6" width="21.5" customWidth="1"/>
    <col min="7" max="8" width="17.1640625" customWidth="1"/>
    <col min="9" max="18" width="19.83203125" customWidth="1"/>
    <col min="19" max="19" width="17.6640625" bestFit="1" customWidth="1"/>
    <col min="20" max="1025" width="9.1640625" customWidth="1"/>
  </cols>
  <sheetData>
    <row r="1" spans="1:19" ht="16" x14ac:dyDescent="0.2">
      <c r="A1" s="17" t="s">
        <v>0</v>
      </c>
      <c r="B1" s="17"/>
      <c r="D1" s="10"/>
      <c r="F1" s="11" t="s">
        <v>24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52</v>
      </c>
    </row>
    <row r="2" spans="1:19" x14ac:dyDescent="0.2">
      <c r="A2" s="1" t="s">
        <v>14</v>
      </c>
      <c r="B2" s="2">
        <v>0.94</v>
      </c>
      <c r="D2">
        <v>1.01</v>
      </c>
      <c r="F2" t="s">
        <v>0</v>
      </c>
      <c r="G2" s="8">
        <v>4903641600</v>
      </c>
      <c r="H2" s="8">
        <v>4952678016</v>
      </c>
      <c r="I2" s="8">
        <v>5002204796.1599998</v>
      </c>
      <c r="J2" s="8">
        <v>5052226844.1216002</v>
      </c>
      <c r="K2" s="8">
        <v>5102749112.5628204</v>
      </c>
      <c r="L2" s="8">
        <v>5153776603.6884499</v>
      </c>
      <c r="M2" s="8">
        <v>5205314369.7253304</v>
      </c>
      <c r="N2" s="8">
        <v>5257367513.4225798</v>
      </c>
      <c r="O2" s="8">
        <v>5309941188.5568104</v>
      </c>
      <c r="P2" s="8">
        <v>5363040600.44238</v>
      </c>
      <c r="Q2" s="8">
        <v>5416671006.4468002</v>
      </c>
      <c r="R2" s="8">
        <v>5470837716.5112696</v>
      </c>
      <c r="S2" s="8"/>
    </row>
    <row r="3" spans="1:19" x14ac:dyDescent="0.2">
      <c r="A3" s="1" t="s">
        <v>3</v>
      </c>
      <c r="B3" s="5">
        <v>24</v>
      </c>
    </row>
    <row r="4" spans="1:19" x14ac:dyDescent="0.2">
      <c r="A4" s="1" t="s">
        <v>53</v>
      </c>
      <c r="B4" s="2">
        <v>0.94</v>
      </c>
      <c r="I4" s="8"/>
    </row>
    <row r="5" spans="1:19" x14ac:dyDescent="0.2">
      <c r="A5" s="1" t="s">
        <v>54</v>
      </c>
      <c r="B5" s="5">
        <v>24</v>
      </c>
    </row>
    <row r="6" spans="1:19" x14ac:dyDescent="0.2">
      <c r="A6" s="1" t="s">
        <v>55</v>
      </c>
      <c r="B6" s="5">
        <v>108680000</v>
      </c>
      <c r="F6" t="s">
        <v>37</v>
      </c>
      <c r="G6">
        <v>217360000</v>
      </c>
      <c r="H6">
        <v>219533600</v>
      </c>
      <c r="I6">
        <v>221728936</v>
      </c>
      <c r="J6">
        <v>223946225.36000001</v>
      </c>
      <c r="K6">
        <v>226185687.61359999</v>
      </c>
      <c r="L6">
        <v>228447544.48973599</v>
      </c>
      <c r="M6">
        <v>230732019.93463299</v>
      </c>
      <c r="N6">
        <v>233039340.13398001</v>
      </c>
      <c r="O6">
        <v>235369733.535319</v>
      </c>
      <c r="P6">
        <v>237723430.870673</v>
      </c>
      <c r="Q6">
        <v>240100665.17937899</v>
      </c>
      <c r="R6">
        <v>242501671.831173</v>
      </c>
    </row>
    <row r="7" spans="1:19" x14ac:dyDescent="0.2">
      <c r="A7" s="1" t="s">
        <v>15</v>
      </c>
      <c r="B7" s="5">
        <v>108680000</v>
      </c>
    </row>
    <row r="8" spans="1:19" x14ac:dyDescent="0.2">
      <c r="A8" s="1" t="s">
        <v>5</v>
      </c>
      <c r="B8" s="4">
        <v>4903641600</v>
      </c>
    </row>
    <row r="9" spans="1:19" x14ac:dyDescent="0.2">
      <c r="A9" s="1"/>
      <c r="B9" s="5"/>
    </row>
    <row r="10" spans="1:19" ht="16" x14ac:dyDescent="0.2">
      <c r="A10" s="21" t="s">
        <v>6</v>
      </c>
      <c r="B10" s="21"/>
      <c r="F10" s="12" t="s">
        <v>38</v>
      </c>
    </row>
    <row r="11" spans="1:19" x14ac:dyDescent="0.2">
      <c r="A11" s="1"/>
      <c r="B11" s="5"/>
    </row>
    <row r="12" spans="1:19" x14ac:dyDescent="0.2">
      <c r="A12" s="1" t="s">
        <v>7</v>
      </c>
      <c r="B12" s="2">
        <v>0.02</v>
      </c>
      <c r="F12" t="s">
        <v>39</v>
      </c>
      <c r="G12" s="8">
        <v>2238428533.3333302</v>
      </c>
      <c r="H12" s="8">
        <v>2344847989.3333302</v>
      </c>
      <c r="I12" s="8">
        <v>2346955511.8933301</v>
      </c>
      <c r="J12" s="8">
        <v>2349084109.6789298</v>
      </c>
      <c r="K12" s="8">
        <v>2351233993.44239</v>
      </c>
      <c r="L12" s="8">
        <v>2353405376.0434799</v>
      </c>
      <c r="M12" s="8">
        <v>2355598472.4705801</v>
      </c>
      <c r="N12" s="8">
        <v>2357813499.8619499</v>
      </c>
      <c r="O12" s="8">
        <v>2360050677.5272398</v>
      </c>
      <c r="P12" s="8">
        <v>2362310226.9691801</v>
      </c>
      <c r="Q12" s="8">
        <v>2364592371.90554</v>
      </c>
      <c r="R12" s="8">
        <v>2366897338.2912598</v>
      </c>
    </row>
    <row r="13" spans="1:19" x14ac:dyDescent="0.2">
      <c r="A13" s="1" t="s">
        <v>8</v>
      </c>
      <c r="B13" s="4">
        <v>104332800</v>
      </c>
    </row>
    <row r="14" spans="1:19" x14ac:dyDescent="0.2">
      <c r="A14" s="1" t="s">
        <v>9</v>
      </c>
      <c r="B14" s="2">
        <v>1000000000</v>
      </c>
    </row>
    <row r="15" spans="1:19" x14ac:dyDescent="0.2">
      <c r="A15" s="1" t="s">
        <v>10</v>
      </c>
      <c r="B15" s="4">
        <v>1000000000</v>
      </c>
    </row>
    <row r="16" spans="1:19" x14ac:dyDescent="0.2">
      <c r="A16" s="1" t="s">
        <v>11</v>
      </c>
      <c r="B16" s="2">
        <v>40762400</v>
      </c>
    </row>
    <row r="17" spans="1:18" x14ac:dyDescent="0.2">
      <c r="A17" s="1" t="s">
        <v>12</v>
      </c>
      <c r="B17" s="2">
        <v>1093333333.3333299</v>
      </c>
    </row>
    <row r="18" spans="1:18" x14ac:dyDescent="0.2">
      <c r="A18" s="6" t="s">
        <v>13</v>
      </c>
      <c r="B18" s="7">
        <v>2238428533.3333302</v>
      </c>
    </row>
    <row r="19" spans="1:18" x14ac:dyDescent="0.2">
      <c r="B19" s="8"/>
    </row>
    <row r="20" spans="1:18" x14ac:dyDescent="0.2">
      <c r="B20" s="8"/>
    </row>
    <row r="24" spans="1:18" x14ac:dyDescent="0.2">
      <c r="A24" s="22" t="s">
        <v>16</v>
      </c>
      <c r="B24" s="22"/>
      <c r="F24" s="13" t="s">
        <v>40</v>
      </c>
    </row>
    <row r="25" spans="1:18" x14ac:dyDescent="0.2">
      <c r="A25" t="s">
        <v>17</v>
      </c>
      <c r="B25" s="8">
        <v>4903641600</v>
      </c>
      <c r="F25" t="s">
        <v>41</v>
      </c>
      <c r="G25" s="8">
        <v>666666666.66666698</v>
      </c>
      <c r="H25" s="8">
        <v>666666666.66666698</v>
      </c>
      <c r="I25" s="8">
        <v>666666666.66666698</v>
      </c>
      <c r="J25" s="8">
        <v>666666666.66666698</v>
      </c>
      <c r="K25" s="8">
        <v>666666666.66666698</v>
      </c>
      <c r="L25" s="8">
        <v>666666666.66666698</v>
      </c>
      <c r="M25" s="8">
        <v>666666666.66666698</v>
      </c>
      <c r="N25" s="8">
        <v>666666666.66666698</v>
      </c>
      <c r="O25" s="8">
        <v>666666666.66666698</v>
      </c>
      <c r="P25" s="8">
        <v>666666666.66666698</v>
      </c>
      <c r="Q25" s="8">
        <v>666666666.66666698</v>
      </c>
      <c r="R25" s="8">
        <v>666666666.66666698</v>
      </c>
    </row>
    <row r="26" spans="1:18" x14ac:dyDescent="0.2">
      <c r="A26" t="s">
        <v>18</v>
      </c>
      <c r="B26" s="8">
        <v>2238428533.3333302</v>
      </c>
    </row>
    <row r="27" spans="1:18" x14ac:dyDescent="0.2">
      <c r="A27" t="s">
        <v>16</v>
      </c>
      <c r="B27" s="8">
        <v>2665213066.6666698</v>
      </c>
    </row>
    <row r="28" spans="1:18" x14ac:dyDescent="0.2">
      <c r="A28" t="s">
        <v>19</v>
      </c>
      <c r="B28" s="9">
        <v>0.54351710097790695</v>
      </c>
    </row>
    <row r="30" spans="1:18" x14ac:dyDescent="0.2">
      <c r="A30" s="20" t="s">
        <v>20</v>
      </c>
      <c r="B30" s="20"/>
      <c r="H30" t="s">
        <v>56</v>
      </c>
    </row>
    <row r="31" spans="1:18" x14ac:dyDescent="0.2">
      <c r="A31" t="s">
        <v>21</v>
      </c>
      <c r="B31" s="9">
        <v>2.1276595744680799E-2</v>
      </c>
      <c r="G31" t="s">
        <v>42</v>
      </c>
      <c r="H31" t="s">
        <v>43</v>
      </c>
      <c r="I31" t="s">
        <v>44</v>
      </c>
      <c r="J31" t="s">
        <v>45</v>
      </c>
      <c r="K31" t="s">
        <v>46</v>
      </c>
      <c r="L31" t="s">
        <v>47</v>
      </c>
      <c r="M31" t="s">
        <v>48</v>
      </c>
      <c r="N31" t="s">
        <v>49</v>
      </c>
      <c r="O31" t="s">
        <v>50</v>
      </c>
      <c r="P31" t="s">
        <v>51</v>
      </c>
      <c r="Q31" t="s">
        <v>52</v>
      </c>
      <c r="R31" t="s">
        <v>52</v>
      </c>
    </row>
    <row r="32" spans="1:18" x14ac:dyDescent="0.2">
      <c r="A32" t="s">
        <v>22</v>
      </c>
      <c r="B32" s="9">
        <v>0.20393007515068001</v>
      </c>
      <c r="F32" t="s">
        <v>57</v>
      </c>
      <c r="G32" s="8">
        <v>4903641600</v>
      </c>
      <c r="H32" s="8">
        <v>4952678016</v>
      </c>
      <c r="I32" s="8">
        <v>5002204796.1599998</v>
      </c>
      <c r="J32" s="8">
        <v>5052226844.1216002</v>
      </c>
      <c r="K32" s="8">
        <v>5102749112.5628204</v>
      </c>
      <c r="L32" s="8">
        <v>5153776603.6884499</v>
      </c>
      <c r="M32" s="8">
        <v>5205314369.7253304</v>
      </c>
      <c r="N32" s="8">
        <v>5257367513.4225798</v>
      </c>
      <c r="O32" s="8">
        <v>5309941188.5568104</v>
      </c>
      <c r="P32" s="8">
        <v>5363040600.44238</v>
      </c>
      <c r="Q32" s="8">
        <v>5416671006.4468002</v>
      </c>
      <c r="R32" s="8">
        <v>5470837716.5112696</v>
      </c>
    </row>
    <row r="33" spans="1:18" x14ac:dyDescent="0.2">
      <c r="A33" t="s">
        <v>23</v>
      </c>
      <c r="F33" t="s">
        <v>58</v>
      </c>
      <c r="G33" s="8">
        <v>2238428533.3333302</v>
      </c>
      <c r="H33" s="8">
        <v>2344847989.3333302</v>
      </c>
      <c r="I33" s="8">
        <v>2346955511.8933301</v>
      </c>
      <c r="J33" s="8">
        <v>2349084109.6789298</v>
      </c>
      <c r="K33" s="8">
        <v>2351233993.44239</v>
      </c>
      <c r="L33" s="8">
        <v>2353405376.0434799</v>
      </c>
      <c r="M33" s="8">
        <v>2355598472.4705801</v>
      </c>
      <c r="N33" s="8">
        <v>2357813499.8619499</v>
      </c>
      <c r="O33" s="8">
        <v>2360050677.5272398</v>
      </c>
      <c r="P33" s="8">
        <v>2362310226.9691801</v>
      </c>
      <c r="Q33" s="8">
        <v>2364592371.90554</v>
      </c>
      <c r="R33" s="8">
        <v>2366897338.2912598</v>
      </c>
    </row>
    <row r="34" spans="1:18" x14ac:dyDescent="0.2">
      <c r="F34" t="s">
        <v>59</v>
      </c>
      <c r="G34" s="8">
        <v>666666666.66666698</v>
      </c>
      <c r="H34" s="8">
        <v>666666666.66666698</v>
      </c>
      <c r="I34" s="8">
        <v>666666666.66666698</v>
      </c>
      <c r="J34" s="8">
        <v>666666666.66666698</v>
      </c>
      <c r="K34" s="8">
        <v>666666666.66666698</v>
      </c>
      <c r="L34" s="8">
        <v>666666666.66666698</v>
      </c>
      <c r="M34" s="8">
        <v>666666666.66666698</v>
      </c>
      <c r="N34" s="8">
        <v>666666666.66666698</v>
      </c>
      <c r="O34" s="8">
        <v>666666666.66666698</v>
      </c>
      <c r="P34" s="8">
        <v>666666666.66666698</v>
      </c>
      <c r="Q34" s="8">
        <v>666666666.66666698</v>
      </c>
      <c r="R34" s="8">
        <v>666666666.66666698</v>
      </c>
    </row>
    <row r="35" spans="1:18" x14ac:dyDescent="0.2">
      <c r="F35" t="s">
        <v>60</v>
      </c>
      <c r="G35" s="8">
        <v>1998546400</v>
      </c>
      <c r="H35" s="8">
        <v>1941163360</v>
      </c>
      <c r="I35" s="8">
        <v>1988582617.5999999</v>
      </c>
      <c r="J35" s="8">
        <v>2036476067.776</v>
      </c>
      <c r="K35" s="8">
        <v>2084848452.4537599</v>
      </c>
      <c r="L35" s="8">
        <v>2133704560.9783001</v>
      </c>
      <c r="M35" s="8">
        <v>2183049230.5880799</v>
      </c>
      <c r="N35" s="8">
        <v>2232887346.89396</v>
      </c>
      <c r="O35" s="8">
        <v>2283223844.3628998</v>
      </c>
      <c r="P35" s="8">
        <v>2334063706.80653</v>
      </c>
      <c r="Q35" s="8">
        <v>2385411967.8745999</v>
      </c>
      <c r="R35" s="8">
        <v>2437273711.55334</v>
      </c>
    </row>
    <row r="36" spans="1:18" x14ac:dyDescent="0.2">
      <c r="F36" t="s">
        <v>61</v>
      </c>
      <c r="G36" s="9">
        <v>0.40756371754412102</v>
      </c>
      <c r="H36" s="9">
        <v>0.39194216820252098</v>
      </c>
      <c r="I36" s="9">
        <v>0.39754122404715603</v>
      </c>
      <c r="J36" s="9">
        <v>0.403084843695309</v>
      </c>
      <c r="K36" s="9">
        <v>0.40857357602021399</v>
      </c>
      <c r="L36" s="9">
        <v>0.41400796446071297</v>
      </c>
      <c r="M36" s="9">
        <v>0.41938854707506801</v>
      </c>
      <c r="N36" s="9">
        <v>0.424715856594233</v>
      </c>
      <c r="O36" s="9">
        <v>0.42999042047459302</v>
      </c>
      <c r="P36" s="9">
        <v>0.43521276095019701</v>
      </c>
      <c r="Q36" s="9">
        <v>0.44038339508445901</v>
      </c>
      <c r="R36" s="9">
        <v>0.445502834821352</v>
      </c>
    </row>
  </sheetData>
  <mergeCells count="4">
    <mergeCell ref="A1:B1"/>
    <mergeCell ref="A10:B10"/>
    <mergeCell ref="A24:B24"/>
    <mergeCell ref="A30:B30"/>
  </mergeCells>
  <pageMargins left="0.7" right="0.7" top="0.3" bottom="0.3" header="0.3" footer="0.3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6"/>
  <sheetViews>
    <sheetView zoomScaleNormal="100" zoomScalePageLayoutView="60" workbookViewId="0">
      <selection sqref="A1:B1"/>
    </sheetView>
  </sheetViews>
  <sheetFormatPr baseColWidth="10" defaultColWidth="8.83203125" defaultRowHeight="15" x14ac:dyDescent="0.2"/>
  <cols>
    <col min="1" max="1" width="18.1640625" customWidth="1"/>
    <col min="2" max="2" width="17.1640625" customWidth="1"/>
    <col min="3" max="5" width="9.1640625" customWidth="1"/>
    <col min="6" max="6" width="21.5" customWidth="1"/>
    <col min="7" max="8" width="17.1640625" customWidth="1"/>
    <col min="9" max="18" width="19.83203125" customWidth="1"/>
    <col min="19" max="1025" width="9.1640625" customWidth="1"/>
  </cols>
  <sheetData>
    <row r="1" spans="1:18" ht="16" x14ac:dyDescent="0.2">
      <c r="A1" s="17" t="s">
        <v>0</v>
      </c>
      <c r="B1" s="17"/>
      <c r="D1" s="10"/>
      <c r="F1" s="11" t="s">
        <v>24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52</v>
      </c>
    </row>
    <row r="2" spans="1:18" x14ac:dyDescent="0.2">
      <c r="A2" s="1" t="s">
        <v>14</v>
      </c>
      <c r="B2" s="2">
        <v>0.94</v>
      </c>
      <c r="D2">
        <v>1.01</v>
      </c>
      <c r="F2" t="s">
        <v>62</v>
      </c>
      <c r="G2" s="8">
        <v>0.94</v>
      </c>
      <c r="H2" s="8">
        <v>0.94940000000000002</v>
      </c>
      <c r="I2" s="8">
        <v>0.95889400000000002</v>
      </c>
      <c r="J2" s="8">
        <v>0.96848294000000001</v>
      </c>
      <c r="K2" s="8">
        <v>0.97816776940000005</v>
      </c>
      <c r="L2" s="8">
        <v>0.98794944709400001</v>
      </c>
      <c r="M2" s="8">
        <v>0.99782894156493995</v>
      </c>
      <c r="N2" s="8">
        <v>1.0078072309805901</v>
      </c>
      <c r="O2" s="8">
        <v>1.0178853032904001</v>
      </c>
      <c r="P2" s="8">
        <v>1.0280641563232999</v>
      </c>
      <c r="Q2" s="8">
        <v>1.0383447978865299</v>
      </c>
      <c r="R2" s="8">
        <v>1.0487282458653999</v>
      </c>
    </row>
    <row r="3" spans="1:18" x14ac:dyDescent="0.2">
      <c r="A3" s="1" t="s">
        <v>3</v>
      </c>
      <c r="B3" s="5">
        <v>24</v>
      </c>
      <c r="D3">
        <v>2</v>
      </c>
      <c r="F3" t="s">
        <v>63</v>
      </c>
      <c r="G3">
        <v>217360000</v>
      </c>
      <c r="H3">
        <v>219533600</v>
      </c>
      <c r="I3">
        <v>221728936</v>
      </c>
      <c r="J3">
        <v>223946225.36000001</v>
      </c>
      <c r="K3">
        <v>226185687.61359999</v>
      </c>
      <c r="L3">
        <v>228447544.48973599</v>
      </c>
      <c r="M3">
        <v>230732019.93463299</v>
      </c>
      <c r="N3">
        <v>233039340.13398001</v>
      </c>
      <c r="O3">
        <v>235369733.535319</v>
      </c>
      <c r="P3">
        <v>237723430.870673</v>
      </c>
      <c r="Q3">
        <v>240100665.17937899</v>
      </c>
      <c r="R3">
        <v>242501671.831173</v>
      </c>
    </row>
    <row r="4" spans="1:18" x14ac:dyDescent="0.2">
      <c r="A4" s="1" t="s">
        <v>53</v>
      </c>
      <c r="B4" s="2">
        <v>0.94</v>
      </c>
      <c r="F4" t="s">
        <v>0</v>
      </c>
      <c r="G4" s="8">
        <v>4903641600</v>
      </c>
      <c r="H4" s="8">
        <v>5002204796.1599998</v>
      </c>
      <c r="I4" s="8">
        <v>5102749112.5628204</v>
      </c>
      <c r="J4" s="8">
        <v>5205314369.7253304</v>
      </c>
      <c r="K4" s="8">
        <v>5309941188.5568104</v>
      </c>
      <c r="L4" s="8">
        <v>5416671006.4468002</v>
      </c>
      <c r="M4" s="8">
        <v>5525546093.6763802</v>
      </c>
      <c r="N4" s="8">
        <v>5636609570.1592798</v>
      </c>
      <c r="O4" s="8">
        <v>5749905422.5194798</v>
      </c>
      <c r="P4" s="8">
        <v>5865478521.5121202</v>
      </c>
      <c r="Q4" s="8">
        <v>5983374639.7945099</v>
      </c>
      <c r="R4" s="8">
        <v>6103640470.0543804</v>
      </c>
    </row>
    <row r="5" spans="1:18" x14ac:dyDescent="0.2">
      <c r="A5" s="1" t="s">
        <v>54</v>
      </c>
      <c r="B5" s="5">
        <v>24</v>
      </c>
    </row>
    <row r="6" spans="1:18" x14ac:dyDescent="0.2">
      <c r="A6" s="1" t="s">
        <v>55</v>
      </c>
      <c r="B6" s="5">
        <v>108680000</v>
      </c>
    </row>
    <row r="7" spans="1:18" x14ac:dyDescent="0.2">
      <c r="A7" s="1" t="s">
        <v>15</v>
      </c>
      <c r="B7" s="5">
        <v>108680000</v>
      </c>
    </row>
    <row r="8" spans="1:18" x14ac:dyDescent="0.2">
      <c r="A8" s="1" t="s">
        <v>5</v>
      </c>
      <c r="B8" s="4">
        <v>4903641600</v>
      </c>
    </row>
    <row r="9" spans="1:18" x14ac:dyDescent="0.2">
      <c r="A9" s="1"/>
      <c r="B9" s="5"/>
    </row>
    <row r="10" spans="1:18" ht="16" x14ac:dyDescent="0.2">
      <c r="A10" s="21" t="s">
        <v>6</v>
      </c>
      <c r="B10" s="21"/>
      <c r="F10" s="12" t="s">
        <v>38</v>
      </c>
    </row>
    <row r="11" spans="1:18" x14ac:dyDescent="0.2">
      <c r="A11" s="1"/>
      <c r="B11" s="5"/>
    </row>
    <row r="12" spans="1:18" x14ac:dyDescent="0.2">
      <c r="A12" s="1" t="s">
        <v>7</v>
      </c>
      <c r="B12" s="2">
        <v>0.02</v>
      </c>
      <c r="F12" t="s">
        <v>39</v>
      </c>
      <c r="G12" s="8">
        <v>2238428533.3333302</v>
      </c>
      <c r="H12" s="8">
        <v>2134095733.3333299</v>
      </c>
      <c r="I12" s="8">
        <v>2134095733.3333299</v>
      </c>
      <c r="J12" s="8">
        <v>2134095733.3333299</v>
      </c>
      <c r="K12" s="8">
        <v>2134095733.3333299</v>
      </c>
      <c r="L12" s="8">
        <v>2134095733.3333299</v>
      </c>
      <c r="M12" s="8">
        <v>2134095733.3333299</v>
      </c>
      <c r="N12" s="8">
        <v>2134095733.3333299</v>
      </c>
      <c r="O12" s="8">
        <v>2134095733.3333299</v>
      </c>
      <c r="P12" s="8">
        <v>2134095733.3333299</v>
      </c>
      <c r="Q12" s="8">
        <v>2134095733.3333299</v>
      </c>
      <c r="R12" s="8">
        <v>2134095733.3333299</v>
      </c>
    </row>
    <row r="13" spans="1:18" x14ac:dyDescent="0.2">
      <c r="A13" s="1" t="s">
        <v>8</v>
      </c>
      <c r="B13" s="4">
        <v>104332800</v>
      </c>
    </row>
    <row r="14" spans="1:18" x14ac:dyDescent="0.2">
      <c r="A14" s="1" t="s">
        <v>9</v>
      </c>
      <c r="B14" s="2">
        <v>1000000000</v>
      </c>
    </row>
    <row r="15" spans="1:18" x14ac:dyDescent="0.2">
      <c r="A15" s="1" t="s">
        <v>10</v>
      </c>
      <c r="B15" s="4">
        <v>1000000000</v>
      </c>
    </row>
    <row r="16" spans="1:18" x14ac:dyDescent="0.2">
      <c r="A16" s="1" t="s">
        <v>11</v>
      </c>
      <c r="B16" s="2">
        <v>40762400</v>
      </c>
    </row>
    <row r="17" spans="1:18" x14ac:dyDescent="0.2">
      <c r="A17" s="1" t="s">
        <v>12</v>
      </c>
      <c r="B17" s="2">
        <v>1093333333.3333299</v>
      </c>
    </row>
    <row r="18" spans="1:18" x14ac:dyDescent="0.2">
      <c r="A18" s="6" t="s">
        <v>13</v>
      </c>
      <c r="B18" s="7">
        <v>2238428533.3333302</v>
      </c>
    </row>
    <row r="19" spans="1:18" x14ac:dyDescent="0.2">
      <c r="B19" s="8"/>
    </row>
    <row r="20" spans="1:18" x14ac:dyDescent="0.2">
      <c r="B20" s="8"/>
    </row>
    <row r="24" spans="1:18" x14ac:dyDescent="0.2">
      <c r="A24" s="22" t="s">
        <v>16</v>
      </c>
      <c r="B24" s="22"/>
      <c r="F24" s="13" t="s">
        <v>40</v>
      </c>
    </row>
    <row r="25" spans="1:18" x14ac:dyDescent="0.2">
      <c r="A25" t="s">
        <v>17</v>
      </c>
      <c r="B25" s="8">
        <v>4903641600</v>
      </c>
      <c r="F25" t="s">
        <v>41</v>
      </c>
      <c r="G25" s="8">
        <v>666666666.66666698</v>
      </c>
      <c r="H25" s="8">
        <v>666666666.66666698</v>
      </c>
      <c r="I25" s="8">
        <v>666666666.66666698</v>
      </c>
      <c r="J25" s="8">
        <v>666666666.66666698</v>
      </c>
      <c r="K25" s="8">
        <v>666666666.66666698</v>
      </c>
      <c r="L25" s="8">
        <v>666666666.66666698</v>
      </c>
      <c r="M25" s="8">
        <v>666666666.66666698</v>
      </c>
      <c r="N25" s="8">
        <v>666666666.66666698</v>
      </c>
      <c r="O25" s="8">
        <v>666666666.66666698</v>
      </c>
      <c r="P25" s="8">
        <v>666666666.66666698</v>
      </c>
      <c r="Q25" s="8">
        <v>666666666.66666698</v>
      </c>
      <c r="R25" s="8">
        <v>666666666.66666698</v>
      </c>
    </row>
    <row r="26" spans="1:18" x14ac:dyDescent="0.2">
      <c r="A26" t="s">
        <v>18</v>
      </c>
      <c r="B26" s="8">
        <v>2238428533.3333302</v>
      </c>
    </row>
    <row r="27" spans="1:18" x14ac:dyDescent="0.2">
      <c r="A27" t="s">
        <v>16</v>
      </c>
      <c r="B27" s="8">
        <v>2665213066.6666698</v>
      </c>
    </row>
    <row r="28" spans="1:18" x14ac:dyDescent="0.2">
      <c r="A28" t="s">
        <v>19</v>
      </c>
      <c r="B28" s="9">
        <v>0.54351710097790695</v>
      </c>
    </row>
    <row r="30" spans="1:18" x14ac:dyDescent="0.2">
      <c r="A30" s="20" t="s">
        <v>20</v>
      </c>
      <c r="B30" s="20"/>
      <c r="H30" t="s">
        <v>56</v>
      </c>
    </row>
    <row r="31" spans="1:18" x14ac:dyDescent="0.2">
      <c r="A31" t="s">
        <v>21</v>
      </c>
      <c r="B31" s="9">
        <v>2.1276595744680799E-2</v>
      </c>
      <c r="G31" t="s">
        <v>42</v>
      </c>
      <c r="H31" t="s">
        <v>43</v>
      </c>
      <c r="I31" t="s">
        <v>44</v>
      </c>
      <c r="J31" t="s">
        <v>45</v>
      </c>
      <c r="K31" t="s">
        <v>46</v>
      </c>
      <c r="L31" t="s">
        <v>47</v>
      </c>
      <c r="M31" t="s">
        <v>48</v>
      </c>
      <c r="N31" t="s">
        <v>49</v>
      </c>
      <c r="O31" t="s">
        <v>50</v>
      </c>
      <c r="P31" t="s">
        <v>51</v>
      </c>
      <c r="Q31" t="s">
        <v>52</v>
      </c>
      <c r="R31" t="s">
        <v>52</v>
      </c>
    </row>
    <row r="32" spans="1:18" x14ac:dyDescent="0.2">
      <c r="A32" t="s">
        <v>22</v>
      </c>
      <c r="B32" s="9">
        <v>0.20393007515068001</v>
      </c>
      <c r="F32" t="s">
        <v>57</v>
      </c>
      <c r="G32" s="8">
        <v>4903641600</v>
      </c>
      <c r="H32" s="8">
        <v>5002204796.1599998</v>
      </c>
      <c r="I32" s="8">
        <v>5102749112.5628204</v>
      </c>
      <c r="J32" s="8">
        <v>5205314369.7253304</v>
      </c>
      <c r="K32" s="8">
        <v>5309941188.5568104</v>
      </c>
      <c r="L32" s="8">
        <v>5416671006.4468002</v>
      </c>
      <c r="M32" s="8">
        <v>5525546093.6763802</v>
      </c>
      <c r="N32" s="8">
        <v>5636609570.1592798</v>
      </c>
      <c r="O32" s="8">
        <v>5749905422.5194798</v>
      </c>
      <c r="P32" s="8">
        <v>5865478521.5121202</v>
      </c>
      <c r="Q32" s="8">
        <v>5983374639.7945099</v>
      </c>
      <c r="R32" s="8">
        <v>6103640470.0543804</v>
      </c>
    </row>
    <row r="33" spans="1:18" x14ac:dyDescent="0.2">
      <c r="A33" t="s">
        <v>23</v>
      </c>
      <c r="F33" t="s">
        <v>58</v>
      </c>
      <c r="G33" s="8">
        <v>2238428533.3333302</v>
      </c>
      <c r="H33" s="8">
        <v>2134095733.3333299</v>
      </c>
      <c r="I33" s="8">
        <v>2134095733.3333299</v>
      </c>
      <c r="J33" s="8">
        <v>2134095733.3333299</v>
      </c>
      <c r="K33" s="8">
        <v>2134095733.3333299</v>
      </c>
      <c r="L33" s="8">
        <v>2134095733.3333299</v>
      </c>
      <c r="M33" s="8">
        <v>2134095733.3333299</v>
      </c>
      <c r="N33" s="8">
        <v>2134095733.3333299</v>
      </c>
      <c r="O33" s="8">
        <v>2134095733.3333299</v>
      </c>
      <c r="P33" s="8">
        <v>2134095733.3333299</v>
      </c>
      <c r="Q33" s="8">
        <v>2134095733.3333299</v>
      </c>
      <c r="R33" s="8">
        <v>2134095733.3333299</v>
      </c>
    </row>
    <row r="34" spans="1:18" x14ac:dyDescent="0.2">
      <c r="F34" t="s">
        <v>59</v>
      </c>
      <c r="G34" s="8">
        <v>666666666.66666698</v>
      </c>
      <c r="H34" s="8">
        <v>666666666.66666698</v>
      </c>
      <c r="I34" s="8">
        <v>666666666.66666698</v>
      </c>
      <c r="J34" s="8">
        <v>666666666.66666698</v>
      </c>
      <c r="K34" s="8">
        <v>666666666.66666698</v>
      </c>
      <c r="L34" s="8">
        <v>666666666.66666698</v>
      </c>
      <c r="M34" s="8">
        <v>666666666.66666698</v>
      </c>
      <c r="N34" s="8">
        <v>666666666.66666698</v>
      </c>
      <c r="O34" s="8">
        <v>666666666.66666698</v>
      </c>
      <c r="P34" s="8">
        <v>666666666.66666698</v>
      </c>
      <c r="Q34" s="8">
        <v>666666666.66666698</v>
      </c>
      <c r="R34" s="8">
        <v>666666666.66666698</v>
      </c>
    </row>
    <row r="35" spans="1:18" x14ac:dyDescent="0.2">
      <c r="F35" t="s">
        <v>60</v>
      </c>
      <c r="G35" s="8">
        <v>1998546400</v>
      </c>
      <c r="H35" s="8">
        <v>2201442396.1599998</v>
      </c>
      <c r="I35" s="8">
        <v>2301986712.56282</v>
      </c>
      <c r="J35" s="8">
        <v>2404551969.7253299</v>
      </c>
      <c r="K35" s="8">
        <v>2509178788.5568099</v>
      </c>
      <c r="L35" s="8">
        <v>2615908606.4468002</v>
      </c>
      <c r="M35" s="8">
        <v>2724783693.6763802</v>
      </c>
      <c r="N35" s="8">
        <v>2835847170.1592798</v>
      </c>
      <c r="O35" s="8">
        <v>2949143022.5194802</v>
      </c>
      <c r="P35" s="8">
        <v>3064716121.5121198</v>
      </c>
      <c r="Q35" s="8">
        <v>3182612239.7945099</v>
      </c>
      <c r="R35" s="8">
        <v>3302878070.0543799</v>
      </c>
    </row>
    <row r="36" spans="1:18" x14ac:dyDescent="0.2">
      <c r="F36" t="s">
        <v>61</v>
      </c>
      <c r="G36" s="9">
        <v>0.40756371754412102</v>
      </c>
      <c r="H36" s="9">
        <v>0.44009441553651801</v>
      </c>
      <c r="I36" s="9">
        <v>0.45112676750957498</v>
      </c>
      <c r="J36" s="9">
        <v>0.46194173856442999</v>
      </c>
      <c r="K36" s="9">
        <v>0.472543611963955</v>
      </c>
      <c r="L36" s="9">
        <v>0.48293658657382099</v>
      </c>
      <c r="M36" s="9">
        <v>0.493124778525459</v>
      </c>
      <c r="N36" s="9">
        <v>0.50311222284625001</v>
      </c>
      <c r="O36" s="9">
        <v>0.51290287505759202</v>
      </c>
      <c r="P36" s="9">
        <v>0.52250061274148796</v>
      </c>
      <c r="Q36" s="9">
        <v>0.53190923707625504</v>
      </c>
      <c r="R36" s="9">
        <v>0.54113247434198197</v>
      </c>
    </row>
  </sheetData>
  <mergeCells count="4">
    <mergeCell ref="A1:B1"/>
    <mergeCell ref="A10:B10"/>
    <mergeCell ref="A24:B24"/>
    <mergeCell ref="A30:B30"/>
  </mergeCells>
  <pageMargins left="0.7" right="0.7" top="0.3" bottom="0.3" header="0.3" footer="0.3"/>
  <pageSetup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6"/>
  <sheetViews>
    <sheetView topLeftCell="H1" zoomScaleNormal="100" zoomScalePageLayoutView="60" workbookViewId="0">
      <selection activeCell="S2" sqref="S2"/>
    </sheetView>
  </sheetViews>
  <sheetFormatPr baseColWidth="10" defaultColWidth="8.83203125" defaultRowHeight="15" x14ac:dyDescent="0.2"/>
  <cols>
    <col min="1" max="1" width="18.1640625" customWidth="1"/>
    <col min="2" max="2" width="17.1640625" customWidth="1"/>
    <col min="3" max="5" width="9.1640625" customWidth="1"/>
    <col min="6" max="6" width="21.5" customWidth="1"/>
    <col min="7" max="8" width="17.1640625" customWidth="1"/>
    <col min="9" max="18" width="19.83203125" customWidth="1"/>
    <col min="19" max="1025" width="9.1640625" customWidth="1"/>
  </cols>
  <sheetData>
    <row r="1" spans="1:18" ht="16" x14ac:dyDescent="0.2">
      <c r="A1" s="17" t="s">
        <v>0</v>
      </c>
      <c r="B1" s="17"/>
      <c r="D1" s="10"/>
      <c r="F1" s="11" t="s">
        <v>24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52</v>
      </c>
    </row>
    <row r="2" spans="1:18" x14ac:dyDescent="0.2">
      <c r="A2" s="1" t="s">
        <v>14</v>
      </c>
      <c r="B2" s="2">
        <v>0.94</v>
      </c>
      <c r="D2">
        <v>1.01</v>
      </c>
      <c r="F2" t="s">
        <v>0</v>
      </c>
      <c r="G2" s="8">
        <v>5099787264</v>
      </c>
      <c r="H2" s="8">
        <v>5150785136.6400003</v>
      </c>
      <c r="I2" s="8">
        <v>5202292988.0064001</v>
      </c>
      <c r="J2" s="8">
        <v>5254315917.8864603</v>
      </c>
      <c r="K2" s="8">
        <v>5306859077.0653296</v>
      </c>
      <c r="L2" s="8">
        <v>5359927667.8359804</v>
      </c>
      <c r="M2" s="8">
        <v>5413526944.5143404</v>
      </c>
      <c r="N2" s="8">
        <v>5467662213.9594898</v>
      </c>
      <c r="O2" s="8">
        <v>5522338836.0990801</v>
      </c>
      <c r="P2" s="8">
        <v>5577562224.4600697</v>
      </c>
      <c r="Q2" s="8">
        <v>5633337846.70467</v>
      </c>
      <c r="R2" s="8">
        <v>5689671225.1717196</v>
      </c>
    </row>
    <row r="3" spans="1:18" x14ac:dyDescent="0.2">
      <c r="A3" s="1" t="s">
        <v>3</v>
      </c>
      <c r="B3" s="5">
        <v>24</v>
      </c>
    </row>
    <row r="4" spans="1:18" x14ac:dyDescent="0.2">
      <c r="A4" s="1" t="s">
        <v>53</v>
      </c>
      <c r="B4" s="2">
        <v>0.94</v>
      </c>
    </row>
    <row r="5" spans="1:18" x14ac:dyDescent="0.2">
      <c r="A5" s="1" t="s">
        <v>54</v>
      </c>
      <c r="B5" s="5">
        <v>24</v>
      </c>
    </row>
    <row r="6" spans="1:18" x14ac:dyDescent="0.2">
      <c r="A6" s="1" t="s">
        <v>55</v>
      </c>
      <c r="B6" s="5">
        <v>108680000</v>
      </c>
      <c r="F6" t="s">
        <v>37</v>
      </c>
      <c r="G6">
        <v>217360000</v>
      </c>
      <c r="H6">
        <v>219533600</v>
      </c>
      <c r="I6">
        <v>221728936</v>
      </c>
      <c r="J6">
        <v>223946225.36000001</v>
      </c>
      <c r="K6">
        <v>226185687.61359999</v>
      </c>
      <c r="L6">
        <v>228447544.48973599</v>
      </c>
      <c r="M6">
        <v>230732019.93463299</v>
      </c>
      <c r="N6">
        <v>233039340.13398001</v>
      </c>
      <c r="O6">
        <v>235369733.535319</v>
      </c>
      <c r="P6">
        <v>237723430.870673</v>
      </c>
      <c r="Q6">
        <v>240100665.17937899</v>
      </c>
      <c r="R6">
        <v>242501671.831173</v>
      </c>
    </row>
    <row r="7" spans="1:18" x14ac:dyDescent="0.2">
      <c r="A7" s="1" t="s">
        <v>15</v>
      </c>
      <c r="B7" s="5">
        <v>108680000</v>
      </c>
      <c r="F7" t="s">
        <v>64</v>
      </c>
      <c r="G7">
        <v>226054400</v>
      </c>
      <c r="H7">
        <v>228314944</v>
      </c>
      <c r="I7">
        <v>230598093.44</v>
      </c>
      <c r="J7">
        <v>232904074.37439999</v>
      </c>
      <c r="K7">
        <v>235233115.11814401</v>
      </c>
      <c r="L7">
        <v>237585446.26932499</v>
      </c>
      <c r="M7">
        <v>239961300.73201901</v>
      </c>
      <c r="N7">
        <v>242360913.73933899</v>
      </c>
      <c r="O7">
        <v>244784522.87673199</v>
      </c>
      <c r="P7">
        <v>247232368.10550001</v>
      </c>
      <c r="Q7">
        <v>249704691.78655499</v>
      </c>
      <c r="R7">
        <v>252201738.70442</v>
      </c>
    </row>
    <row r="8" spans="1:18" x14ac:dyDescent="0.2">
      <c r="A8" s="1" t="s">
        <v>5</v>
      </c>
      <c r="B8" s="4">
        <v>4903641600</v>
      </c>
    </row>
    <row r="9" spans="1:18" x14ac:dyDescent="0.2">
      <c r="A9" s="1"/>
      <c r="B9" s="5"/>
    </row>
    <row r="10" spans="1:18" ht="16" x14ac:dyDescent="0.2">
      <c r="A10" s="21" t="s">
        <v>6</v>
      </c>
      <c r="B10" s="21"/>
      <c r="F10" s="12" t="s">
        <v>38</v>
      </c>
    </row>
    <row r="11" spans="1:18" x14ac:dyDescent="0.2">
      <c r="A11" s="1"/>
      <c r="B11" s="5"/>
    </row>
    <row r="12" spans="1:18" x14ac:dyDescent="0.2">
      <c r="A12" s="1" t="s">
        <v>7</v>
      </c>
      <c r="B12" s="2">
        <v>0.02</v>
      </c>
      <c r="F12" t="s">
        <v>65</v>
      </c>
      <c r="G12" s="8">
        <v>2242601845.3333302</v>
      </c>
      <c r="H12" s="8">
        <v>2243686906.45333</v>
      </c>
      <c r="I12" s="8">
        <v>2244782818.1845298</v>
      </c>
      <c r="J12" s="8">
        <v>2245889689.0330501</v>
      </c>
      <c r="K12" s="8">
        <v>2247007628.5900402</v>
      </c>
      <c r="L12" s="8">
        <v>2248136747.5426102</v>
      </c>
      <c r="M12" s="8">
        <v>2249277157.6847</v>
      </c>
      <c r="N12" s="8">
        <v>2250428971.9282198</v>
      </c>
      <c r="O12" s="8">
        <v>2251592304.3141599</v>
      </c>
      <c r="P12" s="8">
        <v>2252767270.0239701</v>
      </c>
      <c r="Q12" s="8">
        <v>2253953985.3908801</v>
      </c>
      <c r="R12" s="8">
        <v>2255152567.9114499</v>
      </c>
    </row>
    <row r="13" spans="1:18" x14ac:dyDescent="0.2">
      <c r="A13" s="1" t="s">
        <v>8</v>
      </c>
      <c r="B13" s="4">
        <v>104332800</v>
      </c>
    </row>
    <row r="14" spans="1:18" x14ac:dyDescent="0.2">
      <c r="A14" s="1" t="s">
        <v>9</v>
      </c>
      <c r="B14" s="2">
        <v>1000000000</v>
      </c>
    </row>
    <row r="15" spans="1:18" x14ac:dyDescent="0.2">
      <c r="A15" s="1" t="s">
        <v>10</v>
      </c>
      <c r="B15" s="4">
        <v>1000000000</v>
      </c>
    </row>
    <row r="16" spans="1:18" x14ac:dyDescent="0.2">
      <c r="A16" s="1" t="s">
        <v>11</v>
      </c>
      <c r="B16" s="2">
        <v>40762400</v>
      </c>
    </row>
    <row r="17" spans="1:18" x14ac:dyDescent="0.2">
      <c r="A17" s="1" t="s">
        <v>12</v>
      </c>
      <c r="B17" s="2">
        <v>1093333333.3333299</v>
      </c>
    </row>
    <row r="18" spans="1:18" x14ac:dyDescent="0.2">
      <c r="A18" s="6" t="s">
        <v>13</v>
      </c>
      <c r="B18" s="7">
        <v>2238428533.3333302</v>
      </c>
    </row>
    <row r="19" spans="1:18" x14ac:dyDescent="0.2">
      <c r="B19" s="8"/>
    </row>
    <row r="20" spans="1:18" x14ac:dyDescent="0.2">
      <c r="B20" s="8"/>
    </row>
    <row r="24" spans="1:18" x14ac:dyDescent="0.2">
      <c r="A24" s="22" t="s">
        <v>16</v>
      </c>
      <c r="B24" s="22"/>
      <c r="F24" s="13" t="s">
        <v>40</v>
      </c>
    </row>
    <row r="25" spans="1:18" x14ac:dyDescent="0.2">
      <c r="A25" t="s">
        <v>17</v>
      </c>
      <c r="B25" s="8">
        <v>4903641600</v>
      </c>
      <c r="F25" t="s">
        <v>41</v>
      </c>
      <c r="G25" s="8">
        <v>666666666.66666698</v>
      </c>
      <c r="H25" s="8">
        <v>666666666.66666698</v>
      </c>
      <c r="I25" s="8">
        <v>666666666.66666698</v>
      </c>
      <c r="J25" s="8">
        <v>666666666.66666698</v>
      </c>
      <c r="K25" s="8">
        <v>666666666.66666698</v>
      </c>
      <c r="L25" s="8">
        <v>666666666.66666698</v>
      </c>
      <c r="M25" s="8">
        <v>666666666.66666698</v>
      </c>
      <c r="N25" s="8">
        <v>666666666.66666698</v>
      </c>
      <c r="O25" s="8">
        <v>666666666.66666698</v>
      </c>
      <c r="P25" s="8">
        <v>666666666.66666698</v>
      </c>
      <c r="Q25" s="8">
        <v>666666666.66666698</v>
      </c>
      <c r="R25" s="8">
        <v>666666666.66666698</v>
      </c>
    </row>
    <row r="26" spans="1:18" x14ac:dyDescent="0.2">
      <c r="A26" t="s">
        <v>18</v>
      </c>
      <c r="B26" s="8">
        <v>2238428533.3333302</v>
      </c>
    </row>
    <row r="27" spans="1:18" x14ac:dyDescent="0.2">
      <c r="A27" t="s">
        <v>16</v>
      </c>
      <c r="B27" s="8">
        <v>2665213066.6666698</v>
      </c>
    </row>
    <row r="28" spans="1:18" x14ac:dyDescent="0.2">
      <c r="A28" t="s">
        <v>19</v>
      </c>
      <c r="B28" s="9">
        <v>0.54351710097790695</v>
      </c>
    </row>
    <row r="30" spans="1:18" x14ac:dyDescent="0.2">
      <c r="A30" s="20" t="s">
        <v>20</v>
      </c>
      <c r="B30" s="20"/>
      <c r="H30" t="s">
        <v>56</v>
      </c>
    </row>
    <row r="31" spans="1:18" x14ac:dyDescent="0.2">
      <c r="A31" t="s">
        <v>21</v>
      </c>
      <c r="B31" s="9">
        <v>2.1276595744680799E-2</v>
      </c>
      <c r="G31" t="s">
        <v>42</v>
      </c>
      <c r="H31" t="s">
        <v>43</v>
      </c>
      <c r="I31" t="s">
        <v>44</v>
      </c>
      <c r="J31" t="s">
        <v>45</v>
      </c>
      <c r="K31" t="s">
        <v>46</v>
      </c>
      <c r="L31" t="s">
        <v>47</v>
      </c>
      <c r="M31" t="s">
        <v>48</v>
      </c>
      <c r="N31" t="s">
        <v>49</v>
      </c>
      <c r="O31" t="s">
        <v>50</v>
      </c>
      <c r="P31" t="s">
        <v>51</v>
      </c>
      <c r="Q31" t="s">
        <v>52</v>
      </c>
      <c r="R31" t="s">
        <v>52</v>
      </c>
    </row>
    <row r="32" spans="1:18" x14ac:dyDescent="0.2">
      <c r="A32" t="s">
        <v>22</v>
      </c>
      <c r="B32" s="9">
        <v>0.20393007515068001</v>
      </c>
      <c r="F32" t="s">
        <v>57</v>
      </c>
      <c r="G32" s="8">
        <v>5099787264</v>
      </c>
      <c r="H32" s="8">
        <v>5150785136.6400003</v>
      </c>
      <c r="I32" s="8">
        <v>5202292988.0064001</v>
      </c>
      <c r="J32" s="8">
        <v>5254315917.8864603</v>
      </c>
      <c r="K32" s="8">
        <v>5306859077.0653296</v>
      </c>
      <c r="L32" s="8">
        <v>5359927667.8359804</v>
      </c>
      <c r="M32" s="8">
        <v>5413526944.5143404</v>
      </c>
      <c r="N32" s="8">
        <v>5467662213.9594898</v>
      </c>
      <c r="O32" s="8">
        <v>5522338836.0990801</v>
      </c>
      <c r="P32" s="8">
        <v>5577562224.4600697</v>
      </c>
      <c r="Q32" s="8">
        <v>5633337846.70467</v>
      </c>
      <c r="R32" s="8">
        <v>5689671225.1717196</v>
      </c>
    </row>
    <row r="33" spans="1:18" x14ac:dyDescent="0.2">
      <c r="A33" t="s">
        <v>23</v>
      </c>
      <c r="F33" t="s">
        <v>58</v>
      </c>
      <c r="G33" s="8">
        <v>2242601845.3333302</v>
      </c>
      <c r="H33" s="8">
        <v>2243686906.45333</v>
      </c>
      <c r="I33" s="8">
        <v>2244782818.1845298</v>
      </c>
      <c r="J33" s="8">
        <v>2245889689.0330501</v>
      </c>
      <c r="K33" s="8">
        <v>2247007628.5900402</v>
      </c>
      <c r="L33" s="8">
        <v>2248136747.5426102</v>
      </c>
      <c r="M33" s="8">
        <v>2249277157.6847</v>
      </c>
      <c r="N33" s="8">
        <v>2250428971.9282198</v>
      </c>
      <c r="O33" s="8">
        <v>2251592304.3141599</v>
      </c>
      <c r="P33" s="8">
        <v>2252767270.0239701</v>
      </c>
      <c r="Q33" s="8">
        <v>2253953985.3908801</v>
      </c>
      <c r="R33" s="8">
        <v>2255152567.9114499</v>
      </c>
    </row>
    <row r="34" spans="1:18" x14ac:dyDescent="0.2">
      <c r="F34" t="s">
        <v>59</v>
      </c>
      <c r="G34" s="8">
        <v>666666666.66666698</v>
      </c>
      <c r="H34" s="8">
        <v>666666666.66666698</v>
      </c>
      <c r="I34" s="8">
        <v>666666666.66666698</v>
      </c>
      <c r="J34" s="8">
        <v>666666666.66666698</v>
      </c>
      <c r="K34" s="8">
        <v>666666666.66666698</v>
      </c>
      <c r="L34" s="8">
        <v>666666666.66666698</v>
      </c>
      <c r="M34" s="8">
        <v>666666666.66666698</v>
      </c>
      <c r="N34" s="8">
        <v>666666666.66666698</v>
      </c>
      <c r="O34" s="8">
        <v>666666666.66666698</v>
      </c>
      <c r="P34" s="8">
        <v>666666666.66666698</v>
      </c>
      <c r="Q34" s="8">
        <v>666666666.66666698</v>
      </c>
      <c r="R34" s="8">
        <v>666666666.66666698</v>
      </c>
    </row>
    <row r="35" spans="1:18" x14ac:dyDescent="0.2">
      <c r="F35" t="s">
        <v>60</v>
      </c>
      <c r="G35" s="8">
        <v>2190518752</v>
      </c>
      <c r="H35" s="8">
        <v>2240431563.52</v>
      </c>
      <c r="I35" s="8">
        <v>2290843503.1552</v>
      </c>
      <c r="J35" s="8">
        <v>2341759562.1867499</v>
      </c>
      <c r="K35" s="8">
        <v>2393184781.80862</v>
      </c>
      <c r="L35" s="8">
        <v>2445124253.6267099</v>
      </c>
      <c r="M35" s="8">
        <v>2497583120.1629701</v>
      </c>
      <c r="N35" s="8">
        <v>2550566575.3646002</v>
      </c>
      <c r="O35" s="8">
        <v>2604079865.1182499</v>
      </c>
      <c r="P35" s="8">
        <v>2658128287.7694302</v>
      </c>
      <c r="Q35" s="8">
        <v>2712717194.64713</v>
      </c>
      <c r="R35" s="8">
        <v>2767851990.5935998</v>
      </c>
    </row>
    <row r="36" spans="1:18" x14ac:dyDescent="0.2">
      <c r="F36" t="s">
        <v>61</v>
      </c>
      <c r="G36" s="9">
        <v>0.42953139780224397</v>
      </c>
      <c r="H36" s="9">
        <v>0.43496894242059098</v>
      </c>
      <c r="I36" s="9">
        <v>0.44035264996350898</v>
      </c>
      <c r="J36" s="9">
        <v>0.44568305347134901</v>
      </c>
      <c r="K36" s="9">
        <v>0.45096068070683398</v>
      </c>
      <c r="L36" s="9">
        <v>0.45618605420731401</v>
      </c>
      <c r="M36" s="9">
        <v>0.46135969133650201</v>
      </c>
      <c r="N36" s="9">
        <v>0.46648210433569798</v>
      </c>
      <c r="O36" s="9">
        <v>0.471553800374506</v>
      </c>
      <c r="P36" s="9">
        <v>0.47657528160104901</v>
      </c>
      <c r="Q36" s="9">
        <v>0.48154704519168501</v>
      </c>
      <c r="R36" s="9">
        <v>0.48646958340023599</v>
      </c>
    </row>
  </sheetData>
  <mergeCells count="4">
    <mergeCell ref="A1:B1"/>
    <mergeCell ref="A10:B10"/>
    <mergeCell ref="A24:B24"/>
    <mergeCell ref="A30:B30"/>
  </mergeCells>
  <pageMargins left="0.7" right="0.7" top="0.3" bottom="0.3" header="0.3" footer="0.3"/>
  <pageSetup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36"/>
  <sheetViews>
    <sheetView zoomScaleNormal="100" zoomScalePageLayoutView="60" workbookViewId="0">
      <selection sqref="A1:B1"/>
    </sheetView>
  </sheetViews>
  <sheetFormatPr baseColWidth="10" defaultColWidth="8.83203125" defaultRowHeight="15" x14ac:dyDescent="0.2"/>
  <cols>
    <col min="1" max="1" width="18.1640625" customWidth="1"/>
    <col min="2" max="2" width="17.1640625" customWidth="1"/>
    <col min="3" max="5" width="9.1640625" customWidth="1"/>
    <col min="6" max="6" width="21.5" customWidth="1"/>
    <col min="7" max="8" width="17.1640625" customWidth="1"/>
    <col min="9" max="18" width="19.83203125" customWidth="1"/>
    <col min="19" max="1025" width="9.1640625" customWidth="1"/>
  </cols>
  <sheetData>
    <row r="1" spans="1:18" ht="16" x14ac:dyDescent="0.2">
      <c r="A1" s="17" t="s">
        <v>0</v>
      </c>
      <c r="B1" s="17"/>
      <c r="D1" s="10"/>
      <c r="F1" s="11" t="s">
        <v>24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52</v>
      </c>
    </row>
    <row r="2" spans="1:18" x14ac:dyDescent="0.2">
      <c r="A2" s="1" t="s">
        <v>14</v>
      </c>
      <c r="B2" s="2">
        <v>0.94</v>
      </c>
      <c r="D2">
        <v>1.01</v>
      </c>
      <c r="F2" t="s">
        <v>0</v>
      </c>
      <c r="G2" s="8">
        <v>4903641600</v>
      </c>
      <c r="H2" s="8">
        <v>4952678016</v>
      </c>
      <c r="I2" s="8">
        <v>5002204796.1599998</v>
      </c>
      <c r="J2" s="8">
        <v>5052226844.1216002</v>
      </c>
      <c r="K2" s="8">
        <v>5102749112.5628204</v>
      </c>
      <c r="L2" s="8">
        <v>5153776603.6884499</v>
      </c>
      <c r="M2" s="8">
        <v>5205314369.7253304</v>
      </c>
      <c r="N2" s="8">
        <v>5257367513.4225798</v>
      </c>
      <c r="O2" s="8">
        <v>5309941188.5568104</v>
      </c>
      <c r="P2" s="8">
        <v>5363040600.44238</v>
      </c>
      <c r="Q2" s="8">
        <v>5416671006.4468002</v>
      </c>
      <c r="R2" s="8">
        <v>5470837716.5112696</v>
      </c>
    </row>
    <row r="3" spans="1:18" x14ac:dyDescent="0.2">
      <c r="A3" s="1" t="s">
        <v>3</v>
      </c>
      <c r="B3" s="5">
        <v>24</v>
      </c>
    </row>
    <row r="4" spans="1:18" x14ac:dyDescent="0.2">
      <c r="A4" s="1" t="s">
        <v>53</v>
      </c>
      <c r="B4" s="2">
        <v>0.94</v>
      </c>
      <c r="I4" s="8"/>
    </row>
    <row r="5" spans="1:18" x14ac:dyDescent="0.2">
      <c r="A5" s="1" t="s">
        <v>54</v>
      </c>
      <c r="B5" s="5">
        <v>24</v>
      </c>
    </row>
    <row r="6" spans="1:18" x14ac:dyDescent="0.2">
      <c r="A6" s="1" t="s">
        <v>55</v>
      </c>
      <c r="B6" s="5">
        <v>108680000</v>
      </c>
      <c r="F6" t="s">
        <v>37</v>
      </c>
      <c r="G6">
        <v>217360000</v>
      </c>
      <c r="H6">
        <v>219533600</v>
      </c>
      <c r="I6">
        <v>221728936</v>
      </c>
      <c r="J6">
        <v>223946225.36000001</v>
      </c>
      <c r="K6">
        <v>226185687.61359999</v>
      </c>
      <c r="L6">
        <v>228447544.48973599</v>
      </c>
      <c r="M6">
        <v>230732019.93463299</v>
      </c>
      <c r="N6">
        <v>233039340.13398001</v>
      </c>
      <c r="O6">
        <v>235369733.535319</v>
      </c>
      <c r="P6">
        <v>237723430.870673</v>
      </c>
      <c r="Q6">
        <v>240100665.17937899</v>
      </c>
      <c r="R6">
        <v>242501671.831173</v>
      </c>
    </row>
    <row r="7" spans="1:18" x14ac:dyDescent="0.2">
      <c r="A7" s="1" t="s">
        <v>15</v>
      </c>
      <c r="B7" s="5">
        <v>108680000</v>
      </c>
    </row>
    <row r="8" spans="1:18" x14ac:dyDescent="0.2">
      <c r="A8" s="1" t="s">
        <v>5</v>
      </c>
      <c r="B8" s="4">
        <v>4903641600</v>
      </c>
    </row>
    <row r="9" spans="1:18" x14ac:dyDescent="0.2">
      <c r="A9" s="1"/>
      <c r="B9" s="5"/>
    </row>
    <row r="10" spans="1:18" ht="16" x14ac:dyDescent="0.2">
      <c r="A10" s="21" t="s">
        <v>6</v>
      </c>
      <c r="B10" s="21"/>
      <c r="F10" s="12" t="s">
        <v>38</v>
      </c>
    </row>
    <row r="11" spans="1:18" x14ac:dyDescent="0.2">
      <c r="A11" s="1"/>
      <c r="B11" s="5"/>
    </row>
    <row r="12" spans="1:18" x14ac:dyDescent="0.2">
      <c r="A12" s="1" t="s">
        <v>7</v>
      </c>
      <c r="B12" s="14">
        <v>0.01</v>
      </c>
      <c r="F12" t="s">
        <v>39</v>
      </c>
      <c r="G12" s="8">
        <v>1639595466.6666701</v>
      </c>
      <c r="H12" s="8">
        <v>1692805194.6666701</v>
      </c>
      <c r="I12" s="8">
        <v>1693858955.9466701</v>
      </c>
      <c r="J12" s="8">
        <v>1694923254.8394699</v>
      </c>
      <c r="K12" s="8">
        <v>1695998196.72119</v>
      </c>
      <c r="L12" s="8">
        <v>1697083888.02174</v>
      </c>
      <c r="M12" s="8">
        <v>1698180436.2352901</v>
      </c>
      <c r="N12" s="8">
        <v>1699287949.93098</v>
      </c>
      <c r="O12" s="8">
        <v>1700406538.7636199</v>
      </c>
      <c r="P12" s="8">
        <v>1701536313.4845901</v>
      </c>
      <c r="Q12" s="8">
        <v>1702677385.95277</v>
      </c>
      <c r="R12" s="8">
        <v>1703829869.1456299</v>
      </c>
    </row>
    <row r="13" spans="1:18" x14ac:dyDescent="0.2">
      <c r="A13" s="1" t="s">
        <v>8</v>
      </c>
      <c r="B13" s="4">
        <v>52166400</v>
      </c>
    </row>
    <row r="14" spans="1:18" x14ac:dyDescent="0.2">
      <c r="A14" s="1" t="s">
        <v>9</v>
      </c>
      <c r="B14" s="2">
        <v>1000000000</v>
      </c>
    </row>
    <row r="15" spans="1:18" x14ac:dyDescent="0.2">
      <c r="A15" s="1" t="s">
        <v>10</v>
      </c>
      <c r="B15" s="4">
        <v>1000000000</v>
      </c>
    </row>
    <row r="16" spans="1:18" x14ac:dyDescent="0.2">
      <c r="A16" s="1" t="s">
        <v>11</v>
      </c>
      <c r="B16" s="2">
        <v>40762400</v>
      </c>
    </row>
    <row r="17" spans="1:18" x14ac:dyDescent="0.2">
      <c r="A17" s="1" t="s">
        <v>12</v>
      </c>
      <c r="B17" s="2">
        <v>546666666.66666698</v>
      </c>
    </row>
    <row r="18" spans="1:18" x14ac:dyDescent="0.2">
      <c r="A18" s="6" t="s">
        <v>13</v>
      </c>
      <c r="B18" s="7">
        <v>1639595466.6666701</v>
      </c>
    </row>
    <row r="19" spans="1:18" x14ac:dyDescent="0.2">
      <c r="B19" s="8"/>
    </row>
    <row r="20" spans="1:18" x14ac:dyDescent="0.2">
      <c r="B20" s="8"/>
    </row>
    <row r="24" spans="1:18" x14ac:dyDescent="0.2">
      <c r="A24" s="22" t="s">
        <v>16</v>
      </c>
      <c r="B24" s="22"/>
      <c r="F24" s="13" t="s">
        <v>40</v>
      </c>
    </row>
    <row r="25" spans="1:18" x14ac:dyDescent="0.2">
      <c r="A25" t="s">
        <v>17</v>
      </c>
      <c r="B25" s="8">
        <v>4903641600</v>
      </c>
      <c r="F25" t="s">
        <v>41</v>
      </c>
      <c r="G25" s="8">
        <v>666666666.66666698</v>
      </c>
      <c r="H25" s="8">
        <v>666666666.66666698</v>
      </c>
      <c r="I25" s="8">
        <v>666666666.66666698</v>
      </c>
      <c r="J25" s="8">
        <v>666666666.66666698</v>
      </c>
      <c r="K25" s="8">
        <v>666666666.66666698</v>
      </c>
      <c r="L25" s="8">
        <v>666666666.66666698</v>
      </c>
      <c r="M25" s="8">
        <v>666666666.66666698</v>
      </c>
      <c r="N25" s="8">
        <v>666666666.66666698</v>
      </c>
      <c r="O25" s="8">
        <v>666666666.66666698</v>
      </c>
      <c r="P25" s="8">
        <v>666666666.66666698</v>
      </c>
      <c r="Q25" s="8">
        <v>666666666.66666698</v>
      </c>
      <c r="R25" s="8">
        <v>666666666.66666698</v>
      </c>
    </row>
    <row r="26" spans="1:18" x14ac:dyDescent="0.2">
      <c r="A26" t="s">
        <v>18</v>
      </c>
      <c r="B26" s="8">
        <v>1639595466.6666701</v>
      </c>
    </row>
    <row r="27" spans="1:18" x14ac:dyDescent="0.2">
      <c r="A27" t="s">
        <v>16</v>
      </c>
      <c r="B27" s="8">
        <v>3264046133.3333302</v>
      </c>
    </row>
    <row r="28" spans="1:18" x14ac:dyDescent="0.2">
      <c r="A28" t="s">
        <v>19</v>
      </c>
      <c r="B28" s="9">
        <v>0.66563717326595295</v>
      </c>
    </row>
    <row r="30" spans="1:18" x14ac:dyDescent="0.2">
      <c r="A30" s="20" t="s">
        <v>20</v>
      </c>
      <c r="B30" s="20"/>
      <c r="H30" t="s">
        <v>56</v>
      </c>
    </row>
    <row r="31" spans="1:18" x14ac:dyDescent="0.2">
      <c r="A31" t="s">
        <v>21</v>
      </c>
      <c r="B31" s="9">
        <v>1.0638297872340399E-2</v>
      </c>
      <c r="G31" t="s">
        <v>42</v>
      </c>
      <c r="H31" t="s">
        <v>43</v>
      </c>
      <c r="I31" t="s">
        <v>44</v>
      </c>
      <c r="J31" t="s">
        <v>45</v>
      </c>
      <c r="K31" t="s">
        <v>46</v>
      </c>
      <c r="L31" t="s">
        <v>47</v>
      </c>
      <c r="M31" t="s">
        <v>48</v>
      </c>
      <c r="N31" t="s">
        <v>49</v>
      </c>
      <c r="O31" t="s">
        <v>50</v>
      </c>
      <c r="P31" t="s">
        <v>51</v>
      </c>
      <c r="Q31" t="s">
        <v>52</v>
      </c>
      <c r="R31" t="s">
        <v>52</v>
      </c>
    </row>
    <row r="32" spans="1:18" x14ac:dyDescent="0.2">
      <c r="A32" t="s">
        <v>22</v>
      </c>
      <c r="B32" s="9">
        <v>0.20393007515068001</v>
      </c>
      <c r="F32" t="s">
        <v>57</v>
      </c>
      <c r="G32" s="8">
        <v>4903641600</v>
      </c>
      <c r="H32" s="8">
        <v>4952678016</v>
      </c>
      <c r="I32" s="8">
        <v>5002204796.1599998</v>
      </c>
      <c r="J32" s="8">
        <v>5052226844.1216002</v>
      </c>
      <c r="K32" s="8">
        <v>5102749112.5628204</v>
      </c>
      <c r="L32" s="8">
        <v>5153776603.6884499</v>
      </c>
      <c r="M32" s="8">
        <v>5205314369.7253304</v>
      </c>
      <c r="N32" s="8">
        <v>5257367513.4225798</v>
      </c>
      <c r="O32" s="8">
        <v>5309941188.5568104</v>
      </c>
      <c r="P32" s="8">
        <v>5363040600.44238</v>
      </c>
      <c r="Q32" s="8">
        <v>5416671006.4468002</v>
      </c>
      <c r="R32" s="8">
        <v>5470837716.5112696</v>
      </c>
    </row>
    <row r="33" spans="1:18" x14ac:dyDescent="0.2">
      <c r="A33" t="s">
        <v>23</v>
      </c>
      <c r="F33" t="s">
        <v>58</v>
      </c>
      <c r="G33" s="8">
        <v>1639595466.6666701</v>
      </c>
      <c r="H33" s="8">
        <v>1692805194.6666701</v>
      </c>
      <c r="I33" s="8">
        <v>1693858955.9466701</v>
      </c>
      <c r="J33" s="8">
        <v>1694923254.8394699</v>
      </c>
      <c r="K33" s="8">
        <v>1695998196.72119</v>
      </c>
      <c r="L33" s="8">
        <v>1697083888.02174</v>
      </c>
      <c r="M33" s="8">
        <v>1698180436.2352901</v>
      </c>
      <c r="N33" s="8">
        <v>1699287949.93098</v>
      </c>
      <c r="O33" s="8">
        <v>1700406538.7636199</v>
      </c>
      <c r="P33" s="8">
        <v>1701536313.4845901</v>
      </c>
      <c r="Q33" s="8">
        <v>1702677385.95277</v>
      </c>
      <c r="R33" s="8">
        <v>1703829869.1456299</v>
      </c>
    </row>
    <row r="34" spans="1:18" x14ac:dyDescent="0.2">
      <c r="F34" t="s">
        <v>59</v>
      </c>
      <c r="G34" s="8">
        <v>666666666.66666698</v>
      </c>
      <c r="H34" s="8">
        <v>666666666.66666698</v>
      </c>
      <c r="I34" s="8">
        <v>666666666.66666698</v>
      </c>
      <c r="J34" s="8">
        <v>666666666.66666698</v>
      </c>
      <c r="K34" s="8">
        <v>666666666.66666698</v>
      </c>
      <c r="L34" s="8">
        <v>666666666.66666698</v>
      </c>
      <c r="M34" s="8">
        <v>666666666.66666698</v>
      </c>
      <c r="N34" s="8">
        <v>666666666.66666698</v>
      </c>
      <c r="O34" s="8">
        <v>666666666.66666698</v>
      </c>
      <c r="P34" s="8">
        <v>666666666.66666698</v>
      </c>
      <c r="Q34" s="8">
        <v>666666666.66666698</v>
      </c>
      <c r="R34" s="8">
        <v>666666666.66666698</v>
      </c>
    </row>
    <row r="35" spans="1:18" x14ac:dyDescent="0.2">
      <c r="F35" t="s">
        <v>60</v>
      </c>
      <c r="G35" s="8">
        <v>2597379466.6666698</v>
      </c>
      <c r="H35" s="8">
        <v>2593206154.6666698</v>
      </c>
      <c r="I35" s="8">
        <v>2641679173.54667</v>
      </c>
      <c r="J35" s="8">
        <v>2690636922.6154699</v>
      </c>
      <c r="K35" s="8">
        <v>2740084249.1749601</v>
      </c>
      <c r="L35" s="8">
        <v>2790026049.0000401</v>
      </c>
      <c r="M35" s="8">
        <v>2840467266.82337</v>
      </c>
      <c r="N35" s="8">
        <v>2891412896.8249402</v>
      </c>
      <c r="O35" s="8">
        <v>2942867983.1265202</v>
      </c>
      <c r="P35" s="8">
        <v>2994837620.2911201</v>
      </c>
      <c r="Q35" s="8">
        <v>3047326953.8273602</v>
      </c>
      <c r="R35" s="8">
        <v>3100341180.6989698</v>
      </c>
    </row>
    <row r="36" spans="1:18" x14ac:dyDescent="0.2">
      <c r="F36" t="s">
        <v>61</v>
      </c>
      <c r="G36" s="9">
        <v>0.52968378983216602</v>
      </c>
      <c r="H36" s="9">
        <v>0.52359675841819697</v>
      </c>
      <c r="I36" s="9">
        <v>0.52810296283242597</v>
      </c>
      <c r="J36" s="9">
        <v>0.53256455136136505</v>
      </c>
      <c r="K36" s="9">
        <v>0.53698196574645396</v>
      </c>
      <c r="L36" s="9">
        <v>0.54135564335545305</v>
      </c>
      <c r="M36" s="9">
        <v>0.54568601722574805</v>
      </c>
      <c r="N36" s="9">
        <v>0.549973516107229</v>
      </c>
      <c r="O36" s="9">
        <v>0.55421856450473495</v>
      </c>
      <c r="P36" s="9">
        <v>0.55842158272008702</v>
      </c>
      <c r="Q36" s="9">
        <v>0.56258298689370401</v>
      </c>
      <c r="R36" s="9">
        <v>0.56670318904579897</v>
      </c>
    </row>
  </sheetData>
  <mergeCells count="4">
    <mergeCell ref="A1:B1"/>
    <mergeCell ref="A10:B10"/>
    <mergeCell ref="A24:B24"/>
    <mergeCell ref="A30:B30"/>
  </mergeCells>
  <pageMargins left="0.7" right="0.7" top="0.3" bottom="0.3" header="0.3" footer="0.3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Assumptions</vt:lpstr>
      <vt:lpstr>Margin_calc</vt:lpstr>
      <vt:lpstr>Schedules</vt:lpstr>
      <vt:lpstr>Burndown</vt:lpstr>
      <vt:lpstr>Operating_Strat</vt:lpstr>
      <vt:lpstr>Marketing_pen</vt:lpstr>
      <vt:lpstr>Cost_Red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arun mathew</dc:creator>
  <dc:description/>
  <cp:lastModifiedBy>Canaan Demers</cp:lastModifiedBy>
  <cp:revision>0</cp:revision>
  <dcterms:created xsi:type="dcterms:W3CDTF">2022-12-25T07:05:41Z</dcterms:created>
  <dcterms:modified xsi:type="dcterms:W3CDTF">2022-12-28T14:34:51Z</dcterms:modified>
  <dc:language>en-US</dc:language>
</cp:coreProperties>
</file>