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s\Documents\Bicycle\Oregon\data\"/>
    </mc:Choice>
  </mc:AlternateContent>
  <xr:revisionPtr revIDLastSave="0" documentId="13_ncr:1_{897B8893-E7DA-4646-806A-C482D2B90040}" xr6:coauthVersionLast="45" xr6:coauthVersionMax="45" xr10:uidLastSave="{00000000-0000-0000-0000-000000000000}"/>
  <bookViews>
    <workbookView xWindow="-120" yWindow="-120" windowWidth="29040" windowHeight="15840" xr2:uid="{30C2E391-8369-4515-851E-2BA110042329}"/>
  </bookViews>
  <sheets>
    <sheet name="OR" sheetId="1" r:id="rId1"/>
    <sheet name="Speed" sheetId="2" r:id="rId2"/>
    <sheet name="2017 Observ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B5" i="3"/>
  <c r="B8" i="2"/>
  <c r="C8" i="2"/>
</calcChain>
</file>

<file path=xl/sharedStrings.xml><?xml version="1.0" encoding="utf-8"?>
<sst xmlns="http://schemas.openxmlformats.org/spreadsheetml/2006/main" count="52" uniqueCount="40">
  <si>
    <t>Midblock</t>
  </si>
  <si>
    <t>Rural</t>
  </si>
  <si>
    <t>30-35 mph</t>
  </si>
  <si>
    <t>40-45 mph</t>
  </si>
  <si>
    <t>&gt;= 50 mph</t>
  </si>
  <si>
    <t>Factor</t>
  </si>
  <si>
    <t>Reference</t>
  </si>
  <si>
    <t>intersection or driveway</t>
  </si>
  <si>
    <t>25 mph or less</t>
  </si>
  <si>
    <t>CI</t>
  </si>
  <si>
    <t>NTSB</t>
  </si>
  <si>
    <t>(1.8-2.5)</t>
  </si>
  <si>
    <t>(1.5-2.4)</t>
  </si>
  <si>
    <t>(3.8-7.9)</t>
  </si>
  <si>
    <t>(2.1-3.8)</t>
  </si>
  <si>
    <t>(1.3-2.2)</t>
  </si>
  <si>
    <t>urban</t>
  </si>
  <si>
    <t>(1.2-1.6)</t>
  </si>
  <si>
    <t>(1.5-2.1)</t>
  </si>
  <si>
    <t>(1.7-2.7)</t>
  </si>
  <si>
    <t>(1.3-1.7)</t>
  </si>
  <si>
    <t>(1.8-2.3)</t>
  </si>
  <si>
    <t>Speed Limit</t>
  </si>
  <si>
    <t>25 and less</t>
  </si>
  <si>
    <t>Percent of BMVCs</t>
  </si>
  <si>
    <t>Texas</t>
  </si>
  <si>
    <t>Penn.</t>
  </si>
  <si>
    <t>TOTAL</t>
  </si>
  <si>
    <t>Penn</t>
  </si>
  <si>
    <t>TOTAL, per report</t>
  </si>
  <si>
    <t>Minn. + Wash.</t>
  </si>
  <si>
    <t>OR</t>
  </si>
  <si>
    <t>Pennsylvania</t>
  </si>
  <si>
    <t>Oregon</t>
  </si>
  <si>
    <t>(1.4 - 2.4)</t>
  </si>
  <si>
    <t>(1.6 - 3.0)</t>
  </si>
  <si>
    <t>(0.9 - 1.6)</t>
  </si>
  <si>
    <t>(1.2 - 2.3)</t>
  </si>
  <si>
    <t>(0.9 - 2.1)</t>
  </si>
  <si>
    <t>Simple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</si>
</sst>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quotePrefix="1" applyFont="1"/>
    <xf numFmtId="164" fontId="3" fillId="0" borderId="0" xfId="0" applyNumberFormat="1" applyFont="1"/>
    <xf numFmtId="0" fontId="4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BMVCs by Posted Speed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</c:f>
              <c:strCache>
                <c:ptCount val="1"/>
                <c:pt idx="0">
                  <c:v>Penn.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Speed!$A$4:$A$7</c:f>
              <c:strCache>
                <c:ptCount val="4"/>
                <c:pt idx="0">
                  <c:v>25 and less</c:v>
                </c:pt>
                <c:pt idx="1">
                  <c:v>30-35 mph</c:v>
                </c:pt>
                <c:pt idx="2">
                  <c:v>40-45 mph</c:v>
                </c:pt>
                <c:pt idx="3">
                  <c:v>&gt;= 50 mph</c:v>
                </c:pt>
              </c:strCache>
            </c:strRef>
          </c:cat>
          <c:val>
            <c:numRef>
              <c:f>Speed!$B$4:$B$7</c:f>
              <c:numCache>
                <c:formatCode>0%</c:formatCode>
                <c:ptCount val="4"/>
                <c:pt idx="0">
                  <c:v>0.68600000000000005</c:v>
                </c:pt>
                <c:pt idx="1">
                  <c:v>0.21</c:v>
                </c:pt>
                <c:pt idx="2">
                  <c:v>7.3999999999999996E-2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A-41A1-A0F2-1BCD9ACFBEC4}"/>
            </c:ext>
          </c:extLst>
        </c:ser>
        <c:ser>
          <c:idx val="1"/>
          <c:order val="1"/>
          <c:tx>
            <c:strRef>
              <c:f>Speed!$C$3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Speed!$A$4:$A$7</c:f>
              <c:strCache>
                <c:ptCount val="4"/>
                <c:pt idx="0">
                  <c:v>25 and less</c:v>
                </c:pt>
                <c:pt idx="1">
                  <c:v>30-35 mph</c:v>
                </c:pt>
                <c:pt idx="2">
                  <c:v>40-45 mph</c:v>
                </c:pt>
                <c:pt idx="3">
                  <c:v>&gt;= 50 mph</c:v>
                </c:pt>
              </c:strCache>
            </c:strRef>
          </c:cat>
          <c:val>
            <c:numRef>
              <c:f>Speed!$C$4:$C$7</c:f>
              <c:numCache>
                <c:formatCode>0%</c:formatCode>
                <c:ptCount val="4"/>
                <c:pt idx="0">
                  <c:v>8.4000000000000005E-2</c:v>
                </c:pt>
                <c:pt idx="1">
                  <c:v>0.59299999999999997</c:v>
                </c:pt>
                <c:pt idx="2">
                  <c:v>0.254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A-41A1-A0F2-1BCD9ACF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87624"/>
        <c:axId val="520687952"/>
      </c:barChart>
      <c:catAx>
        <c:axId val="52068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7952"/>
        <c:crosses val="autoZero"/>
        <c:auto val="1"/>
        <c:lblAlgn val="ctr"/>
        <c:lblOffset val="100"/>
        <c:noMultiLvlLbl val="0"/>
      </c:catAx>
      <c:valAx>
        <c:axId val="5206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70040858294779"/>
          <c:y val="0.23251644608253758"/>
          <c:w val="0.28051952268852992"/>
          <c:h val="8.559088624560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11</xdr:col>
      <xdr:colOff>95250</xdr:colOff>
      <xdr:row>27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4413B5-8493-468D-83F7-FB90A2B9A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91675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</xdr:row>
      <xdr:rowOff>0</xdr:rowOff>
    </xdr:from>
    <xdr:to>
      <xdr:col>22</xdr:col>
      <xdr:colOff>571500</xdr:colOff>
      <xdr:row>9</xdr:row>
      <xdr:rowOff>19050</xdr:rowOff>
    </xdr:to>
    <xdr:grpSp>
      <xdr:nvGrpSpPr>
        <xdr:cNvPr id="1030" name="Group 6">
          <a:extLst>
            <a:ext uri="{FF2B5EF4-FFF2-40B4-BE49-F238E27FC236}">
              <a16:creationId xmlns:a16="http://schemas.microsoft.com/office/drawing/2014/main" id="{15518C40-07D8-4380-9340-E42648266533}"/>
            </a:ext>
          </a:extLst>
        </xdr:cNvPr>
        <xdr:cNvGrpSpPr>
          <a:grpSpLocks noChangeAspect="1"/>
        </xdr:cNvGrpSpPr>
      </xdr:nvGrpSpPr>
      <xdr:grpSpPr bwMode="auto">
        <a:xfrm>
          <a:off x="11229975" y="476250"/>
          <a:ext cx="5448300" cy="1590675"/>
          <a:chOff x="827" y="40"/>
          <a:chExt cx="572" cy="142"/>
        </a:xfrm>
        <a:solidFill>
          <a:schemeClr val="bg1">
            <a:lumMod val="95000"/>
          </a:schemeClr>
        </a:solidFill>
      </xdr:grpSpPr>
      <xdr:sp macro="" textlink="">
        <xdr:nvSpPr>
          <xdr:cNvPr id="1029" name="AutoShape 5">
            <a:extLst>
              <a:ext uri="{FF2B5EF4-FFF2-40B4-BE49-F238E27FC236}">
                <a16:creationId xmlns:a16="http://schemas.microsoft.com/office/drawing/2014/main" id="{D62DAAA7-10D7-4F31-AA78-0F83DBFAF8DA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827" y="40"/>
            <a:ext cx="572" cy="14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1" name="Rectangle 7">
            <a:extLst>
              <a:ext uri="{FF2B5EF4-FFF2-40B4-BE49-F238E27FC236}">
                <a16:creationId xmlns:a16="http://schemas.microsoft.com/office/drawing/2014/main" id="{2C5B14CC-5868-4A7A-A918-47CAFBE25093}"/>
              </a:ext>
            </a:extLst>
          </xdr:cNvPr>
          <xdr:cNvSpPr>
            <a:spLocks noChangeArrowheads="1"/>
          </xdr:cNvSpPr>
        </xdr:nvSpPr>
        <xdr:spPr bwMode="auto">
          <a:xfrm>
            <a:off x="830" y="62"/>
            <a:ext cx="3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Factor</a:t>
            </a:r>
          </a:p>
        </xdr:txBody>
      </xdr:sp>
      <xdr:sp macro="" textlink="">
        <xdr:nvSpPr>
          <xdr:cNvPr id="1032" name="Rectangle 8">
            <a:extLst>
              <a:ext uri="{FF2B5EF4-FFF2-40B4-BE49-F238E27FC236}">
                <a16:creationId xmlns:a16="http://schemas.microsoft.com/office/drawing/2014/main" id="{D1C6F430-14CD-4EBD-9B8B-FF80B76EE5B4}"/>
              </a:ext>
            </a:extLst>
          </xdr:cNvPr>
          <xdr:cNvSpPr>
            <a:spLocks noChangeArrowheads="1"/>
          </xdr:cNvSpPr>
        </xdr:nvSpPr>
        <xdr:spPr bwMode="auto">
          <a:xfrm>
            <a:off x="926" y="62"/>
            <a:ext cx="64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Reference</a:t>
            </a:r>
          </a:p>
        </xdr:txBody>
      </xdr:sp>
      <xdr:sp macro="" textlink="">
        <xdr:nvSpPr>
          <xdr:cNvPr id="1033" name="Rectangle 9">
            <a:extLst>
              <a:ext uri="{FF2B5EF4-FFF2-40B4-BE49-F238E27FC236}">
                <a16:creationId xmlns:a16="http://schemas.microsoft.com/office/drawing/2014/main" id="{0A73DA91-5511-44D4-A2E2-3B8384CC9A8F}"/>
              </a:ext>
            </a:extLst>
          </xdr:cNvPr>
          <xdr:cNvSpPr>
            <a:spLocks noChangeArrowheads="1"/>
          </xdr:cNvSpPr>
        </xdr:nvSpPr>
        <xdr:spPr bwMode="auto">
          <a:xfrm>
            <a:off x="1088" y="62"/>
            <a:ext cx="68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Odds Ratio</a:t>
            </a:r>
          </a:p>
        </xdr:txBody>
      </xdr:sp>
      <xdr:sp macro="" textlink="">
        <xdr:nvSpPr>
          <xdr:cNvPr id="1034" name="Rectangle 10">
            <a:extLst>
              <a:ext uri="{FF2B5EF4-FFF2-40B4-BE49-F238E27FC236}">
                <a16:creationId xmlns:a16="http://schemas.microsoft.com/office/drawing/2014/main" id="{29CC16E9-2E37-45B0-87DD-04D0D7B5C707}"/>
              </a:ext>
            </a:extLst>
          </xdr:cNvPr>
          <xdr:cNvSpPr>
            <a:spLocks noChangeArrowheads="1"/>
          </xdr:cNvSpPr>
        </xdr:nvSpPr>
        <xdr:spPr bwMode="auto">
          <a:xfrm>
            <a:off x="1192" y="62"/>
            <a:ext cx="12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CI</a:t>
            </a:r>
          </a:p>
        </xdr:txBody>
      </xdr:sp>
      <xdr:sp macro="" textlink="">
        <xdr:nvSpPr>
          <xdr:cNvPr id="1035" name="Rectangle 11">
            <a:extLst>
              <a:ext uri="{FF2B5EF4-FFF2-40B4-BE49-F238E27FC236}">
                <a16:creationId xmlns:a16="http://schemas.microsoft.com/office/drawing/2014/main" id="{9E2F3E8F-CAF3-4DE9-860E-A73C68BFD20F}"/>
              </a:ext>
            </a:extLst>
          </xdr:cNvPr>
          <xdr:cNvSpPr>
            <a:spLocks noChangeArrowheads="1"/>
          </xdr:cNvSpPr>
        </xdr:nvSpPr>
        <xdr:spPr bwMode="auto">
          <a:xfrm>
            <a:off x="1253" y="62"/>
            <a:ext cx="68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Odds Ratio</a:t>
            </a:r>
          </a:p>
        </xdr:txBody>
      </xdr:sp>
      <xdr:sp macro="" textlink="">
        <xdr:nvSpPr>
          <xdr:cNvPr id="1036" name="Rectangle 12">
            <a:extLst>
              <a:ext uri="{FF2B5EF4-FFF2-40B4-BE49-F238E27FC236}">
                <a16:creationId xmlns:a16="http://schemas.microsoft.com/office/drawing/2014/main" id="{FE45AC8F-403A-4113-8384-40B3D75CB2BA}"/>
              </a:ext>
            </a:extLst>
          </xdr:cNvPr>
          <xdr:cNvSpPr>
            <a:spLocks noChangeArrowheads="1"/>
          </xdr:cNvSpPr>
        </xdr:nvSpPr>
        <xdr:spPr bwMode="auto">
          <a:xfrm>
            <a:off x="1361" y="62"/>
            <a:ext cx="12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CI</a:t>
            </a:r>
          </a:p>
        </xdr:txBody>
      </xdr:sp>
      <xdr:sp macro="" textlink="">
        <xdr:nvSpPr>
          <xdr:cNvPr id="1037" name="Rectangle 13">
            <a:extLst>
              <a:ext uri="{FF2B5EF4-FFF2-40B4-BE49-F238E27FC236}">
                <a16:creationId xmlns:a16="http://schemas.microsoft.com/office/drawing/2014/main" id="{FC4A2BDB-9C9C-48CF-8758-7E00B7F8B26A}"/>
              </a:ext>
            </a:extLst>
          </xdr:cNvPr>
          <xdr:cNvSpPr>
            <a:spLocks noChangeArrowheads="1"/>
          </xdr:cNvSpPr>
        </xdr:nvSpPr>
        <xdr:spPr bwMode="auto">
          <a:xfrm>
            <a:off x="830" y="82"/>
            <a:ext cx="57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Midblock</a:t>
            </a:r>
          </a:p>
        </xdr:txBody>
      </xdr:sp>
      <xdr:sp macro="" textlink="">
        <xdr:nvSpPr>
          <xdr:cNvPr id="1038" name="Rectangle 14">
            <a:extLst>
              <a:ext uri="{FF2B5EF4-FFF2-40B4-BE49-F238E27FC236}">
                <a16:creationId xmlns:a16="http://schemas.microsoft.com/office/drawing/2014/main" id="{2B111C17-EE7F-4AAE-9990-352B25FC1A2C}"/>
              </a:ext>
            </a:extLst>
          </xdr:cNvPr>
          <xdr:cNvSpPr>
            <a:spLocks noChangeArrowheads="1"/>
          </xdr:cNvSpPr>
        </xdr:nvSpPr>
        <xdr:spPr bwMode="auto">
          <a:xfrm>
            <a:off x="926" y="82"/>
            <a:ext cx="151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intersection or driveway</a:t>
            </a:r>
          </a:p>
        </xdr:txBody>
      </xdr:sp>
      <xdr:sp macro="" textlink="">
        <xdr:nvSpPr>
          <xdr:cNvPr id="1039" name="Rectangle 15">
            <a:extLst>
              <a:ext uri="{FF2B5EF4-FFF2-40B4-BE49-F238E27FC236}">
                <a16:creationId xmlns:a16="http://schemas.microsoft.com/office/drawing/2014/main" id="{6B5ACEFE-E34D-4DF3-BDB9-09B33CFE2D89}"/>
              </a:ext>
            </a:extLst>
          </xdr:cNvPr>
          <xdr:cNvSpPr>
            <a:spLocks noChangeArrowheads="1"/>
          </xdr:cNvSpPr>
        </xdr:nvSpPr>
        <xdr:spPr bwMode="auto">
          <a:xfrm>
            <a:off x="1138" y="8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2.1</a:t>
            </a:r>
          </a:p>
        </xdr:txBody>
      </xdr:sp>
      <xdr:sp macro="" textlink="">
        <xdr:nvSpPr>
          <xdr:cNvPr id="1040" name="Rectangle 16">
            <a:extLst>
              <a:ext uri="{FF2B5EF4-FFF2-40B4-BE49-F238E27FC236}">
                <a16:creationId xmlns:a16="http://schemas.microsoft.com/office/drawing/2014/main" id="{EB3CCEEE-1808-4811-96A0-7325F18BDE09}"/>
              </a:ext>
            </a:extLst>
          </xdr:cNvPr>
          <xdr:cNvSpPr>
            <a:spLocks noChangeArrowheads="1"/>
          </xdr:cNvSpPr>
        </xdr:nvSpPr>
        <xdr:spPr bwMode="auto">
          <a:xfrm>
            <a:off x="1161" y="8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(1.8-2.5)</a:t>
            </a:r>
          </a:p>
        </xdr:txBody>
      </xdr:sp>
      <xdr:sp macro="" textlink="">
        <xdr:nvSpPr>
          <xdr:cNvPr id="1041" name="Rectangle 17">
            <a:extLst>
              <a:ext uri="{FF2B5EF4-FFF2-40B4-BE49-F238E27FC236}">
                <a16:creationId xmlns:a16="http://schemas.microsoft.com/office/drawing/2014/main" id="{620AEBE0-7E72-4DCF-BBAC-1B3F0E6C6CC7}"/>
              </a:ext>
            </a:extLst>
          </xdr:cNvPr>
          <xdr:cNvSpPr>
            <a:spLocks noChangeArrowheads="1"/>
          </xdr:cNvSpPr>
        </xdr:nvSpPr>
        <xdr:spPr bwMode="auto">
          <a:xfrm>
            <a:off x="1314" y="8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1.5</a:t>
            </a:r>
          </a:p>
        </xdr:txBody>
      </xdr:sp>
      <xdr:sp macro="" textlink="">
        <xdr:nvSpPr>
          <xdr:cNvPr id="1042" name="Rectangle 18">
            <a:extLst>
              <a:ext uri="{FF2B5EF4-FFF2-40B4-BE49-F238E27FC236}">
                <a16:creationId xmlns:a16="http://schemas.microsoft.com/office/drawing/2014/main" id="{3B2D5A60-0FBF-4BE6-B5B7-12629ADCF069}"/>
              </a:ext>
            </a:extLst>
          </xdr:cNvPr>
          <xdr:cNvSpPr>
            <a:spLocks noChangeArrowheads="1"/>
          </xdr:cNvSpPr>
        </xdr:nvSpPr>
        <xdr:spPr bwMode="auto">
          <a:xfrm>
            <a:off x="1337" y="8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(1.3-1.7)</a:t>
            </a:r>
          </a:p>
        </xdr:txBody>
      </xdr:sp>
      <xdr:sp macro="" textlink="">
        <xdr:nvSpPr>
          <xdr:cNvPr id="1043" name="Rectangle 19">
            <a:extLst>
              <a:ext uri="{FF2B5EF4-FFF2-40B4-BE49-F238E27FC236}">
                <a16:creationId xmlns:a16="http://schemas.microsoft.com/office/drawing/2014/main" id="{E29ECDB0-9895-4099-9EE9-EA5D56707092}"/>
              </a:ext>
            </a:extLst>
          </xdr:cNvPr>
          <xdr:cNvSpPr>
            <a:spLocks noChangeArrowheads="1"/>
          </xdr:cNvSpPr>
        </xdr:nvSpPr>
        <xdr:spPr bwMode="auto">
          <a:xfrm>
            <a:off x="830" y="102"/>
            <a:ext cx="32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Rural</a:t>
            </a:r>
          </a:p>
        </xdr:txBody>
      </xdr:sp>
      <xdr:sp macro="" textlink="">
        <xdr:nvSpPr>
          <xdr:cNvPr id="1044" name="Rectangle 20">
            <a:extLst>
              <a:ext uri="{FF2B5EF4-FFF2-40B4-BE49-F238E27FC236}">
                <a16:creationId xmlns:a16="http://schemas.microsoft.com/office/drawing/2014/main" id="{8C2FE733-5EC7-4ADE-99A2-A72AFBF14A8C}"/>
              </a:ext>
            </a:extLst>
          </xdr:cNvPr>
          <xdr:cNvSpPr>
            <a:spLocks noChangeArrowheads="1"/>
          </xdr:cNvSpPr>
        </xdr:nvSpPr>
        <xdr:spPr bwMode="auto">
          <a:xfrm>
            <a:off x="926" y="102"/>
            <a:ext cx="36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urban</a:t>
            </a:r>
          </a:p>
        </xdr:txBody>
      </xdr:sp>
      <xdr:sp macro="" textlink="">
        <xdr:nvSpPr>
          <xdr:cNvPr id="1045" name="Rectangle 21">
            <a:extLst>
              <a:ext uri="{FF2B5EF4-FFF2-40B4-BE49-F238E27FC236}">
                <a16:creationId xmlns:a16="http://schemas.microsoft.com/office/drawing/2014/main" id="{1C3AAFE3-33E7-4EAE-B598-2EEFEFFCFBC3}"/>
              </a:ext>
            </a:extLst>
          </xdr:cNvPr>
          <xdr:cNvSpPr>
            <a:spLocks noChangeArrowheads="1"/>
          </xdr:cNvSpPr>
        </xdr:nvSpPr>
        <xdr:spPr bwMode="auto">
          <a:xfrm>
            <a:off x="1138" y="10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1.9</a:t>
            </a:r>
          </a:p>
        </xdr:txBody>
      </xdr:sp>
      <xdr:sp macro="" textlink="">
        <xdr:nvSpPr>
          <xdr:cNvPr id="1046" name="Rectangle 22">
            <a:extLst>
              <a:ext uri="{FF2B5EF4-FFF2-40B4-BE49-F238E27FC236}">
                <a16:creationId xmlns:a16="http://schemas.microsoft.com/office/drawing/2014/main" id="{72F60D4D-54EB-4DA2-BC1B-B947156C70F1}"/>
              </a:ext>
            </a:extLst>
          </xdr:cNvPr>
          <xdr:cNvSpPr>
            <a:spLocks noChangeArrowheads="1"/>
          </xdr:cNvSpPr>
        </xdr:nvSpPr>
        <xdr:spPr bwMode="auto">
          <a:xfrm>
            <a:off x="1161" y="10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(1.5-2.4)</a:t>
            </a:r>
          </a:p>
        </xdr:txBody>
      </xdr:sp>
      <xdr:sp macro="" textlink="">
        <xdr:nvSpPr>
          <xdr:cNvPr id="1047" name="Rectangle 23">
            <a:extLst>
              <a:ext uri="{FF2B5EF4-FFF2-40B4-BE49-F238E27FC236}">
                <a16:creationId xmlns:a16="http://schemas.microsoft.com/office/drawing/2014/main" id="{98755AF4-0050-40BB-A9D5-9851A8259091}"/>
              </a:ext>
            </a:extLst>
          </xdr:cNvPr>
          <xdr:cNvSpPr>
            <a:spLocks noChangeArrowheads="1"/>
          </xdr:cNvSpPr>
        </xdr:nvSpPr>
        <xdr:spPr bwMode="auto">
          <a:xfrm>
            <a:off x="1314" y="10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2.0</a:t>
            </a:r>
          </a:p>
        </xdr:txBody>
      </xdr:sp>
      <xdr:sp macro="" textlink="">
        <xdr:nvSpPr>
          <xdr:cNvPr id="1048" name="Rectangle 24">
            <a:extLst>
              <a:ext uri="{FF2B5EF4-FFF2-40B4-BE49-F238E27FC236}">
                <a16:creationId xmlns:a16="http://schemas.microsoft.com/office/drawing/2014/main" id="{3176C0BC-3C17-4FCA-86F6-4C97C370DB17}"/>
              </a:ext>
            </a:extLst>
          </xdr:cNvPr>
          <xdr:cNvSpPr>
            <a:spLocks noChangeArrowheads="1"/>
          </xdr:cNvSpPr>
        </xdr:nvSpPr>
        <xdr:spPr bwMode="auto">
          <a:xfrm>
            <a:off x="1337" y="10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(1.8-2.3)</a:t>
            </a:r>
          </a:p>
        </xdr:txBody>
      </xdr:sp>
      <xdr:sp macro="" textlink="">
        <xdr:nvSpPr>
          <xdr:cNvPr id="1049" name="Rectangle 25">
            <a:extLst>
              <a:ext uri="{FF2B5EF4-FFF2-40B4-BE49-F238E27FC236}">
                <a16:creationId xmlns:a16="http://schemas.microsoft.com/office/drawing/2014/main" id="{699F3657-8E5D-4603-BDE0-294452ED637F}"/>
              </a:ext>
            </a:extLst>
          </xdr:cNvPr>
          <xdr:cNvSpPr>
            <a:spLocks noChangeArrowheads="1"/>
          </xdr:cNvSpPr>
        </xdr:nvSpPr>
        <xdr:spPr bwMode="auto">
          <a:xfrm>
            <a:off x="830" y="122"/>
            <a:ext cx="65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30-35 mph</a:t>
            </a:r>
          </a:p>
        </xdr:txBody>
      </xdr:sp>
      <xdr:sp macro="" textlink="">
        <xdr:nvSpPr>
          <xdr:cNvPr id="1050" name="Rectangle 26">
            <a:extLst>
              <a:ext uri="{FF2B5EF4-FFF2-40B4-BE49-F238E27FC236}">
                <a16:creationId xmlns:a16="http://schemas.microsoft.com/office/drawing/2014/main" id="{66CC18AC-96F4-4A47-994F-062A7973103E}"/>
              </a:ext>
            </a:extLst>
          </xdr:cNvPr>
          <xdr:cNvSpPr>
            <a:spLocks noChangeArrowheads="1"/>
          </xdr:cNvSpPr>
        </xdr:nvSpPr>
        <xdr:spPr bwMode="auto">
          <a:xfrm>
            <a:off x="926" y="122"/>
            <a:ext cx="88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25 mph or less</a:t>
            </a:r>
          </a:p>
        </xdr:txBody>
      </xdr:sp>
      <xdr:sp macro="" textlink="">
        <xdr:nvSpPr>
          <xdr:cNvPr id="1051" name="Rectangle 27">
            <a:extLst>
              <a:ext uri="{FF2B5EF4-FFF2-40B4-BE49-F238E27FC236}">
                <a16:creationId xmlns:a16="http://schemas.microsoft.com/office/drawing/2014/main" id="{354D30AA-F48B-4BD7-A84E-69883FEE9EBE}"/>
              </a:ext>
            </a:extLst>
          </xdr:cNvPr>
          <xdr:cNvSpPr>
            <a:spLocks noChangeArrowheads="1"/>
          </xdr:cNvSpPr>
        </xdr:nvSpPr>
        <xdr:spPr bwMode="auto">
          <a:xfrm>
            <a:off x="1138" y="12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1.7</a:t>
            </a:r>
          </a:p>
        </xdr:txBody>
      </xdr:sp>
      <xdr:sp macro="" textlink="">
        <xdr:nvSpPr>
          <xdr:cNvPr id="1052" name="Rectangle 28">
            <a:extLst>
              <a:ext uri="{FF2B5EF4-FFF2-40B4-BE49-F238E27FC236}">
                <a16:creationId xmlns:a16="http://schemas.microsoft.com/office/drawing/2014/main" id="{507ABFE1-0A65-48EB-B7A4-75AF0A29DDFD}"/>
              </a:ext>
            </a:extLst>
          </xdr:cNvPr>
          <xdr:cNvSpPr>
            <a:spLocks noChangeArrowheads="1"/>
          </xdr:cNvSpPr>
        </xdr:nvSpPr>
        <xdr:spPr bwMode="auto">
          <a:xfrm>
            <a:off x="1161" y="12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(1.3-2.2)</a:t>
            </a:r>
          </a:p>
        </xdr:txBody>
      </xdr:sp>
      <xdr:sp macro="" textlink="">
        <xdr:nvSpPr>
          <xdr:cNvPr id="1053" name="Rectangle 29">
            <a:extLst>
              <a:ext uri="{FF2B5EF4-FFF2-40B4-BE49-F238E27FC236}">
                <a16:creationId xmlns:a16="http://schemas.microsoft.com/office/drawing/2014/main" id="{7F01491B-6CE1-47AB-8111-41A32FDE75D1}"/>
              </a:ext>
            </a:extLst>
          </xdr:cNvPr>
          <xdr:cNvSpPr>
            <a:spLocks noChangeArrowheads="1"/>
          </xdr:cNvSpPr>
        </xdr:nvSpPr>
        <xdr:spPr bwMode="auto">
          <a:xfrm>
            <a:off x="1314" y="12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1.4</a:t>
            </a:r>
          </a:p>
        </xdr:txBody>
      </xdr:sp>
      <xdr:sp macro="" textlink="">
        <xdr:nvSpPr>
          <xdr:cNvPr id="1054" name="Rectangle 30">
            <a:extLst>
              <a:ext uri="{FF2B5EF4-FFF2-40B4-BE49-F238E27FC236}">
                <a16:creationId xmlns:a16="http://schemas.microsoft.com/office/drawing/2014/main" id="{8201FFD4-289C-4E57-83D4-9776FC3A2683}"/>
              </a:ext>
            </a:extLst>
          </xdr:cNvPr>
          <xdr:cNvSpPr>
            <a:spLocks noChangeArrowheads="1"/>
          </xdr:cNvSpPr>
        </xdr:nvSpPr>
        <xdr:spPr bwMode="auto">
          <a:xfrm>
            <a:off x="1337" y="12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(1.2-1.6)</a:t>
            </a:r>
          </a:p>
        </xdr:txBody>
      </xdr:sp>
      <xdr:sp macro="" textlink="">
        <xdr:nvSpPr>
          <xdr:cNvPr id="1055" name="Rectangle 31">
            <a:extLst>
              <a:ext uri="{FF2B5EF4-FFF2-40B4-BE49-F238E27FC236}">
                <a16:creationId xmlns:a16="http://schemas.microsoft.com/office/drawing/2014/main" id="{7975CB60-EADD-4BF4-AF13-5620CEE858B9}"/>
              </a:ext>
            </a:extLst>
          </xdr:cNvPr>
          <xdr:cNvSpPr>
            <a:spLocks noChangeArrowheads="1"/>
          </xdr:cNvSpPr>
        </xdr:nvSpPr>
        <xdr:spPr bwMode="auto">
          <a:xfrm>
            <a:off x="830" y="142"/>
            <a:ext cx="65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40-45 mph</a:t>
            </a:r>
          </a:p>
        </xdr:txBody>
      </xdr:sp>
      <xdr:sp macro="" textlink="">
        <xdr:nvSpPr>
          <xdr:cNvPr id="1056" name="Rectangle 32">
            <a:extLst>
              <a:ext uri="{FF2B5EF4-FFF2-40B4-BE49-F238E27FC236}">
                <a16:creationId xmlns:a16="http://schemas.microsoft.com/office/drawing/2014/main" id="{7BD0DA81-3BE2-418C-836A-345040D5BB98}"/>
              </a:ext>
            </a:extLst>
          </xdr:cNvPr>
          <xdr:cNvSpPr>
            <a:spLocks noChangeArrowheads="1"/>
          </xdr:cNvSpPr>
        </xdr:nvSpPr>
        <xdr:spPr bwMode="auto">
          <a:xfrm>
            <a:off x="926" y="142"/>
            <a:ext cx="88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25 mph or less</a:t>
            </a:r>
          </a:p>
        </xdr:txBody>
      </xdr:sp>
      <xdr:sp macro="" textlink="">
        <xdr:nvSpPr>
          <xdr:cNvPr id="1057" name="Rectangle 33">
            <a:extLst>
              <a:ext uri="{FF2B5EF4-FFF2-40B4-BE49-F238E27FC236}">
                <a16:creationId xmlns:a16="http://schemas.microsoft.com/office/drawing/2014/main" id="{E9FBFF8E-C1A0-4E01-B623-C9F6F2AAC7AB}"/>
              </a:ext>
            </a:extLst>
          </xdr:cNvPr>
          <xdr:cNvSpPr>
            <a:spLocks noChangeArrowheads="1"/>
          </xdr:cNvSpPr>
        </xdr:nvSpPr>
        <xdr:spPr bwMode="auto">
          <a:xfrm>
            <a:off x="1138" y="14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2.8</a:t>
            </a:r>
          </a:p>
        </xdr:txBody>
      </xdr:sp>
      <xdr:sp macro="" textlink="">
        <xdr:nvSpPr>
          <xdr:cNvPr id="1058" name="Rectangle 34">
            <a:extLst>
              <a:ext uri="{FF2B5EF4-FFF2-40B4-BE49-F238E27FC236}">
                <a16:creationId xmlns:a16="http://schemas.microsoft.com/office/drawing/2014/main" id="{666509CF-C51B-4127-94C9-1B1A10719CA8}"/>
              </a:ext>
            </a:extLst>
          </xdr:cNvPr>
          <xdr:cNvSpPr>
            <a:spLocks noChangeArrowheads="1"/>
          </xdr:cNvSpPr>
        </xdr:nvSpPr>
        <xdr:spPr bwMode="auto">
          <a:xfrm>
            <a:off x="1161" y="14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(2.1-3.8)</a:t>
            </a:r>
          </a:p>
        </xdr:txBody>
      </xdr:sp>
      <xdr:sp macro="" textlink="">
        <xdr:nvSpPr>
          <xdr:cNvPr id="1059" name="Rectangle 35">
            <a:extLst>
              <a:ext uri="{FF2B5EF4-FFF2-40B4-BE49-F238E27FC236}">
                <a16:creationId xmlns:a16="http://schemas.microsoft.com/office/drawing/2014/main" id="{70F080DF-6632-4CBA-8EB1-43D26215E917}"/>
              </a:ext>
            </a:extLst>
          </xdr:cNvPr>
          <xdr:cNvSpPr>
            <a:spLocks noChangeArrowheads="1"/>
          </xdr:cNvSpPr>
        </xdr:nvSpPr>
        <xdr:spPr bwMode="auto">
          <a:xfrm>
            <a:off x="1314" y="14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1.8</a:t>
            </a:r>
          </a:p>
        </xdr:txBody>
      </xdr:sp>
      <xdr:sp macro="" textlink="">
        <xdr:nvSpPr>
          <xdr:cNvPr id="1060" name="Rectangle 36">
            <a:extLst>
              <a:ext uri="{FF2B5EF4-FFF2-40B4-BE49-F238E27FC236}">
                <a16:creationId xmlns:a16="http://schemas.microsoft.com/office/drawing/2014/main" id="{B8FAB19E-3B18-4EAF-878C-AD0AD600042D}"/>
              </a:ext>
            </a:extLst>
          </xdr:cNvPr>
          <xdr:cNvSpPr>
            <a:spLocks noChangeArrowheads="1"/>
          </xdr:cNvSpPr>
        </xdr:nvSpPr>
        <xdr:spPr bwMode="auto">
          <a:xfrm>
            <a:off x="1337" y="14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(1.5-2.1)</a:t>
            </a:r>
          </a:p>
        </xdr:txBody>
      </xdr:sp>
      <xdr:sp macro="" textlink="">
        <xdr:nvSpPr>
          <xdr:cNvPr id="1061" name="Rectangle 37">
            <a:extLst>
              <a:ext uri="{FF2B5EF4-FFF2-40B4-BE49-F238E27FC236}">
                <a16:creationId xmlns:a16="http://schemas.microsoft.com/office/drawing/2014/main" id="{2F64B413-D8CF-41D4-890D-32FD25D2D136}"/>
              </a:ext>
            </a:extLst>
          </xdr:cNvPr>
          <xdr:cNvSpPr>
            <a:spLocks noChangeArrowheads="1"/>
          </xdr:cNvSpPr>
        </xdr:nvSpPr>
        <xdr:spPr bwMode="auto">
          <a:xfrm>
            <a:off x="830" y="162"/>
            <a:ext cx="64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&gt;= 50 mph</a:t>
            </a:r>
          </a:p>
        </xdr:txBody>
      </xdr:sp>
      <xdr:sp macro="" textlink="">
        <xdr:nvSpPr>
          <xdr:cNvPr id="1062" name="Rectangle 38">
            <a:extLst>
              <a:ext uri="{FF2B5EF4-FFF2-40B4-BE49-F238E27FC236}">
                <a16:creationId xmlns:a16="http://schemas.microsoft.com/office/drawing/2014/main" id="{3FAE021F-6001-4552-89B2-ADB86E889CBD}"/>
              </a:ext>
            </a:extLst>
          </xdr:cNvPr>
          <xdr:cNvSpPr>
            <a:spLocks noChangeArrowheads="1"/>
          </xdr:cNvSpPr>
        </xdr:nvSpPr>
        <xdr:spPr bwMode="auto">
          <a:xfrm>
            <a:off x="926" y="162"/>
            <a:ext cx="88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25 mph or less</a:t>
            </a:r>
          </a:p>
        </xdr:txBody>
      </xdr:sp>
      <xdr:sp macro="" textlink="">
        <xdr:nvSpPr>
          <xdr:cNvPr id="1063" name="Rectangle 39">
            <a:extLst>
              <a:ext uri="{FF2B5EF4-FFF2-40B4-BE49-F238E27FC236}">
                <a16:creationId xmlns:a16="http://schemas.microsoft.com/office/drawing/2014/main" id="{086B9795-861C-4ECE-B02F-3CC534135EFE}"/>
              </a:ext>
            </a:extLst>
          </xdr:cNvPr>
          <xdr:cNvSpPr>
            <a:spLocks noChangeArrowheads="1"/>
          </xdr:cNvSpPr>
        </xdr:nvSpPr>
        <xdr:spPr bwMode="auto">
          <a:xfrm>
            <a:off x="1138" y="16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5.5</a:t>
            </a:r>
          </a:p>
        </xdr:txBody>
      </xdr:sp>
      <xdr:sp macro="" textlink="">
        <xdr:nvSpPr>
          <xdr:cNvPr id="1064" name="Rectangle 40">
            <a:extLst>
              <a:ext uri="{FF2B5EF4-FFF2-40B4-BE49-F238E27FC236}">
                <a16:creationId xmlns:a16="http://schemas.microsoft.com/office/drawing/2014/main" id="{242F5114-854C-44E9-826A-D89D8FC55D3F}"/>
              </a:ext>
            </a:extLst>
          </xdr:cNvPr>
          <xdr:cNvSpPr>
            <a:spLocks noChangeArrowheads="1"/>
          </xdr:cNvSpPr>
        </xdr:nvSpPr>
        <xdr:spPr bwMode="auto">
          <a:xfrm>
            <a:off x="1161" y="16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(3.8-7.9)</a:t>
            </a:r>
          </a:p>
        </xdr:txBody>
      </xdr:sp>
      <xdr:sp macro="" textlink="">
        <xdr:nvSpPr>
          <xdr:cNvPr id="1065" name="Rectangle 41">
            <a:extLst>
              <a:ext uri="{FF2B5EF4-FFF2-40B4-BE49-F238E27FC236}">
                <a16:creationId xmlns:a16="http://schemas.microsoft.com/office/drawing/2014/main" id="{2BFA7419-5882-472B-93C5-E8D8A3279B26}"/>
              </a:ext>
            </a:extLst>
          </xdr:cNvPr>
          <xdr:cNvSpPr>
            <a:spLocks noChangeArrowheads="1"/>
          </xdr:cNvSpPr>
        </xdr:nvSpPr>
        <xdr:spPr bwMode="auto">
          <a:xfrm>
            <a:off x="1314" y="162"/>
            <a:ext cx="19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2.1</a:t>
            </a:r>
          </a:p>
        </xdr:txBody>
      </xdr:sp>
      <xdr:sp macro="" textlink="">
        <xdr:nvSpPr>
          <xdr:cNvPr id="1066" name="Rectangle 42">
            <a:extLst>
              <a:ext uri="{FF2B5EF4-FFF2-40B4-BE49-F238E27FC236}">
                <a16:creationId xmlns:a16="http://schemas.microsoft.com/office/drawing/2014/main" id="{F7881E46-11DC-4B40-A0C3-529258B45C94}"/>
              </a:ext>
            </a:extLst>
          </xdr:cNvPr>
          <xdr:cNvSpPr>
            <a:spLocks noChangeArrowheads="1"/>
          </xdr:cNvSpPr>
        </xdr:nvSpPr>
        <xdr:spPr bwMode="auto">
          <a:xfrm>
            <a:off x="1337" y="162"/>
            <a:ext cx="51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(1.7-2.7)</a:t>
            </a:r>
          </a:p>
        </xdr:txBody>
      </xdr:sp>
      <xdr:sp macro="" textlink="">
        <xdr:nvSpPr>
          <xdr:cNvPr id="1067" name="Rectangle 43">
            <a:extLst>
              <a:ext uri="{FF2B5EF4-FFF2-40B4-BE49-F238E27FC236}">
                <a16:creationId xmlns:a16="http://schemas.microsoft.com/office/drawing/2014/main" id="{14A71564-9D48-4242-86D4-5E0B9A0CB7F0}"/>
              </a:ext>
            </a:extLst>
          </xdr:cNvPr>
          <xdr:cNvSpPr>
            <a:spLocks noChangeArrowheads="1"/>
          </xdr:cNvSpPr>
        </xdr:nvSpPr>
        <xdr:spPr bwMode="auto">
          <a:xfrm>
            <a:off x="1145" y="42"/>
            <a:ext cx="32" cy="1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NTSB</a:t>
            </a:r>
          </a:p>
        </xdr:txBody>
      </xdr:sp>
      <xdr:sp macro="" textlink="">
        <xdr:nvSpPr>
          <xdr:cNvPr id="1068" name="Rectangle 44">
            <a:extLst>
              <a:ext uri="{FF2B5EF4-FFF2-40B4-BE49-F238E27FC236}">
                <a16:creationId xmlns:a16="http://schemas.microsoft.com/office/drawing/2014/main" id="{A18F4D0C-A97B-43A5-90C1-8ABA7F5FC81E}"/>
              </a:ext>
            </a:extLst>
          </xdr:cNvPr>
          <xdr:cNvSpPr>
            <a:spLocks noChangeArrowheads="1"/>
          </xdr:cNvSpPr>
        </xdr:nvSpPr>
        <xdr:spPr bwMode="auto">
          <a:xfrm>
            <a:off x="1279" y="42"/>
            <a:ext cx="79" cy="20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This Analysis</a:t>
            </a:r>
          </a:p>
        </xdr:txBody>
      </xdr:sp>
      <xdr:sp macro="" textlink="">
        <xdr:nvSpPr>
          <xdr:cNvPr id="1069" name="Line 45">
            <a:extLst>
              <a:ext uri="{FF2B5EF4-FFF2-40B4-BE49-F238E27FC236}">
                <a16:creationId xmlns:a16="http://schemas.microsoft.com/office/drawing/2014/main" id="{F67BE782-800C-4F8A-A374-2EBD284C2F1A}"/>
              </a:ext>
            </a:extLst>
          </xdr:cNvPr>
          <xdr:cNvSpPr>
            <a:spLocks noChangeShapeType="1"/>
          </xdr:cNvSpPr>
        </xdr:nvSpPr>
        <xdr:spPr bwMode="auto">
          <a:xfrm>
            <a:off x="1158" y="40"/>
            <a:ext cx="0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70" name="Rectangle 46">
            <a:extLst>
              <a:ext uri="{FF2B5EF4-FFF2-40B4-BE49-F238E27FC236}">
                <a16:creationId xmlns:a16="http://schemas.microsoft.com/office/drawing/2014/main" id="{2618A12C-4817-4AFC-A63E-CCF9395A4039}"/>
              </a:ext>
            </a:extLst>
          </xdr:cNvPr>
          <xdr:cNvSpPr>
            <a:spLocks noChangeArrowheads="1"/>
          </xdr:cNvSpPr>
        </xdr:nvSpPr>
        <xdr:spPr bwMode="auto">
          <a:xfrm>
            <a:off x="1158" y="40"/>
            <a:ext cx="1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1" name="Line 47">
            <a:extLst>
              <a:ext uri="{FF2B5EF4-FFF2-40B4-BE49-F238E27FC236}">
                <a16:creationId xmlns:a16="http://schemas.microsoft.com/office/drawing/2014/main" id="{9CC57656-012F-45CE-8698-9AE4F946E0F9}"/>
              </a:ext>
            </a:extLst>
          </xdr:cNvPr>
          <xdr:cNvSpPr>
            <a:spLocks noChangeShapeType="1"/>
          </xdr:cNvSpPr>
        </xdr:nvSpPr>
        <xdr:spPr bwMode="auto">
          <a:xfrm>
            <a:off x="1334" y="40"/>
            <a:ext cx="0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72" name="Rectangle 48">
            <a:extLst>
              <a:ext uri="{FF2B5EF4-FFF2-40B4-BE49-F238E27FC236}">
                <a16:creationId xmlns:a16="http://schemas.microsoft.com/office/drawing/2014/main" id="{212A503C-6333-4142-AB6B-AE1345A53EEA}"/>
              </a:ext>
            </a:extLst>
          </xdr:cNvPr>
          <xdr:cNvSpPr>
            <a:spLocks noChangeArrowheads="1"/>
          </xdr:cNvSpPr>
        </xdr:nvSpPr>
        <xdr:spPr bwMode="auto">
          <a:xfrm>
            <a:off x="1334" y="40"/>
            <a:ext cx="1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3" name="Line 49">
            <a:extLst>
              <a:ext uri="{FF2B5EF4-FFF2-40B4-BE49-F238E27FC236}">
                <a16:creationId xmlns:a16="http://schemas.microsoft.com/office/drawing/2014/main" id="{16C9CB21-FBE6-4E4E-9F11-9DB855A239DE}"/>
              </a:ext>
            </a:extLst>
          </xdr:cNvPr>
          <xdr:cNvSpPr>
            <a:spLocks noChangeShapeType="1"/>
          </xdr:cNvSpPr>
        </xdr:nvSpPr>
        <xdr:spPr bwMode="auto">
          <a:xfrm>
            <a:off x="827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74" name="Rectangle 50">
            <a:extLst>
              <a:ext uri="{FF2B5EF4-FFF2-40B4-BE49-F238E27FC236}">
                <a16:creationId xmlns:a16="http://schemas.microsoft.com/office/drawing/2014/main" id="{D0647147-AB1E-48BC-B089-A4A41871FE30}"/>
              </a:ext>
            </a:extLst>
          </xdr:cNvPr>
          <xdr:cNvSpPr>
            <a:spLocks noChangeArrowheads="1"/>
          </xdr:cNvSpPr>
        </xdr:nvSpPr>
        <xdr:spPr bwMode="auto">
          <a:xfrm>
            <a:off x="827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5" name="Line 51">
            <a:extLst>
              <a:ext uri="{FF2B5EF4-FFF2-40B4-BE49-F238E27FC236}">
                <a16:creationId xmlns:a16="http://schemas.microsoft.com/office/drawing/2014/main" id="{F2B9B197-E652-410F-B0D2-23C33F8EE2F3}"/>
              </a:ext>
            </a:extLst>
          </xdr:cNvPr>
          <xdr:cNvSpPr>
            <a:spLocks noChangeShapeType="1"/>
          </xdr:cNvSpPr>
        </xdr:nvSpPr>
        <xdr:spPr bwMode="auto">
          <a:xfrm>
            <a:off x="923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76" name="Rectangle 52">
            <a:extLst>
              <a:ext uri="{FF2B5EF4-FFF2-40B4-BE49-F238E27FC236}">
                <a16:creationId xmlns:a16="http://schemas.microsoft.com/office/drawing/2014/main" id="{7FCFA6AE-7AAF-4EB2-A1B9-609ED7E51464}"/>
              </a:ext>
            </a:extLst>
          </xdr:cNvPr>
          <xdr:cNvSpPr>
            <a:spLocks noChangeArrowheads="1"/>
          </xdr:cNvSpPr>
        </xdr:nvSpPr>
        <xdr:spPr bwMode="auto">
          <a:xfrm>
            <a:off x="923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7" name="Line 53">
            <a:extLst>
              <a:ext uri="{FF2B5EF4-FFF2-40B4-BE49-F238E27FC236}">
                <a16:creationId xmlns:a16="http://schemas.microsoft.com/office/drawing/2014/main" id="{ED479879-BED7-4009-8B48-907B14292B13}"/>
              </a:ext>
            </a:extLst>
          </xdr:cNvPr>
          <xdr:cNvSpPr>
            <a:spLocks noChangeShapeType="1"/>
          </xdr:cNvSpPr>
        </xdr:nvSpPr>
        <xdr:spPr bwMode="auto">
          <a:xfrm>
            <a:off x="1084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78" name="Rectangle 54">
            <a:extLst>
              <a:ext uri="{FF2B5EF4-FFF2-40B4-BE49-F238E27FC236}">
                <a16:creationId xmlns:a16="http://schemas.microsoft.com/office/drawing/2014/main" id="{A0CA4079-E63A-4CDD-9DEE-2992210984F3}"/>
              </a:ext>
            </a:extLst>
          </xdr:cNvPr>
          <xdr:cNvSpPr>
            <a:spLocks noChangeArrowheads="1"/>
          </xdr:cNvSpPr>
        </xdr:nvSpPr>
        <xdr:spPr bwMode="auto">
          <a:xfrm>
            <a:off x="1084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9" name="Line 55">
            <a:extLst>
              <a:ext uri="{FF2B5EF4-FFF2-40B4-BE49-F238E27FC236}">
                <a16:creationId xmlns:a16="http://schemas.microsoft.com/office/drawing/2014/main" id="{A45E2656-C374-40A3-8540-AE7C3CDCBAAB}"/>
              </a:ext>
            </a:extLst>
          </xdr:cNvPr>
          <xdr:cNvSpPr>
            <a:spLocks noChangeShapeType="1"/>
          </xdr:cNvSpPr>
        </xdr:nvSpPr>
        <xdr:spPr bwMode="auto">
          <a:xfrm>
            <a:off x="1158" y="61"/>
            <a:ext cx="1" cy="120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80" name="Rectangle 56">
            <a:extLst>
              <a:ext uri="{FF2B5EF4-FFF2-40B4-BE49-F238E27FC236}">
                <a16:creationId xmlns:a16="http://schemas.microsoft.com/office/drawing/2014/main" id="{9A032F5A-F097-4799-B82E-666069511273}"/>
              </a:ext>
            </a:extLst>
          </xdr:cNvPr>
          <xdr:cNvSpPr>
            <a:spLocks noChangeArrowheads="1"/>
          </xdr:cNvSpPr>
        </xdr:nvSpPr>
        <xdr:spPr bwMode="auto">
          <a:xfrm>
            <a:off x="1158" y="61"/>
            <a:ext cx="1" cy="12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1" name="Line 57">
            <a:extLst>
              <a:ext uri="{FF2B5EF4-FFF2-40B4-BE49-F238E27FC236}">
                <a16:creationId xmlns:a16="http://schemas.microsoft.com/office/drawing/2014/main" id="{73E42CA1-AE91-4CA3-924D-01F2EA1C7AC3}"/>
              </a:ext>
            </a:extLst>
          </xdr:cNvPr>
          <xdr:cNvSpPr>
            <a:spLocks noChangeShapeType="1"/>
          </xdr:cNvSpPr>
        </xdr:nvSpPr>
        <xdr:spPr bwMode="auto">
          <a:xfrm>
            <a:off x="1237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82" name="Rectangle 58">
            <a:extLst>
              <a:ext uri="{FF2B5EF4-FFF2-40B4-BE49-F238E27FC236}">
                <a16:creationId xmlns:a16="http://schemas.microsoft.com/office/drawing/2014/main" id="{7EBCD47F-73CC-4E0F-93D5-C6419876E24B}"/>
              </a:ext>
            </a:extLst>
          </xdr:cNvPr>
          <xdr:cNvSpPr>
            <a:spLocks noChangeArrowheads="1"/>
          </xdr:cNvSpPr>
        </xdr:nvSpPr>
        <xdr:spPr bwMode="auto">
          <a:xfrm>
            <a:off x="1237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3" name="Line 59">
            <a:extLst>
              <a:ext uri="{FF2B5EF4-FFF2-40B4-BE49-F238E27FC236}">
                <a16:creationId xmlns:a16="http://schemas.microsoft.com/office/drawing/2014/main" id="{F72FEF99-4040-49F8-9DC3-2FCD71CBEB0F}"/>
              </a:ext>
            </a:extLst>
          </xdr:cNvPr>
          <xdr:cNvSpPr>
            <a:spLocks noChangeShapeType="1"/>
          </xdr:cNvSpPr>
        </xdr:nvSpPr>
        <xdr:spPr bwMode="auto">
          <a:xfrm>
            <a:off x="1334" y="61"/>
            <a:ext cx="1" cy="120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84" name="Rectangle 60">
            <a:extLst>
              <a:ext uri="{FF2B5EF4-FFF2-40B4-BE49-F238E27FC236}">
                <a16:creationId xmlns:a16="http://schemas.microsoft.com/office/drawing/2014/main" id="{FB291F70-CCC8-4832-9EB1-52AAB3394538}"/>
              </a:ext>
            </a:extLst>
          </xdr:cNvPr>
          <xdr:cNvSpPr>
            <a:spLocks noChangeArrowheads="1"/>
          </xdr:cNvSpPr>
        </xdr:nvSpPr>
        <xdr:spPr bwMode="auto">
          <a:xfrm>
            <a:off x="1334" y="61"/>
            <a:ext cx="1" cy="12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5" name="Line 61">
            <a:extLst>
              <a:ext uri="{FF2B5EF4-FFF2-40B4-BE49-F238E27FC236}">
                <a16:creationId xmlns:a16="http://schemas.microsoft.com/office/drawing/2014/main" id="{75909EB6-3E98-4AD6-B366-1D6C1FAEF301}"/>
              </a:ext>
            </a:extLst>
          </xdr:cNvPr>
          <xdr:cNvSpPr>
            <a:spLocks noChangeShapeType="1"/>
          </xdr:cNvSpPr>
        </xdr:nvSpPr>
        <xdr:spPr bwMode="auto">
          <a:xfrm>
            <a:off x="1398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86" name="Rectangle 62">
            <a:extLst>
              <a:ext uri="{FF2B5EF4-FFF2-40B4-BE49-F238E27FC236}">
                <a16:creationId xmlns:a16="http://schemas.microsoft.com/office/drawing/2014/main" id="{4700EF21-2150-46DD-B2D6-038B22C75C9C}"/>
              </a:ext>
            </a:extLst>
          </xdr:cNvPr>
          <xdr:cNvSpPr>
            <a:spLocks noChangeArrowheads="1"/>
          </xdr:cNvSpPr>
        </xdr:nvSpPr>
        <xdr:spPr bwMode="auto">
          <a:xfrm>
            <a:off x="1398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7" name="Line 63">
            <a:extLst>
              <a:ext uri="{FF2B5EF4-FFF2-40B4-BE49-F238E27FC236}">
                <a16:creationId xmlns:a16="http://schemas.microsoft.com/office/drawing/2014/main" id="{A31BE00A-2FAD-4044-A15F-A3EBA4BEC125}"/>
              </a:ext>
            </a:extLst>
          </xdr:cNvPr>
          <xdr:cNvSpPr>
            <a:spLocks noChangeShapeType="1"/>
          </xdr:cNvSpPr>
        </xdr:nvSpPr>
        <xdr:spPr bwMode="auto">
          <a:xfrm>
            <a:off x="827" y="4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88" name="Rectangle 64">
            <a:extLst>
              <a:ext uri="{FF2B5EF4-FFF2-40B4-BE49-F238E27FC236}">
                <a16:creationId xmlns:a16="http://schemas.microsoft.com/office/drawing/2014/main" id="{8359E47E-0605-4FC6-8EB2-35F19B55DA2D}"/>
              </a:ext>
            </a:extLst>
          </xdr:cNvPr>
          <xdr:cNvSpPr>
            <a:spLocks noChangeArrowheads="1"/>
          </xdr:cNvSpPr>
        </xdr:nvSpPr>
        <xdr:spPr bwMode="auto">
          <a:xfrm>
            <a:off x="827" y="4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9" name="Line 65">
            <a:extLst>
              <a:ext uri="{FF2B5EF4-FFF2-40B4-BE49-F238E27FC236}">
                <a16:creationId xmlns:a16="http://schemas.microsoft.com/office/drawing/2014/main" id="{2E406CE6-D413-4B41-B82A-5575A3395D6A}"/>
              </a:ext>
            </a:extLst>
          </xdr:cNvPr>
          <xdr:cNvSpPr>
            <a:spLocks noChangeShapeType="1"/>
          </xdr:cNvSpPr>
        </xdr:nvSpPr>
        <xdr:spPr bwMode="auto">
          <a:xfrm>
            <a:off x="827" y="6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90" name="Rectangle 66">
            <a:extLst>
              <a:ext uri="{FF2B5EF4-FFF2-40B4-BE49-F238E27FC236}">
                <a16:creationId xmlns:a16="http://schemas.microsoft.com/office/drawing/2014/main" id="{0B0CE404-5169-4520-93DF-C67E3AC01B02}"/>
              </a:ext>
            </a:extLst>
          </xdr:cNvPr>
          <xdr:cNvSpPr>
            <a:spLocks noChangeArrowheads="1"/>
          </xdr:cNvSpPr>
        </xdr:nvSpPr>
        <xdr:spPr bwMode="auto">
          <a:xfrm>
            <a:off x="827" y="6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1" name="Line 67">
            <a:extLst>
              <a:ext uri="{FF2B5EF4-FFF2-40B4-BE49-F238E27FC236}">
                <a16:creationId xmlns:a16="http://schemas.microsoft.com/office/drawing/2014/main" id="{9FA7609A-9F57-43E8-B1D6-80203B69662D}"/>
              </a:ext>
            </a:extLst>
          </xdr:cNvPr>
          <xdr:cNvSpPr>
            <a:spLocks noChangeShapeType="1"/>
          </xdr:cNvSpPr>
        </xdr:nvSpPr>
        <xdr:spPr bwMode="auto">
          <a:xfrm>
            <a:off x="827" y="8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92" name="Rectangle 68">
            <a:extLst>
              <a:ext uri="{FF2B5EF4-FFF2-40B4-BE49-F238E27FC236}">
                <a16:creationId xmlns:a16="http://schemas.microsoft.com/office/drawing/2014/main" id="{20DCC7F8-1EA1-4B5E-B882-BEF8242061FB}"/>
              </a:ext>
            </a:extLst>
          </xdr:cNvPr>
          <xdr:cNvSpPr>
            <a:spLocks noChangeArrowheads="1"/>
          </xdr:cNvSpPr>
        </xdr:nvSpPr>
        <xdr:spPr bwMode="auto">
          <a:xfrm>
            <a:off x="827" y="8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3" name="Line 69">
            <a:extLst>
              <a:ext uri="{FF2B5EF4-FFF2-40B4-BE49-F238E27FC236}">
                <a16:creationId xmlns:a16="http://schemas.microsoft.com/office/drawing/2014/main" id="{DBC8C175-CC38-427D-9CA0-22FA1132C87E}"/>
              </a:ext>
            </a:extLst>
          </xdr:cNvPr>
          <xdr:cNvSpPr>
            <a:spLocks noChangeShapeType="1"/>
          </xdr:cNvSpPr>
        </xdr:nvSpPr>
        <xdr:spPr bwMode="auto">
          <a:xfrm>
            <a:off x="827" y="10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94" name="Rectangle 70">
            <a:extLst>
              <a:ext uri="{FF2B5EF4-FFF2-40B4-BE49-F238E27FC236}">
                <a16:creationId xmlns:a16="http://schemas.microsoft.com/office/drawing/2014/main" id="{15BA235C-A6CC-4547-9B2A-E0ABCD4BF56B}"/>
              </a:ext>
            </a:extLst>
          </xdr:cNvPr>
          <xdr:cNvSpPr>
            <a:spLocks noChangeArrowheads="1"/>
          </xdr:cNvSpPr>
        </xdr:nvSpPr>
        <xdr:spPr bwMode="auto">
          <a:xfrm>
            <a:off x="827" y="10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5" name="Line 71">
            <a:extLst>
              <a:ext uri="{FF2B5EF4-FFF2-40B4-BE49-F238E27FC236}">
                <a16:creationId xmlns:a16="http://schemas.microsoft.com/office/drawing/2014/main" id="{0F1627A1-BA0F-420E-8C9B-B06BC02BB23D}"/>
              </a:ext>
            </a:extLst>
          </xdr:cNvPr>
          <xdr:cNvSpPr>
            <a:spLocks noChangeShapeType="1"/>
          </xdr:cNvSpPr>
        </xdr:nvSpPr>
        <xdr:spPr bwMode="auto">
          <a:xfrm>
            <a:off x="827" y="12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96" name="Rectangle 72">
            <a:extLst>
              <a:ext uri="{FF2B5EF4-FFF2-40B4-BE49-F238E27FC236}">
                <a16:creationId xmlns:a16="http://schemas.microsoft.com/office/drawing/2014/main" id="{5DA1A0DE-C825-4C4D-9F40-DAFF6E6260E0}"/>
              </a:ext>
            </a:extLst>
          </xdr:cNvPr>
          <xdr:cNvSpPr>
            <a:spLocks noChangeArrowheads="1"/>
          </xdr:cNvSpPr>
        </xdr:nvSpPr>
        <xdr:spPr bwMode="auto">
          <a:xfrm>
            <a:off x="827" y="12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7" name="Line 73">
            <a:extLst>
              <a:ext uri="{FF2B5EF4-FFF2-40B4-BE49-F238E27FC236}">
                <a16:creationId xmlns:a16="http://schemas.microsoft.com/office/drawing/2014/main" id="{D29B2F1F-5B7F-43D4-8712-64ABFCA4F0D2}"/>
              </a:ext>
            </a:extLst>
          </xdr:cNvPr>
          <xdr:cNvSpPr>
            <a:spLocks noChangeShapeType="1"/>
          </xdr:cNvSpPr>
        </xdr:nvSpPr>
        <xdr:spPr bwMode="auto">
          <a:xfrm>
            <a:off x="827" y="14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98" name="Rectangle 74">
            <a:extLst>
              <a:ext uri="{FF2B5EF4-FFF2-40B4-BE49-F238E27FC236}">
                <a16:creationId xmlns:a16="http://schemas.microsoft.com/office/drawing/2014/main" id="{5DE4E2CB-E8D5-40FF-940C-273FCF6849B4}"/>
              </a:ext>
            </a:extLst>
          </xdr:cNvPr>
          <xdr:cNvSpPr>
            <a:spLocks noChangeArrowheads="1"/>
          </xdr:cNvSpPr>
        </xdr:nvSpPr>
        <xdr:spPr bwMode="auto">
          <a:xfrm>
            <a:off x="827" y="14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9" name="Line 75">
            <a:extLst>
              <a:ext uri="{FF2B5EF4-FFF2-40B4-BE49-F238E27FC236}">
                <a16:creationId xmlns:a16="http://schemas.microsoft.com/office/drawing/2014/main" id="{6CE8366E-1D36-43B9-9245-3EBEEDB04C4C}"/>
              </a:ext>
            </a:extLst>
          </xdr:cNvPr>
          <xdr:cNvSpPr>
            <a:spLocks noChangeShapeType="1"/>
          </xdr:cNvSpPr>
        </xdr:nvSpPr>
        <xdr:spPr bwMode="auto">
          <a:xfrm>
            <a:off x="827" y="16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00" name="Rectangle 76">
            <a:extLst>
              <a:ext uri="{FF2B5EF4-FFF2-40B4-BE49-F238E27FC236}">
                <a16:creationId xmlns:a16="http://schemas.microsoft.com/office/drawing/2014/main" id="{13FDAC75-1887-4CF8-84A6-F75A0167FA49}"/>
              </a:ext>
            </a:extLst>
          </xdr:cNvPr>
          <xdr:cNvSpPr>
            <a:spLocks noChangeArrowheads="1"/>
          </xdr:cNvSpPr>
        </xdr:nvSpPr>
        <xdr:spPr bwMode="auto">
          <a:xfrm>
            <a:off x="827" y="16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01" name="Line 77">
            <a:extLst>
              <a:ext uri="{FF2B5EF4-FFF2-40B4-BE49-F238E27FC236}">
                <a16:creationId xmlns:a16="http://schemas.microsoft.com/office/drawing/2014/main" id="{DE62E049-17D1-4C69-9833-1005497DF647}"/>
              </a:ext>
            </a:extLst>
          </xdr:cNvPr>
          <xdr:cNvSpPr>
            <a:spLocks noChangeShapeType="1"/>
          </xdr:cNvSpPr>
        </xdr:nvSpPr>
        <xdr:spPr bwMode="auto">
          <a:xfrm>
            <a:off x="827" y="18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02" name="Rectangle 78">
            <a:extLst>
              <a:ext uri="{FF2B5EF4-FFF2-40B4-BE49-F238E27FC236}">
                <a16:creationId xmlns:a16="http://schemas.microsoft.com/office/drawing/2014/main" id="{E94B0F7B-93C7-4659-90F0-E6E8D0E439C9}"/>
              </a:ext>
            </a:extLst>
          </xdr:cNvPr>
          <xdr:cNvSpPr>
            <a:spLocks noChangeArrowheads="1"/>
          </xdr:cNvSpPr>
        </xdr:nvSpPr>
        <xdr:spPr bwMode="auto">
          <a:xfrm>
            <a:off x="827" y="18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12</xdr:col>
      <xdr:colOff>361950</xdr:colOff>
      <xdr:row>11</xdr:row>
      <xdr:rowOff>152400</xdr:rowOff>
    </xdr:from>
    <xdr:to>
      <xdr:col>24</xdr:col>
      <xdr:colOff>104775</xdr:colOff>
      <xdr:row>20</xdr:row>
      <xdr:rowOff>114300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33874EA-0E9B-4598-85DA-5C99315D2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2725" y="2581275"/>
          <a:ext cx="7058025" cy="1676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104775</xdr:rowOff>
    </xdr:from>
    <xdr:to>
      <xdr:col>16</xdr:col>
      <xdr:colOff>161925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37823-798E-493D-91DA-5516EF567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571500</xdr:colOff>
      <xdr:row>29</xdr:row>
      <xdr:rowOff>0</xdr:rowOff>
    </xdr:from>
    <xdr:to>
      <xdr:col>15</xdr:col>
      <xdr:colOff>53982</xdr:colOff>
      <xdr:row>52</xdr:row>
      <xdr:rowOff>105545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018767-CB2E-48C0-A2F4-8987C155D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3100" y="5524500"/>
          <a:ext cx="7407282" cy="448704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928A-8B7A-43B8-8424-7DC2567C564C}">
  <dimension ref="B1:L7"/>
  <sheetViews>
    <sheetView tabSelected="1" workbookViewId="0">
      <selection activeCell="K12" sqref="K12"/>
    </sheetView>
  </sheetViews>
  <sheetFormatPr defaultRowHeight="15" x14ac:dyDescent="0.25"/>
  <cols>
    <col min="2" max="2" width="13.5703125" bestFit="1" customWidth="1"/>
    <col min="3" max="3" width="28.5703125" bestFit="1" customWidth="1"/>
    <col min="4" max="4" width="11" customWidth="1"/>
    <col min="5" max="5" width="11" bestFit="1" customWidth="1"/>
    <col min="6" max="6" width="8.140625" customWidth="1"/>
    <col min="7" max="7" width="12.140625" bestFit="1" customWidth="1"/>
    <col min="8" max="8" width="10.28515625" customWidth="1"/>
    <col min="9" max="9" width="11" bestFit="1" customWidth="1"/>
    <col min="11" max="11" width="18.42578125" bestFit="1" customWidth="1"/>
    <col min="12" max="12" width="7.7109375" bestFit="1" customWidth="1"/>
  </cols>
  <sheetData>
    <row r="1" spans="2:12" ht="18.75" x14ac:dyDescent="0.3">
      <c r="B1" s="4"/>
      <c r="C1" s="4"/>
      <c r="D1" s="5" t="s">
        <v>10</v>
      </c>
      <c r="E1" s="5"/>
      <c r="F1" s="6" t="s">
        <v>33</v>
      </c>
      <c r="G1" s="6"/>
      <c r="H1" s="5" t="s">
        <v>32</v>
      </c>
      <c r="I1" s="5"/>
      <c r="J1" s="6"/>
      <c r="K1" s="6" t="s">
        <v>39</v>
      </c>
      <c r="L1" s="7"/>
    </row>
    <row r="2" spans="2:12" ht="18.75" x14ac:dyDescent="0.3">
      <c r="B2" s="8" t="s">
        <v>5</v>
      </c>
      <c r="C2" s="8" t="s">
        <v>6</v>
      </c>
      <c r="D2" s="11" t="s">
        <v>31</v>
      </c>
      <c r="E2" s="11" t="s">
        <v>9</v>
      </c>
      <c r="F2" s="11" t="s">
        <v>31</v>
      </c>
      <c r="G2" s="11" t="s">
        <v>9</v>
      </c>
      <c r="H2" s="11" t="s">
        <v>31</v>
      </c>
      <c r="I2" s="11" t="s">
        <v>9</v>
      </c>
      <c r="J2" s="11"/>
      <c r="K2" s="11" t="s">
        <v>33</v>
      </c>
      <c r="L2" s="11" t="s">
        <v>26</v>
      </c>
    </row>
    <row r="3" spans="2:12" ht="18.75" x14ac:dyDescent="0.3">
      <c r="B3" s="4" t="s">
        <v>0</v>
      </c>
      <c r="C3" s="4" t="s">
        <v>7</v>
      </c>
      <c r="D3" s="4">
        <v>2.1</v>
      </c>
      <c r="E3" s="9" t="s">
        <v>11</v>
      </c>
      <c r="F3" s="9">
        <v>1.9</v>
      </c>
      <c r="G3" s="9" t="s">
        <v>34</v>
      </c>
      <c r="H3" s="4">
        <v>1.5</v>
      </c>
      <c r="I3" s="4" t="s">
        <v>20</v>
      </c>
      <c r="J3" s="4"/>
      <c r="K3" s="9">
        <v>2.2000000000000002</v>
      </c>
      <c r="L3" s="4">
        <v>1.3</v>
      </c>
    </row>
    <row r="4" spans="2:12" ht="18.75" x14ac:dyDescent="0.3">
      <c r="B4" s="4" t="s">
        <v>1</v>
      </c>
      <c r="C4" s="4" t="s">
        <v>16</v>
      </c>
      <c r="D4" s="4">
        <v>1.9</v>
      </c>
      <c r="E4" s="4" t="s">
        <v>12</v>
      </c>
      <c r="F4" s="4">
        <v>2.2000000000000002</v>
      </c>
      <c r="G4" s="9" t="s">
        <v>35</v>
      </c>
      <c r="H4" s="10">
        <v>2</v>
      </c>
      <c r="I4" s="4" t="s">
        <v>21</v>
      </c>
      <c r="J4" s="4"/>
      <c r="K4" s="4">
        <v>2.5</v>
      </c>
      <c r="L4" s="4">
        <v>2</v>
      </c>
    </row>
    <row r="5" spans="2:12" ht="18.75" x14ac:dyDescent="0.3">
      <c r="B5" s="4" t="s">
        <v>2</v>
      </c>
      <c r="C5" s="4" t="s">
        <v>8</v>
      </c>
      <c r="D5" s="4">
        <v>1.7</v>
      </c>
      <c r="E5" s="4" t="s">
        <v>15</v>
      </c>
      <c r="F5" s="4">
        <v>1.2</v>
      </c>
      <c r="G5" s="9" t="s">
        <v>36</v>
      </c>
      <c r="H5" s="4">
        <v>1.4</v>
      </c>
      <c r="I5" s="9" t="s">
        <v>17</v>
      </c>
      <c r="J5" s="9"/>
      <c r="K5" s="4">
        <v>1.2</v>
      </c>
      <c r="L5" s="4">
        <v>1.5</v>
      </c>
    </row>
    <row r="6" spans="2:12" ht="18.75" x14ac:dyDescent="0.3">
      <c r="B6" s="4" t="s">
        <v>3</v>
      </c>
      <c r="C6" s="4" t="s">
        <v>8</v>
      </c>
      <c r="D6" s="4">
        <v>2.8</v>
      </c>
      <c r="E6" s="4" t="s">
        <v>14</v>
      </c>
      <c r="F6" s="4">
        <v>1.7</v>
      </c>
      <c r="G6" s="9" t="s">
        <v>37</v>
      </c>
      <c r="H6" s="4">
        <v>1.8</v>
      </c>
      <c r="I6" s="4" t="s">
        <v>18</v>
      </c>
      <c r="J6" s="4"/>
      <c r="K6" s="4">
        <v>1.8</v>
      </c>
      <c r="L6" s="4">
        <v>2.2000000000000002</v>
      </c>
    </row>
    <row r="7" spans="2:12" ht="18.75" x14ac:dyDescent="0.3">
      <c r="B7" s="4" t="s">
        <v>4</v>
      </c>
      <c r="C7" s="4" t="s">
        <v>8</v>
      </c>
      <c r="D7" s="4">
        <v>5.5</v>
      </c>
      <c r="E7" s="4" t="s">
        <v>13</v>
      </c>
      <c r="F7" s="4">
        <v>1.4</v>
      </c>
      <c r="G7" s="9" t="s">
        <v>38</v>
      </c>
      <c r="H7" s="4">
        <v>2.1</v>
      </c>
      <c r="I7" s="9" t="s">
        <v>19</v>
      </c>
      <c r="J7" s="9"/>
      <c r="K7" s="4">
        <v>1.6</v>
      </c>
      <c r="L7" s="4">
        <v>2.2000000000000002</v>
      </c>
    </row>
  </sheetData>
  <mergeCells count="2">
    <mergeCell ref="D1:E1"/>
    <mergeCell ref="H1:I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01D1-21D2-46C6-9818-B8D69F25920B}">
  <dimension ref="A1:C8"/>
  <sheetViews>
    <sheetView topLeftCell="A16" workbookViewId="0">
      <selection activeCell="C25" sqref="C25"/>
    </sheetView>
  </sheetViews>
  <sheetFormatPr defaultRowHeight="15" x14ac:dyDescent="0.25"/>
  <cols>
    <col min="1" max="1" width="11.42578125" bestFit="1" customWidth="1"/>
  </cols>
  <sheetData>
    <row r="1" spans="1:3" x14ac:dyDescent="0.25">
      <c r="A1" t="s">
        <v>22</v>
      </c>
    </row>
    <row r="2" spans="1:3" x14ac:dyDescent="0.25">
      <c r="B2" s="1" t="s">
        <v>24</v>
      </c>
      <c r="C2" s="1"/>
    </row>
    <row r="3" spans="1:3" x14ac:dyDescent="0.25">
      <c r="B3" s="1" t="s">
        <v>26</v>
      </c>
      <c r="C3" s="1" t="s">
        <v>25</v>
      </c>
    </row>
    <row r="4" spans="1:3" x14ac:dyDescent="0.25">
      <c r="A4" t="s">
        <v>23</v>
      </c>
      <c r="B4" s="2">
        <v>0.68600000000000005</v>
      </c>
      <c r="C4" s="2">
        <v>8.4000000000000005E-2</v>
      </c>
    </row>
    <row r="5" spans="1:3" x14ac:dyDescent="0.25">
      <c r="A5" t="s">
        <v>2</v>
      </c>
      <c r="B5" s="2">
        <v>0.21</v>
      </c>
      <c r="C5" s="2">
        <v>0.59299999999999997</v>
      </c>
    </row>
    <row r="6" spans="1:3" x14ac:dyDescent="0.25">
      <c r="A6" t="s">
        <v>3</v>
      </c>
      <c r="B6" s="2">
        <v>7.3999999999999996E-2</v>
      </c>
      <c r="C6" s="2">
        <v>0.254</v>
      </c>
    </row>
    <row r="7" spans="1:3" x14ac:dyDescent="0.25">
      <c r="A7" t="s">
        <v>4</v>
      </c>
      <c r="B7" s="2">
        <v>0.03</v>
      </c>
      <c r="C7" s="2">
        <v>7.0000000000000007E-2</v>
      </c>
    </row>
    <row r="8" spans="1:3" x14ac:dyDescent="0.25">
      <c r="A8" t="s">
        <v>27</v>
      </c>
      <c r="B8" s="2">
        <f>SUM(B4:B7)</f>
        <v>1</v>
      </c>
      <c r="C8" s="2">
        <f>SUM(C4:C7)</f>
        <v>1.0009999999999999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11FE-95FA-49E2-95D7-1C2EF590B9DE}">
  <dimension ref="A3:C6"/>
  <sheetViews>
    <sheetView workbookViewId="0">
      <selection activeCell="C4" sqref="C4:C6"/>
    </sheetView>
  </sheetViews>
  <sheetFormatPr defaultRowHeight="15" x14ac:dyDescent="0.25"/>
  <cols>
    <col min="1" max="1" width="16.7109375" bestFit="1" customWidth="1"/>
  </cols>
  <sheetData>
    <row r="3" spans="1:3" x14ac:dyDescent="0.25">
      <c r="A3" t="s">
        <v>25</v>
      </c>
      <c r="B3">
        <v>3345</v>
      </c>
      <c r="C3" s="3">
        <f>B3/$B$6</f>
        <v>0.50597489033429133</v>
      </c>
    </row>
    <row r="4" spans="1:3" x14ac:dyDescent="0.25">
      <c r="A4" t="s">
        <v>28</v>
      </c>
      <c r="B4">
        <v>1150</v>
      </c>
      <c r="C4" s="3">
        <f t="shared" ref="C4:C6" si="0">B4/$B$6</f>
        <v>0.17395250340341856</v>
      </c>
    </row>
    <row r="5" spans="1:3" x14ac:dyDescent="0.25">
      <c r="A5" t="s">
        <v>30</v>
      </c>
      <c r="B5">
        <f>B6-B4-B3</f>
        <v>2116</v>
      </c>
      <c r="C5" s="3">
        <f t="shared" si="0"/>
        <v>0.32007260626229012</v>
      </c>
    </row>
    <row r="6" spans="1:3" x14ac:dyDescent="0.25">
      <c r="A6" t="s">
        <v>29</v>
      </c>
      <c r="B6">
        <v>6611</v>
      </c>
      <c r="C6" s="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</vt:lpstr>
      <vt:lpstr>Speed</vt:lpstr>
      <vt:lpstr>2017 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Schimek</dc:creator>
  <cp:lastModifiedBy>Paul Schimek</cp:lastModifiedBy>
  <dcterms:created xsi:type="dcterms:W3CDTF">2020-10-20T15:44:38Z</dcterms:created>
  <dcterms:modified xsi:type="dcterms:W3CDTF">2020-12-09T01:37:47Z</dcterms:modified>
</cp:coreProperties>
</file>