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10x64_Bit\Desktop\"/>
    </mc:Choice>
  </mc:AlternateContent>
  <xr:revisionPtr revIDLastSave="0" documentId="8_{F4A976F4-7347-4649-9910-516918515130}" xr6:coauthVersionLast="45" xr6:coauthVersionMax="45" xr10:uidLastSave="{00000000-0000-0000-0000-000000000000}"/>
  <bookViews>
    <workbookView xWindow="-120" yWindow="-120" windowWidth="20730" windowHeight="11160"/>
  </bookViews>
  <sheets>
    <sheet name="รายปี" sheetId="3" r:id="rId1"/>
    <sheet name="รายไตรมาส" sheetId="2" r:id="rId2"/>
    <sheet name="รายเดือน" sheetId="1" r:id="rId3"/>
  </sheets>
  <definedNames>
    <definedName name="_xlnm.Print_Area" localSheetId="2">รายเดือน!$A$3:$CH$18</definedName>
    <definedName name="_xlnm.Print_Area" localSheetId="1">รายไตรมาส!#REF!</definedName>
    <definedName name="_xlnm.Print_Area" localSheetId="0">รายปี!#REF!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F2" i="2"/>
  <c r="F3" i="2"/>
  <c r="F4" i="2"/>
  <c r="F5" i="2"/>
  <c r="F6" i="2"/>
  <c r="F7" i="2"/>
  <c r="F8" i="2"/>
  <c r="F9" i="2"/>
  <c r="F10" i="2"/>
  <c r="F11" i="2"/>
  <c r="E2" i="2"/>
  <c r="E3" i="2"/>
  <c r="E4" i="2"/>
  <c r="E5" i="2"/>
  <c r="E6" i="2"/>
  <c r="E7" i="2"/>
  <c r="E8" i="2"/>
  <c r="E9" i="2"/>
  <c r="E10" i="2"/>
  <c r="E11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<sst xmlns="http://schemas.openxmlformats.org/spreadsheetml/2006/main" count="85" uniqueCount="31">
  <si>
    <t>ม.ค.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</si>
  <si>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</si>
  <si>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</si>
  <si>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</si>
  <si>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</si>
  <si>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</si>
  <si>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</si>
  <si>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</si>
  <si>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</si>
  <si>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ต.ค.</t>
  </si>
  <si>
    <t>พ.ย.</t>
  </si>
  <si>
    <t>ธ.ค.</t>
  </si>
  <si>
    <t>ไตรมาส1</t>
  </si>
  <si>
    <t>ไตรมาส2</t>
  </si>
  <si>
    <t>ไตรมาส3</t>
  </si>
  <si>
    <t>ไตรมาส4</t>
  </si>
  <si>
    <t>ที่มา : สำนักงานเศรษฐกิจการเกษตร</t>
  </si>
  <si>
    <t>บาท/กก.</t>
  </si>
  <si>
    <t>หน่วย</t>
  </si>
  <si>
    <t>รายการสินค้า</t>
  </si>
  <si>
    <t xml:space="preserve">    มะม่วงเขียวเสวย</t>
  </si>
  <si>
    <t xml:space="preserve">    ส้มเขียวหวานคละ</t>
  </si>
  <si>
    <t xml:space="preserve">    ทุเรียนหมอนทองคละ</t>
  </si>
  <si>
    <t xml:space="preserve">    สับปะรดโรงงาน</t>
  </si>
  <si>
    <t xml:space="preserve">    ลำไย เกรด A </t>
  </si>
  <si>
    <t xml:space="preserve">    ลองกองคละ</t>
  </si>
  <si>
    <t xml:space="preserve">    เงาะโรงเรียนคละ</t>
  </si>
  <si>
    <t xml:space="preserve">    มังคุดคละ</t>
  </si>
  <si>
    <t xml:space="preserve">    กล้วยหอมทองขนาดคละ</t>
  </si>
  <si>
    <t xml:space="preserve">    ลิ้นจี่สดทั้งช่อคละ</t>
  </si>
  <si>
    <t>รายการสินค้ากลุ่มไม้ผล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</si>
</sst>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6"/>
      <name val="TH SarabunPSK"/>
      <family val="2"/>
    </font>
    <font>
      <sz val="16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9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2" fontId="4" fillId="0" borderId="0" xfId="1" applyNumberFormat="1" applyFont="1" applyAlignment="1">
      <alignment vertical="center"/>
    </xf>
    <xf numFmtId="0" fontId="4" fillId="0" borderId="0" xfId="0" applyFont="1"/>
    <xf numFmtId="0" fontId="4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/>
    <xf numFmtId="4" fontId="4" fillId="0" borderId="0" xfId="0" applyNumberFormat="1" applyFont="1"/>
    <xf numFmtId="4" fontId="4" fillId="3" borderId="1" xfId="0" applyNumberFormat="1" applyFont="1" applyFill="1" applyBorder="1"/>
    <xf numFmtId="0" fontId="4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  <pageSetUpPr fitToPage="1"/>
  </sheetPr>
  <dimension ref="A1:R51"/>
  <sheetViews>
    <sheetView tabSelected="1" zoomScale="80" zoomScaleNormal="80" workbookViewId="0">
      <pane xSplit="1" ySplit="4" topLeftCell="B5" activePane="bottomRight" state="frozen"/>
      <selection pane="topRight" activeCell="D1" sqref="D1"/>
      <selection pane="bottomLeft" activeCell="A4" sqref="A4"/>
      <selection pane="bottomRight" activeCell="A18" sqref="A18"/>
    </sheetView>
  </sheetViews>
  <sheetFormatPr defaultRowHeight="21" x14ac:dyDescent="0.35"/>
  <cols>
    <col min="1" max="1" width="31.7109375" style="3" customWidth="1"/>
    <col min="2" max="2" width="12" style="3" customWidth="1"/>
    <col min="3" max="8" width="9.7109375" style="3" customWidth="1"/>
    <col min="9" max="9" width="10.42578125" style="3" customWidth="1"/>
    <col min="10" max="13" width="11.140625" style="3" customWidth="1"/>
    <col min="14" max="17" width="9.85546875" style="3" bestFit="1" customWidth="1"/>
    <col min="18" max="16384" width="9.140625" style="3"/>
  </cols>
  <sheetData>
    <row r="1" spans="1:8" ht="30" customHeight="1" x14ac:dyDescent="0.35">
      <c r="A1" s="13" t="s">
        <v>30</v>
      </c>
      <c r="B1" s="13" t="s">
        <v>18</v>
      </c>
      <c r="C1" s="14">
        <v>2562</v>
      </c>
      <c r="D1" s="1"/>
      <c r="E1" s="1"/>
      <c r="F1" s="1"/>
      <c r="G1" s="1"/>
      <c r="H1" s="1"/>
    </row>
    <row r="2" spans="1:8" ht="21" customHeight="1" x14ac:dyDescent="0.35">
      <c r="A2" s="5" t="s">
        <v>20</v>
      </c>
      <c r="B2" s="7" t="s">
        <v>17</v>
      </c>
      <c r="C2" s="9">
        <f>AVERAGE(รายเดือน!C2:N2)</f>
        <v>28.264596420164917</v>
      </c>
    </row>
    <row r="3" spans="1:8" x14ac:dyDescent="0.35">
      <c r="A3" s="5" t="s">
        <v>21</v>
      </c>
      <c r="B3" s="7" t="s">
        <v>17</v>
      </c>
      <c r="C3" s="9">
        <f>AVERAGE(รายเดือน!C3:N3)</f>
        <v>27.9111104241852</v>
      </c>
    </row>
    <row r="4" spans="1:8" x14ac:dyDescent="0.35">
      <c r="A4" s="5" t="s">
        <v>22</v>
      </c>
      <c r="B4" s="7" t="s">
        <v>17</v>
      </c>
      <c r="C4" s="9">
        <f>AVERAGE(รายเดือน!C4:N4)</f>
        <v>92.898511097389417</v>
      </c>
    </row>
    <row r="5" spans="1:8" x14ac:dyDescent="0.35">
      <c r="A5" s="5" t="s">
        <v>23</v>
      </c>
      <c r="B5" s="7" t="s">
        <v>17</v>
      </c>
      <c r="C5" s="9">
        <f>AVERAGE(รายเดือน!C5:N5)</f>
        <v>5.9166665196861148</v>
      </c>
    </row>
    <row r="6" spans="1:8" x14ac:dyDescent="0.35">
      <c r="A6" s="5" t="s">
        <v>24</v>
      </c>
      <c r="B6" s="7" t="s">
        <v>17</v>
      </c>
      <c r="C6" s="9">
        <f>AVERAGE(รายเดือน!C6:N6)</f>
        <v>25.972888247261221</v>
      </c>
    </row>
    <row r="7" spans="1:8" x14ac:dyDescent="0.35">
      <c r="A7" s="5" t="s">
        <v>25</v>
      </c>
      <c r="B7" s="7" t="s">
        <v>17</v>
      </c>
      <c r="C7" s="9">
        <f>AVERAGE(รายเดือน!C7:N7)</f>
        <v>29.864877930002706</v>
      </c>
      <c r="D7" s="10"/>
    </row>
    <row r="8" spans="1:8" s="10" customFormat="1" x14ac:dyDescent="0.35">
      <c r="A8" s="5" t="s">
        <v>26</v>
      </c>
      <c r="B8" s="7" t="s">
        <v>17</v>
      </c>
      <c r="C8" s="9">
        <f>AVERAGE(รายเดือน!C8:N8)</f>
        <v>22.223388333452608</v>
      </c>
    </row>
    <row r="9" spans="1:8" s="10" customFormat="1" x14ac:dyDescent="0.35">
      <c r="A9" s="5" t="s">
        <v>27</v>
      </c>
      <c r="B9" s="7" t="s">
        <v>17</v>
      </c>
      <c r="C9" s="9">
        <f>AVERAGE(รายเดือน!C9:N9)</f>
        <v>23.96219357532398</v>
      </c>
    </row>
    <row r="10" spans="1:8" s="10" customFormat="1" x14ac:dyDescent="0.35">
      <c r="A10" s="5" t="s">
        <v>28</v>
      </c>
      <c r="B10" s="7" t="s">
        <v>17</v>
      </c>
      <c r="C10" s="9">
        <f>AVERAGE(รายเดือน!C10:N10)</f>
        <v>205.96730046551536</v>
      </c>
    </row>
    <row r="11" spans="1:8" s="10" customFormat="1" x14ac:dyDescent="0.35">
      <c r="A11" s="5" t="s">
        <v>29</v>
      </c>
      <c r="B11" s="7" t="s">
        <v>17</v>
      </c>
      <c r="C11" s="9">
        <f>AVERAGE(รายเดือน!C11:N11)</f>
        <v>36.627774673741037</v>
      </c>
    </row>
    <row r="12" spans="1:8" s="10" customFormat="1" x14ac:dyDescent="0.35">
      <c r="A12" s="6" t="s">
        <v>16</v>
      </c>
      <c r="B12" s="3"/>
      <c r="C12" s="3"/>
    </row>
    <row r="13" spans="1:8" s="10" customFormat="1" x14ac:dyDescent="0.35">
      <c r="A13" s="3"/>
      <c r="B13" s="3"/>
      <c r="C13" s="3"/>
    </row>
    <row r="14" spans="1:8" s="10" customFormat="1" x14ac:dyDescent="0.35">
      <c r="A14" s="3"/>
      <c r="B14" s="3"/>
      <c r="C14" s="3"/>
    </row>
    <row r="15" spans="1:8" s="10" customFormat="1" x14ac:dyDescent="0.35">
      <c r="A15" s="3"/>
      <c r="B15" s="3"/>
      <c r="C15" s="3"/>
    </row>
    <row r="16" spans="1:8" s="10" customFormat="1" x14ac:dyDescent="0.35">
      <c r="A16" s="3"/>
      <c r="B16" s="3"/>
      <c r="C16" s="3"/>
    </row>
    <row r="17" spans="1:17" s="10" customFormat="1" x14ac:dyDescent="0.35">
      <c r="A17" s="3"/>
      <c r="B17" s="3"/>
      <c r="C17" s="3"/>
    </row>
    <row r="18" spans="1:17" s="10" customFormat="1" x14ac:dyDescent="0.35">
      <c r="A18" s="3"/>
      <c r="B18" s="3"/>
      <c r="C18" s="3"/>
    </row>
    <row r="19" spans="1:17" s="10" customForma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s="10" customFormat="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s="10" customForma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s="10" customForma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s="10" customForma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s="10" customForma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s="10" customForma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s="10" customForma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s="10" customForma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s="10" customForma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s="10" customForma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s="10" customForma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s="10" customForma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s="10" customForma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8" s="10" customForma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8" s="10" customForma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8" s="10" customForma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8" s="10" customForma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8" s="10" customForma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8" s="10" customForma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8" s="10" customForma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s="10" customForma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s="10" customFormat="1" hidden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s="10" customFormat="1" hidden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s="10" customForma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s="10" customForma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s="10" customForma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s="10" customForma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s="10" customForma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s="10" customForma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s="10" customForma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s="10" customForma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s="10" customForma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</sheetData>
  <phoneticPr fontId="2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6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A1:BJ51"/>
  <sheetViews>
    <sheetView zoomScale="80" zoomScaleNormal="80" workbookViewId="0">
      <pane xSplit="1" ySplit="4" topLeftCell="B5" activePane="bottomRight" state="frozen"/>
      <selection pane="topRight" activeCell="D1" sqref="D1"/>
      <selection pane="bottomLeft" activeCell="A4" sqref="A4"/>
      <selection pane="bottomRight" activeCell="A16" sqref="A16"/>
    </sheetView>
  </sheetViews>
  <sheetFormatPr defaultRowHeight="21" x14ac:dyDescent="0.35"/>
  <cols>
    <col min="1" max="1" width="42" style="3" bestFit="1" customWidth="1"/>
    <col min="2" max="2" width="12" style="3" customWidth="1"/>
    <col min="3" max="62" width="12.7109375" style="3" customWidth="1"/>
    <col min="63" max="16384" width="9.140625" style="3"/>
  </cols>
  <sheetData>
    <row r="1" spans="1:14" ht="30" customHeight="1" x14ac:dyDescent="0.35">
      <c r="A1" s="13" t="s">
        <v>30</v>
      </c>
      <c r="B1" s="13" t="s">
        <v>18</v>
      </c>
      <c r="C1" s="4" t="s">
        <v>12</v>
      </c>
      <c r="D1" s="4" t="s">
        <v>13</v>
      </c>
      <c r="E1" s="4" t="s">
        <v>14</v>
      </c>
      <c r="F1" s="4" t="s">
        <v>15</v>
      </c>
      <c r="G1" s="1"/>
      <c r="H1" s="1"/>
      <c r="I1" s="1"/>
      <c r="J1" s="1"/>
      <c r="K1" s="1"/>
      <c r="L1" s="1"/>
      <c r="M1" s="1"/>
      <c r="N1" s="1"/>
    </row>
    <row r="2" spans="1:14" ht="21" customHeight="1" x14ac:dyDescent="0.35">
      <c r="A2" s="5" t="s">
        <v>20</v>
      </c>
      <c r="B2" s="7" t="s">
        <v>17</v>
      </c>
      <c r="C2" s="11">
        <f>AVERAGE(รายเดือน!C2:E2)</f>
        <v>29.014166201729179</v>
      </c>
      <c r="D2" s="11">
        <f>AVERAGE(รายเดือน!F2:H2)</f>
        <v>22.655332747448906</v>
      </c>
      <c r="E2" s="11">
        <f>AVERAGE(รายเดือน!I2:K2)</f>
        <v>26.666665500000054</v>
      </c>
      <c r="F2" s="11">
        <f>AVERAGE(รายเดือน!L2:N2)</f>
        <v>34.722221231481512</v>
      </c>
      <c r="G2" s="1"/>
      <c r="H2" s="1"/>
      <c r="I2" s="1"/>
      <c r="J2" s="1"/>
      <c r="K2" s="1"/>
      <c r="L2" s="1"/>
      <c r="M2" s="1"/>
      <c r="N2" s="1"/>
    </row>
    <row r="3" spans="1:14" x14ac:dyDescent="0.35">
      <c r="A3" s="5" t="s">
        <v>21</v>
      </c>
      <c r="B3" s="7" t="s">
        <v>17</v>
      </c>
      <c r="C3" s="11">
        <f>AVERAGE(รายเดือน!C3:E3)</f>
        <v>27.399999352000012</v>
      </c>
      <c r="D3" s="11">
        <f>AVERAGE(รายเดือน!F3:H3)</f>
        <v>22.622221631814828</v>
      </c>
      <c r="E3" s="11">
        <f>AVERAGE(รายเดือน!I3:K3)</f>
        <v>32.08333258958335</v>
      </c>
      <c r="F3" s="11">
        <f>AVERAGE(รายเดือน!L3:N3)</f>
        <v>29.538888123342613</v>
      </c>
    </row>
    <row r="4" spans="1:14" x14ac:dyDescent="0.35">
      <c r="A4" s="5" t="s">
        <v>22</v>
      </c>
      <c r="B4" s="7" t="s">
        <v>17</v>
      </c>
      <c r="C4" s="11">
        <f>AVERAGE(รายเดือน!C4:E4)</f>
        <v>92.798997881911703</v>
      </c>
      <c r="D4" s="11">
        <f>AVERAGE(รายเดือน!F4:H4)</f>
        <v>108.41688611850491</v>
      </c>
      <c r="E4" s="11">
        <f>AVERAGE(รายเดือน!I4:K4)</f>
        <v>84.763164669890884</v>
      </c>
      <c r="F4" s="11">
        <f>AVERAGE(รายเดือน!L4:N4)</f>
        <v>85.614995719250217</v>
      </c>
    </row>
    <row r="5" spans="1:14" x14ac:dyDescent="0.35">
      <c r="A5" s="5" t="s">
        <v>23</v>
      </c>
      <c r="B5" s="7" t="s">
        <v>17</v>
      </c>
      <c r="C5" s="11">
        <f>AVERAGE(รายเดือน!C5:E5)</f>
        <v>3.774333246438335</v>
      </c>
      <c r="D5" s="11">
        <f>AVERAGE(รายเดือน!F5:H5)</f>
        <v>6.3832220581975969</v>
      </c>
      <c r="E5" s="11">
        <f>AVERAGE(รายเดือน!I5:K5)</f>
        <v>6.3353331855100024</v>
      </c>
      <c r="F5" s="11">
        <f>AVERAGE(รายเดือน!L5:N5)</f>
        <v>7.1737775885985231</v>
      </c>
    </row>
    <row r="6" spans="1:14" x14ac:dyDescent="0.35">
      <c r="A6" s="5" t="s">
        <v>24</v>
      </c>
      <c r="B6" s="7" t="s">
        <v>17</v>
      </c>
      <c r="C6" s="11">
        <f>AVERAGE(รายเดือน!C6:E6)</f>
        <v>26.70683271369251</v>
      </c>
      <c r="D6" s="11">
        <f>AVERAGE(รายเดือน!F6:H6)</f>
        <v>23.292221607620387</v>
      </c>
      <c r="E6" s="11">
        <f>AVERAGE(รายเดือน!I6:K6)</f>
        <v>26.392499385787513</v>
      </c>
      <c r="F6" s="11">
        <f>AVERAGE(รายเดือน!L6:N6)</f>
        <v>27.499999281944465</v>
      </c>
    </row>
    <row r="7" spans="1:14" x14ac:dyDescent="0.35">
      <c r="A7" s="5" t="s">
        <v>25</v>
      </c>
      <c r="B7" s="7" t="s">
        <v>17</v>
      </c>
      <c r="C7" s="11">
        <f>AVERAGE(รายเดือน!C7:E7)</f>
        <v>26.666665777777808</v>
      </c>
      <c r="D7" s="11">
        <f>AVERAGE(รายเดือน!F7:H7)</f>
        <v>39.902221150592624</v>
      </c>
      <c r="E7" s="11">
        <f>AVERAGE(รายเดือน!I7:K7)</f>
        <v>29.897888138454277</v>
      </c>
      <c r="F7" s="11">
        <f>AVERAGE(รายเดือน!L7:N7)</f>
        <v>19.5566660147778</v>
      </c>
    </row>
    <row r="8" spans="1:14" s="10" customFormat="1" x14ac:dyDescent="0.35">
      <c r="A8" s="5" t="s">
        <v>26</v>
      </c>
      <c r="B8" s="7" t="s">
        <v>17</v>
      </c>
      <c r="C8" s="11">
        <f>AVERAGE(รายเดือน!C8:E8)</f>
        <v>28.249999293750012</v>
      </c>
      <c r="D8" s="11">
        <f>AVERAGE(รายเดือน!F8:H8)</f>
        <v>26.164221537797058</v>
      </c>
      <c r="E8" s="11">
        <f>AVERAGE(รายเดือน!I8:K8)</f>
        <v>21.199332834263345</v>
      </c>
      <c r="F8" s="11">
        <f>AVERAGE(รายเดือน!L8:N8)</f>
        <v>13.279999668000007</v>
      </c>
    </row>
    <row r="9" spans="1:14" s="10" customFormat="1" x14ac:dyDescent="0.35">
      <c r="A9" s="5" t="s">
        <v>27</v>
      </c>
      <c r="B9" s="7" t="s">
        <v>17</v>
      </c>
      <c r="C9" s="11">
        <f>AVERAGE(รายเดือน!C9:E9)</f>
        <v>12.349998765000123</v>
      </c>
      <c r="D9" s="11">
        <f>AVERAGE(รายเดือน!F9:H9)</f>
        <v>50.907443131655775</v>
      </c>
      <c r="E9" s="11">
        <f>AVERAGE(รายเดือน!I9:K9)</f>
        <v>16.621332936973342</v>
      </c>
      <c r="F9" s="11">
        <f>AVERAGE(รายเดือน!L9:N9)</f>
        <v>15.969999467666684</v>
      </c>
    </row>
    <row r="10" spans="1:14" s="10" customFormat="1" x14ac:dyDescent="0.35">
      <c r="A10" s="5" t="s">
        <v>28</v>
      </c>
      <c r="B10" s="7" t="s">
        <v>17</v>
      </c>
      <c r="C10" s="11">
        <f>AVERAGE(รายเดือน!C10:E10)</f>
        <v>188.35816226864924</v>
      </c>
      <c r="D10" s="11">
        <f>AVERAGE(รายเดือน!F10:H10)</f>
        <v>191.03666168683347</v>
      </c>
      <c r="E10" s="11">
        <f>AVERAGE(รายเดือน!I10:K10)</f>
        <v>211.17999507056678</v>
      </c>
      <c r="F10" s="11">
        <f>AVERAGE(รายเดือน!L10:N10)</f>
        <v>233.29438283601189</v>
      </c>
    </row>
    <row r="11" spans="1:14" s="10" customFormat="1" x14ac:dyDescent="0.35">
      <c r="A11" s="5" t="s">
        <v>29</v>
      </c>
      <c r="B11" s="7" t="s">
        <v>17</v>
      </c>
      <c r="C11" s="11">
        <f>AVERAGE(รายเดือน!C11:E11)</f>
        <v>13.833332872222238</v>
      </c>
      <c r="D11" s="11">
        <f>AVERAGE(รายเดือน!F11:H11)</f>
        <v>33.677775722740911</v>
      </c>
      <c r="E11" s="11">
        <f>AVERAGE(รายเดือน!I11:K11)</f>
        <v>49.499995050000486</v>
      </c>
      <c r="F11" s="11">
        <f>AVERAGE(รายเดือน!L11:N11)</f>
        <v>49.499995050000486</v>
      </c>
    </row>
    <row r="12" spans="1:14" s="10" customFormat="1" x14ac:dyDescent="0.35">
      <c r="A12" s="6" t="s">
        <v>16</v>
      </c>
      <c r="B12" s="3"/>
      <c r="C12" s="3"/>
      <c r="D12" s="3"/>
      <c r="E12" s="3"/>
      <c r="F12" s="3"/>
    </row>
    <row r="13" spans="1:14" s="10" customFormat="1" x14ac:dyDescent="0.35">
      <c r="A13" s="3"/>
      <c r="B13" s="3"/>
      <c r="C13" s="3"/>
      <c r="D13" s="3"/>
      <c r="E13" s="3"/>
      <c r="F13" s="3"/>
    </row>
    <row r="14" spans="1:14" s="10" customFormat="1" x14ac:dyDescent="0.35">
      <c r="A14" s="3"/>
      <c r="B14" s="3"/>
      <c r="C14" s="3"/>
      <c r="D14" s="3"/>
      <c r="E14" s="3"/>
      <c r="F14" s="3"/>
    </row>
    <row r="15" spans="1:14" s="10" customFormat="1" x14ac:dyDescent="0.35">
      <c r="A15" s="3"/>
      <c r="B15" s="3"/>
      <c r="C15" s="3"/>
      <c r="D15" s="3"/>
      <c r="E15" s="3"/>
      <c r="F15" s="3"/>
    </row>
    <row r="16" spans="1:14" s="10" customFormat="1" x14ac:dyDescent="0.35">
      <c r="A16" s="3"/>
      <c r="B16" s="3"/>
      <c r="C16" s="3"/>
      <c r="D16" s="3"/>
      <c r="E16" s="3"/>
      <c r="F16" s="3"/>
    </row>
    <row r="17" spans="1:62" s="10" customFormat="1" x14ac:dyDescent="0.35">
      <c r="A17" s="3"/>
      <c r="B17" s="3"/>
      <c r="C17" s="3"/>
      <c r="D17" s="3"/>
      <c r="E17" s="3"/>
      <c r="F17" s="3"/>
    </row>
    <row r="18" spans="1:62" s="10" customForma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s="10" customForma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1:62" s="10" customFormat="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s="10" customForma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s="10" customForma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1:62" s="10" customForma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s="10" customForma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1:62" s="10" customForma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s="10" customForma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s="10" customForma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1:62" s="10" customForma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s="10" customForma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1:62" s="10" customForma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s="10" customForma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s="10" customForma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1:62" s="10" customForma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62" s="10" customForma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1:62" s="10" customForma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62" s="10" customForma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62" s="10" customForma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1:62" s="10" customForma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62" s="10" customForma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</row>
    <row r="40" spans="1:62" s="10" customForma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1:62" s="10" customFormat="1" hidden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1:62" s="10" customFormat="1" hidden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</row>
    <row r="43" spans="1:62" s="10" customForma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1:62" s="10" customForma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2" s="10" customForma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s="10" customForma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s="10" customForma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</row>
    <row r="48" spans="1:62" s="10" customForma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1:62" s="10" customForma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</row>
    <row r="50" spans="1:62" s="10" customForma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1:62" s="10" customForma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</sheetData>
  <phoneticPr fontId="2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2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  <pageSetUpPr fitToPage="1"/>
  </sheetPr>
  <dimension ref="A1:GO51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5" sqref="F15"/>
    </sheetView>
  </sheetViews>
  <sheetFormatPr defaultRowHeight="21" x14ac:dyDescent="0.35"/>
  <cols>
    <col min="1" max="1" width="31.7109375" style="3" customWidth="1"/>
    <col min="2" max="2" width="12" style="3" customWidth="1"/>
    <col min="3" max="148" width="9.7109375" style="3" customWidth="1"/>
    <col min="149" max="157" width="9.85546875" style="3" bestFit="1" customWidth="1"/>
    <col min="158" max="158" width="11" style="3" customWidth="1"/>
    <col min="159" max="160" width="9.7109375" style="3" customWidth="1"/>
    <col min="161" max="169" width="9.85546875" style="3" customWidth="1"/>
    <col min="170" max="170" width="11" style="3" customWidth="1"/>
    <col min="171" max="182" width="9.85546875" style="3" bestFit="1" customWidth="1"/>
    <col min="183" max="16384" width="9.140625" style="3"/>
  </cols>
  <sheetData>
    <row r="1" spans="1:50" ht="30" customHeight="1" x14ac:dyDescent="0.35">
      <c r="A1" s="13" t="s">
        <v>19</v>
      </c>
      <c r="B1" s="13" t="s">
        <v>18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2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21" customHeight="1" x14ac:dyDescent="0.35">
      <c r="A2" s="5" t="s">
        <v>20</v>
      </c>
      <c r="B2" s="8" t="s">
        <v>17</v>
      </c>
      <c r="C2" s="9">
        <v>30.999999225000018</v>
      </c>
      <c r="D2" s="9">
        <v>31.25</v>
      </c>
      <c r="E2" s="9">
        <v>24.792499380187515</v>
      </c>
      <c r="F2" s="9">
        <v>20.499999316666692</v>
      </c>
      <c r="G2" s="9">
        <v>22.465999550680007</v>
      </c>
      <c r="H2" s="9">
        <v>24.999999375000012</v>
      </c>
      <c r="I2" s="9">
        <v>19.999999000000052</v>
      </c>
      <c r="J2" s="9">
        <v>29.999998500000078</v>
      </c>
      <c r="K2" s="9">
        <v>29.999999000000034</v>
      </c>
      <c r="L2" s="9">
        <v>26.666665777777808</v>
      </c>
      <c r="M2" s="9">
        <v>37.499999250000016</v>
      </c>
      <c r="N2" s="9">
        <v>39.999998666666713</v>
      </c>
      <c r="O2" s="1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2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35">
      <c r="A3" s="5" t="s">
        <v>21</v>
      </c>
      <c r="B3" s="8" t="s">
        <v>17</v>
      </c>
      <c r="C3" s="9">
        <v>29.999999250000016</v>
      </c>
      <c r="D3" s="9">
        <v>29.999999250000016</v>
      </c>
      <c r="E3" s="9">
        <v>22.199999556000009</v>
      </c>
      <c r="F3" s="9">
        <v>21.666665944444471</v>
      </c>
      <c r="G3" s="9">
        <v>21.199999576000007</v>
      </c>
      <c r="H3" s="9">
        <v>24.999999375000012</v>
      </c>
      <c r="I3" s="9">
        <v>31.249999218750016</v>
      </c>
      <c r="J3" s="9">
        <v>34.999999300000013</v>
      </c>
      <c r="K3" s="9">
        <v>29.999999250000016</v>
      </c>
      <c r="L3" s="9">
        <v>33.74999915625002</v>
      </c>
      <c r="M3" s="9">
        <v>28.199999436000009</v>
      </c>
      <c r="N3" s="9">
        <v>26.666665777777808</v>
      </c>
    </row>
    <row r="4" spans="1:50" x14ac:dyDescent="0.35">
      <c r="A4" s="5" t="s">
        <v>22</v>
      </c>
      <c r="B4" s="8" t="s">
        <v>17</v>
      </c>
      <c r="C4" s="9">
        <v>78.632498034187535</v>
      </c>
      <c r="D4" s="9">
        <v>78.632498034187535</v>
      </c>
      <c r="E4" s="9">
        <v>121.13199757736004</v>
      </c>
      <c r="F4" s="9">
        <v>89.766663674444558</v>
      </c>
      <c r="G4" s="9">
        <v>113.63399772732005</v>
      </c>
      <c r="H4" s="9">
        <v>121.84999695375008</v>
      </c>
      <c r="I4" s="9">
        <v>95.464997613375061</v>
      </c>
      <c r="J4" s="9">
        <v>73.381998532360043</v>
      </c>
      <c r="K4" s="9">
        <v>85.442497863937547</v>
      </c>
      <c r="L4" s="9">
        <v>85.614995719250231</v>
      </c>
      <c r="M4" s="9">
        <v>85.614995719250231</v>
      </c>
      <c r="N4" s="9">
        <v>85.614995719250231</v>
      </c>
    </row>
    <row r="5" spans="1:50" x14ac:dyDescent="0.35">
      <c r="A5" s="5" t="s">
        <v>23</v>
      </c>
      <c r="B5" s="8" t="s">
        <v>17</v>
      </c>
      <c r="C5" s="9">
        <v>3.1549999211250022</v>
      </c>
      <c r="D5" s="9">
        <v>3.6899999077500021</v>
      </c>
      <c r="E5" s="9">
        <v>4.4779999104400012</v>
      </c>
      <c r="F5" s="9">
        <v>5.4866664837777845</v>
      </c>
      <c r="G5" s="9">
        <v>6.4779998704400024</v>
      </c>
      <c r="H5" s="9">
        <v>7.1849998203750047</v>
      </c>
      <c r="I5" s="9">
        <v>6.1874998453125025</v>
      </c>
      <c r="J5" s="9">
        <v>6.3359998732800022</v>
      </c>
      <c r="K5" s="9">
        <v>6.4824998379375032</v>
      </c>
      <c r="L5" s="9">
        <v>6.7199998320000045</v>
      </c>
      <c r="M5" s="9">
        <v>7.0379998592400019</v>
      </c>
      <c r="N5" s="9">
        <v>7.7633330745555655</v>
      </c>
    </row>
    <row r="6" spans="1:50" x14ac:dyDescent="0.35">
      <c r="A6" s="5" t="s">
        <v>24</v>
      </c>
      <c r="B6" s="8" t="s">
        <v>17</v>
      </c>
      <c r="C6" s="9">
        <v>24.827499379312513</v>
      </c>
      <c r="D6" s="9">
        <v>26.474999338125013</v>
      </c>
      <c r="E6" s="9">
        <v>28.817999423640003</v>
      </c>
      <c r="F6" s="9">
        <v>25.12666582911114</v>
      </c>
      <c r="G6" s="9">
        <v>22.499999550000009</v>
      </c>
      <c r="H6" s="9">
        <v>22.249999443750013</v>
      </c>
      <c r="I6" s="9">
        <v>26.022499349437513</v>
      </c>
      <c r="J6" s="9">
        <v>27.359999452800007</v>
      </c>
      <c r="K6" s="9">
        <v>25.794999355125015</v>
      </c>
      <c r="L6" s="9">
        <v>27.499999312500016</v>
      </c>
      <c r="M6" s="9">
        <v>27.499999450000008</v>
      </c>
      <c r="N6" s="9">
        <v>27.499999083333364</v>
      </c>
    </row>
    <row r="7" spans="1:50" x14ac:dyDescent="0.35">
      <c r="A7" s="5" t="s">
        <v>25</v>
      </c>
      <c r="B7" s="8" t="s">
        <v>17</v>
      </c>
      <c r="C7" s="9">
        <v>26.666665777777808</v>
      </c>
      <c r="D7" s="9">
        <v>26.666665777777808</v>
      </c>
      <c r="E7" s="9">
        <v>26.666665777777808</v>
      </c>
      <c r="F7" s="9">
        <v>26.666665777777808</v>
      </c>
      <c r="G7" s="9">
        <v>45.734998856625026</v>
      </c>
      <c r="H7" s="9">
        <v>47.304998817375029</v>
      </c>
      <c r="I7" s="9">
        <v>39.334999016625019</v>
      </c>
      <c r="J7" s="9">
        <v>30.801999383960009</v>
      </c>
      <c r="K7" s="9">
        <v>19.5566660147778</v>
      </c>
      <c r="L7" s="9">
        <v>19.5566660147778</v>
      </c>
      <c r="M7" s="9">
        <v>19.5566660147778</v>
      </c>
      <c r="N7" s="9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50" s="10" customFormat="1" x14ac:dyDescent="0.35">
      <c r="A8" s="5" t="s">
        <v>26</v>
      </c>
      <c r="B8" s="8" t="s">
        <v>17</v>
      </c>
      <c r="C8" s="9">
        <v>28.249999293750015</v>
      </c>
      <c r="D8" s="9">
        <v>28.249999293750015</v>
      </c>
      <c r="E8" s="9">
        <v>28.249999293750015</v>
      </c>
      <c r="F8" s="9">
        <v>25.666665811111141</v>
      </c>
      <c r="G8" s="9">
        <v>24.585999508280011</v>
      </c>
      <c r="H8" s="9">
        <v>28.239999294000015</v>
      </c>
      <c r="I8" s="9">
        <v>29.029999274250017</v>
      </c>
      <c r="J8" s="9">
        <v>18.547999629040007</v>
      </c>
      <c r="K8" s="9">
        <v>16.019999599500011</v>
      </c>
      <c r="L8" s="9">
        <v>13.279999668000007</v>
      </c>
      <c r="M8" s="9">
        <v>13.279999668000007</v>
      </c>
      <c r="N8" s="9">
        <v>13.279999668000007</v>
      </c>
    </row>
    <row r="9" spans="1:50" s="10" customFormat="1" x14ac:dyDescent="0.35">
      <c r="A9" s="5" t="s">
        <v>27</v>
      </c>
      <c r="B9" s="8" t="s">
        <v>17</v>
      </c>
      <c r="C9" s="9">
        <v>12.349998765000123</v>
      </c>
      <c r="D9" s="9">
        <v>12.349998765000123</v>
      </c>
      <c r="E9" s="9">
        <v>12.349998765000123</v>
      </c>
      <c r="F9" s="9">
        <v>47.283331757222278</v>
      </c>
      <c r="G9" s="9">
        <v>54.743998905120016</v>
      </c>
      <c r="H9" s="9">
        <v>50.694998732625024</v>
      </c>
      <c r="I9" s="9">
        <v>23.212499419687511</v>
      </c>
      <c r="J9" s="9">
        <v>11.503999769920005</v>
      </c>
      <c r="K9" s="9">
        <v>15.147499621312507</v>
      </c>
      <c r="L9" s="9">
        <v>15.969999467666684</v>
      </c>
      <c r="M9" s="9">
        <v>15.969999467666684</v>
      </c>
      <c r="N9" s="9">
        <v>15.969999467666684</v>
      </c>
    </row>
    <row r="10" spans="1:50" s="10" customFormat="1" x14ac:dyDescent="0.35">
      <c r="A10" s="5" t="s">
        <v>28</v>
      </c>
      <c r="B10" s="8" t="s">
        <v>17</v>
      </c>
      <c r="C10" s="9">
        <v>190.11999524700008</v>
      </c>
      <c r="D10" s="9">
        <v>188.39249529018758</v>
      </c>
      <c r="E10" s="9">
        <v>186.56199626876003</v>
      </c>
      <c r="F10" s="9">
        <v>188.60999371300022</v>
      </c>
      <c r="G10" s="9">
        <v>191.99999616000008</v>
      </c>
      <c r="H10" s="9">
        <v>192.4999951875001</v>
      </c>
      <c r="I10" s="9">
        <v>190.49999523750012</v>
      </c>
      <c r="J10" s="9">
        <v>210.03999579920009</v>
      </c>
      <c r="K10" s="9">
        <v>232.99999417500013</v>
      </c>
      <c r="L10" s="9">
        <v>241.08249397293764</v>
      </c>
      <c r="M10" s="9">
        <v>237.13399525732009</v>
      </c>
      <c r="N10" s="9">
        <v>221.66665927777802</v>
      </c>
    </row>
    <row r="11" spans="1:50" s="10" customFormat="1" x14ac:dyDescent="0.35">
      <c r="A11" s="5" t="s">
        <v>29</v>
      </c>
      <c r="B11" s="8" t="s">
        <v>17</v>
      </c>
      <c r="C11" s="9">
        <v>13.833332872222238</v>
      </c>
      <c r="D11" s="9">
        <v>13.833332872222238</v>
      </c>
      <c r="E11" s="9">
        <v>13.833332872222238</v>
      </c>
      <c r="F11" s="9">
        <v>13.833332872222238</v>
      </c>
      <c r="G11" s="9">
        <v>37.699999246000012</v>
      </c>
      <c r="H11" s="9">
        <v>49.499995050000493</v>
      </c>
      <c r="I11" s="9">
        <v>49.499995050000493</v>
      </c>
      <c r="J11" s="9">
        <v>49.499995050000493</v>
      </c>
      <c r="K11" s="9">
        <v>49.499995050000493</v>
      </c>
      <c r="L11" s="9">
        <v>49.499995050000493</v>
      </c>
      <c r="M11" s="9">
        <v>49.499995050000493</v>
      </c>
      <c r="N11" s="9">
        <v>49.499995050000493</v>
      </c>
    </row>
    <row r="12" spans="1:50" s="10" customFormat="1" x14ac:dyDescent="0.35">
      <c r="A12" s="6" t="s">
        <v>16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50" s="10" customFormat="1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50" s="10" customFormat="1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50" s="10" customForma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50" s="10" customFormat="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82" s="10" customFormat="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82" s="10" customForma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</row>
    <row r="19" spans="1:182" s="10" customForma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</row>
    <row r="20" spans="1:182" s="10" customFormat="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</row>
    <row r="21" spans="1:182" s="10" customForma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</row>
    <row r="22" spans="1:182" s="10" customForma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</row>
    <row r="23" spans="1:182" s="10" customForma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</row>
    <row r="24" spans="1:182" s="10" customForma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</row>
    <row r="25" spans="1:182" s="10" customForma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</row>
    <row r="26" spans="1:182" s="10" customForma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</row>
    <row r="27" spans="1:182" s="10" customForma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</row>
    <row r="28" spans="1:182" s="10" customForma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</row>
    <row r="29" spans="1:182" s="10" customForma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</row>
    <row r="30" spans="1:182" s="10" customForma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</row>
    <row r="31" spans="1:182" s="10" customForma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</row>
    <row r="32" spans="1:182" s="10" customForma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</row>
    <row r="33" spans="1:197" s="10" customForma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</row>
    <row r="34" spans="1:197" s="10" customForma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</row>
    <row r="35" spans="1:197" s="10" customForma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</row>
    <row r="36" spans="1:197" s="10" customForma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</row>
    <row r="37" spans="1:197" s="10" customForma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</row>
    <row r="38" spans="1:197" s="10" customForma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</row>
    <row r="39" spans="1:197" s="10" customForma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</row>
    <row r="40" spans="1:197" s="10" customForma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</row>
    <row r="41" spans="1:197" s="10" customFormat="1" hidden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</row>
    <row r="42" spans="1:197" s="10" customFormat="1" hidden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</row>
    <row r="43" spans="1:197" s="10" customForma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</row>
    <row r="44" spans="1:197" s="10" customForma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</row>
    <row r="45" spans="1:197" s="10" customForma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</row>
    <row r="46" spans="1:197" s="10" customForma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</row>
    <row r="47" spans="1:197" s="10" customForma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</row>
    <row r="48" spans="1:197" s="10" customForma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</row>
    <row r="49" spans="1:197" s="10" customForma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</row>
    <row r="50" spans="1:197" s="10" customForma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</row>
    <row r="51" spans="1:197" s="10" customForma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</row>
  </sheetData>
  <phoneticPr fontId="2" type="noConversion"/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1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1</vt:i4>
      </vt:variant>
    </vt:vector>
  </HeadingPairs>
  <TitlesOfParts>
    <vt:vector size="4" baseType="lpstr">
      <vt:lpstr>รายปี</vt:lpstr>
      <vt:lpstr>รายไตรมาส</vt:lpstr>
      <vt:lpstr>รายเดือน</vt:lpstr>
      <vt:lpstr>รายเดือน!Print_Area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Nan Nan</cp:lastModifiedBy>
  <cp:lastPrinted>2011-02-16T05:08:44Z</cp:lastPrinted>
  <dcterms:created xsi:type="dcterms:W3CDTF">2010-05-27T22:33:40Z</dcterms:created>
  <dcterms:modified xsi:type="dcterms:W3CDTF">2020-02-21T15:10:56Z</dcterms:modified>
</cp:coreProperties>
</file>