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\python\ECL-CKH-Pig-Scale-main\"/>
    </mc:Choice>
  </mc:AlternateContent>
  <xr:revisionPtr revIDLastSave="0" documentId="8_{352D24D3-9654-4418-84D8-C5A85994811C}" xr6:coauthVersionLast="36" xr6:coauthVersionMax="36" xr10:uidLastSave="{00000000-0000-0000-0000-000000000000}"/>
  <bookViews>
    <workbookView xWindow="0" yWindow="0" windowWidth="23040" windowHeight="9000" xr2:uid="{50D9D967-2455-472F-B67F-503855CE710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F8" i="1"/>
  <c r="C8" i="1"/>
  <c r="B8" i="1"/>
  <c r="F7" i="1"/>
  <c r="C7" i="1"/>
  <c r="D7" i="1"/>
  <c r="E7" i="1"/>
  <c r="B7" i="1"/>
  <c r="E3" i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<sst xmlns="http://schemas.openxmlformats.org/spreadsheetml/2006/main" count="8" uniqueCount="8">
  <si>
    <t>Piglet ID</t>
  </si>
  <si>
    <t>L123-06</t>
  </si>
  <si>
    <t>L123-07</t>
  </si>
  <si>
    <t>L123??4</t>
  </si>
  <si>
    <t>L123-01</t>
  </si>
  <si>
    <t>L123??2</t>
  </si>
  <si>
    <t>manual weight</t>
    <phoneticPr fontId="2" type="noConversion"/>
  </si>
  <si>
    <t>auto Weight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</si>
</sst>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CDD8-1277-4A95-87DE-A5DC567B0E20}">
  <dimension ref="A1:F9"/>
  <sheetViews>
    <sheetView tabSelected="1" workbookViewId="0">
      <selection activeCell="J14" sqref="J14"/>
    </sheetView>
  </sheetViews>
  <sheetFormatPr defaultRowHeight="16.2" x14ac:dyDescent="0.3"/>
  <cols>
    <col min="1" max="1" width="9" bestFit="1" customWidth="1"/>
    <col min="2" max="2" width="11.6640625" bestFit="1" customWidth="1"/>
    <col min="3" max="3" width="14" bestFit="1" customWidth="1"/>
    <col min="6" max="6" width="9.6640625" bestFit="1" customWidth="1"/>
  </cols>
  <sheetData>
    <row r="1" spans="1:6" x14ac:dyDescent="0.3">
      <c r="A1" t="s">
        <v>0</v>
      </c>
      <c r="B1" t="s">
        <v>7</v>
      </c>
      <c r="C1" t="s">
        <v>6</v>
      </c>
    </row>
    <row r="2" spans="1:6" x14ac:dyDescent="0.3">
      <c r="A2" t="s">
        <v>1</v>
      </c>
      <c r="B2">
        <v>2.33</v>
      </c>
      <c r="C2">
        <v>2.44</v>
      </c>
      <c r="D2">
        <f>B2-C2</f>
        <v>-0.10999999999999988</v>
      </c>
      <c r="E2">
        <f>D2^2</f>
        <v>1.2099999999999972E-2</v>
      </c>
    </row>
    <row r="3" spans="1:6" x14ac:dyDescent="0.3">
      <c r="A3" t="s">
        <v>2</v>
      </c>
      <c r="B3">
        <v>2.5299999999999998</v>
      </c>
      <c r="C3">
        <v>2.46</v>
      </c>
      <c r="D3">
        <f t="shared" ref="D3:D6" si="0">B3-C3</f>
        <v>6.999999999999984E-2</v>
      </c>
      <c r="E3">
        <f t="shared" ref="E3:E6" si="1">D3^2</f>
        <v>4.8999999999999773E-3</v>
      </c>
    </row>
    <row r="4" spans="1:6" x14ac:dyDescent="0.3">
      <c r="A4" t="s">
        <v>3</v>
      </c>
      <c r="B4">
        <v>2.0099999999999998</v>
      </c>
      <c r="C4">
        <v>1.98</v>
      </c>
      <c r="D4">
        <f t="shared" si="0"/>
        <v>2.9999999999999805E-2</v>
      </c>
      <c r="E4">
        <f t="shared" si="1"/>
        <v>8.9999999999998827E-4</v>
      </c>
    </row>
    <row r="5" spans="1:6" x14ac:dyDescent="0.3">
      <c r="A5" t="s">
        <v>4</v>
      </c>
      <c r="B5">
        <v>1.89</v>
      </c>
      <c r="C5">
        <v>1.92</v>
      </c>
      <c r="D5">
        <f t="shared" si="0"/>
        <v>-3.0000000000000027E-2</v>
      </c>
      <c r="E5">
        <f t="shared" si="1"/>
        <v>9.000000000000016E-4</v>
      </c>
    </row>
    <row r="6" spans="1:6" x14ac:dyDescent="0.3">
      <c r="A6" t="s">
        <v>5</v>
      </c>
      <c r="B6">
        <v>2.4900000000000002</v>
      </c>
      <c r="C6">
        <v>2.5</v>
      </c>
      <c r="D6">
        <f t="shared" si="0"/>
        <v>-9.9999999999997868E-3</v>
      </c>
      <c r="E6">
        <f t="shared" si="1"/>
        <v>9.9999999999995736E-5</v>
      </c>
    </row>
    <row r="7" spans="1:6" x14ac:dyDescent="0.3">
      <c r="B7">
        <f>SUM(B2:B6)</f>
        <v>11.25</v>
      </c>
      <c r="C7">
        <f t="shared" ref="C7:E7" si="2">SUM(C2:C6)</f>
        <v>11.3</v>
      </c>
      <c r="D7">
        <f t="shared" si="2"/>
        <v>-5.0000000000000044E-2</v>
      </c>
      <c r="E7">
        <f t="shared" si="2"/>
        <v>1.8899999999999934E-2</v>
      </c>
      <c r="F7">
        <f>SQRT(E7/5)</f>
        <v>6.1481704595757483E-2</v>
      </c>
    </row>
    <row r="8" spans="1:6" x14ac:dyDescent="0.3">
      <c r="B8">
        <f>AVERAGE(B2:B6)</f>
        <v>2.25</v>
      </c>
      <c r="C8">
        <f>AVERAGE(C2:C6)</f>
        <v>2.2600000000000002</v>
      </c>
      <c r="F8" s="1">
        <f>F7/B8</f>
        <v>2.732520204255888E-2</v>
      </c>
    </row>
    <row r="9" spans="1:6" x14ac:dyDescent="0.3">
      <c r="C9">
        <f>CORREL(B2:B6,C2:C6)</f>
        <v>0.97188389859986124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2021-09-08T08:11:17Z</dcterms:created>
  <dcterms:modified xsi:type="dcterms:W3CDTF">2021-09-08T14:21:12Z</dcterms:modified>
</cp:coreProperties>
</file>